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rb83_calvin_edu/Documents/Summer 2021 Research/Ecological Footprint vs HDI/"/>
    </mc:Choice>
  </mc:AlternateContent>
  <xr:revisionPtr revIDLastSave="441" documentId="13_ncr:40009_{4F760591-11C8-47E6-97E3-9C39B4551D31}" xr6:coauthVersionLast="47" xr6:coauthVersionMax="47" xr10:uidLastSave="{48056AE9-7B70-4353-A6F2-8D4809AA4676}"/>
  <bookViews>
    <workbookView xWindow="-120" yWindow="-120" windowWidth="20730" windowHeight="11160" xr2:uid="{00000000-000D-0000-FFFF-FFFF00000000}"/>
  </bookViews>
  <sheets>
    <sheet name="data to plot" sheetId="2" r:id="rId1"/>
    <sheet name="Footprint Network" sheetId="4" r:id="rId2"/>
    <sheet name="UN Development" sheetId="3" r:id="rId3"/>
    <sheet name="IDB (country pop)" sheetId="5" r:id="rId4"/>
    <sheet name="UN World Population Data" sheetId="6" r:id="rId5"/>
  </sheets>
  <definedNames>
    <definedName name="_xlnm._FilterDatabase" localSheetId="1" hidden="1">'Footprint Network'!$A$2:$C$2</definedName>
    <definedName name="_xlnm._FilterDatabase" localSheetId="2" hidden="1">'UN Development'!$A$2:$B$2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4" i="2" l="1" a="1"/>
  <c r="D104" i="2" s="1"/>
  <c r="D172" i="2"/>
  <c r="D173" i="2" a="1"/>
  <c r="D173" i="2" s="1"/>
  <c r="D171" i="2"/>
  <c r="D170" i="2"/>
  <c r="D164" i="2" a="1"/>
  <c r="D164" i="2" s="1"/>
  <c r="D155" i="2" a="1"/>
  <c r="D155" i="2" s="1"/>
  <c r="D150" i="2" a="1"/>
  <c r="D150" i="2" s="1"/>
  <c r="D148" i="2" a="1"/>
  <c r="D148" i="2" s="1"/>
  <c r="D147" i="2"/>
  <c r="D144" i="2" a="1"/>
  <c r="D144" i="2" s="1"/>
  <c r="D142" i="2" a="1"/>
  <c r="D142" i="2" s="1"/>
  <c r="D138" i="2" a="1"/>
  <c r="D138" i="2" s="1"/>
  <c r="D136" i="2" a="1"/>
  <c r="D136" i="2" s="1"/>
  <c r="D135" i="2"/>
  <c r="D128" i="2" a="1"/>
  <c r="D128" i="2" s="1"/>
  <c r="D121" i="2" a="1"/>
  <c r="D121" i="2" s="1"/>
  <c r="D118" i="2" a="1"/>
  <c r="D118" i="2" s="1"/>
  <c r="D114" i="2" a="1"/>
  <c r="D114" i="2" s="1"/>
  <c r="D112" i="2" a="1"/>
  <c r="D112" i="2" s="1"/>
  <c r="D111" i="2"/>
  <c r="D109" i="2" a="1"/>
  <c r="D109" i="2" s="1"/>
  <c r="D107" i="2" a="1"/>
  <c r="D107" i="2" s="1"/>
  <c r="D102" i="2" a="1"/>
  <c r="D102" i="2" s="1"/>
  <c r="D99" i="2" a="1"/>
  <c r="D99" i="2" s="1"/>
  <c r="D97" i="2" a="1"/>
  <c r="D97" i="2" s="1"/>
  <c r="D89" i="2" a="1"/>
  <c r="D89" i="2" s="1"/>
  <c r="D86" i="2" a="1"/>
  <c r="D86" i="2" s="1"/>
  <c r="D82" i="2" a="1"/>
  <c r="D82" i="2" s="1"/>
  <c r="D77" i="2" a="1"/>
  <c r="D77" i="2" s="1"/>
  <c r="D71" i="2" a="1"/>
  <c r="D71" i="2" s="1"/>
  <c r="D76" i="2"/>
  <c r="D70" i="2"/>
  <c r="D69" i="2"/>
  <c r="D68" i="2"/>
  <c r="D65" i="2" a="1"/>
  <c r="D65" i="2" s="1"/>
  <c r="D63" i="2" a="1"/>
  <c r="D63" i="2" s="1"/>
  <c r="D60" i="2" a="1"/>
  <c r="D60" i="2" s="1"/>
  <c r="D45" i="2" a="1"/>
  <c r="D45" i="2" s="1"/>
  <c r="D42" i="2" a="1"/>
  <c r="D42" i="2" s="1"/>
  <c r="D35" i="2" a="1"/>
  <c r="D35" i="2" s="1"/>
  <c r="D29" i="2" a="1"/>
  <c r="D29" i="2" s="1"/>
  <c r="D20" i="2" a="1"/>
  <c r="D20" i="2" s="1"/>
  <c r="D9" i="2" a="1"/>
  <c r="D9" i="2" s="1"/>
  <c r="D6" i="2" a="1"/>
  <c r="D6" i="2" s="1"/>
  <c r="D5" i="2"/>
  <c r="D1" i="2" a="1"/>
  <c r="D1" i="2" s="1"/>
  <c r="C1" i="2" a="1"/>
  <c r="C1" i="2" s="1"/>
  <c r="A1" i="2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<sst xmlns="http://schemas.openxmlformats.org/spreadsheetml/2006/main" count="643" uniqueCount="289">
  <si>
    <t>Country Name</t>
  </si>
  <si>
    <t>HDI</t>
  </si>
  <si>
    <t>Population</t>
  </si>
  <si>
    <t>Armenia</t>
  </si>
  <si>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</si>
  <si>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</si>
  <si>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</si>
  <si>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</si>
  <si>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</si>
  <si>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</si>
  <si>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</si>
  <si>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</si>
  <si>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</si>
  <si>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</si>
  <si>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</si>
  <si>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</si>
  <si>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Bhutan</t>
  </si>
  <si>
    <t>Bolivia</t>
  </si>
  <si>
    <t>Botswana</t>
  </si>
  <si>
    <t>Brazil</t>
  </si>
  <si>
    <t>Belize</t>
  </si>
  <si>
    <t>Solomon Islands</t>
  </si>
  <si>
    <t>Brunei Darussalam</t>
  </si>
  <si>
    <t>Bulgaria</t>
  </si>
  <si>
    <t>Burundi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</si>
  <si>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</si>
  <si>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</si>
  <si>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</si>
  <si>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</si>
  <si>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</si>
  <si>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</si>
  <si>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</si>
  <si>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Colombia</t>
  </si>
  <si>
    <t>Comoros</t>
  </si>
  <si>
    <t>Congo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</si>
  <si>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</si>
  <si>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</si>
  <si>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</si>
  <si>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</si>
  <si>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</si>
  <si>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</si>
  <si>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</si>
  <si>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</si>
  <si>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</si>
  <si>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</si>
  <si>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</si>
  <si>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</si>
  <si>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</si>
  <si>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</si>
  <si>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</si>
  <si>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</si>
  <si>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</si>
  <si>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Djibouti</t>
  </si>
  <si>
    <t>Georgia</t>
  </si>
  <si>
    <t>Gabon</t>
  </si>
  <si>
    <t>Gambia</t>
  </si>
  <si>
    <t>Germany</t>
  </si>
  <si>
    <t>Bosnia and Herzegovina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</si>
  <si>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</si>
  <si>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</si>
  <si>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</si>
  <si>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</si>
  <si>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</si>
  <si>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</si>
  <si>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</si>
  <si>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</si>
  <si>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</si>
  <si>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Croatia</t>
  </si>
  <si>
    <t>India</t>
  </si>
  <si>
    <t>Indonesia</t>
  </si>
  <si>
    <t>Iraq</t>
  </si>
  <si>
    <t>Ireland</t>
  </si>
  <si>
    <t>Israel</t>
  </si>
  <si>
    <t>Italy</t>
  </si>
  <si>
    <t>CÃ´te d'Ivoire</t>
  </si>
  <si>
    <t>Kazakhstan</t>
  </si>
  <si>
    <t>Jamaica</t>
  </si>
  <si>
    <t>Japan</t>
  </si>
  <si>
    <t>Jordan</t>
  </si>
  <si>
    <t>Kyrgyzstan</t>
  </si>
  <si>
    <t>Kenya</t>
  </si>
  <si>
    <t>Cambodia</t>
  </si>
  <si>
    <t>Kuwait</t>
  </si>
  <si>
    <t>Latvia</t>
  </si>
  <si>
    <t>Lao People's Democratic Republic</t>
  </si>
  <si>
    <t>Lebanon</t>
  </si>
  <si>
    <t>Lesotho</t>
  </si>
  <si>
    <t>Liberia</t>
  </si>
  <si>
    <t>Libyan Arab Jamahiriya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</si>
  <si>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</si>
  <si>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</si>
  <si>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</si>
  <si>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</si>
  <si>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</si>
  <si>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</si>
  <si>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</si>
  <si>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</si>
  <si>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</si>
  <si>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</si>
  <si>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</si>
  <si>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</si>
  <si>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Republic of Moldova</t>
  </si>
  <si>
    <t>Namibia</t>
  </si>
  <si>
    <t>Nepal</t>
  </si>
  <si>
    <t>Netherlands</t>
  </si>
  <si>
    <t>Republic of North Macedonia</t>
  </si>
  <si>
    <t>New Zealand</t>
  </si>
  <si>
    <t>Nicaragua</t>
  </si>
  <si>
    <t>Niger</t>
  </si>
  <si>
    <t>Nigeria</t>
  </si>
  <si>
    <t>Norway</t>
  </si>
  <si>
    <t>Pakistan</t>
  </si>
  <si>
    <t>Panama</t>
  </si>
  <si>
    <t>Czech Republic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</si>
  <si>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</si>
  <si>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</si>
  <si>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</si>
  <si>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</si>
  <si>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</si>
  <si>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</si>
  <si>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</si>
  <si>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</si>
  <si>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Eritrea</t>
  </si>
  <si>
    <t>Qatar</t>
  </si>
  <si>
    <t>Zimbabwe</t>
  </si>
  <si>
    <t>Romania</t>
  </si>
  <si>
    <t>Rwanda</t>
  </si>
  <si>
    <t>Russian Federation</t>
  </si>
  <si>
    <t>Saint Lucia</t>
  </si>
  <si>
    <t>Saint Vincent and Grenadines</t>
  </si>
  <si>
    <t>Sao Tome and Principe</t>
  </si>
  <si>
    <t>Saudi Arabia</t>
  </si>
  <si>
    <t>Senegal</t>
  </si>
  <si>
    <t>Sierra Leone</t>
  </si>
  <si>
    <t>Slovenia</t>
  </si>
  <si>
    <t>Slovakia</t>
  </si>
  <si>
    <t>Singapore</t>
  </si>
  <si>
    <t>South Africa</t>
  </si>
  <si>
    <t>Spain</t>
  </si>
  <si>
    <t>Suriname</t>
  </si>
  <si>
    <t>Tajikistan</t>
  </si>
  <si>
    <t>Eswatini</t>
  </si>
  <si>
    <t>Sweden</t>
  </si>
  <si>
    <t>Switzerland</t>
  </si>
  <si>
    <t>Syrian Arab Republic</t>
  </si>
  <si>
    <t>Turkmenistan</t>
  </si>
  <si>
    <t>Thailand</t>
  </si>
  <si>
    <t>Togo</t>
  </si>
  <si>
    <t>Tonga</t>
  </si>
  <si>
    <t>Trinidad and Tobago</t>
  </si>
  <si>
    <t>Oman</t>
  </si>
  <si>
    <t>Tunisia</t>
  </si>
  <si>
    <t>Turkey</t>
  </si>
  <si>
    <t>United Arab Emirates</t>
  </si>
  <si>
    <t>Uganda</t>
  </si>
  <si>
    <t>United Kingdom</t>
  </si>
  <si>
    <t>Ukraine</t>
  </si>
  <si>
    <t>United States of America</t>
  </si>
  <si>
    <t>Burkina Faso</t>
  </si>
  <si>
    <t>Uzbekistan</t>
  </si>
  <si>
    <t>Viet Nam</t>
  </si>
  <si>
    <t>Ethiopia</t>
  </si>
  <si>
    <t>Samoa</t>
  </si>
  <si>
    <t>Yemen</t>
  </si>
  <si>
    <t>Zambia</t>
  </si>
  <si>
    <t>Belgium</t>
  </si>
  <si>
    <t>Luxembourg</t>
  </si>
  <si>
    <t>Serbia</t>
  </si>
  <si>
    <t>Montenegro</t>
  </si>
  <si>
    <t>Sudan</t>
  </si>
  <si>
    <t>China</t>
  </si>
  <si>
    <t>World</t>
  </si>
  <si>
    <t>Islamic Republic of Iran</t>
  </si>
  <si>
    <t>Republic of Korea</t>
  </si>
  <si>
    <t>United Rpublic of Tanzania</t>
  </si>
  <si>
    <t>Bolivarian Republic of Venezuela</t>
  </si>
  <si>
    <t>Democratic Republic of Congo</t>
  </si>
  <si>
    <t>Data</t>
  </si>
  <si>
    <t>Source Information</t>
  </si>
  <si>
    <t>Web Souce</t>
  </si>
  <si>
    <t>Date Accessed</t>
  </si>
  <si>
    <t>.bib Citation</t>
  </si>
  <si>
    <t>http://hdr.undp.org/sites/default/files/hdi_table.pdf</t>
  </si>
  <si>
    <t>@misc{UNITED-NATIONS-DEVELOPMENT-PROGRAMME:2017,</t>
  </si>
  <si>
    <t xml:space="preserve">        author = {UNITED NATIONS DEVELOPMENT PROGRAMME},</t>
  </si>
  <si>
    <t xml:space="preserve">        title = {Human Development Index and its components},</t>
  </si>
  <si>
    <t xml:space="preserve">        year = {2017},</t>
  </si>
  <si>
    <t xml:space="preserve">        Bdsk-Url-1 = {http://hdr.undp.org/sites/default/files/hdi_table.pdf}}</t>
  </si>
  <si>
    <t>Web Source</t>
  </si>
  <si>
    <t>https://data.footprintnetwork.org/#/sustainableDevelopment?cn=all&amp;type=BCpc,EFCpc&amp;yr=2017</t>
  </si>
  <si>
    <t>@misc{Global-Footprint-Network:2017,</t>
  </si>
  <si>
    <t xml:space="preserve">        title = {Sustainable Development},</t>
  </si>
  <si>
    <t xml:space="preserve">        Bdsk-Url-1 = {https://data.footprintnetwork.org/#/sustainableDevelopment?cn=all&amp;type=BCpc,EFCpc&amp;yr=2017}}</t>
  </si>
  <si>
    <t xml:space="preserve">        author = {Global Footprint Network},</t>
  </si>
  <si>
    <t>https://www.census.gov/data-tools/demo/idb/#/table?YR_ANIM=2021</t>
  </si>
  <si>
    <t>https://www.census.gov/data-tools/demo/idb/#/table?YR_ANIM=2021&amp;menu=tableViz&amp;TABLE_YEARS=2017&amp;TABLE_USE_RANGE=N&amp;TABLE_USE_YEARS=Y&amp;TABLE_STEP=1&amp;TABLE_ADD_YEARS=2017</t>
  </si>
  <si>
    <t>Country/Area Name</t>
  </si>
  <si>
    <t>Year</t>
  </si>
  <si>
    <t>Annual Growth Rate %</t>
  </si>
  <si>
    <t>Area (sq km)</t>
  </si>
  <si>
    <t>Density (per sq km)</t>
  </si>
  <si>
    <t>Total Fertility Rate</t>
  </si>
  <si>
    <t>Life Expectancy at Birth</t>
  </si>
  <si>
    <t>Under-5 Mortality Rate</t>
  </si>
  <si>
    <t>American Samoa</t>
  </si>
  <si>
    <t>Andorra</t>
  </si>
  <si>
    <t>Anguilla</t>
  </si>
  <si>
    <t>Aruba</t>
  </si>
  <si>
    <t>Bahamas, The</t>
  </si>
  <si>
    <t>Bermuda</t>
  </si>
  <si>
    <t>Brunei</t>
  </si>
  <si>
    <t>Burma</t>
  </si>
  <si>
    <t>Cayman Islands</t>
  </si>
  <si>
    <t>Cook Islands</t>
  </si>
  <si>
    <t>Curaçao</t>
  </si>
  <si>
    <t>Czechia</t>
  </si>
  <si>
    <t>Côte d'Ivoire</t>
  </si>
  <si>
    <t>Faroe Islands</t>
  </si>
  <si>
    <t>French Polynesia</t>
  </si>
  <si>
    <t>Gambia, The</t>
  </si>
  <si>
    <t>Gaza Strip</t>
  </si>
  <si>
    <t>Gibraltar</t>
  </si>
  <si>
    <t>Greenland</t>
  </si>
  <si>
    <t>Guam</t>
  </si>
  <si>
    <t>Guernsey</t>
  </si>
  <si>
    <t>Hong Kong</t>
  </si>
  <si>
    <t>Iceland</t>
  </si>
  <si>
    <t>Isle of Man</t>
  </si>
  <si>
    <t>Jersey</t>
  </si>
  <si>
    <t>Kiribati</t>
  </si>
  <si>
    <t>Korea, North</t>
  </si>
  <si>
    <t>Kosovo</t>
  </si>
  <si>
    <t>Laos</t>
  </si>
  <si>
    <t>Libya</t>
  </si>
  <si>
    <t>Liechtenstein</t>
  </si>
  <si>
    <t>Macau</t>
  </si>
  <si>
    <t>Maldives</t>
  </si>
  <si>
    <t>Marshall Islands</t>
  </si>
  <si>
    <t>Micronesia, Federated States of</t>
  </si>
  <si>
    <t>Monaco</t>
  </si>
  <si>
    <t>Montserrat</t>
  </si>
  <si>
    <t>Nauru</t>
  </si>
  <si>
    <t>New Caledonia</t>
  </si>
  <si>
    <t>Northern Mariana Islands</t>
  </si>
  <si>
    <t>Palau</t>
  </si>
  <si>
    <t>Puerto Rico</t>
  </si>
  <si>
    <t>Russia</t>
  </si>
  <si>
    <t>Saint Barthelemy</t>
  </si>
  <si>
    <t>Saint Helena, Ascension, and Tristan da Cunha</t>
  </si>
  <si>
    <t>Saint Kitts and Nevis</t>
  </si>
  <si>
    <t>Saint Martin</t>
  </si>
  <si>
    <t>Saint Pierre and Miquelon</t>
  </si>
  <si>
    <t>Saint Vincent and the Grenadines</t>
  </si>
  <si>
    <t>San Marino</t>
  </si>
  <si>
    <t>Seychelles</t>
  </si>
  <si>
    <t>Sint Maarten</t>
  </si>
  <si>
    <t>Somalia</t>
  </si>
  <si>
    <t>South Sudan</t>
  </si>
  <si>
    <t>Syria</t>
  </si>
  <si>
    <t>Taiwan</t>
  </si>
  <si>
    <t>Turks and Caicos Islands</t>
  </si>
  <si>
    <t>Tuvalu</t>
  </si>
  <si>
    <t>United States</t>
  </si>
  <si>
    <t/>
  </si>
  <si>
    <t>Uruguay</t>
  </si>
  <si>
    <t>Vanuatu</t>
  </si>
  <si>
    <t>Vietnam</t>
  </si>
  <si>
    <t>Virgin Islands, British</t>
  </si>
  <si>
    <t>Virgin Islands, U.S.</t>
  </si>
  <si>
    <t>Wallis and Futuna</t>
  </si>
  <si>
    <t>West Bank</t>
  </si>
  <si>
    <t>Western Sahara</t>
  </si>
  <si>
    <t>Web source</t>
  </si>
  <si>
    <t>@misc{USCensusBureau:2021,</t>
  </si>
  <si>
    <t>Bdsk-Url-1 = {}}</t>
  </si>
  <si>
    <t>year = {2021},</t>
  </si>
  <si>
    <t>title = {International Data Base (IDB)},</t>
  </si>
  <si>
    <t>author = {United States Census Bureau},</t>
  </si>
  <si>
    <t>&lt;---- one of the 2 listed above</t>
  </si>
  <si>
    <t>United Republic of Tanzania</t>
  </si>
  <si>
    <t>palestine missing</t>
  </si>
  <si>
    <t>Myanmar missing</t>
  </si>
  <si>
    <t>https://population.un.org/wpp2019/Download/Standard/Population/</t>
  </si>
  <si>
    <t>@misc{UN-Population-Dynamics:2019,</t>
  </si>
  <si>
    <t xml:space="preserve">        author = {United Nations, Department of Economic and Social Affairs, Population Division},</t>
  </si>
  <si>
    <t xml:space="preserve">        title = {World Population Prospects 2019},</t>
  </si>
  <si>
    <t xml:space="preserve">        year = {2019},</t>
  </si>
  <si>
    <t xml:space="preserve">        Bdsk-Url-1 = {https://population.un.org/wpp2019/Download/Standard/Population/}}</t>
  </si>
  <si>
    <t>Ecological_Footprint_gha/person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</si>
</sst>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42"/>
    <xf numFmtId="0" fontId="0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33" borderId="0" xfId="0" applyFill="1"/>
    <xf numFmtId="0" fontId="0" fillId="0" borderId="0" xfId="0" applyFill="1"/>
    <xf numFmtId="0" fontId="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tx1">
                <a:alpha val="67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'data to plot'!$C$2:$C$175</c:f>
              <c:numCache>
                <c:formatCode>General</c:formatCode>
                <c:ptCount val="174"/>
                <c:pt idx="0">
                  <c:v>0.49</c:v>
                </c:pt>
                <c:pt idx="1">
                  <c:v>0.79</c:v>
                </c:pt>
                <c:pt idx="2">
                  <c:v>0.76</c:v>
                </c:pt>
                <c:pt idx="3">
                  <c:v>0.57999999999999996</c:v>
                </c:pt>
                <c:pt idx="4">
                  <c:v>0.77</c:v>
                </c:pt>
                <c:pt idx="5">
                  <c:v>0.83</c:v>
                </c:pt>
                <c:pt idx="6">
                  <c:v>0.76</c:v>
                </c:pt>
                <c:pt idx="7">
                  <c:v>0.94</c:v>
                </c:pt>
                <c:pt idx="8">
                  <c:v>0.91</c:v>
                </c:pt>
                <c:pt idx="9">
                  <c:v>0.75</c:v>
                </c:pt>
                <c:pt idx="10">
                  <c:v>0.8</c:v>
                </c:pt>
                <c:pt idx="11">
                  <c:v>0.84</c:v>
                </c:pt>
                <c:pt idx="12">
                  <c:v>0.61</c:v>
                </c:pt>
                <c:pt idx="13">
                  <c:v>0.81</c:v>
                </c:pt>
                <c:pt idx="14">
                  <c:v>0.81</c:v>
                </c:pt>
                <c:pt idx="15">
                  <c:v>0.92</c:v>
                </c:pt>
                <c:pt idx="16">
                  <c:v>0.72</c:v>
                </c:pt>
                <c:pt idx="17">
                  <c:v>0.51</c:v>
                </c:pt>
                <c:pt idx="18">
                  <c:v>0.62</c:v>
                </c:pt>
                <c:pt idx="19">
                  <c:v>0.74</c:v>
                </c:pt>
                <c:pt idx="20">
                  <c:v>0.7</c:v>
                </c:pt>
                <c:pt idx="21">
                  <c:v>0.77</c:v>
                </c:pt>
                <c:pt idx="22">
                  <c:v>0.72</c:v>
                </c:pt>
                <c:pt idx="23">
                  <c:v>0.76</c:v>
                </c:pt>
                <c:pt idx="24">
                  <c:v>0.84</c:v>
                </c:pt>
                <c:pt idx="25">
                  <c:v>0.81</c:v>
                </c:pt>
                <c:pt idx="26">
                  <c:v>0.43</c:v>
                </c:pt>
                <c:pt idx="27">
                  <c:v>0.42</c:v>
                </c:pt>
                <c:pt idx="28">
                  <c:v>0.51</c:v>
                </c:pt>
                <c:pt idx="29">
                  <c:v>0.65</c:v>
                </c:pt>
                <c:pt idx="30">
                  <c:v>0.57999999999999996</c:v>
                </c:pt>
                <c:pt idx="31">
                  <c:v>0.56000000000000005</c:v>
                </c:pt>
                <c:pt idx="32">
                  <c:v>0.92</c:v>
                </c:pt>
                <c:pt idx="33">
                  <c:v>0.38</c:v>
                </c:pt>
                <c:pt idx="34">
                  <c:v>0.4</c:v>
                </c:pt>
                <c:pt idx="35">
                  <c:v>0.85</c:v>
                </c:pt>
                <c:pt idx="36">
                  <c:v>0.75</c:v>
                </c:pt>
                <c:pt idx="37">
                  <c:v>0.76</c:v>
                </c:pt>
                <c:pt idx="38">
                  <c:v>0.54</c:v>
                </c:pt>
                <c:pt idx="39">
                  <c:v>0.61</c:v>
                </c:pt>
                <c:pt idx="40">
                  <c:v>0.79</c:v>
                </c:pt>
                <c:pt idx="41">
                  <c:v>0.83</c:v>
                </c:pt>
                <c:pt idx="42">
                  <c:v>0.78</c:v>
                </c:pt>
                <c:pt idx="43">
                  <c:v>0.87</c:v>
                </c:pt>
                <c:pt idx="44">
                  <c:v>0.89</c:v>
                </c:pt>
                <c:pt idx="45">
                  <c:v>0.46</c:v>
                </c:pt>
                <c:pt idx="46">
                  <c:v>0.93</c:v>
                </c:pt>
                <c:pt idx="47">
                  <c:v>0.49</c:v>
                </c:pt>
                <c:pt idx="48">
                  <c:v>0.72</c:v>
                </c:pt>
                <c:pt idx="49">
                  <c:v>0.74</c:v>
                </c:pt>
                <c:pt idx="50">
                  <c:v>0.76</c:v>
                </c:pt>
                <c:pt idx="51">
                  <c:v>0.7</c:v>
                </c:pt>
                <c:pt idx="52">
                  <c:v>0.67</c:v>
                </c:pt>
                <c:pt idx="53">
                  <c:v>0.59</c:v>
                </c:pt>
                <c:pt idx="54">
                  <c:v>0.43</c:v>
                </c:pt>
                <c:pt idx="55">
                  <c:v>0.88</c:v>
                </c:pt>
                <c:pt idx="56">
                  <c:v>0.6</c:v>
                </c:pt>
                <c:pt idx="57">
                  <c:v>0.47</c:v>
                </c:pt>
                <c:pt idx="58">
                  <c:v>0.72</c:v>
                </c:pt>
                <c:pt idx="59">
                  <c:v>0.92</c:v>
                </c:pt>
                <c:pt idx="60">
                  <c:v>0.89</c:v>
                </c:pt>
                <c:pt idx="61">
                  <c:v>0.7</c:v>
                </c:pt>
                <c:pt idx="62">
                  <c:v>0.46</c:v>
                </c:pt>
                <c:pt idx="63">
                  <c:v>0.78</c:v>
                </c:pt>
                <c:pt idx="64">
                  <c:v>0.94</c:v>
                </c:pt>
                <c:pt idx="65">
                  <c:v>0.59</c:v>
                </c:pt>
                <c:pt idx="66">
                  <c:v>0.87</c:v>
                </c:pt>
                <c:pt idx="67">
                  <c:v>0.76</c:v>
                </c:pt>
                <c:pt idx="68">
                  <c:v>0.65</c:v>
                </c:pt>
                <c:pt idx="69">
                  <c:v>0.46</c:v>
                </c:pt>
                <c:pt idx="70">
                  <c:v>0.46</c:v>
                </c:pt>
                <c:pt idx="71">
                  <c:v>0.67</c:v>
                </c:pt>
                <c:pt idx="72">
                  <c:v>0.5</c:v>
                </c:pt>
                <c:pt idx="73">
                  <c:v>0.62</c:v>
                </c:pt>
                <c:pt idx="74">
                  <c:v>0.84</c:v>
                </c:pt>
                <c:pt idx="75">
                  <c:v>0.64</c:v>
                </c:pt>
                <c:pt idx="76">
                  <c:v>0.7</c:v>
                </c:pt>
                <c:pt idx="77">
                  <c:v>0.68</c:v>
                </c:pt>
                <c:pt idx="78">
                  <c:v>0.94</c:v>
                </c:pt>
                <c:pt idx="79">
                  <c:v>0.8</c:v>
                </c:pt>
                <c:pt idx="80">
                  <c:v>0.9</c:v>
                </c:pt>
                <c:pt idx="81">
                  <c:v>0.88</c:v>
                </c:pt>
                <c:pt idx="82">
                  <c:v>0.73</c:v>
                </c:pt>
                <c:pt idx="83">
                  <c:v>0.91</c:v>
                </c:pt>
                <c:pt idx="84">
                  <c:v>0.72</c:v>
                </c:pt>
                <c:pt idx="85">
                  <c:v>0.81</c:v>
                </c:pt>
                <c:pt idx="86">
                  <c:v>0.56999999999999995</c:v>
                </c:pt>
                <c:pt idx="87">
                  <c:v>0.81</c:v>
                </c:pt>
                <c:pt idx="88">
                  <c:v>0.67</c:v>
                </c:pt>
                <c:pt idx="89">
                  <c:v>0.6</c:v>
                </c:pt>
                <c:pt idx="90">
                  <c:v>0.85</c:v>
                </c:pt>
                <c:pt idx="91">
                  <c:v>0.73</c:v>
                </c:pt>
                <c:pt idx="92">
                  <c:v>0.51</c:v>
                </c:pt>
                <c:pt idx="93">
                  <c:v>0.47</c:v>
                </c:pt>
                <c:pt idx="94">
                  <c:v>0.7</c:v>
                </c:pt>
                <c:pt idx="95">
                  <c:v>0.87</c:v>
                </c:pt>
                <c:pt idx="96">
                  <c:v>0.91</c:v>
                </c:pt>
                <c:pt idx="97">
                  <c:v>0.52</c:v>
                </c:pt>
                <c:pt idx="98">
                  <c:v>0.48</c:v>
                </c:pt>
                <c:pt idx="99">
                  <c:v>0.8</c:v>
                </c:pt>
                <c:pt idx="100">
                  <c:v>0.43</c:v>
                </c:pt>
                <c:pt idx="101">
                  <c:v>0.88</c:v>
                </c:pt>
                <c:pt idx="102">
                  <c:v>0.52</c:v>
                </c:pt>
                <c:pt idx="103">
                  <c:v>0.79</c:v>
                </c:pt>
                <c:pt idx="104">
                  <c:v>0.76</c:v>
                </c:pt>
                <c:pt idx="105">
                  <c:v>0.73</c:v>
                </c:pt>
                <c:pt idx="106">
                  <c:v>0.81</c:v>
                </c:pt>
                <c:pt idx="107">
                  <c:v>0.68</c:v>
                </c:pt>
                <c:pt idx="108">
                  <c:v>0.44</c:v>
                </c:pt>
                <c:pt idx="109">
                  <c:v>0.64</c:v>
                </c:pt>
                <c:pt idx="110">
                  <c:v>0.56999999999999995</c:v>
                </c:pt>
                <c:pt idx="111">
                  <c:v>0.93</c:v>
                </c:pt>
                <c:pt idx="112">
                  <c:v>0.92</c:v>
                </c:pt>
                <c:pt idx="113">
                  <c:v>0.65</c:v>
                </c:pt>
                <c:pt idx="114">
                  <c:v>0.37</c:v>
                </c:pt>
                <c:pt idx="115">
                  <c:v>0.53</c:v>
                </c:pt>
                <c:pt idx="116">
                  <c:v>0.95</c:v>
                </c:pt>
                <c:pt idx="117">
                  <c:v>0.83</c:v>
                </c:pt>
                <c:pt idx="118">
                  <c:v>0.56000000000000005</c:v>
                </c:pt>
                <c:pt idx="119">
                  <c:v>0.79</c:v>
                </c:pt>
                <c:pt idx="120">
                  <c:v>0.54</c:v>
                </c:pt>
                <c:pt idx="121">
                  <c:v>0.72</c:v>
                </c:pt>
                <c:pt idx="122">
                  <c:v>0.76</c:v>
                </c:pt>
                <c:pt idx="123">
                  <c:v>0.71</c:v>
                </c:pt>
                <c:pt idx="124">
                  <c:v>0.87</c:v>
                </c:pt>
                <c:pt idx="125">
                  <c:v>0.85</c:v>
                </c:pt>
                <c:pt idx="126">
                  <c:v>0.85</c:v>
                </c:pt>
                <c:pt idx="127">
                  <c:v>0.9</c:v>
                </c:pt>
                <c:pt idx="128">
                  <c:v>0.71</c:v>
                </c:pt>
                <c:pt idx="129">
                  <c:v>0.76</c:v>
                </c:pt>
                <c:pt idx="130">
                  <c:v>0.81</c:v>
                </c:pt>
                <c:pt idx="131">
                  <c:v>0.82</c:v>
                </c:pt>
                <c:pt idx="132">
                  <c:v>0.53</c:v>
                </c:pt>
                <c:pt idx="133">
                  <c:v>0.74</c:v>
                </c:pt>
                <c:pt idx="134">
                  <c:v>0.73</c:v>
                </c:pt>
                <c:pt idx="135">
                  <c:v>0.71</c:v>
                </c:pt>
                <c:pt idx="136">
                  <c:v>0.6</c:v>
                </c:pt>
                <c:pt idx="137">
                  <c:v>0.86</c:v>
                </c:pt>
                <c:pt idx="138">
                  <c:v>0.51</c:v>
                </c:pt>
                <c:pt idx="139">
                  <c:v>0.79</c:v>
                </c:pt>
                <c:pt idx="140">
                  <c:v>0.44</c:v>
                </c:pt>
                <c:pt idx="141">
                  <c:v>0.93</c:v>
                </c:pt>
                <c:pt idx="142">
                  <c:v>0.85</c:v>
                </c:pt>
                <c:pt idx="143">
                  <c:v>0.9</c:v>
                </c:pt>
                <c:pt idx="144">
                  <c:v>0.56000000000000005</c:v>
                </c:pt>
                <c:pt idx="145">
                  <c:v>0.7</c:v>
                </c:pt>
                <c:pt idx="146">
                  <c:v>0.89</c:v>
                </c:pt>
                <c:pt idx="147">
                  <c:v>0.78</c:v>
                </c:pt>
                <c:pt idx="148">
                  <c:v>0.51</c:v>
                </c:pt>
                <c:pt idx="149">
                  <c:v>0.72</c:v>
                </c:pt>
                <c:pt idx="150">
                  <c:v>0.94</c:v>
                </c:pt>
                <c:pt idx="151">
                  <c:v>0.94</c:v>
                </c:pt>
                <c:pt idx="152">
                  <c:v>0.54</c:v>
                </c:pt>
                <c:pt idx="153">
                  <c:v>0.65</c:v>
                </c:pt>
                <c:pt idx="154">
                  <c:v>0.76</c:v>
                </c:pt>
                <c:pt idx="155">
                  <c:v>0.62</c:v>
                </c:pt>
                <c:pt idx="156">
                  <c:v>0.51</c:v>
                </c:pt>
                <c:pt idx="157">
                  <c:v>0.72</c:v>
                </c:pt>
                <c:pt idx="158">
                  <c:v>0.8</c:v>
                </c:pt>
                <c:pt idx="159">
                  <c:v>0.74</c:v>
                </c:pt>
                <c:pt idx="160">
                  <c:v>0.81</c:v>
                </c:pt>
                <c:pt idx="161">
                  <c:v>0.71</c:v>
                </c:pt>
                <c:pt idx="162">
                  <c:v>0.52</c:v>
                </c:pt>
                <c:pt idx="163">
                  <c:v>0.75</c:v>
                </c:pt>
                <c:pt idx="164">
                  <c:v>0.86</c:v>
                </c:pt>
                <c:pt idx="165">
                  <c:v>0.92</c:v>
                </c:pt>
                <c:pt idx="166">
                  <c:v>0.52</c:v>
                </c:pt>
                <c:pt idx="167">
                  <c:v>0.92</c:v>
                </c:pt>
                <c:pt idx="168">
                  <c:v>0.71</c:v>
                </c:pt>
                <c:pt idx="169">
                  <c:v>0.69</c:v>
                </c:pt>
                <c:pt idx="170">
                  <c:v>0.73</c:v>
                </c:pt>
                <c:pt idx="171">
                  <c:v>0.46</c:v>
                </c:pt>
                <c:pt idx="172">
                  <c:v>0.59</c:v>
                </c:pt>
                <c:pt idx="173">
                  <c:v>0.55000000000000004</c:v>
                </c:pt>
              </c:numCache>
            </c:numRef>
          </c:xVal>
          <c:yVal>
            <c:numRef>
              <c:f>'data to plot'!$B$2:$B$175</c:f>
              <c:numCache>
                <c:formatCode>General</c:formatCode>
                <c:ptCount val="174"/>
                <c:pt idx="0">
                  <c:v>0.66</c:v>
                </c:pt>
                <c:pt idx="1">
                  <c:v>2.0499999999999998</c:v>
                </c:pt>
                <c:pt idx="2">
                  <c:v>2.2999999999999998</c:v>
                </c:pt>
                <c:pt idx="3">
                  <c:v>0.92</c:v>
                </c:pt>
                <c:pt idx="4">
                  <c:v>4.2699999999999996</c:v>
                </c:pt>
                <c:pt idx="5">
                  <c:v>3.3</c:v>
                </c:pt>
                <c:pt idx="6">
                  <c:v>1.8</c:v>
                </c:pt>
                <c:pt idx="7">
                  <c:v>7.27</c:v>
                </c:pt>
                <c:pt idx="8">
                  <c:v>6.02</c:v>
                </c:pt>
                <c:pt idx="9">
                  <c:v>1.97</c:v>
                </c:pt>
                <c:pt idx="10">
                  <c:v>3.63</c:v>
                </c:pt>
                <c:pt idx="11">
                  <c:v>8.66</c:v>
                </c:pt>
                <c:pt idx="12">
                  <c:v>0.83</c:v>
                </c:pt>
                <c:pt idx="13">
                  <c:v>3.73</c:v>
                </c:pt>
                <c:pt idx="14">
                  <c:v>4.2</c:v>
                </c:pt>
                <c:pt idx="15">
                  <c:v>6.6</c:v>
                </c:pt>
                <c:pt idx="16">
                  <c:v>5.99</c:v>
                </c:pt>
                <c:pt idx="17">
                  <c:v>1.41</c:v>
                </c:pt>
                <c:pt idx="18">
                  <c:v>4.37</c:v>
                </c:pt>
                <c:pt idx="19">
                  <c:v>2.2799999999999998</c:v>
                </c:pt>
                <c:pt idx="20">
                  <c:v>3.08</c:v>
                </c:pt>
                <c:pt idx="21">
                  <c:v>3.49</c:v>
                </c:pt>
                <c:pt idx="22">
                  <c:v>2.74</c:v>
                </c:pt>
                <c:pt idx="23">
                  <c:v>2.81</c:v>
                </c:pt>
                <c:pt idx="24">
                  <c:v>6</c:v>
                </c:pt>
                <c:pt idx="25">
                  <c:v>3.64</c:v>
                </c:pt>
                <c:pt idx="26">
                  <c:v>1.1200000000000001</c:v>
                </c:pt>
                <c:pt idx="27">
                  <c:v>0.63</c:v>
                </c:pt>
                <c:pt idx="28">
                  <c:v>1.42</c:v>
                </c:pt>
                <c:pt idx="29">
                  <c:v>1.72</c:v>
                </c:pt>
                <c:pt idx="30">
                  <c:v>1.33</c:v>
                </c:pt>
                <c:pt idx="31">
                  <c:v>1.26</c:v>
                </c:pt>
                <c:pt idx="32">
                  <c:v>8.08</c:v>
                </c:pt>
                <c:pt idx="33">
                  <c:v>1.17</c:v>
                </c:pt>
                <c:pt idx="34">
                  <c:v>1.67</c:v>
                </c:pt>
                <c:pt idx="35">
                  <c:v>4.28</c:v>
                </c:pt>
                <c:pt idx="36">
                  <c:v>3.71</c:v>
                </c:pt>
                <c:pt idx="37">
                  <c:v>1.91</c:v>
                </c:pt>
                <c:pt idx="38">
                  <c:v>1.1399999999999999</c:v>
                </c:pt>
                <c:pt idx="39">
                  <c:v>1.07</c:v>
                </c:pt>
                <c:pt idx="40">
                  <c:v>2.57</c:v>
                </c:pt>
                <c:pt idx="41">
                  <c:v>3.72</c:v>
                </c:pt>
                <c:pt idx="42">
                  <c:v>1.82</c:v>
                </c:pt>
                <c:pt idx="43">
                  <c:v>3.88</c:v>
                </c:pt>
                <c:pt idx="44">
                  <c:v>5.47</c:v>
                </c:pt>
                <c:pt idx="45">
                  <c:v>0.75</c:v>
                </c:pt>
                <c:pt idx="46">
                  <c:v>6.93</c:v>
                </c:pt>
                <c:pt idx="47">
                  <c:v>2.25</c:v>
                </c:pt>
                <c:pt idx="48">
                  <c:v>2.29</c:v>
                </c:pt>
                <c:pt idx="49">
                  <c:v>1.75</c:v>
                </c:pt>
                <c:pt idx="50">
                  <c:v>1.71</c:v>
                </c:pt>
                <c:pt idx="51">
                  <c:v>1.78</c:v>
                </c:pt>
                <c:pt idx="52">
                  <c:v>1.99</c:v>
                </c:pt>
                <c:pt idx="53">
                  <c:v>1.8</c:v>
                </c:pt>
                <c:pt idx="54">
                  <c:v>0.51</c:v>
                </c:pt>
                <c:pt idx="55">
                  <c:v>7.16</c:v>
                </c:pt>
                <c:pt idx="56">
                  <c:v>1.88</c:v>
                </c:pt>
                <c:pt idx="57">
                  <c:v>1.01</c:v>
                </c:pt>
                <c:pt idx="58">
                  <c:v>2.81</c:v>
                </c:pt>
                <c:pt idx="59">
                  <c:v>5.84</c:v>
                </c:pt>
                <c:pt idx="60">
                  <c:v>4.5999999999999996</c:v>
                </c:pt>
                <c:pt idx="61">
                  <c:v>2.17</c:v>
                </c:pt>
                <c:pt idx="62">
                  <c:v>0.93</c:v>
                </c:pt>
                <c:pt idx="63">
                  <c:v>2.1800000000000002</c:v>
                </c:pt>
                <c:pt idx="64">
                  <c:v>4.7</c:v>
                </c:pt>
                <c:pt idx="65">
                  <c:v>2.04</c:v>
                </c:pt>
                <c:pt idx="66">
                  <c:v>4.12</c:v>
                </c:pt>
                <c:pt idx="67">
                  <c:v>2.76</c:v>
                </c:pt>
                <c:pt idx="68">
                  <c:v>1.78</c:v>
                </c:pt>
                <c:pt idx="69">
                  <c:v>1.68</c:v>
                </c:pt>
                <c:pt idx="70">
                  <c:v>1.45</c:v>
                </c:pt>
                <c:pt idx="71">
                  <c:v>3.07</c:v>
                </c:pt>
                <c:pt idx="72">
                  <c:v>0.64</c:v>
                </c:pt>
                <c:pt idx="73">
                  <c:v>1.54</c:v>
                </c:pt>
                <c:pt idx="74">
                  <c:v>3.67</c:v>
                </c:pt>
                <c:pt idx="75">
                  <c:v>1.19</c:v>
                </c:pt>
                <c:pt idx="76">
                  <c:v>1.66</c:v>
                </c:pt>
                <c:pt idx="77">
                  <c:v>1.8</c:v>
                </c:pt>
                <c:pt idx="78">
                  <c:v>5.01</c:v>
                </c:pt>
                <c:pt idx="79">
                  <c:v>3.22</c:v>
                </c:pt>
                <c:pt idx="80">
                  <c:v>5.55</c:v>
                </c:pt>
                <c:pt idx="81">
                  <c:v>4.41</c:v>
                </c:pt>
                <c:pt idx="82">
                  <c:v>1.81</c:v>
                </c:pt>
                <c:pt idx="83">
                  <c:v>4.6500000000000004</c:v>
                </c:pt>
                <c:pt idx="84">
                  <c:v>1.93</c:v>
                </c:pt>
                <c:pt idx="85">
                  <c:v>5.99</c:v>
                </c:pt>
                <c:pt idx="86">
                  <c:v>0.99</c:v>
                </c:pt>
                <c:pt idx="87">
                  <c:v>8.0299999999999994</c:v>
                </c:pt>
                <c:pt idx="88">
                  <c:v>1.55</c:v>
                </c:pt>
                <c:pt idx="89">
                  <c:v>2</c:v>
                </c:pt>
                <c:pt idx="90">
                  <c:v>6.13</c:v>
                </c:pt>
                <c:pt idx="91">
                  <c:v>3.33</c:v>
                </c:pt>
                <c:pt idx="92">
                  <c:v>1.47</c:v>
                </c:pt>
                <c:pt idx="93">
                  <c:v>1.1100000000000001</c:v>
                </c:pt>
                <c:pt idx="94">
                  <c:v>3.46</c:v>
                </c:pt>
                <c:pt idx="95">
                  <c:v>5.86</c:v>
                </c:pt>
                <c:pt idx="96">
                  <c:v>12.79</c:v>
                </c:pt>
                <c:pt idx="97">
                  <c:v>0.92</c:v>
                </c:pt>
                <c:pt idx="98">
                  <c:v>0.9</c:v>
                </c:pt>
                <c:pt idx="99">
                  <c:v>3.91</c:v>
                </c:pt>
                <c:pt idx="100">
                  <c:v>1.44</c:v>
                </c:pt>
                <c:pt idx="101">
                  <c:v>5.68</c:v>
                </c:pt>
                <c:pt idx="102">
                  <c:v>2.31</c:v>
                </c:pt>
                <c:pt idx="103">
                  <c:v>3.06</c:v>
                </c:pt>
                <c:pt idx="104">
                  <c:v>2.62</c:v>
                </c:pt>
                <c:pt idx="105">
                  <c:v>8.0500000000000007</c:v>
                </c:pt>
                <c:pt idx="106">
                  <c:v>4.09</c:v>
                </c:pt>
                <c:pt idx="107">
                  <c:v>1.77</c:v>
                </c:pt>
                <c:pt idx="108">
                  <c:v>0.8</c:v>
                </c:pt>
                <c:pt idx="109">
                  <c:v>2.1</c:v>
                </c:pt>
                <c:pt idx="110">
                  <c:v>1.0900000000000001</c:v>
                </c:pt>
                <c:pt idx="111">
                  <c:v>5.0199999999999996</c:v>
                </c:pt>
                <c:pt idx="112">
                  <c:v>4.32</c:v>
                </c:pt>
                <c:pt idx="113">
                  <c:v>1.74</c:v>
                </c:pt>
                <c:pt idx="114">
                  <c:v>1.56</c:v>
                </c:pt>
                <c:pt idx="115">
                  <c:v>1.02</c:v>
                </c:pt>
                <c:pt idx="116">
                  <c:v>5.78</c:v>
                </c:pt>
                <c:pt idx="117">
                  <c:v>7.29</c:v>
                </c:pt>
                <c:pt idx="118">
                  <c:v>0.86</c:v>
                </c:pt>
                <c:pt idx="119">
                  <c:v>2.27</c:v>
                </c:pt>
                <c:pt idx="120">
                  <c:v>1.82</c:v>
                </c:pt>
                <c:pt idx="121">
                  <c:v>3.09</c:v>
                </c:pt>
                <c:pt idx="122">
                  <c:v>2.15</c:v>
                </c:pt>
                <c:pt idx="123">
                  <c:v>1.34</c:v>
                </c:pt>
                <c:pt idx="124">
                  <c:v>4.71</c:v>
                </c:pt>
                <c:pt idx="125">
                  <c:v>4.4000000000000004</c:v>
                </c:pt>
                <c:pt idx="126">
                  <c:v>14.72</c:v>
                </c:pt>
                <c:pt idx="127">
                  <c:v>6.18</c:v>
                </c:pt>
                <c:pt idx="128">
                  <c:v>1.87</c:v>
                </c:pt>
                <c:pt idx="129">
                  <c:v>3.06</c:v>
                </c:pt>
                <c:pt idx="130">
                  <c:v>3.4</c:v>
                </c:pt>
                <c:pt idx="131">
                  <c:v>5.48</c:v>
                </c:pt>
                <c:pt idx="132">
                  <c:v>0.67</c:v>
                </c:pt>
                <c:pt idx="133">
                  <c:v>2.5</c:v>
                </c:pt>
                <c:pt idx="134">
                  <c:v>4.63</c:v>
                </c:pt>
                <c:pt idx="135">
                  <c:v>2.52</c:v>
                </c:pt>
                <c:pt idx="136">
                  <c:v>1.62</c:v>
                </c:pt>
                <c:pt idx="137">
                  <c:v>5.77</c:v>
                </c:pt>
                <c:pt idx="138">
                  <c:v>1.1599999999999999</c:v>
                </c:pt>
                <c:pt idx="139">
                  <c:v>2.75</c:v>
                </c:pt>
                <c:pt idx="140">
                  <c:v>1</c:v>
                </c:pt>
                <c:pt idx="141">
                  <c:v>5.87</c:v>
                </c:pt>
                <c:pt idx="142">
                  <c:v>4.41</c:v>
                </c:pt>
                <c:pt idx="143">
                  <c:v>4.9000000000000004</c:v>
                </c:pt>
                <c:pt idx="144">
                  <c:v>1.88</c:v>
                </c:pt>
                <c:pt idx="145">
                  <c:v>3.16</c:v>
                </c:pt>
                <c:pt idx="146">
                  <c:v>4.03</c:v>
                </c:pt>
                <c:pt idx="147">
                  <c:v>1.49</c:v>
                </c:pt>
                <c:pt idx="148">
                  <c:v>1.33</c:v>
                </c:pt>
                <c:pt idx="149">
                  <c:v>2.76</c:v>
                </c:pt>
                <c:pt idx="150">
                  <c:v>6.08</c:v>
                </c:pt>
                <c:pt idx="151">
                  <c:v>4.47</c:v>
                </c:pt>
                <c:pt idx="152">
                  <c:v>1.1599999999999999</c:v>
                </c:pt>
                <c:pt idx="153">
                  <c:v>0.97</c:v>
                </c:pt>
                <c:pt idx="154">
                  <c:v>2.58</c:v>
                </c:pt>
                <c:pt idx="155">
                  <c:v>0.74</c:v>
                </c:pt>
                <c:pt idx="156">
                  <c:v>1.0900000000000001</c:v>
                </c:pt>
                <c:pt idx="157">
                  <c:v>3.24</c:v>
                </c:pt>
                <c:pt idx="158">
                  <c:v>8.23</c:v>
                </c:pt>
                <c:pt idx="159">
                  <c:v>2.15</c:v>
                </c:pt>
                <c:pt idx="160">
                  <c:v>3.51</c:v>
                </c:pt>
                <c:pt idx="161">
                  <c:v>5.22</c:v>
                </c:pt>
                <c:pt idx="162">
                  <c:v>1.04</c:v>
                </c:pt>
                <c:pt idx="163">
                  <c:v>2.66</c:v>
                </c:pt>
                <c:pt idx="164">
                  <c:v>8.9499999999999993</c:v>
                </c:pt>
                <c:pt idx="165">
                  <c:v>4.2</c:v>
                </c:pt>
                <c:pt idx="166">
                  <c:v>1.17</c:v>
                </c:pt>
                <c:pt idx="167">
                  <c:v>8.0399999999999991</c:v>
                </c:pt>
                <c:pt idx="168">
                  <c:v>2</c:v>
                </c:pt>
                <c:pt idx="169">
                  <c:v>2.2400000000000002</c:v>
                </c:pt>
                <c:pt idx="170">
                  <c:v>2.77</c:v>
                </c:pt>
                <c:pt idx="171">
                  <c:v>0.61</c:v>
                </c:pt>
                <c:pt idx="172">
                  <c:v>0.97</c:v>
                </c:pt>
                <c:pt idx="173">
                  <c:v>1.03</c:v>
                </c:pt>
              </c:numCache>
            </c:numRef>
          </c:yVal>
          <c:bubbleSize>
            <c:numRef>
              <c:f>'data to plot'!$D$2:$D$175</c:f>
              <c:numCache>
                <c:formatCode>General</c:formatCode>
                <c:ptCount val="174"/>
                <c:pt idx="0">
                  <c:v>34097944</c:v>
                </c:pt>
                <c:pt idx="1">
                  <c:v>3055278</c:v>
                </c:pt>
                <c:pt idx="2">
                  <c:v>40952312</c:v>
                </c:pt>
                <c:pt idx="3">
                  <c:v>29310737</c:v>
                </c:pt>
                <c:pt idx="4">
                  <c:v>94537</c:v>
                </c:pt>
                <c:pt idx="5">
                  <c:v>44292731</c:v>
                </c:pt>
                <c:pt idx="6">
                  <c:v>3045086</c:v>
                </c:pt>
                <c:pt idx="7">
                  <c:v>24370179</c:v>
                </c:pt>
                <c:pt idx="8">
                  <c:v>8752360</c:v>
                </c:pt>
                <c:pt idx="9">
                  <c:v>9961850</c:v>
                </c:pt>
                <c:pt idx="10">
                  <c:v>340519</c:v>
                </c:pt>
                <c:pt idx="11">
                  <c:v>1410746</c:v>
                </c:pt>
                <c:pt idx="12">
                  <c:v>157720078</c:v>
                </c:pt>
                <c:pt idx="13">
                  <c:v>298086</c:v>
                </c:pt>
                <c:pt idx="14">
                  <c:v>9541820</c:v>
                </c:pt>
                <c:pt idx="15">
                  <c:v>11482059</c:v>
                </c:pt>
                <c:pt idx="16">
                  <c:v>378270</c:v>
                </c:pt>
                <c:pt idx="17">
                  <c:v>11612447</c:v>
                </c:pt>
                <c:pt idx="18">
                  <c:v>822754</c:v>
                </c:pt>
                <c:pt idx="19">
                  <c:v>30650761</c:v>
                </c:pt>
                <c:pt idx="20">
                  <c:v>11101210</c:v>
                </c:pt>
                <c:pt idx="21">
                  <c:v>3853839</c:v>
                </c:pt>
                <c:pt idx="22">
                  <c:v>2214659</c:v>
                </c:pt>
                <c:pt idx="23">
                  <c:v>207618016</c:v>
                </c:pt>
                <c:pt idx="24">
                  <c:v>443198</c:v>
                </c:pt>
                <c:pt idx="25">
                  <c:v>7100884</c:v>
                </c:pt>
                <c:pt idx="26">
                  <c:v>19198909</c:v>
                </c:pt>
                <c:pt idx="27">
                  <c:v>10951667</c:v>
                </c:pt>
                <c:pt idx="28">
                  <c:v>25652685</c:v>
                </c:pt>
                <c:pt idx="29">
                  <c:v>560017</c:v>
                </c:pt>
                <c:pt idx="30">
                  <c:v>16343705</c:v>
                </c:pt>
                <c:pt idx="31">
                  <c:v>25555473</c:v>
                </c:pt>
                <c:pt idx="32">
                  <c:v>36731939</c:v>
                </c:pt>
                <c:pt idx="33">
                  <c:v>5041175</c:v>
                </c:pt>
                <c:pt idx="34">
                  <c:v>15326202</c:v>
                </c:pt>
                <c:pt idx="35">
                  <c:v>17786791</c:v>
                </c:pt>
                <c:pt idx="36">
                  <c:v>1379302771</c:v>
                </c:pt>
                <c:pt idx="37">
                  <c:v>48200827</c:v>
                </c:pt>
                <c:pt idx="38">
                  <c:v>813477</c:v>
                </c:pt>
                <c:pt idx="39">
                  <c:v>4954490</c:v>
                </c:pt>
                <c:pt idx="40">
                  <c:v>4928413</c:v>
                </c:pt>
                <c:pt idx="41">
                  <c:v>4292667</c:v>
                </c:pt>
                <c:pt idx="42">
                  <c:v>11147117</c:v>
                </c:pt>
                <c:pt idx="43">
                  <c:v>1221929</c:v>
                </c:pt>
                <c:pt idx="44">
                  <c:v>10671766</c:v>
                </c:pt>
                <c:pt idx="45">
                  <c:v>92453955</c:v>
                </c:pt>
                <c:pt idx="46">
                  <c:v>5773404</c:v>
                </c:pt>
                <c:pt idx="47">
                  <c:v>863611</c:v>
                </c:pt>
                <c:pt idx="48">
                  <c:v>74228</c:v>
                </c:pt>
                <c:pt idx="49">
                  <c:v>10195531</c:v>
                </c:pt>
                <c:pt idx="50">
                  <c:v>16281498</c:v>
                </c:pt>
                <c:pt idx="51">
                  <c:v>97037296</c:v>
                </c:pt>
                <c:pt idx="52">
                  <c:v>6303924</c:v>
                </c:pt>
                <c:pt idx="53">
                  <c:v>779607</c:v>
                </c:pt>
                <c:pt idx="54">
                  <c:v>5926231</c:v>
                </c:pt>
                <c:pt idx="55">
                  <c:v>1251222</c:v>
                </c:pt>
                <c:pt idx="56">
                  <c:v>1077731</c:v>
                </c:pt>
                <c:pt idx="57">
                  <c:v>99963283</c:v>
                </c:pt>
                <c:pt idx="58">
                  <c:v>920176</c:v>
                </c:pt>
                <c:pt idx="59">
                  <c:v>5519372</c:v>
                </c:pt>
                <c:pt idx="60">
                  <c:v>67126156</c:v>
                </c:pt>
                <c:pt idx="61">
                  <c:v>2060138</c:v>
                </c:pt>
                <c:pt idx="62">
                  <c:v>2056778</c:v>
                </c:pt>
                <c:pt idx="63">
                  <c:v>4926448</c:v>
                </c:pt>
                <c:pt idx="64">
                  <c:v>80527161</c:v>
                </c:pt>
                <c:pt idx="65">
                  <c:v>29479431</c:v>
                </c:pt>
                <c:pt idx="66">
                  <c:v>10698002</c:v>
                </c:pt>
                <c:pt idx="67">
                  <c:v>111800</c:v>
                </c:pt>
                <c:pt idx="68">
                  <c:v>16289862</c:v>
                </c:pt>
                <c:pt idx="69">
                  <c:v>11534259</c:v>
                </c:pt>
                <c:pt idx="70">
                  <c:v>1788559</c:v>
                </c:pt>
                <c:pt idx="71">
                  <c:v>784722</c:v>
                </c:pt>
                <c:pt idx="72">
                  <c:v>10643145</c:v>
                </c:pt>
                <c:pt idx="73">
                  <c:v>8876162</c:v>
                </c:pt>
                <c:pt idx="74">
                  <c:v>9835682</c:v>
                </c:pt>
                <c:pt idx="75">
                  <c:v>1281971225</c:v>
                </c:pt>
                <c:pt idx="76">
                  <c:v>265708968</c:v>
                </c:pt>
                <c:pt idx="77">
                  <c:v>36345459</c:v>
                </c:pt>
                <c:pt idx="78">
                  <c:v>5009156</c:v>
                </c:pt>
                <c:pt idx="79">
                  <c:v>82046494</c:v>
                </c:pt>
                <c:pt idx="80">
                  <c:v>8280728</c:v>
                </c:pt>
                <c:pt idx="81">
                  <c:v>62083001</c:v>
                </c:pt>
                <c:pt idx="82">
                  <c:v>2813518</c:v>
                </c:pt>
                <c:pt idx="83">
                  <c:v>126215286</c:v>
                </c:pt>
                <c:pt idx="84">
                  <c:v>10247507</c:v>
                </c:pt>
                <c:pt idx="85">
                  <c:v>18549665</c:v>
                </c:pt>
                <c:pt idx="86">
                  <c:v>50035005</c:v>
                </c:pt>
                <c:pt idx="87">
                  <c:v>2876506</c:v>
                </c:pt>
                <c:pt idx="88">
                  <c:v>5788175</c:v>
                </c:pt>
                <c:pt idx="89">
                  <c:v>7131518</c:v>
                </c:pt>
                <c:pt idx="90">
                  <c:v>1945078</c:v>
                </c:pt>
                <c:pt idx="91">
                  <c:v>6223873</c:v>
                </c:pt>
                <c:pt idx="92">
                  <c:v>2114641</c:v>
                </c:pt>
                <c:pt idx="93">
                  <c:v>4688786</c:v>
                </c:pt>
                <c:pt idx="94">
                  <c:v>6483076</c:v>
                </c:pt>
                <c:pt idx="95">
                  <c:v>2825940</c:v>
                </c:pt>
                <c:pt idx="96">
                  <c:v>594319</c:v>
                </c:pt>
                <c:pt idx="97">
                  <c:v>25009416</c:v>
                </c:pt>
                <c:pt idx="98">
                  <c:v>18365567</c:v>
                </c:pt>
                <c:pt idx="99">
                  <c:v>32040544</c:v>
                </c:pt>
                <c:pt idx="100">
                  <c:v>17885069</c:v>
                </c:pt>
                <c:pt idx="101">
                  <c:v>444458</c:v>
                </c:pt>
                <c:pt idx="102">
                  <c:v>3752599</c:v>
                </c:pt>
                <c:pt idx="103">
                  <c:v>1355418</c:v>
                </c:pt>
                <c:pt idx="104">
                  <c:v>124632667</c:v>
                </c:pt>
                <c:pt idx="105">
                  <c:v>3067699</c:v>
                </c:pt>
                <c:pt idx="106">
                  <c:v>616284</c:v>
                </c:pt>
                <c:pt idx="107">
                  <c:v>34510211</c:v>
                </c:pt>
                <c:pt idx="108">
                  <c:v>27809390</c:v>
                </c:pt>
                <c:pt idx="109">
                  <c:v>2484586</c:v>
                </c:pt>
                <c:pt idx="110">
                  <c:v>29313646</c:v>
                </c:pt>
                <c:pt idx="111">
                  <c:v>17079084</c:v>
                </c:pt>
                <c:pt idx="112">
                  <c:v>4700525</c:v>
                </c:pt>
                <c:pt idx="113">
                  <c:v>6011584</c:v>
                </c:pt>
                <c:pt idx="114">
                  <c:v>20388375</c:v>
                </c:pt>
                <c:pt idx="115">
                  <c:v>198312085</c:v>
                </c:pt>
                <c:pt idx="116">
                  <c:v>5318850</c:v>
                </c:pt>
                <c:pt idx="117">
                  <c:v>3415807</c:v>
                </c:pt>
                <c:pt idx="118">
                  <c:v>219176700</c:v>
                </c:pt>
                <c:pt idx="119">
                  <c:v>3743955</c:v>
                </c:pt>
                <c:pt idx="120">
                  <c:v>6919792</c:v>
                </c:pt>
                <c:pt idx="121">
                  <c:v>6940221</c:v>
                </c:pt>
                <c:pt idx="122">
                  <c:v>31038222</c:v>
                </c:pt>
                <c:pt idx="123">
                  <c:v>104247132</c:v>
                </c:pt>
                <c:pt idx="124">
                  <c:v>38469803</c:v>
                </c:pt>
                <c:pt idx="125">
                  <c:v>10370571</c:v>
                </c:pt>
                <c:pt idx="126">
                  <c:v>2316205</c:v>
                </c:pt>
                <c:pt idx="127">
                  <c:v>51134612</c:v>
                </c:pt>
                <c:pt idx="128">
                  <c:v>3469042</c:v>
                </c:pt>
                <c:pt idx="129">
                  <c:v>2114687</c:v>
                </c:pt>
                <c:pt idx="130">
                  <c:v>21536726</c:v>
                </c:pt>
                <c:pt idx="131">
                  <c:v>143150610</c:v>
                </c:pt>
                <c:pt idx="132">
                  <c:v>11899254</c:v>
                </c:pt>
                <c:pt idx="133">
                  <c:v>164584</c:v>
                </c:pt>
                <c:pt idx="134">
                  <c:v>101985</c:v>
                </c:pt>
                <c:pt idx="135">
                  <c:v>200056</c:v>
                </c:pt>
                <c:pt idx="136">
                  <c:v>200744</c:v>
                </c:pt>
                <c:pt idx="137">
                  <c:v>32567388</c:v>
                </c:pt>
                <c:pt idx="138">
                  <c:v>14660011</c:v>
                </c:pt>
                <c:pt idx="139">
                  <c:v>7108516</c:v>
                </c:pt>
                <c:pt idx="140">
                  <c:v>6183278</c:v>
                </c:pt>
                <c:pt idx="141">
                  <c:v>5637272</c:v>
                </c:pt>
                <c:pt idx="142">
                  <c:v>5445176</c:v>
                </c:pt>
                <c:pt idx="143">
                  <c:v>2101369</c:v>
                </c:pt>
                <c:pt idx="144">
                  <c:v>641944</c:v>
                </c:pt>
                <c:pt idx="145">
                  <c:v>54821014</c:v>
                </c:pt>
                <c:pt idx="146">
                  <c:v>47232034</c:v>
                </c:pt>
                <c:pt idx="147">
                  <c:v>22410749</c:v>
                </c:pt>
                <c:pt idx="148">
                  <c:v>41818056</c:v>
                </c:pt>
                <c:pt idx="149">
                  <c:v>591380</c:v>
                </c:pt>
                <c:pt idx="150">
                  <c:v>9953746</c:v>
                </c:pt>
                <c:pt idx="151">
                  <c:v>8231519</c:v>
                </c:pt>
                <c:pt idx="152">
                  <c:v>17463180</c:v>
                </c:pt>
                <c:pt idx="153">
                  <c:v>8458972</c:v>
                </c:pt>
                <c:pt idx="154">
                  <c:v>68607190</c:v>
                </c:pt>
                <c:pt idx="155">
                  <c:v>1290927</c:v>
                </c:pt>
                <c:pt idx="156">
                  <c:v>7471768</c:v>
                </c:pt>
                <c:pt idx="157">
                  <c:v>106428</c:v>
                </c:pt>
                <c:pt idx="158">
                  <c:v>1231013</c:v>
                </c:pt>
                <c:pt idx="159">
                  <c:v>11403062</c:v>
                </c:pt>
                <c:pt idx="160">
                  <c:v>80808069</c:v>
                </c:pt>
                <c:pt idx="161">
                  <c:v>5346603</c:v>
                </c:pt>
                <c:pt idx="162">
                  <c:v>39184992</c:v>
                </c:pt>
                <c:pt idx="163">
                  <c:v>44029189</c:v>
                </c:pt>
                <c:pt idx="164">
                  <c:v>9543192</c:v>
                </c:pt>
                <c:pt idx="165">
                  <c:v>64739016</c:v>
                </c:pt>
                <c:pt idx="166">
                  <c:v>55303380</c:v>
                </c:pt>
                <c:pt idx="167">
                  <c:v>324985539</c:v>
                </c:pt>
                <c:pt idx="168">
                  <c:v>29755821</c:v>
                </c:pt>
                <c:pt idx="169">
                  <c:v>98482273</c:v>
                </c:pt>
                <c:pt idx="170">
                  <c:v>7547859000</c:v>
                </c:pt>
                <c:pt idx="171">
                  <c:v>27984859</c:v>
                </c:pt>
                <c:pt idx="172">
                  <c:v>16920529</c:v>
                </c:pt>
                <c:pt idx="173">
                  <c:v>13805081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C2F0-4CC4-93D9-284763C4B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90135103"/>
        <c:axId val="1990118047"/>
      </c:bubbleChart>
      <c:valAx>
        <c:axId val="19901351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Human Development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18047"/>
        <c:crosses val="autoZero"/>
        <c:crossBetween val="midCat"/>
      </c:valAx>
      <c:valAx>
        <c:axId val="1990118047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Ecological</a:t>
                </a:r>
                <a:r>
                  <a:rPr lang="en-US" baseline="0"/>
                  <a:t> Footprint [gha/person]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35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495299</xdr:colOff>
      <xdr:row>2</xdr:row>
      <xdr:rowOff>90487</xdr:rowOff>
    </xdr:from>
    <xdr:to>
      <xdr:col>14</xdr:col>
      <xdr:colOff>417534</xdr:colOff>
      <xdr:row>19</xdr:row>
      <xdr:rowOff>26096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5B6D6E-672E-42D8-BCE5-4F8183D40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footprintnetwork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dr.undp.org/sites/default/files/hdi_table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-tools/demo/idb/" TargetMode="External"/><Relationship Id="rId1" Type="http://schemas.openxmlformats.org/officeDocument/2006/relationships/hyperlink" Target="https://www.census.gov/data-tools/demo/idb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wpp2019/Download/Standard/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9207-0930-4D6D-87FA-8D2C98238D07}">
  <dimension ref="A1:D175"/>
  <sheetViews>
    <sheetView tabSelected="1" topLeftCell="B1" zoomScale="97" workbookViewId="0">
      <selection activeCell="G22" sqref="G22"/>
    </sheetView>
  </sheetViews>
  <sheetFormatPr defaultRowHeight="15" x14ac:dyDescent="0.25"/>
  <cols>
    <col min="1" max="1" width="31.28515625" bestFit="1" customWidth="1"/>
    <col min="2" max="2" width="30.85546875" bestFit="1" customWidth="1"/>
    <col min="3" max="3" width="5.140625" bestFit="1" customWidth="1"/>
    <col min="4" max="4" width="11.28515625" bestFit="1" customWidth="1"/>
  </cols>
  <sheetData>
    <row r="1" spans="1:4" x14ac:dyDescent="0.25">
      <c r="A1" t="str" cm="1">
        <f t="array" ref="A1:B175">'Footprint Network'!A2:B176</f>
        <v>Country Name</v>
      </c>
      <c r="B1" t="str">
        <v>Ecological_Footprint_gha/person</v>
      </c>
      <c r="C1" t="str" cm="1">
        <f t="array" ref="C1:C175">'UN Development'!B2:B176</f>
        <v>HDI</v>
      </c>
      <c r="D1" t="str" cm="1">
        <f t="array" ref="D1:D4">'IDB (country pop)'!C2:C5</f>
        <v>Population</v>
      </c>
    </row>
    <row r="2" spans="1:4" x14ac:dyDescent="0.25">
      <c r="A2" t="str">
        <v>Afghanistan</v>
      </c>
      <c r="B2">
        <v>0.66</v>
      </c>
      <c r="C2">
        <v>0.49</v>
      </c>
      <c r="D2">
        <v>34097944</v>
      </c>
    </row>
    <row r="3" spans="1:4" x14ac:dyDescent="0.25">
      <c r="A3" t="str">
        <v>Albania</v>
      </c>
      <c r="B3">
        <v>2.0499999999999998</v>
      </c>
      <c r="C3">
        <v>0.79</v>
      </c>
      <c r="D3">
        <v>3055278</v>
      </c>
    </row>
    <row r="4" spans="1:4" x14ac:dyDescent="0.25">
      <c r="A4" t="str">
        <v>Algeria</v>
      </c>
      <c r="B4">
        <v>2.2999999999999998</v>
      </c>
      <c r="C4">
        <v>0.76</v>
      </c>
      <c r="D4">
        <v>40952312</v>
      </c>
    </row>
    <row r="5" spans="1:4" x14ac:dyDescent="0.25">
      <c r="A5" t="str">
        <v>Angola</v>
      </c>
      <c r="B5">
        <v>0.92</v>
      </c>
      <c r="C5">
        <v>0.57999999999999996</v>
      </c>
      <c r="D5">
        <f>'IDB (country pop)'!C8</f>
        <v>29310737</v>
      </c>
    </row>
    <row r="6" spans="1:4" x14ac:dyDescent="0.25">
      <c r="A6" t="str">
        <v>Antigua and Barbuda</v>
      </c>
      <c r="B6">
        <v>4.2699999999999996</v>
      </c>
      <c r="C6">
        <v>0.77</v>
      </c>
      <c r="D6" cm="1">
        <f t="array" ref="D6:D8">'IDB (country pop)'!C10:C12</f>
        <v>94537</v>
      </c>
    </row>
    <row r="7" spans="1:4" x14ac:dyDescent="0.25">
      <c r="A7" t="str">
        <v>Argentina</v>
      </c>
      <c r="B7">
        <v>3.3</v>
      </c>
      <c r="C7">
        <v>0.83</v>
      </c>
      <c r="D7">
        <v>44292731</v>
      </c>
    </row>
    <row r="8" spans="1:4" x14ac:dyDescent="0.25">
      <c r="A8" t="str">
        <v>Armenia</v>
      </c>
      <c r="B8">
        <v>1.8</v>
      </c>
      <c r="C8">
        <v>0.76</v>
      </c>
      <c r="D8">
        <v>3045086</v>
      </c>
    </row>
    <row r="9" spans="1:4" x14ac:dyDescent="0.25">
      <c r="A9" t="str">
        <v>Australia</v>
      </c>
      <c r="B9">
        <v>7.27</v>
      </c>
      <c r="C9">
        <v>0.94</v>
      </c>
      <c r="D9" cm="1">
        <f t="array" ref="D9:D19">'IDB (country pop)'!C14:C24</f>
        <v>24370179</v>
      </c>
    </row>
    <row r="10" spans="1:4" x14ac:dyDescent="0.25">
      <c r="A10" t="str">
        <v>Austria</v>
      </c>
      <c r="B10">
        <v>6.02</v>
      </c>
      <c r="C10">
        <v>0.91</v>
      </c>
      <c r="D10">
        <v>8752360</v>
      </c>
    </row>
    <row r="11" spans="1:4" x14ac:dyDescent="0.25">
      <c r="A11" t="str">
        <v>Azerbaijan</v>
      </c>
      <c r="B11">
        <v>1.97</v>
      </c>
      <c r="C11">
        <v>0.75</v>
      </c>
      <c r="D11">
        <v>9961850</v>
      </c>
    </row>
    <row r="12" spans="1:4" x14ac:dyDescent="0.25">
      <c r="A12" t="str">
        <v>Bahamas</v>
      </c>
      <c r="B12">
        <v>3.63</v>
      </c>
      <c r="C12">
        <v>0.8</v>
      </c>
      <c r="D12">
        <v>340519</v>
      </c>
    </row>
    <row r="13" spans="1:4" x14ac:dyDescent="0.25">
      <c r="A13" t="str">
        <v>Bahrain</v>
      </c>
      <c r="B13">
        <v>8.66</v>
      </c>
      <c r="C13">
        <v>0.84</v>
      </c>
      <c r="D13">
        <v>1410746</v>
      </c>
    </row>
    <row r="14" spans="1:4" x14ac:dyDescent="0.25">
      <c r="A14" t="str">
        <v>Bangladesh</v>
      </c>
      <c r="B14">
        <v>0.83</v>
      </c>
      <c r="C14">
        <v>0.61</v>
      </c>
      <c r="D14">
        <v>157720078</v>
      </c>
    </row>
    <row r="15" spans="1:4" x14ac:dyDescent="0.25">
      <c r="A15" t="str">
        <v>Barbados</v>
      </c>
      <c r="B15">
        <v>3.73</v>
      </c>
      <c r="C15">
        <v>0.81</v>
      </c>
      <c r="D15">
        <v>298086</v>
      </c>
    </row>
    <row r="16" spans="1:4" x14ac:dyDescent="0.25">
      <c r="A16" t="str">
        <v>Belarus</v>
      </c>
      <c r="B16">
        <v>4.2</v>
      </c>
      <c r="C16">
        <v>0.81</v>
      </c>
      <c r="D16">
        <v>9541820</v>
      </c>
    </row>
    <row r="17" spans="1:4" x14ac:dyDescent="0.25">
      <c r="A17" t="str">
        <v>Belgium</v>
      </c>
      <c r="B17">
        <v>6.6</v>
      </c>
      <c r="C17">
        <v>0.92</v>
      </c>
      <c r="D17">
        <v>11482059</v>
      </c>
    </row>
    <row r="18" spans="1:4" x14ac:dyDescent="0.25">
      <c r="A18" t="str">
        <v>Belize</v>
      </c>
      <c r="B18">
        <v>5.99</v>
      </c>
      <c r="C18">
        <v>0.72</v>
      </c>
      <c r="D18">
        <v>378270</v>
      </c>
    </row>
    <row r="19" spans="1:4" x14ac:dyDescent="0.25">
      <c r="A19" t="str">
        <v>Benin</v>
      </c>
      <c r="B19">
        <v>1.41</v>
      </c>
      <c r="C19">
        <v>0.51</v>
      </c>
      <c r="D19">
        <v>11612447</v>
      </c>
    </row>
    <row r="20" spans="1:4" x14ac:dyDescent="0.25">
      <c r="A20" t="str">
        <v>Bhutan</v>
      </c>
      <c r="B20">
        <v>4.37</v>
      </c>
      <c r="C20">
        <v>0.62</v>
      </c>
      <c r="D20" cm="1">
        <f t="array" ref="D20:D28">'IDB (country pop)'!C26:C34</f>
        <v>822754</v>
      </c>
    </row>
    <row r="21" spans="1:4" x14ac:dyDescent="0.25">
      <c r="A21" t="str">
        <v>Bolivarian Republic of Venezuela</v>
      </c>
      <c r="B21">
        <v>2.2799999999999998</v>
      </c>
      <c r="C21">
        <v>0.74</v>
      </c>
      <c r="D21">
        <v>30650761</v>
      </c>
    </row>
    <row r="22" spans="1:4" x14ac:dyDescent="0.25">
      <c r="A22" t="str">
        <v>Bolivia</v>
      </c>
      <c r="B22">
        <v>3.08</v>
      </c>
      <c r="C22">
        <v>0.7</v>
      </c>
      <c r="D22">
        <v>11101210</v>
      </c>
    </row>
    <row r="23" spans="1:4" x14ac:dyDescent="0.25">
      <c r="A23" t="str">
        <v>Bosnia and Herzegovina</v>
      </c>
      <c r="B23">
        <v>3.49</v>
      </c>
      <c r="C23">
        <v>0.77</v>
      </c>
      <c r="D23">
        <v>3853839</v>
      </c>
    </row>
    <row r="24" spans="1:4" x14ac:dyDescent="0.25">
      <c r="A24" t="str">
        <v>Botswana</v>
      </c>
      <c r="B24">
        <v>2.74</v>
      </c>
      <c r="C24">
        <v>0.72</v>
      </c>
      <c r="D24">
        <v>2214659</v>
      </c>
    </row>
    <row r="25" spans="1:4" x14ac:dyDescent="0.25">
      <c r="A25" t="str">
        <v>Brazil</v>
      </c>
      <c r="B25">
        <v>2.81</v>
      </c>
      <c r="C25">
        <v>0.76</v>
      </c>
      <c r="D25">
        <v>207618016</v>
      </c>
    </row>
    <row r="26" spans="1:4" x14ac:dyDescent="0.25">
      <c r="A26" t="str">
        <v>Brunei Darussalam</v>
      </c>
      <c r="B26">
        <v>6</v>
      </c>
      <c r="C26">
        <v>0.84</v>
      </c>
      <c r="D26">
        <v>443198</v>
      </c>
    </row>
    <row r="27" spans="1:4" x14ac:dyDescent="0.25">
      <c r="A27" t="str">
        <v>Bulgaria</v>
      </c>
      <c r="B27">
        <v>3.64</v>
      </c>
      <c r="C27">
        <v>0.81</v>
      </c>
      <c r="D27">
        <v>7100884</v>
      </c>
    </row>
    <row r="28" spans="1:4" x14ac:dyDescent="0.25">
      <c r="A28" t="str">
        <v>Burkina Faso</v>
      </c>
      <c r="B28">
        <v>1.1200000000000001</v>
      </c>
      <c r="C28">
        <v>0.43</v>
      </c>
      <c r="D28">
        <v>19198909</v>
      </c>
    </row>
    <row r="29" spans="1:4" x14ac:dyDescent="0.25">
      <c r="A29" t="str">
        <v>Burundi</v>
      </c>
      <c r="B29">
        <v>0.63</v>
      </c>
      <c r="C29">
        <v>0.42</v>
      </c>
      <c r="D29" cm="1">
        <f t="array" ref="D29:D34">'IDB (country pop)'!C36:C41</f>
        <v>10951667</v>
      </c>
    </row>
    <row r="30" spans="1:4" x14ac:dyDescent="0.25">
      <c r="A30" t="str">
        <v>CÃ´te d'Ivoire</v>
      </c>
      <c r="B30">
        <v>1.42</v>
      </c>
      <c r="C30">
        <v>0.51</v>
      </c>
      <c r="D30">
        <v>25652685</v>
      </c>
    </row>
    <row r="31" spans="1:4" x14ac:dyDescent="0.25">
      <c r="A31" t="str">
        <v>Cabo Verde</v>
      </c>
      <c r="B31">
        <v>1.72</v>
      </c>
      <c r="C31">
        <v>0.65</v>
      </c>
      <c r="D31">
        <v>560017</v>
      </c>
    </row>
    <row r="32" spans="1:4" x14ac:dyDescent="0.25">
      <c r="A32" t="str">
        <v>Cambodia</v>
      </c>
      <c r="B32">
        <v>1.33</v>
      </c>
      <c r="C32">
        <v>0.57999999999999996</v>
      </c>
      <c r="D32">
        <v>16343705</v>
      </c>
    </row>
    <row r="33" spans="1:4" x14ac:dyDescent="0.25">
      <c r="A33" t="str">
        <v>Cameroon</v>
      </c>
      <c r="B33">
        <v>1.26</v>
      </c>
      <c r="C33">
        <v>0.56000000000000005</v>
      </c>
      <c r="D33">
        <v>25555473</v>
      </c>
    </row>
    <row r="34" spans="1:4" x14ac:dyDescent="0.25">
      <c r="A34" t="str">
        <v>Canada</v>
      </c>
      <c r="B34">
        <v>8.08</v>
      </c>
      <c r="C34">
        <v>0.92</v>
      </c>
      <c r="D34">
        <v>36731939</v>
      </c>
    </row>
    <row r="35" spans="1:4" x14ac:dyDescent="0.25">
      <c r="A35" t="str">
        <v>Central African Republic</v>
      </c>
      <c r="B35">
        <v>1.17</v>
      </c>
      <c r="C35">
        <v>0.38</v>
      </c>
      <c r="D35" cm="1">
        <f t="array" ref="D35:D41">'IDB (country pop)'!C43:C49</f>
        <v>5041175</v>
      </c>
    </row>
    <row r="36" spans="1:4" x14ac:dyDescent="0.25">
      <c r="A36" t="str">
        <v>Chad</v>
      </c>
      <c r="B36">
        <v>1.67</v>
      </c>
      <c r="C36">
        <v>0.4</v>
      </c>
      <c r="D36">
        <v>15326202</v>
      </c>
    </row>
    <row r="37" spans="1:4" x14ac:dyDescent="0.25">
      <c r="A37" t="str">
        <v>Chile</v>
      </c>
      <c r="B37">
        <v>4.28</v>
      </c>
      <c r="C37">
        <v>0.85</v>
      </c>
      <c r="D37">
        <v>17786791</v>
      </c>
    </row>
    <row r="38" spans="1:4" x14ac:dyDescent="0.25">
      <c r="A38" t="str">
        <v>China</v>
      </c>
      <c r="B38">
        <v>3.71</v>
      </c>
      <c r="C38">
        <v>0.75</v>
      </c>
      <c r="D38">
        <v>1379302771</v>
      </c>
    </row>
    <row r="39" spans="1:4" x14ac:dyDescent="0.25">
      <c r="A39" t="str">
        <v>Colombia</v>
      </c>
      <c r="B39">
        <v>1.91</v>
      </c>
      <c r="C39">
        <v>0.76</v>
      </c>
      <c r="D39">
        <v>48200827</v>
      </c>
    </row>
    <row r="40" spans="1:4" x14ac:dyDescent="0.25">
      <c r="A40" t="str">
        <v>Comoros</v>
      </c>
      <c r="B40">
        <v>1.1399999999999999</v>
      </c>
      <c r="C40">
        <v>0.54</v>
      </c>
      <c r="D40">
        <v>813477</v>
      </c>
    </row>
    <row r="41" spans="1:4" x14ac:dyDescent="0.25">
      <c r="A41" t="str">
        <v>Congo</v>
      </c>
      <c r="B41">
        <v>1.07</v>
      </c>
      <c r="C41">
        <v>0.61</v>
      </c>
      <c r="D41">
        <v>4954490</v>
      </c>
    </row>
    <row r="42" spans="1:4" x14ac:dyDescent="0.25">
      <c r="A42" t="str">
        <v>Costa Rica</v>
      </c>
      <c r="B42">
        <v>2.57</v>
      </c>
      <c r="C42">
        <v>0.79</v>
      </c>
      <c r="D42" cm="1">
        <f t="array" ref="D42:D44">'IDB (country pop)'!C51:C53</f>
        <v>4928413</v>
      </c>
    </row>
    <row r="43" spans="1:4" x14ac:dyDescent="0.25">
      <c r="A43" t="str">
        <v>Croatia</v>
      </c>
      <c r="B43">
        <v>3.72</v>
      </c>
      <c r="C43">
        <v>0.83</v>
      </c>
      <c r="D43">
        <v>4292667</v>
      </c>
    </row>
    <row r="44" spans="1:4" x14ac:dyDescent="0.25">
      <c r="A44" t="str">
        <v>Cuba</v>
      </c>
      <c r="B44">
        <v>1.82</v>
      </c>
      <c r="C44">
        <v>0.78</v>
      </c>
      <c r="D44">
        <v>11147117</v>
      </c>
    </row>
    <row r="45" spans="1:4" x14ac:dyDescent="0.25">
      <c r="A45" t="str">
        <v>Cyprus</v>
      </c>
      <c r="B45">
        <v>3.88</v>
      </c>
      <c r="C45">
        <v>0.87</v>
      </c>
      <c r="D45" cm="1">
        <f t="array" ref="D45:D59">'IDB (country pop)'!C55:C69</f>
        <v>1221929</v>
      </c>
    </row>
    <row r="46" spans="1:4" x14ac:dyDescent="0.25">
      <c r="A46" t="str">
        <v>Czech Republic</v>
      </c>
      <c r="B46">
        <v>5.47</v>
      </c>
      <c r="C46">
        <v>0.89</v>
      </c>
      <c r="D46">
        <v>10671766</v>
      </c>
    </row>
    <row r="47" spans="1:4" x14ac:dyDescent="0.25">
      <c r="A47" t="str">
        <v>Democratic Republic of Congo</v>
      </c>
      <c r="B47">
        <v>0.75</v>
      </c>
      <c r="C47">
        <v>0.46</v>
      </c>
      <c r="D47">
        <v>92453955</v>
      </c>
    </row>
    <row r="48" spans="1:4" x14ac:dyDescent="0.25">
      <c r="A48" t="str">
        <v>Denmark</v>
      </c>
      <c r="B48">
        <v>6.93</v>
      </c>
      <c r="C48">
        <v>0.93</v>
      </c>
      <c r="D48">
        <v>5773404</v>
      </c>
    </row>
    <row r="49" spans="1:4" x14ac:dyDescent="0.25">
      <c r="A49" t="str">
        <v>Djibouti</v>
      </c>
      <c r="B49">
        <v>2.25</v>
      </c>
      <c r="C49">
        <v>0.49</v>
      </c>
      <c r="D49">
        <v>863611</v>
      </c>
    </row>
    <row r="50" spans="1:4" x14ac:dyDescent="0.25">
      <c r="A50" t="str">
        <v>Dominica</v>
      </c>
      <c r="B50">
        <v>2.29</v>
      </c>
      <c r="C50">
        <v>0.72</v>
      </c>
      <c r="D50">
        <v>74228</v>
      </c>
    </row>
    <row r="51" spans="1:4" x14ac:dyDescent="0.25">
      <c r="A51" t="str">
        <v>Dominican Republic</v>
      </c>
      <c r="B51">
        <v>1.75</v>
      </c>
      <c r="C51">
        <v>0.74</v>
      </c>
      <c r="D51">
        <v>10195531</v>
      </c>
    </row>
    <row r="52" spans="1:4" x14ac:dyDescent="0.25">
      <c r="A52" t="str">
        <v>Ecuador</v>
      </c>
      <c r="B52">
        <v>1.71</v>
      </c>
      <c r="C52">
        <v>0.76</v>
      </c>
      <c r="D52">
        <v>16281498</v>
      </c>
    </row>
    <row r="53" spans="1:4" x14ac:dyDescent="0.25">
      <c r="A53" t="str">
        <v>Egypt</v>
      </c>
      <c r="B53">
        <v>1.78</v>
      </c>
      <c r="C53">
        <v>0.7</v>
      </c>
      <c r="D53">
        <v>97037296</v>
      </c>
    </row>
    <row r="54" spans="1:4" x14ac:dyDescent="0.25">
      <c r="A54" t="str">
        <v>El Salvador</v>
      </c>
      <c r="B54">
        <v>1.99</v>
      </c>
      <c r="C54">
        <v>0.67</v>
      </c>
      <c r="D54">
        <v>6303924</v>
      </c>
    </row>
    <row r="55" spans="1:4" x14ac:dyDescent="0.25">
      <c r="A55" t="str">
        <v>Equatorial Guinea</v>
      </c>
      <c r="B55">
        <v>1.8</v>
      </c>
      <c r="C55">
        <v>0.59</v>
      </c>
      <c r="D55">
        <v>779607</v>
      </c>
    </row>
    <row r="56" spans="1:4" x14ac:dyDescent="0.25">
      <c r="A56" t="str">
        <v>Eritrea</v>
      </c>
      <c r="B56">
        <v>0.51</v>
      </c>
      <c r="C56">
        <v>0.43</v>
      </c>
      <c r="D56">
        <v>5926231</v>
      </c>
    </row>
    <row r="57" spans="1:4" x14ac:dyDescent="0.25">
      <c r="A57" t="str">
        <v>Estonia</v>
      </c>
      <c r="B57">
        <v>7.16</v>
      </c>
      <c r="C57">
        <v>0.88</v>
      </c>
      <c r="D57">
        <v>1251222</v>
      </c>
    </row>
    <row r="58" spans="1:4" x14ac:dyDescent="0.25">
      <c r="A58" t="str">
        <v>Eswatini</v>
      </c>
      <c r="B58">
        <v>1.88</v>
      </c>
      <c r="C58">
        <v>0.6</v>
      </c>
      <c r="D58">
        <v>1077731</v>
      </c>
    </row>
    <row r="59" spans="1:4" x14ac:dyDescent="0.25">
      <c r="A59" t="str">
        <v>Ethiopia</v>
      </c>
      <c r="B59">
        <v>1.01</v>
      </c>
      <c r="C59">
        <v>0.47</v>
      </c>
      <c r="D59">
        <v>99963283</v>
      </c>
    </row>
    <row r="60" spans="1:4" x14ac:dyDescent="0.25">
      <c r="A60" t="str">
        <v>Fiji</v>
      </c>
      <c r="B60">
        <v>2.81</v>
      </c>
      <c r="C60">
        <v>0.72</v>
      </c>
      <c r="D60" cm="1">
        <f t="array" ref="D60:D62">'IDB (country pop)'!C71:C73</f>
        <v>920176</v>
      </c>
    </row>
    <row r="61" spans="1:4" x14ac:dyDescent="0.25">
      <c r="A61" t="str">
        <v>Finland</v>
      </c>
      <c r="B61">
        <v>5.84</v>
      </c>
      <c r="C61">
        <v>0.92</v>
      </c>
      <c r="D61">
        <v>5519372</v>
      </c>
    </row>
    <row r="62" spans="1:4" x14ac:dyDescent="0.25">
      <c r="A62" t="str">
        <v>France</v>
      </c>
      <c r="B62">
        <v>4.5999999999999996</v>
      </c>
      <c r="C62">
        <v>0.89</v>
      </c>
      <c r="D62">
        <v>67126156</v>
      </c>
    </row>
    <row r="63" spans="1:4" x14ac:dyDescent="0.25">
      <c r="A63" t="str">
        <v>Gabon</v>
      </c>
      <c r="B63">
        <v>2.17</v>
      </c>
      <c r="C63">
        <v>0.7</v>
      </c>
      <c r="D63" cm="1">
        <f t="array" ref="D63:D64">'IDB (country pop)'!C75:C76</f>
        <v>2060138</v>
      </c>
    </row>
    <row r="64" spans="1:4" x14ac:dyDescent="0.25">
      <c r="A64" t="str">
        <v>Gambia</v>
      </c>
      <c r="B64">
        <v>0.93</v>
      </c>
      <c r="C64">
        <v>0.46</v>
      </c>
      <c r="D64">
        <v>2056778</v>
      </c>
    </row>
    <row r="65" spans="1:4" x14ac:dyDescent="0.25">
      <c r="A65" t="str">
        <v>Georgia</v>
      </c>
      <c r="B65">
        <v>2.1800000000000002</v>
      </c>
      <c r="C65">
        <v>0.78</v>
      </c>
      <c r="D65" cm="1">
        <f t="array" ref="D65:D67">'IDB (country pop)'!C78:C80</f>
        <v>4926448</v>
      </c>
    </row>
    <row r="66" spans="1:4" x14ac:dyDescent="0.25">
      <c r="A66" t="str">
        <v>Germany</v>
      </c>
      <c r="B66">
        <v>4.7</v>
      </c>
      <c r="C66">
        <v>0.94</v>
      </c>
      <c r="D66">
        <v>80527161</v>
      </c>
    </row>
    <row r="67" spans="1:4" x14ac:dyDescent="0.25">
      <c r="A67" t="str">
        <v>Ghana</v>
      </c>
      <c r="B67">
        <v>2.04</v>
      </c>
      <c r="C67">
        <v>0.59</v>
      </c>
      <c r="D67">
        <v>29479431</v>
      </c>
    </row>
    <row r="68" spans="1:4" x14ac:dyDescent="0.25">
      <c r="A68" t="str">
        <v>Greece</v>
      </c>
      <c r="B68">
        <v>4.12</v>
      </c>
      <c r="C68">
        <v>0.87</v>
      </c>
      <c r="D68">
        <f>'IDB (country pop)'!C82</f>
        <v>10698002</v>
      </c>
    </row>
    <row r="69" spans="1:4" x14ac:dyDescent="0.25">
      <c r="A69" t="str">
        <v>Grenada</v>
      </c>
      <c r="B69">
        <v>2.76</v>
      </c>
      <c r="C69">
        <v>0.76</v>
      </c>
      <c r="D69">
        <f>'IDB (country pop)'!C84</f>
        <v>111800</v>
      </c>
    </row>
    <row r="70" spans="1:4" x14ac:dyDescent="0.25">
      <c r="A70" t="str">
        <v>Guatemala</v>
      </c>
      <c r="B70">
        <v>1.78</v>
      </c>
      <c r="C70">
        <v>0.65</v>
      </c>
      <c r="D70">
        <f>'IDB (country pop)'!C86</f>
        <v>16289862</v>
      </c>
    </row>
    <row r="71" spans="1:4" x14ac:dyDescent="0.25">
      <c r="A71" t="str">
        <v>Guinea</v>
      </c>
      <c r="B71">
        <v>1.68</v>
      </c>
      <c r="C71">
        <v>0.46</v>
      </c>
      <c r="D71" cm="1">
        <f t="array" ref="D71:D75">'IDB (country pop)'!C88:C92</f>
        <v>11534259</v>
      </c>
    </row>
    <row r="72" spans="1:4" x14ac:dyDescent="0.25">
      <c r="A72" t="str">
        <v>Guinea-Bissau</v>
      </c>
      <c r="B72">
        <v>1.45</v>
      </c>
      <c r="C72">
        <v>0.46</v>
      </c>
      <c r="D72">
        <v>1788559</v>
      </c>
    </row>
    <row r="73" spans="1:4" x14ac:dyDescent="0.25">
      <c r="A73" t="str">
        <v>Guyana</v>
      </c>
      <c r="B73">
        <v>3.07</v>
      </c>
      <c r="C73">
        <v>0.67</v>
      </c>
      <c r="D73">
        <v>784722</v>
      </c>
    </row>
    <row r="74" spans="1:4" x14ac:dyDescent="0.25">
      <c r="A74" t="str">
        <v>Haiti</v>
      </c>
      <c r="B74">
        <v>0.64</v>
      </c>
      <c r="C74">
        <v>0.5</v>
      </c>
      <c r="D74">
        <v>10643145</v>
      </c>
    </row>
    <row r="75" spans="1:4" x14ac:dyDescent="0.25">
      <c r="A75" t="str">
        <v>Honduras</v>
      </c>
      <c r="B75">
        <v>1.54</v>
      </c>
      <c r="C75">
        <v>0.62</v>
      </c>
      <c r="D75">
        <v>8876162</v>
      </c>
    </row>
    <row r="76" spans="1:4" x14ac:dyDescent="0.25">
      <c r="A76" t="str">
        <v>Hungary</v>
      </c>
      <c r="B76">
        <v>3.67</v>
      </c>
      <c r="C76">
        <v>0.84</v>
      </c>
      <c r="D76">
        <f>'IDB (country pop)'!C94</f>
        <v>9835682</v>
      </c>
    </row>
    <row r="77" spans="1:4" x14ac:dyDescent="0.25">
      <c r="A77" t="str">
        <v>India</v>
      </c>
      <c r="B77">
        <v>1.19</v>
      </c>
      <c r="C77">
        <v>0.64</v>
      </c>
      <c r="D77" cm="1">
        <f t="array" ref="D77:D81">'IDB (country pop)'!C96:C100</f>
        <v>1281971225</v>
      </c>
    </row>
    <row r="78" spans="1:4" x14ac:dyDescent="0.25">
      <c r="A78" t="str">
        <v>Indonesia</v>
      </c>
      <c r="B78">
        <v>1.66</v>
      </c>
      <c r="C78">
        <v>0.7</v>
      </c>
      <c r="D78">
        <v>265708968</v>
      </c>
    </row>
    <row r="79" spans="1:4" x14ac:dyDescent="0.25">
      <c r="A79" t="str">
        <v>Iraq</v>
      </c>
      <c r="B79">
        <v>1.8</v>
      </c>
      <c r="C79">
        <v>0.68</v>
      </c>
      <c r="D79">
        <v>36345459</v>
      </c>
    </row>
    <row r="80" spans="1:4" x14ac:dyDescent="0.25">
      <c r="A80" t="str">
        <v>Ireland</v>
      </c>
      <c r="B80">
        <v>5.01</v>
      </c>
      <c r="C80">
        <v>0.94</v>
      </c>
      <c r="D80">
        <v>5009156</v>
      </c>
    </row>
    <row r="81" spans="1:4" x14ac:dyDescent="0.25">
      <c r="A81" t="str">
        <v>Islamic Republic of Iran</v>
      </c>
      <c r="B81">
        <v>3.22</v>
      </c>
      <c r="C81">
        <v>0.8</v>
      </c>
      <c r="D81">
        <v>82046494</v>
      </c>
    </row>
    <row r="82" spans="1:4" x14ac:dyDescent="0.25">
      <c r="A82" t="str">
        <v>Israel</v>
      </c>
      <c r="B82">
        <v>5.55</v>
      </c>
      <c r="C82">
        <v>0.9</v>
      </c>
      <c r="D82" cm="1">
        <f t="array" ref="D82:D85">'IDB (country pop)'!C102:C105</f>
        <v>8280728</v>
      </c>
    </row>
    <row r="83" spans="1:4" x14ac:dyDescent="0.25">
      <c r="A83" t="str">
        <v>Italy</v>
      </c>
      <c r="B83">
        <v>4.41</v>
      </c>
      <c r="C83">
        <v>0.88</v>
      </c>
      <c r="D83">
        <v>62083001</v>
      </c>
    </row>
    <row r="84" spans="1:4" x14ac:dyDescent="0.25">
      <c r="A84" t="str">
        <v>Jamaica</v>
      </c>
      <c r="B84">
        <v>1.81</v>
      </c>
      <c r="C84">
        <v>0.73</v>
      </c>
      <c r="D84">
        <v>2813518</v>
      </c>
    </row>
    <row r="85" spans="1:4" x14ac:dyDescent="0.25">
      <c r="A85" t="str">
        <v>Japan</v>
      </c>
      <c r="B85">
        <v>4.6500000000000004</v>
      </c>
      <c r="C85">
        <v>0.91</v>
      </c>
      <c r="D85">
        <v>126215286</v>
      </c>
    </row>
    <row r="86" spans="1:4" x14ac:dyDescent="0.25">
      <c r="A86" t="str">
        <v>Jordan</v>
      </c>
      <c r="B86">
        <v>1.93</v>
      </c>
      <c r="C86">
        <v>0.72</v>
      </c>
      <c r="D86" cm="1">
        <f t="array" ref="D86:D88">'IDB (country pop)'!C107:C109</f>
        <v>10247507</v>
      </c>
    </row>
    <row r="87" spans="1:4" x14ac:dyDescent="0.25">
      <c r="A87" t="str">
        <v>Kazakhstan</v>
      </c>
      <c r="B87">
        <v>5.99</v>
      </c>
      <c r="C87">
        <v>0.81</v>
      </c>
      <c r="D87">
        <v>18549665</v>
      </c>
    </row>
    <row r="88" spans="1:4" x14ac:dyDescent="0.25">
      <c r="A88" t="str">
        <v>Kenya</v>
      </c>
      <c r="B88">
        <v>0.99</v>
      </c>
      <c r="C88">
        <v>0.56999999999999995</v>
      </c>
      <c r="D88">
        <v>50035005</v>
      </c>
    </row>
    <row r="89" spans="1:4" x14ac:dyDescent="0.25">
      <c r="A89" t="str">
        <v>Kuwait</v>
      </c>
      <c r="B89">
        <v>8.0299999999999994</v>
      </c>
      <c r="C89">
        <v>0.81</v>
      </c>
      <c r="D89" cm="1">
        <f t="array" ref="D89:D96">'IDB (country pop)'!C113:C120</f>
        <v>2876506</v>
      </c>
    </row>
    <row r="90" spans="1:4" x14ac:dyDescent="0.25">
      <c r="A90" t="str">
        <v>Kyrgyzstan</v>
      </c>
      <c r="B90">
        <v>1.55</v>
      </c>
      <c r="C90">
        <v>0.67</v>
      </c>
      <c r="D90">
        <v>5788175</v>
      </c>
    </row>
    <row r="91" spans="1:4" x14ac:dyDescent="0.25">
      <c r="A91" t="str">
        <v>Lao People's Democratic Republic</v>
      </c>
      <c r="B91">
        <v>2</v>
      </c>
      <c r="C91">
        <v>0.6</v>
      </c>
      <c r="D91">
        <v>7131518</v>
      </c>
    </row>
    <row r="92" spans="1:4" x14ac:dyDescent="0.25">
      <c r="A92" t="str">
        <v>Latvia</v>
      </c>
      <c r="B92">
        <v>6.13</v>
      </c>
      <c r="C92">
        <v>0.85</v>
      </c>
      <c r="D92">
        <v>1945078</v>
      </c>
    </row>
    <row r="93" spans="1:4" x14ac:dyDescent="0.25">
      <c r="A93" t="str">
        <v>Lebanon</v>
      </c>
      <c r="B93">
        <v>3.33</v>
      </c>
      <c r="C93">
        <v>0.73</v>
      </c>
      <c r="D93">
        <v>6223873</v>
      </c>
    </row>
    <row r="94" spans="1:4" x14ac:dyDescent="0.25">
      <c r="A94" t="str">
        <v>Lesotho</v>
      </c>
      <c r="B94">
        <v>1.47</v>
      </c>
      <c r="C94">
        <v>0.51</v>
      </c>
      <c r="D94">
        <v>2114641</v>
      </c>
    </row>
    <row r="95" spans="1:4" x14ac:dyDescent="0.25">
      <c r="A95" t="str">
        <v>Liberia</v>
      </c>
      <c r="B95">
        <v>1.1100000000000001</v>
      </c>
      <c r="C95">
        <v>0.47</v>
      </c>
      <c r="D95">
        <v>4688786</v>
      </c>
    </row>
    <row r="96" spans="1:4" x14ac:dyDescent="0.25">
      <c r="A96" t="str">
        <v>Libyan Arab Jamahiriya</v>
      </c>
      <c r="B96">
        <v>3.46</v>
      </c>
      <c r="C96">
        <v>0.7</v>
      </c>
      <c r="D96">
        <v>6483076</v>
      </c>
    </row>
    <row r="97" spans="1:4" x14ac:dyDescent="0.25">
      <c r="A97" t="str">
        <v>Lithuania</v>
      </c>
      <c r="B97">
        <v>5.86</v>
      </c>
      <c r="C97">
        <v>0.87</v>
      </c>
      <c r="D97" cm="1">
        <f t="array" ref="D97:D98">'IDB (country pop)'!C122:C123</f>
        <v>2825940</v>
      </c>
    </row>
    <row r="98" spans="1:4" x14ac:dyDescent="0.25">
      <c r="A98" t="str">
        <v>Luxembourg</v>
      </c>
      <c r="B98">
        <v>12.79</v>
      </c>
      <c r="C98">
        <v>0.91</v>
      </c>
      <c r="D98">
        <v>594319</v>
      </c>
    </row>
    <row r="99" spans="1:4" x14ac:dyDescent="0.25">
      <c r="A99" t="str">
        <v>Madagascar</v>
      </c>
      <c r="B99">
        <v>0.92</v>
      </c>
      <c r="C99">
        <v>0.52</v>
      </c>
      <c r="D99" cm="1">
        <f t="array" ref="D99:D101">'IDB (country pop)'!C125:C127</f>
        <v>25009416</v>
      </c>
    </row>
    <row r="100" spans="1:4" x14ac:dyDescent="0.25">
      <c r="A100" t="str">
        <v>Malawi</v>
      </c>
      <c r="B100">
        <v>0.9</v>
      </c>
      <c r="C100">
        <v>0.48</v>
      </c>
      <c r="D100">
        <v>18365567</v>
      </c>
    </row>
    <row r="101" spans="1:4" x14ac:dyDescent="0.25">
      <c r="A101" t="str">
        <v>Malaysia</v>
      </c>
      <c r="B101">
        <v>3.91</v>
      </c>
      <c r="C101">
        <v>0.8</v>
      </c>
      <c r="D101">
        <v>32040544</v>
      </c>
    </row>
    <row r="102" spans="1:4" x14ac:dyDescent="0.25">
      <c r="A102" t="str">
        <v>Mali</v>
      </c>
      <c r="B102">
        <v>1.44</v>
      </c>
      <c r="C102">
        <v>0.43</v>
      </c>
      <c r="D102" cm="1">
        <f t="array" ref="D102:D103">'IDB (country pop)'!C129:C130</f>
        <v>17885069</v>
      </c>
    </row>
    <row r="103" spans="1:4" x14ac:dyDescent="0.25">
      <c r="A103" t="str">
        <v>Malta</v>
      </c>
      <c r="B103">
        <v>5.68</v>
      </c>
      <c r="C103">
        <v>0.88</v>
      </c>
      <c r="D103">
        <v>444458</v>
      </c>
    </row>
    <row r="104" spans="1:4" x14ac:dyDescent="0.25">
      <c r="A104" t="str">
        <v>Mauritania</v>
      </c>
      <c r="B104">
        <v>2.31</v>
      </c>
      <c r="C104">
        <v>0.52</v>
      </c>
      <c r="D104" cm="1">
        <f t="array" ref="D104:D106">'IDB (country pop)'!C132:C134</f>
        <v>3752599</v>
      </c>
    </row>
    <row r="105" spans="1:4" x14ac:dyDescent="0.25">
      <c r="A105" t="str">
        <v>Mauritius</v>
      </c>
      <c r="B105">
        <v>3.06</v>
      </c>
      <c r="C105">
        <v>0.79</v>
      </c>
      <c r="D105">
        <v>1355418</v>
      </c>
    </row>
    <row r="106" spans="1:4" x14ac:dyDescent="0.25">
      <c r="A106" t="str">
        <v>Mexico</v>
      </c>
      <c r="B106">
        <v>2.62</v>
      </c>
      <c r="C106">
        <v>0.76</v>
      </c>
      <c r="D106">
        <v>124632667</v>
      </c>
    </row>
    <row r="107" spans="1:4" x14ac:dyDescent="0.25">
      <c r="A107" t="str">
        <v>Mongolia</v>
      </c>
      <c r="B107">
        <v>8.0500000000000007</v>
      </c>
      <c r="C107">
        <v>0.73</v>
      </c>
      <c r="D107" cm="1">
        <f t="array" ref="D107:D108">'IDB (country pop)'!C137:C138</f>
        <v>3067699</v>
      </c>
    </row>
    <row r="108" spans="1:4" x14ac:dyDescent="0.25">
      <c r="A108" t="str">
        <v>Montenegro</v>
      </c>
      <c r="B108">
        <v>4.09</v>
      </c>
      <c r="C108">
        <v>0.81</v>
      </c>
      <c r="D108">
        <v>616284</v>
      </c>
    </row>
    <row r="109" spans="1:4" x14ac:dyDescent="0.25">
      <c r="A109" t="str">
        <v>Morocco</v>
      </c>
      <c r="B109">
        <v>1.77</v>
      </c>
      <c r="C109">
        <v>0.68</v>
      </c>
      <c r="D109" cm="1">
        <f t="array" ref="D109:D110">'IDB (country pop)'!C140:C141</f>
        <v>34510211</v>
      </c>
    </row>
    <row r="110" spans="1:4" x14ac:dyDescent="0.25">
      <c r="A110" t="str">
        <v>Mozambique</v>
      </c>
      <c r="B110">
        <v>0.8</v>
      </c>
      <c r="C110">
        <v>0.44</v>
      </c>
      <c r="D110">
        <v>27809390</v>
      </c>
    </row>
    <row r="111" spans="1:4" x14ac:dyDescent="0.25">
      <c r="A111" t="str">
        <v>Namibia</v>
      </c>
      <c r="B111">
        <v>2.1</v>
      </c>
      <c r="C111">
        <v>0.64</v>
      </c>
      <c r="D111">
        <f>'IDB (country pop)'!C143</f>
        <v>2484586</v>
      </c>
    </row>
    <row r="112" spans="1:4" x14ac:dyDescent="0.25">
      <c r="A112" t="str">
        <v>Nepal</v>
      </c>
      <c r="B112">
        <v>1.0900000000000001</v>
      </c>
      <c r="C112">
        <v>0.56999999999999995</v>
      </c>
      <c r="D112" cm="1">
        <f t="array" ref="D112:D113">'IDB (country pop)'!C145:C146</f>
        <v>29313646</v>
      </c>
    </row>
    <row r="113" spans="1:4" x14ac:dyDescent="0.25">
      <c r="A113" t="str">
        <v>Netherlands</v>
      </c>
      <c r="B113">
        <v>5.0199999999999996</v>
      </c>
      <c r="C113">
        <v>0.93</v>
      </c>
      <c r="D113">
        <v>17079084</v>
      </c>
    </row>
    <row r="114" spans="1:4" x14ac:dyDescent="0.25">
      <c r="A114" t="str">
        <v>New Zealand</v>
      </c>
      <c r="B114">
        <v>4.32</v>
      </c>
      <c r="C114">
        <v>0.92</v>
      </c>
      <c r="D114" cm="1">
        <f t="array" ref="D114:D117">'IDB (country pop)'!C148:C151</f>
        <v>4700525</v>
      </c>
    </row>
    <row r="115" spans="1:4" x14ac:dyDescent="0.25">
      <c r="A115" t="str">
        <v>Nicaragua</v>
      </c>
      <c r="B115">
        <v>1.74</v>
      </c>
      <c r="C115">
        <v>0.65</v>
      </c>
      <c r="D115">
        <v>6011584</v>
      </c>
    </row>
    <row r="116" spans="1:4" x14ac:dyDescent="0.25">
      <c r="A116" t="str">
        <v>Niger</v>
      </c>
      <c r="B116">
        <v>1.56</v>
      </c>
      <c r="C116">
        <v>0.37</v>
      </c>
      <c r="D116">
        <v>20388375</v>
      </c>
    </row>
    <row r="117" spans="1:4" x14ac:dyDescent="0.25">
      <c r="A117" t="str">
        <v>Nigeria</v>
      </c>
      <c r="B117">
        <v>1.02</v>
      </c>
      <c r="C117">
        <v>0.53</v>
      </c>
      <c r="D117">
        <v>198312085</v>
      </c>
    </row>
    <row r="118" spans="1:4" x14ac:dyDescent="0.25">
      <c r="A118" t="str">
        <v>Norway</v>
      </c>
      <c r="B118">
        <v>5.78</v>
      </c>
      <c r="C118">
        <v>0.95</v>
      </c>
      <c r="D118" cm="1">
        <f t="array" ref="D118:D120">'IDB (country pop)'!C153:C155</f>
        <v>5318850</v>
      </c>
    </row>
    <row r="119" spans="1:4" x14ac:dyDescent="0.25">
      <c r="A119" t="str">
        <v>Oman</v>
      </c>
      <c r="B119">
        <v>7.29</v>
      </c>
      <c r="C119">
        <v>0.83</v>
      </c>
      <c r="D119">
        <v>3415807</v>
      </c>
    </row>
    <row r="120" spans="1:4" x14ac:dyDescent="0.25">
      <c r="A120" t="str">
        <v>Pakistan</v>
      </c>
      <c r="B120">
        <v>0.86</v>
      </c>
      <c r="C120">
        <v>0.56000000000000005</v>
      </c>
      <c r="D120">
        <v>219176700</v>
      </c>
    </row>
    <row r="121" spans="1:4" x14ac:dyDescent="0.25">
      <c r="A121" t="str">
        <v>Panama</v>
      </c>
      <c r="B121">
        <v>2.27</v>
      </c>
      <c r="C121">
        <v>0.79</v>
      </c>
      <c r="D121" cm="1">
        <f t="array" ref="D121:D127">'IDB (country pop)'!C157:C163</f>
        <v>3743955</v>
      </c>
    </row>
    <row r="122" spans="1:4" x14ac:dyDescent="0.25">
      <c r="A122" t="str">
        <v>Papua New Guinea</v>
      </c>
      <c r="B122">
        <v>1.82</v>
      </c>
      <c r="C122">
        <v>0.54</v>
      </c>
      <c r="D122">
        <v>6919792</v>
      </c>
    </row>
    <row r="123" spans="1:4" x14ac:dyDescent="0.25">
      <c r="A123" t="str">
        <v>Paraguay</v>
      </c>
      <c r="B123">
        <v>3.09</v>
      </c>
      <c r="C123">
        <v>0.72</v>
      </c>
      <c r="D123">
        <v>6940221</v>
      </c>
    </row>
    <row r="124" spans="1:4" x14ac:dyDescent="0.25">
      <c r="A124" t="str">
        <v>Peru</v>
      </c>
      <c r="B124">
        <v>2.15</v>
      </c>
      <c r="C124">
        <v>0.76</v>
      </c>
      <c r="D124">
        <v>31038222</v>
      </c>
    </row>
    <row r="125" spans="1:4" x14ac:dyDescent="0.25">
      <c r="A125" t="str">
        <v>Philippines</v>
      </c>
      <c r="B125">
        <v>1.34</v>
      </c>
      <c r="C125">
        <v>0.71</v>
      </c>
      <c r="D125">
        <v>104247132</v>
      </c>
    </row>
    <row r="126" spans="1:4" x14ac:dyDescent="0.25">
      <c r="A126" t="str">
        <v>Poland</v>
      </c>
      <c r="B126">
        <v>4.71</v>
      </c>
      <c r="C126">
        <v>0.87</v>
      </c>
      <c r="D126">
        <v>38469803</v>
      </c>
    </row>
    <row r="127" spans="1:4" x14ac:dyDescent="0.25">
      <c r="A127" t="str">
        <v>Portugal</v>
      </c>
      <c r="B127">
        <v>4.4000000000000004</v>
      </c>
      <c r="C127">
        <v>0.85</v>
      </c>
      <c r="D127">
        <v>10370571</v>
      </c>
    </row>
    <row r="128" spans="1:4" x14ac:dyDescent="0.25">
      <c r="A128" t="str">
        <v>Qatar</v>
      </c>
      <c r="B128">
        <v>14.72</v>
      </c>
      <c r="C128">
        <v>0.85</v>
      </c>
      <c r="D128" cm="1">
        <f t="array" ref="D128:D134">'IDB (country pop)'!C165:C171</f>
        <v>2316205</v>
      </c>
    </row>
    <row r="129" spans="1:4" x14ac:dyDescent="0.25">
      <c r="A129" t="str">
        <v>Republic of Korea</v>
      </c>
      <c r="B129">
        <v>6.18</v>
      </c>
      <c r="C129">
        <v>0.9</v>
      </c>
      <c r="D129">
        <v>51134612</v>
      </c>
    </row>
    <row r="130" spans="1:4" x14ac:dyDescent="0.25">
      <c r="A130" t="str">
        <v>Republic of Moldova</v>
      </c>
      <c r="B130">
        <v>1.87</v>
      </c>
      <c r="C130">
        <v>0.71</v>
      </c>
      <c r="D130">
        <v>3469042</v>
      </c>
    </row>
    <row r="131" spans="1:4" x14ac:dyDescent="0.25">
      <c r="A131" t="str">
        <v>Republic of North Macedonia</v>
      </c>
      <c r="B131">
        <v>3.06</v>
      </c>
      <c r="C131">
        <v>0.76</v>
      </c>
      <c r="D131">
        <v>2114687</v>
      </c>
    </row>
    <row r="132" spans="1:4" x14ac:dyDescent="0.25">
      <c r="A132" t="str">
        <v>Romania</v>
      </c>
      <c r="B132">
        <v>3.4</v>
      </c>
      <c r="C132">
        <v>0.81</v>
      </c>
      <c r="D132">
        <v>21536726</v>
      </c>
    </row>
    <row r="133" spans="1:4" x14ac:dyDescent="0.25">
      <c r="A133" t="str">
        <v>Russian Federation</v>
      </c>
      <c r="B133">
        <v>5.48</v>
      </c>
      <c r="C133">
        <v>0.82</v>
      </c>
      <c r="D133">
        <v>143150610</v>
      </c>
    </row>
    <row r="134" spans="1:4" x14ac:dyDescent="0.25">
      <c r="A134" t="str">
        <v>Rwanda</v>
      </c>
      <c r="B134">
        <v>0.67</v>
      </c>
      <c r="C134">
        <v>0.53</v>
      </c>
      <c r="D134">
        <v>11899254</v>
      </c>
    </row>
    <row r="135" spans="1:4" x14ac:dyDescent="0.25">
      <c r="A135" t="str">
        <v>Saint Lucia</v>
      </c>
      <c r="B135">
        <v>2.5</v>
      </c>
      <c r="C135">
        <v>0.74</v>
      </c>
      <c r="D135">
        <f>'IDB (country pop)'!C175</f>
        <v>164584</v>
      </c>
    </row>
    <row r="136" spans="1:4" x14ac:dyDescent="0.25">
      <c r="A136" t="str">
        <v>Saint Vincent and Grenadines</v>
      </c>
      <c r="B136">
        <v>4.63</v>
      </c>
      <c r="C136">
        <v>0.73</v>
      </c>
      <c r="D136" cm="1">
        <f t="array" ref="D136:D137">'IDB (country pop)'!C178:C179</f>
        <v>101985</v>
      </c>
    </row>
    <row r="137" spans="1:4" x14ac:dyDescent="0.25">
      <c r="A137" t="str">
        <v>Samoa</v>
      </c>
      <c r="B137">
        <v>2.52</v>
      </c>
      <c r="C137">
        <v>0.71</v>
      </c>
      <c r="D137">
        <v>200056</v>
      </c>
    </row>
    <row r="138" spans="1:4" x14ac:dyDescent="0.25">
      <c r="A138" t="str">
        <v>Sao Tome and Principe</v>
      </c>
      <c r="B138">
        <v>1.62</v>
      </c>
      <c r="C138">
        <v>0.6</v>
      </c>
      <c r="D138" cm="1">
        <f t="array" ref="D138:D141">'IDB (country pop)'!C181:C184</f>
        <v>200744</v>
      </c>
    </row>
    <row r="139" spans="1:4" x14ac:dyDescent="0.25">
      <c r="A139" t="str">
        <v>Saudi Arabia</v>
      </c>
      <c r="B139">
        <v>5.77</v>
      </c>
      <c r="C139">
        <v>0.86</v>
      </c>
      <c r="D139">
        <v>32567388</v>
      </c>
    </row>
    <row r="140" spans="1:4" x14ac:dyDescent="0.25">
      <c r="A140" t="str">
        <v>Senegal</v>
      </c>
      <c r="B140">
        <v>1.1599999999999999</v>
      </c>
      <c r="C140">
        <v>0.51</v>
      </c>
      <c r="D140">
        <v>14660011</v>
      </c>
    </row>
    <row r="141" spans="1:4" x14ac:dyDescent="0.25">
      <c r="A141" t="str">
        <v>Serbia</v>
      </c>
      <c r="B141">
        <v>2.75</v>
      </c>
      <c r="C141">
        <v>0.79</v>
      </c>
      <c r="D141">
        <v>7108516</v>
      </c>
    </row>
    <row r="142" spans="1:4" x14ac:dyDescent="0.25">
      <c r="A142" t="str">
        <v>Sierra Leone</v>
      </c>
      <c r="B142">
        <v>1</v>
      </c>
      <c r="C142">
        <v>0.44</v>
      </c>
      <c r="D142" cm="1">
        <f t="array" ref="D142:D143">'IDB (country pop)'!C186:C187</f>
        <v>6183278</v>
      </c>
    </row>
    <row r="143" spans="1:4" x14ac:dyDescent="0.25">
      <c r="A143" t="str">
        <v>Singapore</v>
      </c>
      <c r="B143">
        <v>5.87</v>
      </c>
      <c r="C143">
        <v>0.93</v>
      </c>
      <c r="D143">
        <v>5637272</v>
      </c>
    </row>
    <row r="144" spans="1:4" x14ac:dyDescent="0.25">
      <c r="A144" t="str">
        <v>Slovakia</v>
      </c>
      <c r="B144">
        <v>4.41</v>
      </c>
      <c r="C144">
        <v>0.85</v>
      </c>
      <c r="D144" cm="1">
        <f t="array" ref="D144:D146">'IDB (country pop)'!C189:C191</f>
        <v>5445176</v>
      </c>
    </row>
    <row r="145" spans="1:4" x14ac:dyDescent="0.25">
      <c r="A145" t="str">
        <v>Slovenia</v>
      </c>
      <c r="B145">
        <v>4.9000000000000004</v>
      </c>
      <c r="C145">
        <v>0.9</v>
      </c>
      <c r="D145">
        <v>2101369</v>
      </c>
    </row>
    <row r="146" spans="1:4" x14ac:dyDescent="0.25">
      <c r="A146" t="str">
        <v>Solomon Islands</v>
      </c>
      <c r="B146">
        <v>1.88</v>
      </c>
      <c r="C146">
        <v>0.56000000000000005</v>
      </c>
      <c r="D146">
        <v>641944</v>
      </c>
    </row>
    <row r="147" spans="1:4" x14ac:dyDescent="0.25">
      <c r="A147" t="str">
        <v>South Africa</v>
      </c>
      <c r="B147">
        <v>3.16</v>
      </c>
      <c r="C147">
        <v>0.7</v>
      </c>
      <c r="D147">
        <f>'IDB (country pop)'!C193</f>
        <v>54821014</v>
      </c>
    </row>
    <row r="148" spans="1:4" x14ac:dyDescent="0.25">
      <c r="A148" t="str">
        <v>Spain</v>
      </c>
      <c r="B148">
        <v>4.03</v>
      </c>
      <c r="C148">
        <v>0.89</v>
      </c>
      <c r="D148" cm="1">
        <f t="array" ref="D148:D149">'IDB (country pop)'!C195:C196</f>
        <v>47232034</v>
      </c>
    </row>
    <row r="149" spans="1:4" x14ac:dyDescent="0.25">
      <c r="A149" t="str">
        <v>Sri Lanka</v>
      </c>
      <c r="B149">
        <v>1.49</v>
      </c>
      <c r="C149">
        <v>0.78</v>
      </c>
      <c r="D149">
        <v>22410749</v>
      </c>
    </row>
    <row r="150" spans="1:4" x14ac:dyDescent="0.25">
      <c r="A150" t="str">
        <v>Sudan</v>
      </c>
      <c r="B150">
        <v>1.33</v>
      </c>
      <c r="C150">
        <v>0.51</v>
      </c>
      <c r="D150" cm="1">
        <f t="array" ref="D150:D154">'IDB (country pop)'!C198:C202</f>
        <v>41818056</v>
      </c>
    </row>
    <row r="151" spans="1:4" x14ac:dyDescent="0.25">
      <c r="A151" t="str">
        <v>Suriname</v>
      </c>
      <c r="B151">
        <v>2.76</v>
      </c>
      <c r="C151">
        <v>0.72</v>
      </c>
      <c r="D151">
        <v>591380</v>
      </c>
    </row>
    <row r="152" spans="1:4" x14ac:dyDescent="0.25">
      <c r="A152" t="str">
        <v>Sweden</v>
      </c>
      <c r="B152">
        <v>6.08</v>
      </c>
      <c r="C152">
        <v>0.94</v>
      </c>
      <c r="D152">
        <v>9953746</v>
      </c>
    </row>
    <row r="153" spans="1:4" x14ac:dyDescent="0.25">
      <c r="A153" t="str">
        <v>Switzerland</v>
      </c>
      <c r="B153">
        <v>4.47</v>
      </c>
      <c r="C153">
        <v>0.94</v>
      </c>
      <c r="D153">
        <v>8231519</v>
      </c>
    </row>
    <row r="154" spans="1:4" x14ac:dyDescent="0.25">
      <c r="A154" t="str">
        <v>Syrian Arab Republic</v>
      </c>
      <c r="B154">
        <v>1.1599999999999999</v>
      </c>
      <c r="C154">
        <v>0.54</v>
      </c>
      <c r="D154">
        <v>17463180</v>
      </c>
    </row>
    <row r="155" spans="1:4" x14ac:dyDescent="0.25">
      <c r="A155" t="str">
        <v>Tajikistan</v>
      </c>
      <c r="B155">
        <v>0.97</v>
      </c>
      <c r="C155">
        <v>0.65</v>
      </c>
      <c r="D155" cm="1">
        <f t="array" ref="D155:D163">'IDB (country pop)'!C204:C212</f>
        <v>8458972</v>
      </c>
    </row>
    <row r="156" spans="1:4" x14ac:dyDescent="0.25">
      <c r="A156" t="str">
        <v>Thailand</v>
      </c>
      <c r="B156">
        <v>2.58</v>
      </c>
      <c r="C156">
        <v>0.76</v>
      </c>
      <c r="D156">
        <v>68607190</v>
      </c>
    </row>
    <row r="157" spans="1:4" x14ac:dyDescent="0.25">
      <c r="A157" t="str">
        <v>Timor-Leste</v>
      </c>
      <c r="B157">
        <v>0.74</v>
      </c>
      <c r="C157">
        <v>0.62</v>
      </c>
      <c r="D157">
        <v>1290927</v>
      </c>
    </row>
    <row r="158" spans="1:4" x14ac:dyDescent="0.25">
      <c r="A158" t="str">
        <v>Togo</v>
      </c>
      <c r="B158">
        <v>1.0900000000000001</v>
      </c>
      <c r="C158">
        <v>0.51</v>
      </c>
      <c r="D158">
        <v>7471768</v>
      </c>
    </row>
    <row r="159" spans="1:4" x14ac:dyDescent="0.25">
      <c r="A159" t="str">
        <v>Tonga</v>
      </c>
      <c r="B159">
        <v>3.24</v>
      </c>
      <c r="C159">
        <v>0.72</v>
      </c>
      <c r="D159">
        <v>106428</v>
      </c>
    </row>
    <row r="160" spans="1:4" x14ac:dyDescent="0.25">
      <c r="A160" t="str">
        <v>Trinidad and Tobago</v>
      </c>
      <c r="B160">
        <v>8.23</v>
      </c>
      <c r="C160">
        <v>0.8</v>
      </c>
      <c r="D160">
        <v>1231013</v>
      </c>
    </row>
    <row r="161" spans="1:4" x14ac:dyDescent="0.25">
      <c r="A161" t="str">
        <v>Tunisia</v>
      </c>
      <c r="B161">
        <v>2.15</v>
      </c>
      <c r="C161">
        <v>0.74</v>
      </c>
      <c r="D161">
        <v>11403062</v>
      </c>
    </row>
    <row r="162" spans="1:4" x14ac:dyDescent="0.25">
      <c r="A162" t="str">
        <v>Turkey</v>
      </c>
      <c r="B162">
        <v>3.51</v>
      </c>
      <c r="C162">
        <v>0.81</v>
      </c>
      <c r="D162">
        <v>80808069</v>
      </c>
    </row>
    <row r="163" spans="1:4" x14ac:dyDescent="0.25">
      <c r="A163" t="str">
        <v>Turkmenistan</v>
      </c>
      <c r="B163">
        <v>5.22</v>
      </c>
      <c r="C163">
        <v>0.71</v>
      </c>
      <c r="D163">
        <v>5346603</v>
      </c>
    </row>
    <row r="164" spans="1:4" x14ac:dyDescent="0.25">
      <c r="A164" t="str">
        <v>Uganda</v>
      </c>
      <c r="B164">
        <v>1.04</v>
      </c>
      <c r="C164">
        <v>0.52</v>
      </c>
      <c r="D164" cm="1">
        <f t="array" ref="D164:D169">'IDB (country pop)'!C215:C220</f>
        <v>39184992</v>
      </c>
    </row>
    <row r="165" spans="1:4" x14ac:dyDescent="0.25">
      <c r="A165" t="str">
        <v>Ukraine</v>
      </c>
      <c r="B165">
        <v>2.66</v>
      </c>
      <c r="C165">
        <v>0.75</v>
      </c>
      <c r="D165">
        <v>44029189</v>
      </c>
    </row>
    <row r="166" spans="1:4" x14ac:dyDescent="0.25">
      <c r="A166" t="str">
        <v>United Arab Emirates</v>
      </c>
      <c r="B166">
        <v>8.9499999999999993</v>
      </c>
      <c r="C166">
        <v>0.86</v>
      </c>
      <c r="D166">
        <v>9543192</v>
      </c>
    </row>
    <row r="167" spans="1:4" x14ac:dyDescent="0.25">
      <c r="A167" t="str">
        <v>United Kingdom</v>
      </c>
      <c r="B167">
        <v>4.2</v>
      </c>
      <c r="C167">
        <v>0.92</v>
      </c>
      <c r="D167">
        <v>64739016</v>
      </c>
    </row>
    <row r="168" spans="1:4" x14ac:dyDescent="0.25">
      <c r="A168" t="str">
        <v>United Rpublic of Tanzania</v>
      </c>
      <c r="B168">
        <v>1.17</v>
      </c>
      <c r="C168">
        <v>0.52</v>
      </c>
      <c r="D168">
        <v>55303380</v>
      </c>
    </row>
    <row r="169" spans="1:4" x14ac:dyDescent="0.25">
      <c r="A169" t="str">
        <v>United States of America</v>
      </c>
      <c r="B169">
        <v>8.0399999999999991</v>
      </c>
      <c r="C169">
        <v>0.92</v>
      </c>
      <c r="D169">
        <v>324985539</v>
      </c>
    </row>
    <row r="170" spans="1:4" x14ac:dyDescent="0.25">
      <c r="A170" t="str">
        <v>Uzbekistan</v>
      </c>
      <c r="B170">
        <v>2</v>
      </c>
      <c r="C170">
        <v>0.71</v>
      </c>
      <c r="D170">
        <f>'IDB (country pop)'!C222</f>
        <v>29755821</v>
      </c>
    </row>
    <row r="171" spans="1:4" x14ac:dyDescent="0.25">
      <c r="A171" t="str">
        <v>Viet Nam</v>
      </c>
      <c r="B171">
        <v>2.2400000000000002</v>
      </c>
      <c r="C171">
        <v>0.69</v>
      </c>
      <c r="D171">
        <f>'IDB (country pop)'!C224</f>
        <v>98482273</v>
      </c>
    </row>
    <row r="172" spans="1:4" x14ac:dyDescent="0.25">
      <c r="A172" t="str">
        <v>World</v>
      </c>
      <c r="B172">
        <v>2.77</v>
      </c>
      <c r="C172">
        <v>0.73</v>
      </c>
      <c r="D172">
        <f>'UN World Population Data'!B70</f>
        <v>7547859000</v>
      </c>
    </row>
    <row r="173" spans="1:4" x14ac:dyDescent="0.25">
      <c r="A173" t="str">
        <v>Yemen</v>
      </c>
      <c r="B173">
        <v>0.61</v>
      </c>
      <c r="C173">
        <v>0.46</v>
      </c>
      <c r="D173" cm="1">
        <f t="array" ref="D173:D175">'IDB (country pop)'!C230:C232</f>
        <v>27984859</v>
      </c>
    </row>
    <row r="174" spans="1:4" x14ac:dyDescent="0.25">
      <c r="A174" t="str">
        <v>Zambia</v>
      </c>
      <c r="B174">
        <v>0.97</v>
      </c>
      <c r="C174">
        <v>0.59</v>
      </c>
      <c r="D174">
        <v>16920529</v>
      </c>
    </row>
    <row r="175" spans="1:4" x14ac:dyDescent="0.25">
      <c r="A175" t="str">
        <v>Zimbabwe</v>
      </c>
      <c r="B175">
        <v>1.03</v>
      </c>
      <c r="C175">
        <v>0.55000000000000004</v>
      </c>
      <c r="D175">
        <v>13805081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BB9A-0467-4D8D-9DFF-F1782FEFFC6B}">
  <dimension ref="A1:F176"/>
  <sheetViews>
    <sheetView workbookViewId="0">
      <selection activeCell="B3" sqref="B3"/>
    </sheetView>
  </sheetViews>
  <sheetFormatPr defaultRowHeight="15" x14ac:dyDescent="0.25"/>
  <cols>
    <col min="1" max="1" width="31.28515625" bestFit="1" customWidth="1"/>
    <col min="2" max="2" width="26.140625" bestFit="1" customWidth="1"/>
    <col min="3" max="3" width="11" bestFit="1" customWidth="1"/>
    <col min="5" max="5" width="13.85546875" bestFit="1" customWidth="1"/>
    <col min="6" max="6" width="9.7109375" bestFit="1" customWidth="1"/>
  </cols>
  <sheetData>
    <row r="1" spans="1:6" ht="15.75" thickBot="1" x14ac:dyDescent="0.3">
      <c r="A1" s="5" t="s">
        <v>177</v>
      </c>
      <c r="B1" s="6"/>
      <c r="C1" s="7"/>
      <c r="E1" s="8" t="s">
        <v>178</v>
      </c>
      <c r="F1" s="8"/>
    </row>
    <row r="2" spans="1:6" x14ac:dyDescent="0.25">
      <c r="A2" s="1" t="s">
        <v>0</v>
      </c>
      <c r="B2" s="1" t="s">
        <v>288</v>
      </c>
      <c r="C2" s="1" t="s">
        <v>2</v>
      </c>
      <c r="E2" s="4" t="s">
        <v>188</v>
      </c>
      <c r="F2" s="3" t="s">
        <v>189</v>
      </c>
    </row>
    <row r="3" spans="1:6" x14ac:dyDescent="0.25">
      <c r="A3" t="s">
        <v>4</v>
      </c>
      <c r="B3">
        <v>0.66</v>
      </c>
      <c r="C3">
        <v>35530104</v>
      </c>
      <c r="E3" t="s">
        <v>180</v>
      </c>
      <c r="F3" s="2">
        <v>44371</v>
      </c>
    </row>
    <row r="4" spans="1:6" x14ac:dyDescent="0.25">
      <c r="A4" t="s">
        <v>5</v>
      </c>
      <c r="B4">
        <v>2.0499999999999998</v>
      </c>
      <c r="C4">
        <v>2930190</v>
      </c>
      <c r="E4" t="s">
        <v>181</v>
      </c>
      <c r="F4" t="s">
        <v>190</v>
      </c>
    </row>
    <row r="5" spans="1:6" x14ac:dyDescent="0.25">
      <c r="A5" t="s">
        <v>6</v>
      </c>
      <c r="B5">
        <v>2.2999999999999998</v>
      </c>
      <c r="C5">
        <v>41318104</v>
      </c>
      <c r="F5" t="s">
        <v>193</v>
      </c>
    </row>
    <row r="6" spans="1:6" x14ac:dyDescent="0.25">
      <c r="A6" t="s">
        <v>7</v>
      </c>
      <c r="B6">
        <v>0.92</v>
      </c>
      <c r="C6">
        <v>29784200</v>
      </c>
      <c r="F6" t="s">
        <v>191</v>
      </c>
    </row>
    <row r="7" spans="1:6" x14ac:dyDescent="0.25">
      <c r="A7" t="s">
        <v>8</v>
      </c>
      <c r="B7">
        <v>4.2699999999999996</v>
      </c>
      <c r="C7">
        <v>102012</v>
      </c>
      <c r="F7" t="s">
        <v>186</v>
      </c>
    </row>
    <row r="8" spans="1:6" x14ac:dyDescent="0.25">
      <c r="A8" t="s">
        <v>9</v>
      </c>
      <c r="B8">
        <v>3.3</v>
      </c>
      <c r="C8">
        <v>44271000</v>
      </c>
      <c r="F8" t="s">
        <v>192</v>
      </c>
    </row>
    <row r="9" spans="1:6" x14ac:dyDescent="0.25">
      <c r="A9" t="s">
        <v>3</v>
      </c>
      <c r="B9">
        <v>1.8</v>
      </c>
      <c r="C9">
        <v>2930450</v>
      </c>
    </row>
    <row r="10" spans="1:6" x14ac:dyDescent="0.25">
      <c r="A10" t="s">
        <v>10</v>
      </c>
      <c r="B10">
        <v>7.27</v>
      </c>
      <c r="C10">
        <v>24450600</v>
      </c>
    </row>
    <row r="11" spans="1:6" x14ac:dyDescent="0.25">
      <c r="A11" t="s">
        <v>11</v>
      </c>
      <c r="B11">
        <v>6.02</v>
      </c>
      <c r="C11">
        <v>8735450</v>
      </c>
    </row>
    <row r="12" spans="1:6" x14ac:dyDescent="0.25">
      <c r="A12" t="s">
        <v>38</v>
      </c>
      <c r="B12">
        <v>1.97</v>
      </c>
      <c r="C12">
        <v>9827590</v>
      </c>
    </row>
    <row r="13" spans="1:6" x14ac:dyDescent="0.25">
      <c r="A13" t="s">
        <v>12</v>
      </c>
      <c r="B13">
        <v>3.63</v>
      </c>
      <c r="C13">
        <v>395361</v>
      </c>
    </row>
    <row r="14" spans="1:6" x14ac:dyDescent="0.25">
      <c r="A14" t="s">
        <v>13</v>
      </c>
      <c r="B14">
        <v>8.66</v>
      </c>
      <c r="C14">
        <v>1492580</v>
      </c>
    </row>
    <row r="15" spans="1:6" x14ac:dyDescent="0.25">
      <c r="A15" t="s">
        <v>15</v>
      </c>
      <c r="B15">
        <v>0.83</v>
      </c>
      <c r="C15">
        <v>164670000</v>
      </c>
    </row>
    <row r="16" spans="1:6" x14ac:dyDescent="0.25">
      <c r="A16" t="s">
        <v>14</v>
      </c>
      <c r="B16">
        <v>3.73</v>
      </c>
      <c r="C16">
        <v>285719</v>
      </c>
    </row>
    <row r="17" spans="1:3" x14ac:dyDescent="0.25">
      <c r="A17" t="s">
        <v>43</v>
      </c>
      <c r="B17">
        <v>4.2</v>
      </c>
      <c r="C17">
        <v>9468340</v>
      </c>
    </row>
    <row r="18" spans="1:3" x14ac:dyDescent="0.25">
      <c r="A18" t="s">
        <v>165</v>
      </c>
      <c r="B18">
        <v>6.6</v>
      </c>
      <c r="C18">
        <v>11429300</v>
      </c>
    </row>
    <row r="19" spans="1:3" x14ac:dyDescent="0.25">
      <c r="A19" t="s">
        <v>20</v>
      </c>
      <c r="B19">
        <v>5.99</v>
      </c>
      <c r="C19">
        <v>374681</v>
      </c>
    </row>
    <row r="20" spans="1:3" x14ac:dyDescent="0.25">
      <c r="A20" t="s">
        <v>39</v>
      </c>
      <c r="B20">
        <v>1.41</v>
      </c>
      <c r="C20">
        <v>11175700</v>
      </c>
    </row>
    <row r="21" spans="1:3" x14ac:dyDescent="0.25">
      <c r="A21" t="s">
        <v>16</v>
      </c>
      <c r="B21">
        <v>4.37</v>
      </c>
      <c r="C21">
        <v>807610</v>
      </c>
    </row>
    <row r="22" spans="1:3" x14ac:dyDescent="0.25">
      <c r="A22" t="s">
        <v>175</v>
      </c>
      <c r="B22">
        <v>2.2799999999999998</v>
      </c>
      <c r="C22">
        <v>31977100</v>
      </c>
    </row>
    <row r="23" spans="1:3" x14ac:dyDescent="0.25">
      <c r="A23" t="s">
        <v>17</v>
      </c>
      <c r="B23">
        <v>3.08</v>
      </c>
      <c r="C23">
        <v>11051600</v>
      </c>
    </row>
    <row r="24" spans="1:3" x14ac:dyDescent="0.25">
      <c r="A24" t="s">
        <v>57</v>
      </c>
      <c r="B24">
        <v>3.49</v>
      </c>
      <c r="C24">
        <v>3507020</v>
      </c>
    </row>
    <row r="25" spans="1:3" x14ac:dyDescent="0.25">
      <c r="A25" t="s">
        <v>18</v>
      </c>
      <c r="B25">
        <v>2.74</v>
      </c>
      <c r="C25">
        <v>2291660</v>
      </c>
    </row>
    <row r="26" spans="1:3" x14ac:dyDescent="0.25">
      <c r="A26" t="s">
        <v>19</v>
      </c>
      <c r="B26">
        <v>2.81</v>
      </c>
      <c r="C26">
        <v>209288000</v>
      </c>
    </row>
    <row r="27" spans="1:3" x14ac:dyDescent="0.25">
      <c r="A27" t="s">
        <v>22</v>
      </c>
      <c r="B27">
        <v>6</v>
      </c>
      <c r="C27">
        <v>428697</v>
      </c>
    </row>
    <row r="28" spans="1:3" x14ac:dyDescent="0.25">
      <c r="A28" t="s">
        <v>23</v>
      </c>
      <c r="B28">
        <v>3.64</v>
      </c>
      <c r="C28">
        <v>7084570</v>
      </c>
    </row>
    <row r="29" spans="1:3" x14ac:dyDescent="0.25">
      <c r="A29" t="s">
        <v>158</v>
      </c>
      <c r="B29">
        <v>1.1200000000000001</v>
      </c>
      <c r="C29">
        <v>19193400</v>
      </c>
    </row>
    <row r="30" spans="1:3" x14ac:dyDescent="0.25">
      <c r="A30" t="s">
        <v>24</v>
      </c>
      <c r="B30">
        <v>0.63</v>
      </c>
      <c r="C30">
        <v>10864200</v>
      </c>
    </row>
    <row r="31" spans="1:3" x14ac:dyDescent="0.25">
      <c r="A31" t="s">
        <v>74</v>
      </c>
      <c r="B31">
        <v>1.42</v>
      </c>
      <c r="C31">
        <v>24294800</v>
      </c>
    </row>
    <row r="32" spans="1:3" x14ac:dyDescent="0.25">
      <c r="A32" t="s">
        <v>27</v>
      </c>
      <c r="B32">
        <v>1.72</v>
      </c>
      <c r="C32">
        <v>546388</v>
      </c>
    </row>
    <row r="33" spans="1:3" x14ac:dyDescent="0.25">
      <c r="A33" t="s">
        <v>81</v>
      </c>
      <c r="B33">
        <v>1.33</v>
      </c>
      <c r="C33">
        <v>16005400</v>
      </c>
    </row>
    <row r="34" spans="1:3" x14ac:dyDescent="0.25">
      <c r="A34" t="s">
        <v>25</v>
      </c>
      <c r="B34">
        <v>1.26</v>
      </c>
      <c r="C34">
        <v>24053700</v>
      </c>
    </row>
    <row r="35" spans="1:3" x14ac:dyDescent="0.25">
      <c r="A35" t="s">
        <v>26</v>
      </c>
      <c r="B35">
        <v>8.08</v>
      </c>
      <c r="C35">
        <v>36624200</v>
      </c>
    </row>
    <row r="36" spans="1:3" x14ac:dyDescent="0.25">
      <c r="A36" t="s">
        <v>28</v>
      </c>
      <c r="B36">
        <v>1.17</v>
      </c>
      <c r="C36">
        <v>4659080</v>
      </c>
    </row>
    <row r="37" spans="1:3" x14ac:dyDescent="0.25">
      <c r="A37" t="s">
        <v>30</v>
      </c>
      <c r="B37">
        <v>1.67</v>
      </c>
      <c r="C37">
        <v>14900000</v>
      </c>
    </row>
    <row r="38" spans="1:3" x14ac:dyDescent="0.25">
      <c r="A38" t="s">
        <v>31</v>
      </c>
      <c r="B38">
        <v>4.28</v>
      </c>
      <c r="C38">
        <v>18054700</v>
      </c>
    </row>
    <row r="39" spans="1:3" x14ac:dyDescent="0.25">
      <c r="A39" t="s">
        <v>170</v>
      </c>
      <c r="B39">
        <v>3.71</v>
      </c>
      <c r="C39">
        <v>1441129984</v>
      </c>
    </row>
    <row r="40" spans="1:3" x14ac:dyDescent="0.25">
      <c r="A40" t="s">
        <v>32</v>
      </c>
      <c r="B40">
        <v>1.91</v>
      </c>
      <c r="C40">
        <v>49065600</v>
      </c>
    </row>
    <row r="41" spans="1:3" x14ac:dyDescent="0.25">
      <c r="A41" t="s">
        <v>33</v>
      </c>
      <c r="B41">
        <v>1.1399999999999999</v>
      </c>
      <c r="C41">
        <v>813912</v>
      </c>
    </row>
    <row r="42" spans="1:3" x14ac:dyDescent="0.25">
      <c r="A42" t="s">
        <v>34</v>
      </c>
      <c r="B42">
        <v>1.07</v>
      </c>
      <c r="C42">
        <v>5260750</v>
      </c>
    </row>
    <row r="43" spans="1:3" x14ac:dyDescent="0.25">
      <c r="A43" t="s">
        <v>35</v>
      </c>
      <c r="B43">
        <v>2.57</v>
      </c>
      <c r="C43">
        <v>4905770</v>
      </c>
    </row>
    <row r="44" spans="1:3" x14ac:dyDescent="0.25">
      <c r="A44" t="s">
        <v>67</v>
      </c>
      <c r="B44">
        <v>3.72</v>
      </c>
      <c r="C44">
        <v>4189350</v>
      </c>
    </row>
    <row r="45" spans="1:3" x14ac:dyDescent="0.25">
      <c r="A45" t="s">
        <v>36</v>
      </c>
      <c r="B45">
        <v>1.82</v>
      </c>
      <c r="C45">
        <v>11484600</v>
      </c>
    </row>
    <row r="46" spans="1:3" x14ac:dyDescent="0.25">
      <c r="A46" t="s">
        <v>37</v>
      </c>
      <c r="B46">
        <v>3.88</v>
      </c>
      <c r="C46">
        <v>1179550</v>
      </c>
    </row>
    <row r="47" spans="1:3" x14ac:dyDescent="0.25">
      <c r="A47" t="s">
        <v>113</v>
      </c>
      <c r="B47">
        <v>5.47</v>
      </c>
      <c r="C47">
        <v>10618300</v>
      </c>
    </row>
    <row r="48" spans="1:3" x14ac:dyDescent="0.25">
      <c r="A48" t="s">
        <v>176</v>
      </c>
      <c r="B48">
        <v>0.75</v>
      </c>
      <c r="C48">
        <v>81340000</v>
      </c>
    </row>
    <row r="49" spans="1:3" x14ac:dyDescent="0.25">
      <c r="A49" t="s">
        <v>40</v>
      </c>
      <c r="B49">
        <v>6.93</v>
      </c>
      <c r="C49">
        <v>5733550</v>
      </c>
    </row>
    <row r="50" spans="1:3" x14ac:dyDescent="0.25">
      <c r="A50" t="s">
        <v>52</v>
      </c>
      <c r="B50">
        <v>2.25</v>
      </c>
      <c r="C50">
        <v>956985</v>
      </c>
    </row>
    <row r="51" spans="1:3" x14ac:dyDescent="0.25">
      <c r="A51" t="s">
        <v>41</v>
      </c>
      <c r="B51">
        <v>2.29</v>
      </c>
      <c r="C51">
        <v>73925</v>
      </c>
    </row>
    <row r="52" spans="1:3" x14ac:dyDescent="0.25">
      <c r="A52" t="s">
        <v>42</v>
      </c>
      <c r="B52">
        <v>1.75</v>
      </c>
      <c r="C52">
        <v>10767000</v>
      </c>
    </row>
    <row r="53" spans="1:3" x14ac:dyDescent="0.25">
      <c r="A53" t="s">
        <v>44</v>
      </c>
      <c r="B53">
        <v>1.71</v>
      </c>
      <c r="C53">
        <v>16624900</v>
      </c>
    </row>
    <row r="54" spans="1:3" x14ac:dyDescent="0.25">
      <c r="A54" t="s">
        <v>45</v>
      </c>
      <c r="B54">
        <v>1.78</v>
      </c>
      <c r="C54">
        <v>97553104</v>
      </c>
    </row>
    <row r="55" spans="1:3" x14ac:dyDescent="0.25">
      <c r="A55" t="s">
        <v>46</v>
      </c>
      <c r="B55">
        <v>1.99</v>
      </c>
      <c r="C55">
        <v>6377850</v>
      </c>
    </row>
    <row r="56" spans="1:3" x14ac:dyDescent="0.25">
      <c r="A56" t="s">
        <v>47</v>
      </c>
      <c r="B56">
        <v>1.8</v>
      </c>
      <c r="C56">
        <v>1267690</v>
      </c>
    </row>
    <row r="57" spans="1:3" x14ac:dyDescent="0.25">
      <c r="A57" t="s">
        <v>122</v>
      </c>
      <c r="B57">
        <v>0.51</v>
      </c>
      <c r="C57">
        <v>5068830</v>
      </c>
    </row>
    <row r="58" spans="1:3" x14ac:dyDescent="0.25">
      <c r="A58" t="s">
        <v>48</v>
      </c>
      <c r="B58">
        <v>7.16</v>
      </c>
      <c r="C58">
        <v>1309630</v>
      </c>
    </row>
    <row r="59" spans="1:3" x14ac:dyDescent="0.25">
      <c r="A59" t="s">
        <v>141</v>
      </c>
      <c r="B59">
        <v>1.88</v>
      </c>
      <c r="C59">
        <v>1367250</v>
      </c>
    </row>
    <row r="60" spans="1:3" x14ac:dyDescent="0.25">
      <c r="A60" t="s">
        <v>161</v>
      </c>
      <c r="B60">
        <v>1.01</v>
      </c>
      <c r="C60">
        <v>104957000</v>
      </c>
    </row>
    <row r="61" spans="1:3" x14ac:dyDescent="0.25">
      <c r="A61" t="s">
        <v>49</v>
      </c>
      <c r="B61">
        <v>2.81</v>
      </c>
      <c r="C61">
        <v>905502</v>
      </c>
    </row>
    <row r="62" spans="1:3" x14ac:dyDescent="0.25">
      <c r="A62" t="s">
        <v>50</v>
      </c>
      <c r="B62">
        <v>5.84</v>
      </c>
      <c r="C62">
        <v>5523230</v>
      </c>
    </row>
    <row r="63" spans="1:3" x14ac:dyDescent="0.25">
      <c r="A63" t="s">
        <v>51</v>
      </c>
      <c r="B63">
        <v>4.5999999999999996</v>
      </c>
      <c r="C63">
        <v>65018200</v>
      </c>
    </row>
    <row r="64" spans="1:3" x14ac:dyDescent="0.25">
      <c r="A64" t="s">
        <v>54</v>
      </c>
      <c r="B64">
        <v>2.17</v>
      </c>
      <c r="C64">
        <v>2025140</v>
      </c>
    </row>
    <row r="65" spans="1:3" x14ac:dyDescent="0.25">
      <c r="A65" t="s">
        <v>55</v>
      </c>
      <c r="B65">
        <v>0.93</v>
      </c>
      <c r="C65">
        <v>2100570</v>
      </c>
    </row>
    <row r="66" spans="1:3" x14ac:dyDescent="0.25">
      <c r="A66" t="s">
        <v>53</v>
      </c>
      <c r="B66">
        <v>2.1800000000000002</v>
      </c>
      <c r="C66">
        <v>3912060</v>
      </c>
    </row>
    <row r="67" spans="1:3" x14ac:dyDescent="0.25">
      <c r="A67" t="s">
        <v>56</v>
      </c>
      <c r="B67">
        <v>4.7</v>
      </c>
      <c r="C67">
        <v>82114200</v>
      </c>
    </row>
    <row r="68" spans="1:3" x14ac:dyDescent="0.25">
      <c r="A68" t="s">
        <v>58</v>
      </c>
      <c r="B68">
        <v>2.04</v>
      </c>
      <c r="C68">
        <v>28833600</v>
      </c>
    </row>
    <row r="69" spans="1:3" x14ac:dyDescent="0.25">
      <c r="A69" t="s">
        <v>59</v>
      </c>
      <c r="B69">
        <v>4.12</v>
      </c>
      <c r="C69">
        <v>11159800</v>
      </c>
    </row>
    <row r="70" spans="1:3" x14ac:dyDescent="0.25">
      <c r="A70" t="s">
        <v>60</v>
      </c>
      <c r="B70">
        <v>2.76</v>
      </c>
      <c r="C70">
        <v>107825</v>
      </c>
    </row>
    <row r="71" spans="1:3" x14ac:dyDescent="0.25">
      <c r="A71" t="s">
        <v>61</v>
      </c>
      <c r="B71">
        <v>1.78</v>
      </c>
      <c r="C71">
        <v>16913500</v>
      </c>
    </row>
    <row r="72" spans="1:3" x14ac:dyDescent="0.25">
      <c r="A72" t="s">
        <v>62</v>
      </c>
      <c r="B72">
        <v>1.68</v>
      </c>
      <c r="C72">
        <v>12717200</v>
      </c>
    </row>
    <row r="73" spans="1:3" x14ac:dyDescent="0.25">
      <c r="A73" t="s">
        <v>120</v>
      </c>
      <c r="B73">
        <v>1.45</v>
      </c>
      <c r="C73">
        <v>1861280</v>
      </c>
    </row>
    <row r="74" spans="1:3" x14ac:dyDescent="0.25">
      <c r="A74" t="s">
        <v>63</v>
      </c>
      <c r="B74">
        <v>3.07</v>
      </c>
      <c r="C74">
        <v>777859</v>
      </c>
    </row>
    <row r="75" spans="1:3" x14ac:dyDescent="0.25">
      <c r="A75" t="s">
        <v>64</v>
      </c>
      <c r="B75">
        <v>0.64</v>
      </c>
      <c r="C75">
        <v>10981200</v>
      </c>
    </row>
    <row r="76" spans="1:3" x14ac:dyDescent="0.25">
      <c r="A76" t="s">
        <v>65</v>
      </c>
      <c r="B76">
        <v>1.54</v>
      </c>
      <c r="C76">
        <v>9265070</v>
      </c>
    </row>
    <row r="77" spans="1:3" x14ac:dyDescent="0.25">
      <c r="A77" t="s">
        <v>66</v>
      </c>
      <c r="B77">
        <v>3.67</v>
      </c>
      <c r="C77">
        <v>9721560</v>
      </c>
    </row>
    <row r="78" spans="1:3" x14ac:dyDescent="0.25">
      <c r="A78" t="s">
        <v>68</v>
      </c>
      <c r="B78">
        <v>1.19</v>
      </c>
      <c r="C78">
        <v>1339180032</v>
      </c>
    </row>
    <row r="79" spans="1:3" x14ac:dyDescent="0.25">
      <c r="A79" t="s">
        <v>69</v>
      </c>
      <c r="B79">
        <v>1.66</v>
      </c>
      <c r="C79">
        <v>263991008</v>
      </c>
    </row>
    <row r="80" spans="1:3" x14ac:dyDescent="0.25">
      <c r="A80" t="s">
        <v>70</v>
      </c>
      <c r="B80">
        <v>1.8</v>
      </c>
      <c r="C80">
        <v>38274600</v>
      </c>
    </row>
    <row r="81" spans="1:3" x14ac:dyDescent="0.25">
      <c r="A81" t="s">
        <v>71</v>
      </c>
      <c r="B81">
        <v>5.01</v>
      </c>
      <c r="C81">
        <v>4761660</v>
      </c>
    </row>
    <row r="82" spans="1:3" x14ac:dyDescent="0.25">
      <c r="A82" t="s">
        <v>172</v>
      </c>
      <c r="B82">
        <v>3.22</v>
      </c>
      <c r="C82">
        <v>81162800</v>
      </c>
    </row>
    <row r="83" spans="1:3" x14ac:dyDescent="0.25">
      <c r="A83" t="s">
        <v>72</v>
      </c>
      <c r="B83">
        <v>5.55</v>
      </c>
      <c r="C83">
        <v>8321570</v>
      </c>
    </row>
    <row r="84" spans="1:3" x14ac:dyDescent="0.25">
      <c r="A84" t="s">
        <v>73</v>
      </c>
      <c r="B84">
        <v>4.41</v>
      </c>
      <c r="C84">
        <v>59394104</v>
      </c>
    </row>
    <row r="85" spans="1:3" x14ac:dyDescent="0.25">
      <c r="A85" t="s">
        <v>76</v>
      </c>
      <c r="B85">
        <v>1.81</v>
      </c>
      <c r="C85">
        <v>2890300</v>
      </c>
    </row>
    <row r="86" spans="1:3" x14ac:dyDescent="0.25">
      <c r="A86" t="s">
        <v>77</v>
      </c>
      <c r="B86">
        <v>4.6500000000000004</v>
      </c>
      <c r="C86">
        <v>127484000</v>
      </c>
    </row>
    <row r="87" spans="1:3" x14ac:dyDescent="0.25">
      <c r="A87" t="s">
        <v>78</v>
      </c>
      <c r="B87">
        <v>1.93</v>
      </c>
      <c r="C87">
        <v>9702350</v>
      </c>
    </row>
    <row r="88" spans="1:3" x14ac:dyDescent="0.25">
      <c r="A88" t="s">
        <v>75</v>
      </c>
      <c r="B88">
        <v>5.99</v>
      </c>
      <c r="C88">
        <v>18204500</v>
      </c>
    </row>
    <row r="89" spans="1:3" x14ac:dyDescent="0.25">
      <c r="A89" t="s">
        <v>80</v>
      </c>
      <c r="B89">
        <v>0.99</v>
      </c>
      <c r="C89">
        <v>49699896</v>
      </c>
    </row>
    <row r="90" spans="1:3" x14ac:dyDescent="0.25">
      <c r="A90" t="s">
        <v>82</v>
      </c>
      <c r="B90">
        <v>8.0299999999999994</v>
      </c>
      <c r="C90">
        <v>4136530</v>
      </c>
    </row>
    <row r="91" spans="1:3" x14ac:dyDescent="0.25">
      <c r="A91" t="s">
        <v>79</v>
      </c>
      <c r="B91">
        <v>1.55</v>
      </c>
      <c r="C91">
        <v>6045120</v>
      </c>
    </row>
    <row r="92" spans="1:3" x14ac:dyDescent="0.25">
      <c r="A92" t="s">
        <v>84</v>
      </c>
      <c r="B92">
        <v>2</v>
      </c>
      <c r="C92">
        <v>6858160</v>
      </c>
    </row>
    <row r="93" spans="1:3" x14ac:dyDescent="0.25">
      <c r="A93" t="s">
        <v>83</v>
      </c>
      <c r="B93">
        <v>6.13</v>
      </c>
      <c r="C93">
        <v>1949670</v>
      </c>
    </row>
    <row r="94" spans="1:3" x14ac:dyDescent="0.25">
      <c r="A94" t="s">
        <v>85</v>
      </c>
      <c r="B94">
        <v>3.33</v>
      </c>
      <c r="C94">
        <v>6082360</v>
      </c>
    </row>
    <row r="95" spans="1:3" x14ac:dyDescent="0.25">
      <c r="A95" t="s">
        <v>86</v>
      </c>
      <c r="B95">
        <v>1.47</v>
      </c>
      <c r="C95">
        <v>2233340</v>
      </c>
    </row>
    <row r="96" spans="1:3" x14ac:dyDescent="0.25">
      <c r="A96" t="s">
        <v>87</v>
      </c>
      <c r="B96">
        <v>1.1100000000000001</v>
      </c>
      <c r="C96">
        <v>4731910</v>
      </c>
    </row>
    <row r="97" spans="1:3" x14ac:dyDescent="0.25">
      <c r="A97" t="s">
        <v>88</v>
      </c>
      <c r="B97">
        <v>3.46</v>
      </c>
      <c r="C97">
        <v>6374620</v>
      </c>
    </row>
    <row r="98" spans="1:3" x14ac:dyDescent="0.25">
      <c r="A98" t="s">
        <v>89</v>
      </c>
      <c r="B98">
        <v>5.86</v>
      </c>
      <c r="C98">
        <v>2890300</v>
      </c>
    </row>
    <row r="99" spans="1:3" x14ac:dyDescent="0.25">
      <c r="A99" t="s">
        <v>166</v>
      </c>
      <c r="B99">
        <v>12.79</v>
      </c>
      <c r="C99">
        <v>583455</v>
      </c>
    </row>
    <row r="100" spans="1:3" x14ac:dyDescent="0.25">
      <c r="A100" t="s">
        <v>90</v>
      </c>
      <c r="B100">
        <v>0.92</v>
      </c>
      <c r="C100">
        <v>25570900</v>
      </c>
    </row>
    <row r="101" spans="1:3" x14ac:dyDescent="0.25">
      <c r="A101" t="s">
        <v>91</v>
      </c>
      <c r="B101">
        <v>0.9</v>
      </c>
      <c r="C101">
        <v>18622100</v>
      </c>
    </row>
    <row r="102" spans="1:3" x14ac:dyDescent="0.25">
      <c r="A102" t="s">
        <v>92</v>
      </c>
      <c r="B102">
        <v>3.91</v>
      </c>
      <c r="C102">
        <v>31624300</v>
      </c>
    </row>
    <row r="103" spans="1:3" x14ac:dyDescent="0.25">
      <c r="A103" t="s">
        <v>93</v>
      </c>
      <c r="B103">
        <v>1.44</v>
      </c>
      <c r="C103">
        <v>18542000</v>
      </c>
    </row>
    <row r="104" spans="1:3" x14ac:dyDescent="0.25">
      <c r="A104" t="s">
        <v>94</v>
      </c>
      <c r="B104">
        <v>5.68</v>
      </c>
      <c r="C104">
        <v>430835</v>
      </c>
    </row>
    <row r="105" spans="1:3" x14ac:dyDescent="0.25">
      <c r="A105" t="s">
        <v>95</v>
      </c>
      <c r="B105">
        <v>2.31</v>
      </c>
      <c r="C105">
        <v>4420180</v>
      </c>
    </row>
    <row r="106" spans="1:3" x14ac:dyDescent="0.25">
      <c r="A106" t="s">
        <v>96</v>
      </c>
      <c r="B106">
        <v>3.06</v>
      </c>
      <c r="C106">
        <v>1265140</v>
      </c>
    </row>
    <row r="107" spans="1:3" x14ac:dyDescent="0.25">
      <c r="A107" t="s">
        <v>97</v>
      </c>
      <c r="B107">
        <v>2.62</v>
      </c>
      <c r="C107">
        <v>129163000</v>
      </c>
    </row>
    <row r="108" spans="1:3" x14ac:dyDescent="0.25">
      <c r="A108" t="s">
        <v>98</v>
      </c>
      <c r="B108">
        <v>8.0500000000000007</v>
      </c>
      <c r="C108">
        <v>3075650</v>
      </c>
    </row>
    <row r="109" spans="1:3" x14ac:dyDescent="0.25">
      <c r="A109" t="s">
        <v>168</v>
      </c>
      <c r="B109">
        <v>4.09</v>
      </c>
      <c r="C109">
        <v>628960</v>
      </c>
    </row>
    <row r="110" spans="1:3" x14ac:dyDescent="0.25">
      <c r="A110" t="s">
        <v>99</v>
      </c>
      <c r="B110">
        <v>1.77</v>
      </c>
      <c r="C110">
        <v>35739600</v>
      </c>
    </row>
    <row r="111" spans="1:3" x14ac:dyDescent="0.25">
      <c r="A111" t="s">
        <v>100</v>
      </c>
      <c r="B111">
        <v>0.8</v>
      </c>
      <c r="C111">
        <v>29668800</v>
      </c>
    </row>
    <row r="112" spans="1:3" x14ac:dyDescent="0.25">
      <c r="A112" t="s">
        <v>102</v>
      </c>
      <c r="B112">
        <v>2.1</v>
      </c>
      <c r="C112">
        <v>2533790</v>
      </c>
    </row>
    <row r="113" spans="1:3" x14ac:dyDescent="0.25">
      <c r="A113" t="s">
        <v>103</v>
      </c>
      <c r="B113">
        <v>1.0900000000000001</v>
      </c>
      <c r="C113">
        <v>29305000</v>
      </c>
    </row>
    <row r="114" spans="1:3" x14ac:dyDescent="0.25">
      <c r="A114" t="s">
        <v>104</v>
      </c>
      <c r="B114">
        <v>5.0199999999999996</v>
      </c>
      <c r="C114">
        <v>17035900</v>
      </c>
    </row>
    <row r="115" spans="1:3" x14ac:dyDescent="0.25">
      <c r="A115" t="s">
        <v>106</v>
      </c>
      <c r="B115">
        <v>4.32</v>
      </c>
      <c r="C115">
        <v>4705820</v>
      </c>
    </row>
    <row r="116" spans="1:3" x14ac:dyDescent="0.25">
      <c r="A116" t="s">
        <v>107</v>
      </c>
      <c r="B116">
        <v>1.74</v>
      </c>
      <c r="C116">
        <v>6217580</v>
      </c>
    </row>
    <row r="117" spans="1:3" x14ac:dyDescent="0.25">
      <c r="A117" t="s">
        <v>108</v>
      </c>
      <c r="B117">
        <v>1.56</v>
      </c>
      <c r="C117">
        <v>21477300</v>
      </c>
    </row>
    <row r="118" spans="1:3" x14ac:dyDescent="0.25">
      <c r="A118" t="s">
        <v>109</v>
      </c>
      <c r="B118">
        <v>1.02</v>
      </c>
      <c r="C118">
        <v>190886000</v>
      </c>
    </row>
    <row r="119" spans="1:3" x14ac:dyDescent="0.25">
      <c r="A119" t="s">
        <v>110</v>
      </c>
      <c r="B119">
        <v>5.78</v>
      </c>
      <c r="C119">
        <v>5305380</v>
      </c>
    </row>
    <row r="120" spans="1:3" x14ac:dyDescent="0.25">
      <c r="A120" t="s">
        <v>150</v>
      </c>
      <c r="B120">
        <v>7.29</v>
      </c>
      <c r="C120">
        <v>4636260</v>
      </c>
    </row>
    <row r="121" spans="1:3" x14ac:dyDescent="0.25">
      <c r="A121" t="s">
        <v>111</v>
      </c>
      <c r="B121">
        <v>0.86</v>
      </c>
      <c r="C121">
        <v>197016000</v>
      </c>
    </row>
    <row r="122" spans="1:3" x14ac:dyDescent="0.25">
      <c r="A122" t="s">
        <v>112</v>
      </c>
      <c r="B122">
        <v>2.27</v>
      </c>
      <c r="C122">
        <v>4098590</v>
      </c>
    </row>
    <row r="123" spans="1:3" x14ac:dyDescent="0.25">
      <c r="A123" t="s">
        <v>114</v>
      </c>
      <c r="B123">
        <v>1.82</v>
      </c>
      <c r="C123">
        <v>8251160</v>
      </c>
    </row>
    <row r="124" spans="1:3" x14ac:dyDescent="0.25">
      <c r="A124" t="s">
        <v>115</v>
      </c>
      <c r="B124">
        <v>3.09</v>
      </c>
      <c r="C124">
        <v>6811300</v>
      </c>
    </row>
    <row r="125" spans="1:3" x14ac:dyDescent="0.25">
      <c r="A125" t="s">
        <v>116</v>
      </c>
      <c r="B125">
        <v>2.15</v>
      </c>
      <c r="C125">
        <v>32165500</v>
      </c>
    </row>
    <row r="126" spans="1:3" x14ac:dyDescent="0.25">
      <c r="A126" t="s">
        <v>117</v>
      </c>
      <c r="B126">
        <v>1.34</v>
      </c>
      <c r="C126">
        <v>104918000</v>
      </c>
    </row>
    <row r="127" spans="1:3" x14ac:dyDescent="0.25">
      <c r="A127" t="s">
        <v>118</v>
      </c>
      <c r="B127">
        <v>4.71</v>
      </c>
      <c r="C127">
        <v>38170700</v>
      </c>
    </row>
    <row r="128" spans="1:3" x14ac:dyDescent="0.25">
      <c r="A128" t="s">
        <v>119</v>
      </c>
      <c r="B128">
        <v>4.4000000000000004</v>
      </c>
      <c r="C128">
        <v>10329500</v>
      </c>
    </row>
    <row r="129" spans="1:3" x14ac:dyDescent="0.25">
      <c r="A129" t="s">
        <v>123</v>
      </c>
      <c r="B129">
        <v>14.72</v>
      </c>
      <c r="C129">
        <v>2639210</v>
      </c>
    </row>
    <row r="130" spans="1:3" x14ac:dyDescent="0.25">
      <c r="A130" t="s">
        <v>173</v>
      </c>
      <c r="B130">
        <v>6.18</v>
      </c>
      <c r="C130">
        <v>50982200</v>
      </c>
    </row>
    <row r="131" spans="1:3" x14ac:dyDescent="0.25">
      <c r="A131" t="s">
        <v>101</v>
      </c>
      <c r="B131">
        <v>1.87</v>
      </c>
      <c r="C131">
        <v>4051210</v>
      </c>
    </row>
    <row r="132" spans="1:3" x14ac:dyDescent="0.25">
      <c r="A132" t="s">
        <v>105</v>
      </c>
      <c r="B132">
        <v>3.06</v>
      </c>
      <c r="C132">
        <v>2083160</v>
      </c>
    </row>
    <row r="133" spans="1:3" x14ac:dyDescent="0.25">
      <c r="A133" t="s">
        <v>125</v>
      </c>
      <c r="B133">
        <v>3.4</v>
      </c>
      <c r="C133">
        <v>19679300</v>
      </c>
    </row>
    <row r="134" spans="1:3" x14ac:dyDescent="0.25">
      <c r="A134" t="s">
        <v>127</v>
      </c>
      <c r="B134">
        <v>5.48</v>
      </c>
      <c r="C134">
        <v>143990000</v>
      </c>
    </row>
    <row r="135" spans="1:3" x14ac:dyDescent="0.25">
      <c r="A135" t="s">
        <v>126</v>
      </c>
      <c r="B135">
        <v>0.67</v>
      </c>
      <c r="C135">
        <v>12208400</v>
      </c>
    </row>
    <row r="136" spans="1:3" x14ac:dyDescent="0.25">
      <c r="A136" t="s">
        <v>128</v>
      </c>
      <c r="B136">
        <v>2.5</v>
      </c>
      <c r="C136">
        <v>178844</v>
      </c>
    </row>
    <row r="137" spans="1:3" x14ac:dyDescent="0.25">
      <c r="A137" t="s">
        <v>129</v>
      </c>
      <c r="B137">
        <v>4.63</v>
      </c>
      <c r="C137">
        <v>109897</v>
      </c>
    </row>
    <row r="138" spans="1:3" x14ac:dyDescent="0.25">
      <c r="A138" t="s">
        <v>162</v>
      </c>
      <c r="B138">
        <v>2.52</v>
      </c>
      <c r="C138">
        <v>196440</v>
      </c>
    </row>
    <row r="139" spans="1:3" x14ac:dyDescent="0.25">
      <c r="A139" t="s">
        <v>130</v>
      </c>
      <c r="B139">
        <v>1.62</v>
      </c>
      <c r="C139">
        <v>204327</v>
      </c>
    </row>
    <row r="140" spans="1:3" x14ac:dyDescent="0.25">
      <c r="A140" t="s">
        <v>131</v>
      </c>
      <c r="B140">
        <v>5.77</v>
      </c>
      <c r="C140">
        <v>32938200</v>
      </c>
    </row>
    <row r="141" spans="1:3" x14ac:dyDescent="0.25">
      <c r="A141" t="s">
        <v>132</v>
      </c>
      <c r="B141">
        <v>1.1599999999999999</v>
      </c>
      <c r="C141">
        <v>15850600</v>
      </c>
    </row>
    <row r="142" spans="1:3" x14ac:dyDescent="0.25">
      <c r="A142" t="s">
        <v>167</v>
      </c>
      <c r="B142">
        <v>2.75</v>
      </c>
      <c r="C142">
        <v>8790570</v>
      </c>
    </row>
    <row r="143" spans="1:3" x14ac:dyDescent="0.25">
      <c r="A143" t="s">
        <v>133</v>
      </c>
      <c r="B143">
        <v>1</v>
      </c>
      <c r="C143">
        <v>7557210</v>
      </c>
    </row>
    <row r="144" spans="1:3" x14ac:dyDescent="0.25">
      <c r="A144" t="s">
        <v>136</v>
      </c>
      <c r="B144">
        <v>5.87</v>
      </c>
      <c r="C144">
        <v>5708840</v>
      </c>
    </row>
    <row r="145" spans="1:3" x14ac:dyDescent="0.25">
      <c r="A145" t="s">
        <v>135</v>
      </c>
      <c r="B145">
        <v>4.41</v>
      </c>
      <c r="C145">
        <v>5447660</v>
      </c>
    </row>
    <row r="146" spans="1:3" x14ac:dyDescent="0.25">
      <c r="A146" t="s">
        <v>134</v>
      </c>
      <c r="B146">
        <v>4.9000000000000004</v>
      </c>
      <c r="C146">
        <v>2079980</v>
      </c>
    </row>
    <row r="147" spans="1:3" x14ac:dyDescent="0.25">
      <c r="A147" t="s">
        <v>21</v>
      </c>
      <c r="B147">
        <v>1.88</v>
      </c>
      <c r="C147">
        <v>611343</v>
      </c>
    </row>
    <row r="148" spans="1:3" x14ac:dyDescent="0.25">
      <c r="A148" t="s">
        <v>137</v>
      </c>
      <c r="B148">
        <v>3.16</v>
      </c>
      <c r="C148">
        <v>56717200</v>
      </c>
    </row>
    <row r="149" spans="1:3" x14ac:dyDescent="0.25">
      <c r="A149" t="s">
        <v>138</v>
      </c>
      <c r="B149">
        <v>4.03</v>
      </c>
      <c r="C149">
        <v>46354300</v>
      </c>
    </row>
    <row r="150" spans="1:3" x14ac:dyDescent="0.25">
      <c r="A150" t="s">
        <v>29</v>
      </c>
      <c r="B150">
        <v>1.49</v>
      </c>
      <c r="C150">
        <v>20876900</v>
      </c>
    </row>
    <row r="151" spans="1:3" x14ac:dyDescent="0.25">
      <c r="A151" t="s">
        <v>169</v>
      </c>
      <c r="B151">
        <v>1.33</v>
      </c>
      <c r="C151">
        <v>40533300</v>
      </c>
    </row>
    <row r="152" spans="1:3" x14ac:dyDescent="0.25">
      <c r="A152" t="s">
        <v>139</v>
      </c>
      <c r="B152">
        <v>2.76</v>
      </c>
      <c r="C152">
        <v>563402</v>
      </c>
    </row>
    <row r="153" spans="1:3" x14ac:dyDescent="0.25">
      <c r="A153" t="s">
        <v>142</v>
      </c>
      <c r="B153">
        <v>6.08</v>
      </c>
      <c r="C153">
        <v>9910700</v>
      </c>
    </row>
    <row r="154" spans="1:3" x14ac:dyDescent="0.25">
      <c r="A154" t="s">
        <v>143</v>
      </c>
      <c r="B154">
        <v>4.47</v>
      </c>
      <c r="C154">
        <v>8476000</v>
      </c>
    </row>
    <row r="155" spans="1:3" x14ac:dyDescent="0.25">
      <c r="A155" t="s">
        <v>144</v>
      </c>
      <c r="B155">
        <v>1.1599999999999999</v>
      </c>
      <c r="C155">
        <v>18269900</v>
      </c>
    </row>
    <row r="156" spans="1:3" x14ac:dyDescent="0.25">
      <c r="A156" t="s">
        <v>140</v>
      </c>
      <c r="B156">
        <v>0.97</v>
      </c>
      <c r="C156">
        <v>8921340</v>
      </c>
    </row>
    <row r="157" spans="1:3" x14ac:dyDescent="0.25">
      <c r="A157" t="s">
        <v>146</v>
      </c>
      <c r="B157">
        <v>2.58</v>
      </c>
      <c r="C157">
        <v>69037504</v>
      </c>
    </row>
    <row r="158" spans="1:3" x14ac:dyDescent="0.25">
      <c r="A158" t="s">
        <v>121</v>
      </c>
      <c r="B158">
        <v>0.74</v>
      </c>
      <c r="C158">
        <v>1296310</v>
      </c>
    </row>
    <row r="159" spans="1:3" x14ac:dyDescent="0.25">
      <c r="A159" t="s">
        <v>147</v>
      </c>
      <c r="B159">
        <v>1.0900000000000001</v>
      </c>
      <c r="C159">
        <v>7797690</v>
      </c>
    </row>
    <row r="160" spans="1:3" x14ac:dyDescent="0.25">
      <c r="A160" t="s">
        <v>148</v>
      </c>
      <c r="B160">
        <v>3.24</v>
      </c>
      <c r="C160">
        <v>108020</v>
      </c>
    </row>
    <row r="161" spans="1:3" x14ac:dyDescent="0.25">
      <c r="A161" t="s">
        <v>149</v>
      </c>
      <c r="B161">
        <v>8.23</v>
      </c>
      <c r="C161">
        <v>1369120</v>
      </c>
    </row>
    <row r="162" spans="1:3" x14ac:dyDescent="0.25">
      <c r="A162" t="s">
        <v>151</v>
      </c>
      <c r="B162">
        <v>2.15</v>
      </c>
      <c r="C162">
        <v>11532100</v>
      </c>
    </row>
    <row r="163" spans="1:3" x14ac:dyDescent="0.25">
      <c r="A163" t="s">
        <v>152</v>
      </c>
      <c r="B163">
        <v>3.51</v>
      </c>
      <c r="C163">
        <v>80745000</v>
      </c>
    </row>
    <row r="164" spans="1:3" x14ac:dyDescent="0.25">
      <c r="A164" t="s">
        <v>145</v>
      </c>
      <c r="B164">
        <v>5.22</v>
      </c>
      <c r="C164">
        <v>5758080</v>
      </c>
    </row>
    <row r="165" spans="1:3" x14ac:dyDescent="0.25">
      <c r="A165" t="s">
        <v>154</v>
      </c>
      <c r="B165">
        <v>1.04</v>
      </c>
      <c r="C165">
        <v>42863000</v>
      </c>
    </row>
    <row r="166" spans="1:3" x14ac:dyDescent="0.25">
      <c r="A166" t="s">
        <v>156</v>
      </c>
      <c r="B166">
        <v>2.66</v>
      </c>
      <c r="C166">
        <v>44222896</v>
      </c>
    </row>
    <row r="167" spans="1:3" x14ac:dyDescent="0.25">
      <c r="A167" t="s">
        <v>153</v>
      </c>
      <c r="B167">
        <v>8.9499999999999993</v>
      </c>
      <c r="C167">
        <v>9400140</v>
      </c>
    </row>
    <row r="168" spans="1:3" x14ac:dyDescent="0.25">
      <c r="A168" t="s">
        <v>155</v>
      </c>
      <c r="B168">
        <v>4.2</v>
      </c>
      <c r="C168">
        <v>66181600</v>
      </c>
    </row>
    <row r="169" spans="1:3" x14ac:dyDescent="0.25">
      <c r="A169" t="s">
        <v>174</v>
      </c>
      <c r="B169">
        <v>1.17</v>
      </c>
      <c r="C169">
        <v>57310000</v>
      </c>
    </row>
    <row r="170" spans="1:3" x14ac:dyDescent="0.25">
      <c r="A170" t="s">
        <v>157</v>
      </c>
      <c r="B170">
        <v>8.0399999999999991</v>
      </c>
      <c r="C170">
        <v>324459008</v>
      </c>
    </row>
    <row r="171" spans="1:3" x14ac:dyDescent="0.25">
      <c r="A171" t="s">
        <v>159</v>
      </c>
      <c r="B171">
        <v>2</v>
      </c>
      <c r="C171">
        <v>31910600</v>
      </c>
    </row>
    <row r="172" spans="1:3" x14ac:dyDescent="0.25">
      <c r="A172" t="s">
        <v>160</v>
      </c>
      <c r="B172">
        <v>2.2400000000000002</v>
      </c>
      <c r="C172">
        <v>95540800</v>
      </c>
    </row>
    <row r="173" spans="1:3" x14ac:dyDescent="0.25">
      <c r="A173" t="s">
        <v>171</v>
      </c>
      <c r="B173">
        <v>2.77</v>
      </c>
      <c r="C173">
        <v>7550260224</v>
      </c>
    </row>
    <row r="174" spans="1:3" x14ac:dyDescent="0.25">
      <c r="A174" t="s">
        <v>163</v>
      </c>
      <c r="B174">
        <v>0.61</v>
      </c>
      <c r="C174">
        <v>28250400</v>
      </c>
    </row>
    <row r="175" spans="1:3" x14ac:dyDescent="0.25">
      <c r="A175" t="s">
        <v>164</v>
      </c>
      <c r="B175">
        <v>0.97</v>
      </c>
      <c r="C175">
        <v>17094100</v>
      </c>
    </row>
    <row r="176" spans="1:3" x14ac:dyDescent="0.25">
      <c r="A176" t="s">
        <v>124</v>
      </c>
      <c r="B176">
        <v>1.03</v>
      </c>
      <c r="C176">
        <v>16529900</v>
      </c>
    </row>
  </sheetData>
  <autoFilter ref="A2:C2" xr:uid="{8154BB9A-0467-4D8D-9DFF-F1782FEFFC6B}">
    <sortState xmlns:xlrd2="http://schemas.microsoft.com/office/spreadsheetml/2017/richdata2" ref="A3:C178">
      <sortCondition ref="A2"/>
    </sortState>
  </autoFilter>
  <mergeCells count="2">
    <mergeCell ref="A1:C1"/>
    <mergeCell ref="E1:F1"/>
  </mergeCells>
  <hyperlinks>
    <hyperlink ref="F2" r:id="rId1" location="/sustainableDevelopment?cn=all&amp;type=BCpc,EFCpc&amp;yr=2017" xr:uid="{1DF28B1C-46C7-49ED-AAB6-3FB0F09FA80B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6F50-B429-4C89-AD38-F9AC10C27621}">
  <dimension ref="A1:E176"/>
  <sheetViews>
    <sheetView workbookViewId="0">
      <selection activeCell="A112" sqref="A112:XFD112"/>
    </sheetView>
  </sheetViews>
  <sheetFormatPr defaultRowHeight="15" x14ac:dyDescent="0.25"/>
  <cols>
    <col min="1" max="1" width="31.28515625" bestFit="1" customWidth="1"/>
    <col min="2" max="2" width="5" bestFit="1" customWidth="1"/>
    <col min="4" max="4" width="13.85546875" bestFit="1" customWidth="1"/>
    <col min="5" max="5" width="9.7109375" bestFit="1" customWidth="1"/>
  </cols>
  <sheetData>
    <row r="1" spans="1:5" ht="15.75" thickBot="1" x14ac:dyDescent="0.3">
      <c r="A1" s="5" t="s">
        <v>177</v>
      </c>
      <c r="B1" s="7"/>
      <c r="D1" s="8" t="s">
        <v>178</v>
      </c>
      <c r="E1" s="8"/>
    </row>
    <row r="2" spans="1:5" x14ac:dyDescent="0.25">
      <c r="A2" s="1" t="s">
        <v>0</v>
      </c>
      <c r="B2" s="1" t="s">
        <v>1</v>
      </c>
      <c r="D2" t="s">
        <v>179</v>
      </c>
      <c r="E2" s="3" t="s">
        <v>182</v>
      </c>
    </row>
    <row r="3" spans="1:5" x14ac:dyDescent="0.25">
      <c r="A3" t="s">
        <v>4</v>
      </c>
      <c r="B3">
        <v>0.49</v>
      </c>
      <c r="D3" t="s">
        <v>180</v>
      </c>
      <c r="E3" s="2">
        <v>44371</v>
      </c>
    </row>
    <row r="4" spans="1:5" x14ac:dyDescent="0.25">
      <c r="A4" t="s">
        <v>5</v>
      </c>
      <c r="B4">
        <v>0.79</v>
      </c>
      <c r="D4" t="s">
        <v>181</v>
      </c>
      <c r="E4" t="s">
        <v>183</v>
      </c>
    </row>
    <row r="5" spans="1:5" x14ac:dyDescent="0.25">
      <c r="A5" t="s">
        <v>6</v>
      </c>
      <c r="B5">
        <v>0.76</v>
      </c>
      <c r="E5" t="s">
        <v>184</v>
      </c>
    </row>
    <row r="6" spans="1:5" x14ac:dyDescent="0.25">
      <c r="A6" t="s">
        <v>7</v>
      </c>
      <c r="B6">
        <v>0.57999999999999996</v>
      </c>
      <c r="E6" t="s">
        <v>185</v>
      </c>
    </row>
    <row r="7" spans="1:5" x14ac:dyDescent="0.25">
      <c r="A7" t="s">
        <v>8</v>
      </c>
      <c r="B7">
        <v>0.77</v>
      </c>
      <c r="E7" t="s">
        <v>186</v>
      </c>
    </row>
    <row r="8" spans="1:5" x14ac:dyDescent="0.25">
      <c r="A8" t="s">
        <v>9</v>
      </c>
      <c r="B8">
        <v>0.83</v>
      </c>
      <c r="E8" t="s">
        <v>187</v>
      </c>
    </row>
    <row r="9" spans="1:5" x14ac:dyDescent="0.25">
      <c r="A9" t="s">
        <v>3</v>
      </c>
      <c r="B9">
        <v>0.76</v>
      </c>
    </row>
    <row r="10" spans="1:5" x14ac:dyDescent="0.25">
      <c r="A10" t="s">
        <v>10</v>
      </c>
      <c r="B10">
        <v>0.94</v>
      </c>
    </row>
    <row r="11" spans="1:5" x14ac:dyDescent="0.25">
      <c r="A11" t="s">
        <v>11</v>
      </c>
      <c r="B11">
        <v>0.91</v>
      </c>
    </row>
    <row r="12" spans="1:5" x14ac:dyDescent="0.25">
      <c r="A12" t="s">
        <v>38</v>
      </c>
      <c r="B12">
        <v>0.75</v>
      </c>
    </row>
    <row r="13" spans="1:5" x14ac:dyDescent="0.25">
      <c r="A13" t="s">
        <v>12</v>
      </c>
      <c r="B13">
        <v>0.8</v>
      </c>
    </row>
    <row r="14" spans="1:5" x14ac:dyDescent="0.25">
      <c r="A14" t="s">
        <v>13</v>
      </c>
      <c r="B14">
        <v>0.84</v>
      </c>
    </row>
    <row r="15" spans="1:5" x14ac:dyDescent="0.25">
      <c r="A15" t="s">
        <v>15</v>
      </c>
      <c r="B15">
        <v>0.61</v>
      </c>
    </row>
    <row r="16" spans="1:5" x14ac:dyDescent="0.25">
      <c r="A16" t="s">
        <v>14</v>
      </c>
      <c r="B16">
        <v>0.81</v>
      </c>
    </row>
    <row r="17" spans="1:2" x14ac:dyDescent="0.25">
      <c r="A17" t="s">
        <v>43</v>
      </c>
      <c r="B17">
        <v>0.81</v>
      </c>
    </row>
    <row r="18" spans="1:2" x14ac:dyDescent="0.25">
      <c r="A18" t="s">
        <v>165</v>
      </c>
      <c r="B18">
        <v>0.92</v>
      </c>
    </row>
    <row r="19" spans="1:2" x14ac:dyDescent="0.25">
      <c r="A19" t="s">
        <v>20</v>
      </c>
      <c r="B19">
        <v>0.72</v>
      </c>
    </row>
    <row r="20" spans="1:2" x14ac:dyDescent="0.25">
      <c r="A20" t="s">
        <v>39</v>
      </c>
      <c r="B20">
        <v>0.51</v>
      </c>
    </row>
    <row r="21" spans="1:2" x14ac:dyDescent="0.25">
      <c r="A21" t="s">
        <v>16</v>
      </c>
      <c r="B21">
        <v>0.62</v>
      </c>
    </row>
    <row r="22" spans="1:2" x14ac:dyDescent="0.25">
      <c r="A22" t="s">
        <v>175</v>
      </c>
      <c r="B22">
        <v>0.74</v>
      </c>
    </row>
    <row r="23" spans="1:2" x14ac:dyDescent="0.25">
      <c r="A23" t="s">
        <v>17</v>
      </c>
      <c r="B23">
        <v>0.7</v>
      </c>
    </row>
    <row r="24" spans="1:2" x14ac:dyDescent="0.25">
      <c r="A24" t="s">
        <v>57</v>
      </c>
      <c r="B24">
        <v>0.77</v>
      </c>
    </row>
    <row r="25" spans="1:2" x14ac:dyDescent="0.25">
      <c r="A25" t="s">
        <v>18</v>
      </c>
      <c r="B25">
        <v>0.72</v>
      </c>
    </row>
    <row r="26" spans="1:2" x14ac:dyDescent="0.25">
      <c r="A26" t="s">
        <v>19</v>
      </c>
      <c r="B26">
        <v>0.76</v>
      </c>
    </row>
    <row r="27" spans="1:2" x14ac:dyDescent="0.25">
      <c r="A27" t="s">
        <v>22</v>
      </c>
      <c r="B27">
        <v>0.84</v>
      </c>
    </row>
    <row r="28" spans="1:2" x14ac:dyDescent="0.25">
      <c r="A28" t="s">
        <v>23</v>
      </c>
      <c r="B28">
        <v>0.81</v>
      </c>
    </row>
    <row r="29" spans="1:2" x14ac:dyDescent="0.25">
      <c r="A29" t="s">
        <v>158</v>
      </c>
      <c r="B29">
        <v>0.43</v>
      </c>
    </row>
    <row r="30" spans="1:2" x14ac:dyDescent="0.25">
      <c r="A30" t="s">
        <v>24</v>
      </c>
      <c r="B30">
        <v>0.42</v>
      </c>
    </row>
    <row r="31" spans="1:2" x14ac:dyDescent="0.25">
      <c r="A31" t="s">
        <v>74</v>
      </c>
      <c r="B31">
        <v>0.51</v>
      </c>
    </row>
    <row r="32" spans="1:2" x14ac:dyDescent="0.25">
      <c r="A32" t="s">
        <v>27</v>
      </c>
      <c r="B32">
        <v>0.65</v>
      </c>
    </row>
    <row r="33" spans="1:2" x14ac:dyDescent="0.25">
      <c r="A33" t="s">
        <v>81</v>
      </c>
      <c r="B33">
        <v>0.57999999999999996</v>
      </c>
    </row>
    <row r="34" spans="1:2" x14ac:dyDescent="0.25">
      <c r="A34" t="s">
        <v>25</v>
      </c>
      <c r="B34">
        <v>0.56000000000000005</v>
      </c>
    </row>
    <row r="35" spans="1:2" x14ac:dyDescent="0.25">
      <c r="A35" t="s">
        <v>26</v>
      </c>
      <c r="B35">
        <v>0.92</v>
      </c>
    </row>
    <row r="36" spans="1:2" x14ac:dyDescent="0.25">
      <c r="A36" t="s">
        <v>28</v>
      </c>
      <c r="B36">
        <v>0.38</v>
      </c>
    </row>
    <row r="37" spans="1:2" x14ac:dyDescent="0.25">
      <c r="A37" t="s">
        <v>30</v>
      </c>
      <c r="B37">
        <v>0.4</v>
      </c>
    </row>
    <row r="38" spans="1:2" x14ac:dyDescent="0.25">
      <c r="A38" t="s">
        <v>31</v>
      </c>
      <c r="B38">
        <v>0.85</v>
      </c>
    </row>
    <row r="39" spans="1:2" x14ac:dyDescent="0.25">
      <c r="A39" t="s">
        <v>170</v>
      </c>
      <c r="B39">
        <v>0.75</v>
      </c>
    </row>
    <row r="40" spans="1:2" x14ac:dyDescent="0.25">
      <c r="A40" t="s">
        <v>32</v>
      </c>
      <c r="B40">
        <v>0.76</v>
      </c>
    </row>
    <row r="41" spans="1:2" x14ac:dyDescent="0.25">
      <c r="A41" t="s">
        <v>33</v>
      </c>
      <c r="B41">
        <v>0.54</v>
      </c>
    </row>
    <row r="42" spans="1:2" x14ac:dyDescent="0.25">
      <c r="A42" t="s">
        <v>34</v>
      </c>
      <c r="B42">
        <v>0.61</v>
      </c>
    </row>
    <row r="43" spans="1:2" x14ac:dyDescent="0.25">
      <c r="A43" t="s">
        <v>35</v>
      </c>
      <c r="B43">
        <v>0.79</v>
      </c>
    </row>
    <row r="44" spans="1:2" x14ac:dyDescent="0.25">
      <c r="A44" t="s">
        <v>67</v>
      </c>
      <c r="B44">
        <v>0.83</v>
      </c>
    </row>
    <row r="45" spans="1:2" x14ac:dyDescent="0.25">
      <c r="A45" t="s">
        <v>36</v>
      </c>
      <c r="B45">
        <v>0.78</v>
      </c>
    </row>
    <row r="46" spans="1:2" x14ac:dyDescent="0.25">
      <c r="A46" t="s">
        <v>37</v>
      </c>
      <c r="B46">
        <v>0.87</v>
      </c>
    </row>
    <row r="47" spans="1:2" x14ac:dyDescent="0.25">
      <c r="A47" t="s">
        <v>113</v>
      </c>
      <c r="B47">
        <v>0.89</v>
      </c>
    </row>
    <row r="48" spans="1:2" x14ac:dyDescent="0.25">
      <c r="A48" t="s">
        <v>176</v>
      </c>
      <c r="B48">
        <v>0.46</v>
      </c>
    </row>
    <row r="49" spans="1:2" x14ac:dyDescent="0.25">
      <c r="A49" t="s">
        <v>40</v>
      </c>
      <c r="B49">
        <v>0.93</v>
      </c>
    </row>
    <row r="50" spans="1:2" x14ac:dyDescent="0.25">
      <c r="A50" t="s">
        <v>52</v>
      </c>
      <c r="B50">
        <v>0.49</v>
      </c>
    </row>
    <row r="51" spans="1:2" x14ac:dyDescent="0.25">
      <c r="A51" t="s">
        <v>41</v>
      </c>
      <c r="B51">
        <v>0.72</v>
      </c>
    </row>
    <row r="52" spans="1:2" x14ac:dyDescent="0.25">
      <c r="A52" t="s">
        <v>42</v>
      </c>
      <c r="B52">
        <v>0.74</v>
      </c>
    </row>
    <row r="53" spans="1:2" x14ac:dyDescent="0.25">
      <c r="A53" t="s">
        <v>44</v>
      </c>
      <c r="B53">
        <v>0.76</v>
      </c>
    </row>
    <row r="54" spans="1:2" x14ac:dyDescent="0.25">
      <c r="A54" t="s">
        <v>45</v>
      </c>
      <c r="B54">
        <v>0.7</v>
      </c>
    </row>
    <row r="55" spans="1:2" x14ac:dyDescent="0.25">
      <c r="A55" t="s">
        <v>46</v>
      </c>
      <c r="B55">
        <v>0.67</v>
      </c>
    </row>
    <row r="56" spans="1:2" x14ac:dyDescent="0.25">
      <c r="A56" t="s">
        <v>47</v>
      </c>
      <c r="B56">
        <v>0.59</v>
      </c>
    </row>
    <row r="57" spans="1:2" x14ac:dyDescent="0.25">
      <c r="A57" t="s">
        <v>122</v>
      </c>
      <c r="B57">
        <v>0.43</v>
      </c>
    </row>
    <row r="58" spans="1:2" x14ac:dyDescent="0.25">
      <c r="A58" t="s">
        <v>48</v>
      </c>
      <c r="B58">
        <v>0.88</v>
      </c>
    </row>
    <row r="59" spans="1:2" x14ac:dyDescent="0.25">
      <c r="A59" t="s">
        <v>141</v>
      </c>
      <c r="B59">
        <v>0.6</v>
      </c>
    </row>
    <row r="60" spans="1:2" x14ac:dyDescent="0.25">
      <c r="A60" t="s">
        <v>161</v>
      </c>
      <c r="B60">
        <v>0.47</v>
      </c>
    </row>
    <row r="61" spans="1:2" x14ac:dyDescent="0.25">
      <c r="A61" t="s">
        <v>49</v>
      </c>
      <c r="B61">
        <v>0.72</v>
      </c>
    </row>
    <row r="62" spans="1:2" x14ac:dyDescent="0.25">
      <c r="A62" t="s">
        <v>50</v>
      </c>
      <c r="B62">
        <v>0.92</v>
      </c>
    </row>
    <row r="63" spans="1:2" x14ac:dyDescent="0.25">
      <c r="A63" t="s">
        <v>51</v>
      </c>
      <c r="B63">
        <v>0.89</v>
      </c>
    </row>
    <row r="64" spans="1:2" x14ac:dyDescent="0.25">
      <c r="A64" t="s">
        <v>54</v>
      </c>
      <c r="B64">
        <v>0.7</v>
      </c>
    </row>
    <row r="65" spans="1:2" x14ac:dyDescent="0.25">
      <c r="A65" t="s">
        <v>55</v>
      </c>
      <c r="B65">
        <v>0.46</v>
      </c>
    </row>
    <row r="66" spans="1:2" x14ac:dyDescent="0.25">
      <c r="A66" t="s">
        <v>53</v>
      </c>
      <c r="B66">
        <v>0.78</v>
      </c>
    </row>
    <row r="67" spans="1:2" x14ac:dyDescent="0.25">
      <c r="A67" t="s">
        <v>56</v>
      </c>
      <c r="B67">
        <v>0.94</v>
      </c>
    </row>
    <row r="68" spans="1:2" x14ac:dyDescent="0.25">
      <c r="A68" t="s">
        <v>58</v>
      </c>
      <c r="B68">
        <v>0.59</v>
      </c>
    </row>
    <row r="69" spans="1:2" x14ac:dyDescent="0.25">
      <c r="A69" t="s">
        <v>59</v>
      </c>
      <c r="B69">
        <v>0.87</v>
      </c>
    </row>
    <row r="70" spans="1:2" x14ac:dyDescent="0.25">
      <c r="A70" t="s">
        <v>60</v>
      </c>
      <c r="B70">
        <v>0.76</v>
      </c>
    </row>
    <row r="71" spans="1:2" x14ac:dyDescent="0.25">
      <c r="A71" t="s">
        <v>61</v>
      </c>
      <c r="B71">
        <v>0.65</v>
      </c>
    </row>
    <row r="72" spans="1:2" x14ac:dyDescent="0.25">
      <c r="A72" t="s">
        <v>62</v>
      </c>
      <c r="B72">
        <v>0.46</v>
      </c>
    </row>
    <row r="73" spans="1:2" x14ac:dyDescent="0.25">
      <c r="A73" t="s">
        <v>120</v>
      </c>
      <c r="B73">
        <v>0.46</v>
      </c>
    </row>
    <row r="74" spans="1:2" x14ac:dyDescent="0.25">
      <c r="A74" t="s">
        <v>63</v>
      </c>
      <c r="B74">
        <v>0.67</v>
      </c>
    </row>
    <row r="75" spans="1:2" x14ac:dyDescent="0.25">
      <c r="A75" t="s">
        <v>64</v>
      </c>
      <c r="B75">
        <v>0.5</v>
      </c>
    </row>
    <row r="76" spans="1:2" x14ac:dyDescent="0.25">
      <c r="A76" t="s">
        <v>65</v>
      </c>
      <c r="B76">
        <v>0.62</v>
      </c>
    </row>
    <row r="77" spans="1:2" x14ac:dyDescent="0.25">
      <c r="A77" t="s">
        <v>66</v>
      </c>
      <c r="B77">
        <v>0.84</v>
      </c>
    </row>
    <row r="78" spans="1:2" x14ac:dyDescent="0.25">
      <c r="A78" t="s">
        <v>68</v>
      </c>
      <c r="B78">
        <v>0.64</v>
      </c>
    </row>
    <row r="79" spans="1:2" x14ac:dyDescent="0.25">
      <c r="A79" t="s">
        <v>69</v>
      </c>
      <c r="B79">
        <v>0.7</v>
      </c>
    </row>
    <row r="80" spans="1:2" x14ac:dyDescent="0.25">
      <c r="A80" t="s">
        <v>70</v>
      </c>
      <c r="B80">
        <v>0.68</v>
      </c>
    </row>
    <row r="81" spans="1:2" x14ac:dyDescent="0.25">
      <c r="A81" t="s">
        <v>71</v>
      </c>
      <c r="B81">
        <v>0.94</v>
      </c>
    </row>
    <row r="82" spans="1:2" x14ac:dyDescent="0.25">
      <c r="A82" t="s">
        <v>172</v>
      </c>
      <c r="B82">
        <v>0.8</v>
      </c>
    </row>
    <row r="83" spans="1:2" x14ac:dyDescent="0.25">
      <c r="A83" t="s">
        <v>72</v>
      </c>
      <c r="B83">
        <v>0.9</v>
      </c>
    </row>
    <row r="84" spans="1:2" x14ac:dyDescent="0.25">
      <c r="A84" t="s">
        <v>73</v>
      </c>
      <c r="B84">
        <v>0.88</v>
      </c>
    </row>
    <row r="85" spans="1:2" x14ac:dyDescent="0.25">
      <c r="A85" t="s">
        <v>76</v>
      </c>
      <c r="B85">
        <v>0.73</v>
      </c>
    </row>
    <row r="86" spans="1:2" x14ac:dyDescent="0.25">
      <c r="A86" t="s">
        <v>77</v>
      </c>
      <c r="B86">
        <v>0.91</v>
      </c>
    </row>
    <row r="87" spans="1:2" x14ac:dyDescent="0.25">
      <c r="A87" t="s">
        <v>78</v>
      </c>
      <c r="B87">
        <v>0.72</v>
      </c>
    </row>
    <row r="88" spans="1:2" x14ac:dyDescent="0.25">
      <c r="A88" t="s">
        <v>75</v>
      </c>
      <c r="B88">
        <v>0.81</v>
      </c>
    </row>
    <row r="89" spans="1:2" x14ac:dyDescent="0.25">
      <c r="A89" t="s">
        <v>80</v>
      </c>
      <c r="B89">
        <v>0.56999999999999995</v>
      </c>
    </row>
    <row r="90" spans="1:2" x14ac:dyDescent="0.25">
      <c r="A90" t="s">
        <v>82</v>
      </c>
      <c r="B90">
        <v>0.81</v>
      </c>
    </row>
    <row r="91" spans="1:2" x14ac:dyDescent="0.25">
      <c r="A91" t="s">
        <v>79</v>
      </c>
      <c r="B91">
        <v>0.67</v>
      </c>
    </row>
    <row r="92" spans="1:2" x14ac:dyDescent="0.25">
      <c r="A92" t="s">
        <v>84</v>
      </c>
      <c r="B92">
        <v>0.6</v>
      </c>
    </row>
    <row r="93" spans="1:2" x14ac:dyDescent="0.25">
      <c r="A93" t="s">
        <v>83</v>
      </c>
      <c r="B93">
        <v>0.85</v>
      </c>
    </row>
    <row r="94" spans="1:2" x14ac:dyDescent="0.25">
      <c r="A94" t="s">
        <v>85</v>
      </c>
      <c r="B94">
        <v>0.73</v>
      </c>
    </row>
    <row r="95" spans="1:2" x14ac:dyDescent="0.25">
      <c r="A95" t="s">
        <v>86</v>
      </c>
      <c r="B95">
        <v>0.51</v>
      </c>
    </row>
    <row r="96" spans="1:2" x14ac:dyDescent="0.25">
      <c r="A96" t="s">
        <v>87</v>
      </c>
      <c r="B96">
        <v>0.47</v>
      </c>
    </row>
    <row r="97" spans="1:2" x14ac:dyDescent="0.25">
      <c r="A97" t="s">
        <v>88</v>
      </c>
      <c r="B97">
        <v>0.7</v>
      </c>
    </row>
    <row r="98" spans="1:2" x14ac:dyDescent="0.25">
      <c r="A98" t="s">
        <v>89</v>
      </c>
      <c r="B98">
        <v>0.87</v>
      </c>
    </row>
    <row r="99" spans="1:2" x14ac:dyDescent="0.25">
      <c r="A99" t="s">
        <v>166</v>
      </c>
      <c r="B99">
        <v>0.91</v>
      </c>
    </row>
    <row r="100" spans="1:2" x14ac:dyDescent="0.25">
      <c r="A100" t="s">
        <v>90</v>
      </c>
      <c r="B100">
        <v>0.52</v>
      </c>
    </row>
    <row r="101" spans="1:2" x14ac:dyDescent="0.25">
      <c r="A101" t="s">
        <v>91</v>
      </c>
      <c r="B101">
        <v>0.48</v>
      </c>
    </row>
    <row r="102" spans="1:2" x14ac:dyDescent="0.25">
      <c r="A102" t="s">
        <v>92</v>
      </c>
      <c r="B102">
        <v>0.8</v>
      </c>
    </row>
    <row r="103" spans="1:2" x14ac:dyDescent="0.25">
      <c r="A103" t="s">
        <v>93</v>
      </c>
      <c r="B103">
        <v>0.43</v>
      </c>
    </row>
    <row r="104" spans="1:2" x14ac:dyDescent="0.25">
      <c r="A104" t="s">
        <v>94</v>
      </c>
      <c r="B104">
        <v>0.88</v>
      </c>
    </row>
    <row r="105" spans="1:2" x14ac:dyDescent="0.25">
      <c r="A105" t="s">
        <v>95</v>
      </c>
      <c r="B105">
        <v>0.52</v>
      </c>
    </row>
    <row r="106" spans="1:2" x14ac:dyDescent="0.25">
      <c r="A106" t="s">
        <v>96</v>
      </c>
      <c r="B106">
        <v>0.79</v>
      </c>
    </row>
    <row r="107" spans="1:2" x14ac:dyDescent="0.25">
      <c r="A107" t="s">
        <v>97</v>
      </c>
      <c r="B107">
        <v>0.76</v>
      </c>
    </row>
    <row r="108" spans="1:2" x14ac:dyDescent="0.25">
      <c r="A108" t="s">
        <v>98</v>
      </c>
      <c r="B108">
        <v>0.73</v>
      </c>
    </row>
    <row r="109" spans="1:2" x14ac:dyDescent="0.25">
      <c r="A109" t="s">
        <v>168</v>
      </c>
      <c r="B109">
        <v>0.81</v>
      </c>
    </row>
    <row r="110" spans="1:2" x14ac:dyDescent="0.25">
      <c r="A110" t="s">
        <v>99</v>
      </c>
      <c r="B110">
        <v>0.68</v>
      </c>
    </row>
    <row r="111" spans="1:2" x14ac:dyDescent="0.25">
      <c r="A111" t="s">
        <v>100</v>
      </c>
      <c r="B111">
        <v>0.44</v>
      </c>
    </row>
    <row r="112" spans="1:2" x14ac:dyDescent="0.25">
      <c r="A112" t="s">
        <v>102</v>
      </c>
      <c r="B112">
        <v>0.64</v>
      </c>
    </row>
    <row r="113" spans="1:2" x14ac:dyDescent="0.25">
      <c r="A113" t="s">
        <v>103</v>
      </c>
      <c r="B113">
        <v>0.56999999999999995</v>
      </c>
    </row>
    <row r="114" spans="1:2" x14ac:dyDescent="0.25">
      <c r="A114" t="s">
        <v>104</v>
      </c>
      <c r="B114">
        <v>0.93</v>
      </c>
    </row>
    <row r="115" spans="1:2" x14ac:dyDescent="0.25">
      <c r="A115" t="s">
        <v>106</v>
      </c>
      <c r="B115">
        <v>0.92</v>
      </c>
    </row>
    <row r="116" spans="1:2" x14ac:dyDescent="0.25">
      <c r="A116" t="s">
        <v>107</v>
      </c>
      <c r="B116">
        <v>0.65</v>
      </c>
    </row>
    <row r="117" spans="1:2" x14ac:dyDescent="0.25">
      <c r="A117" t="s">
        <v>108</v>
      </c>
      <c r="B117">
        <v>0.37</v>
      </c>
    </row>
    <row r="118" spans="1:2" x14ac:dyDescent="0.25">
      <c r="A118" t="s">
        <v>109</v>
      </c>
      <c r="B118">
        <v>0.53</v>
      </c>
    </row>
    <row r="119" spans="1:2" x14ac:dyDescent="0.25">
      <c r="A119" t="s">
        <v>110</v>
      </c>
      <c r="B119">
        <v>0.95</v>
      </c>
    </row>
    <row r="120" spans="1:2" x14ac:dyDescent="0.25">
      <c r="A120" t="s">
        <v>150</v>
      </c>
      <c r="B120">
        <v>0.83</v>
      </c>
    </row>
    <row r="121" spans="1:2" x14ac:dyDescent="0.25">
      <c r="A121" t="s">
        <v>111</v>
      </c>
      <c r="B121">
        <v>0.56000000000000005</v>
      </c>
    </row>
    <row r="122" spans="1:2" x14ac:dyDescent="0.25">
      <c r="A122" t="s">
        <v>112</v>
      </c>
      <c r="B122">
        <v>0.79</v>
      </c>
    </row>
    <row r="123" spans="1:2" x14ac:dyDescent="0.25">
      <c r="A123" t="s">
        <v>114</v>
      </c>
      <c r="B123">
        <v>0.54</v>
      </c>
    </row>
    <row r="124" spans="1:2" x14ac:dyDescent="0.25">
      <c r="A124" t="s">
        <v>115</v>
      </c>
      <c r="B124">
        <v>0.72</v>
      </c>
    </row>
    <row r="125" spans="1:2" x14ac:dyDescent="0.25">
      <c r="A125" t="s">
        <v>116</v>
      </c>
      <c r="B125">
        <v>0.76</v>
      </c>
    </row>
    <row r="126" spans="1:2" x14ac:dyDescent="0.25">
      <c r="A126" t="s">
        <v>117</v>
      </c>
      <c r="B126">
        <v>0.71</v>
      </c>
    </row>
    <row r="127" spans="1:2" x14ac:dyDescent="0.25">
      <c r="A127" t="s">
        <v>118</v>
      </c>
      <c r="B127">
        <v>0.87</v>
      </c>
    </row>
    <row r="128" spans="1:2" x14ac:dyDescent="0.25">
      <c r="A128" t="s">
        <v>119</v>
      </c>
      <c r="B128">
        <v>0.85</v>
      </c>
    </row>
    <row r="129" spans="1:2" x14ac:dyDescent="0.25">
      <c r="A129" t="s">
        <v>123</v>
      </c>
      <c r="B129">
        <v>0.85</v>
      </c>
    </row>
    <row r="130" spans="1:2" x14ac:dyDescent="0.25">
      <c r="A130" t="s">
        <v>173</v>
      </c>
      <c r="B130">
        <v>0.9</v>
      </c>
    </row>
    <row r="131" spans="1:2" x14ac:dyDescent="0.25">
      <c r="A131" t="s">
        <v>101</v>
      </c>
      <c r="B131">
        <v>0.71</v>
      </c>
    </row>
    <row r="132" spans="1:2" x14ac:dyDescent="0.25">
      <c r="A132" t="s">
        <v>105</v>
      </c>
      <c r="B132">
        <v>0.76</v>
      </c>
    </row>
    <row r="133" spans="1:2" x14ac:dyDescent="0.25">
      <c r="A133" t="s">
        <v>125</v>
      </c>
      <c r="B133">
        <v>0.81</v>
      </c>
    </row>
    <row r="134" spans="1:2" x14ac:dyDescent="0.25">
      <c r="A134" t="s">
        <v>127</v>
      </c>
      <c r="B134">
        <v>0.82</v>
      </c>
    </row>
    <row r="135" spans="1:2" x14ac:dyDescent="0.25">
      <c r="A135" t="s">
        <v>126</v>
      </c>
      <c r="B135">
        <v>0.53</v>
      </c>
    </row>
    <row r="136" spans="1:2" x14ac:dyDescent="0.25">
      <c r="A136" t="s">
        <v>128</v>
      </c>
      <c r="B136">
        <v>0.74</v>
      </c>
    </row>
    <row r="137" spans="1:2" x14ac:dyDescent="0.25">
      <c r="A137" t="s">
        <v>129</v>
      </c>
      <c r="B137">
        <v>0.73</v>
      </c>
    </row>
    <row r="138" spans="1:2" x14ac:dyDescent="0.25">
      <c r="A138" t="s">
        <v>162</v>
      </c>
      <c r="B138">
        <v>0.71</v>
      </c>
    </row>
    <row r="139" spans="1:2" x14ac:dyDescent="0.25">
      <c r="A139" t="s">
        <v>130</v>
      </c>
      <c r="B139">
        <v>0.6</v>
      </c>
    </row>
    <row r="140" spans="1:2" x14ac:dyDescent="0.25">
      <c r="A140" t="s">
        <v>131</v>
      </c>
      <c r="B140">
        <v>0.86</v>
      </c>
    </row>
    <row r="141" spans="1:2" x14ac:dyDescent="0.25">
      <c r="A141" t="s">
        <v>132</v>
      </c>
      <c r="B141">
        <v>0.51</v>
      </c>
    </row>
    <row r="142" spans="1:2" x14ac:dyDescent="0.25">
      <c r="A142" t="s">
        <v>167</v>
      </c>
      <c r="B142">
        <v>0.79</v>
      </c>
    </row>
    <row r="143" spans="1:2" x14ac:dyDescent="0.25">
      <c r="A143" t="s">
        <v>133</v>
      </c>
      <c r="B143">
        <v>0.44</v>
      </c>
    </row>
    <row r="144" spans="1:2" x14ac:dyDescent="0.25">
      <c r="A144" t="s">
        <v>136</v>
      </c>
      <c r="B144">
        <v>0.93</v>
      </c>
    </row>
    <row r="145" spans="1:2" x14ac:dyDescent="0.25">
      <c r="A145" t="s">
        <v>135</v>
      </c>
      <c r="B145">
        <v>0.85</v>
      </c>
    </row>
    <row r="146" spans="1:2" x14ac:dyDescent="0.25">
      <c r="A146" t="s">
        <v>134</v>
      </c>
      <c r="B146">
        <v>0.9</v>
      </c>
    </row>
    <row r="147" spans="1:2" x14ac:dyDescent="0.25">
      <c r="A147" t="s">
        <v>21</v>
      </c>
      <c r="B147">
        <v>0.56000000000000005</v>
      </c>
    </row>
    <row r="148" spans="1:2" x14ac:dyDescent="0.25">
      <c r="A148" t="s">
        <v>137</v>
      </c>
      <c r="B148">
        <v>0.7</v>
      </c>
    </row>
    <row r="149" spans="1:2" x14ac:dyDescent="0.25">
      <c r="A149" t="s">
        <v>138</v>
      </c>
      <c r="B149">
        <v>0.89</v>
      </c>
    </row>
    <row r="150" spans="1:2" x14ac:dyDescent="0.25">
      <c r="A150" t="s">
        <v>29</v>
      </c>
      <c r="B150">
        <v>0.78</v>
      </c>
    </row>
    <row r="151" spans="1:2" x14ac:dyDescent="0.25">
      <c r="A151" t="s">
        <v>169</v>
      </c>
      <c r="B151">
        <v>0.51</v>
      </c>
    </row>
    <row r="152" spans="1:2" x14ac:dyDescent="0.25">
      <c r="A152" t="s">
        <v>139</v>
      </c>
      <c r="B152">
        <v>0.72</v>
      </c>
    </row>
    <row r="153" spans="1:2" x14ac:dyDescent="0.25">
      <c r="A153" t="s">
        <v>142</v>
      </c>
      <c r="B153">
        <v>0.94</v>
      </c>
    </row>
    <row r="154" spans="1:2" x14ac:dyDescent="0.25">
      <c r="A154" t="s">
        <v>143</v>
      </c>
      <c r="B154">
        <v>0.94</v>
      </c>
    </row>
    <row r="155" spans="1:2" x14ac:dyDescent="0.25">
      <c r="A155" t="s">
        <v>144</v>
      </c>
      <c r="B155">
        <v>0.54</v>
      </c>
    </row>
    <row r="156" spans="1:2" x14ac:dyDescent="0.25">
      <c r="A156" t="s">
        <v>140</v>
      </c>
      <c r="B156">
        <v>0.65</v>
      </c>
    </row>
    <row r="157" spans="1:2" x14ac:dyDescent="0.25">
      <c r="A157" t="s">
        <v>146</v>
      </c>
      <c r="B157">
        <v>0.76</v>
      </c>
    </row>
    <row r="158" spans="1:2" x14ac:dyDescent="0.25">
      <c r="A158" t="s">
        <v>121</v>
      </c>
      <c r="B158">
        <v>0.62</v>
      </c>
    </row>
    <row r="159" spans="1:2" x14ac:dyDescent="0.25">
      <c r="A159" t="s">
        <v>147</v>
      </c>
      <c r="B159">
        <v>0.51</v>
      </c>
    </row>
    <row r="160" spans="1:2" x14ac:dyDescent="0.25">
      <c r="A160" t="s">
        <v>148</v>
      </c>
      <c r="B160">
        <v>0.72</v>
      </c>
    </row>
    <row r="161" spans="1:2" x14ac:dyDescent="0.25">
      <c r="A161" t="s">
        <v>149</v>
      </c>
      <c r="B161">
        <v>0.8</v>
      </c>
    </row>
    <row r="162" spans="1:2" x14ac:dyDescent="0.25">
      <c r="A162" t="s">
        <v>151</v>
      </c>
      <c r="B162">
        <v>0.74</v>
      </c>
    </row>
    <row r="163" spans="1:2" x14ac:dyDescent="0.25">
      <c r="A163" t="s">
        <v>152</v>
      </c>
      <c r="B163">
        <v>0.81</v>
      </c>
    </row>
    <row r="164" spans="1:2" x14ac:dyDescent="0.25">
      <c r="A164" t="s">
        <v>145</v>
      </c>
      <c r="B164">
        <v>0.71</v>
      </c>
    </row>
    <row r="165" spans="1:2" x14ac:dyDescent="0.25">
      <c r="A165" t="s">
        <v>154</v>
      </c>
      <c r="B165">
        <v>0.52</v>
      </c>
    </row>
    <row r="166" spans="1:2" x14ac:dyDescent="0.25">
      <c r="A166" t="s">
        <v>156</v>
      </c>
      <c r="B166">
        <v>0.75</v>
      </c>
    </row>
    <row r="167" spans="1:2" x14ac:dyDescent="0.25">
      <c r="A167" t="s">
        <v>153</v>
      </c>
      <c r="B167">
        <v>0.86</v>
      </c>
    </row>
    <row r="168" spans="1:2" x14ac:dyDescent="0.25">
      <c r="A168" t="s">
        <v>155</v>
      </c>
      <c r="B168">
        <v>0.92</v>
      </c>
    </row>
    <row r="169" spans="1:2" x14ac:dyDescent="0.25">
      <c r="A169" t="s">
        <v>174</v>
      </c>
      <c r="B169">
        <v>0.52</v>
      </c>
    </row>
    <row r="170" spans="1:2" x14ac:dyDescent="0.25">
      <c r="A170" t="s">
        <v>157</v>
      </c>
      <c r="B170">
        <v>0.92</v>
      </c>
    </row>
    <row r="171" spans="1:2" x14ac:dyDescent="0.25">
      <c r="A171" t="s">
        <v>159</v>
      </c>
      <c r="B171">
        <v>0.71</v>
      </c>
    </row>
    <row r="172" spans="1:2" x14ac:dyDescent="0.25">
      <c r="A172" t="s">
        <v>160</v>
      </c>
      <c r="B172">
        <v>0.69</v>
      </c>
    </row>
    <row r="173" spans="1:2" x14ac:dyDescent="0.25">
      <c r="A173" t="s">
        <v>171</v>
      </c>
      <c r="B173">
        <v>0.73</v>
      </c>
    </row>
    <row r="174" spans="1:2" x14ac:dyDescent="0.25">
      <c r="A174" t="s">
        <v>163</v>
      </c>
      <c r="B174">
        <v>0.46</v>
      </c>
    </row>
    <row r="175" spans="1:2" x14ac:dyDescent="0.25">
      <c r="A175" t="s">
        <v>164</v>
      </c>
      <c r="B175">
        <v>0.59</v>
      </c>
    </row>
    <row r="176" spans="1:2" x14ac:dyDescent="0.25">
      <c r="A176" t="s">
        <v>124</v>
      </c>
      <c r="B176">
        <v>0.55000000000000004</v>
      </c>
    </row>
  </sheetData>
  <autoFilter ref="A2:B2" xr:uid="{71956F50-B429-4C89-AD38-F9AC10C27621}">
    <sortState xmlns:xlrd2="http://schemas.microsoft.com/office/spreadsheetml/2017/richdata2" ref="A3:B178">
      <sortCondition ref="A2"/>
    </sortState>
  </autoFilter>
  <mergeCells count="2">
    <mergeCell ref="A1:B1"/>
    <mergeCell ref="D1:E1"/>
  </mergeCells>
  <hyperlinks>
    <hyperlink ref="E2" r:id="rId1" xr:uid="{FDB0FB9D-9DFC-4772-96F3-CCA987A741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87EA-3E19-4910-9311-18DC9BD648C6}">
  <dimension ref="A1:P232"/>
  <sheetViews>
    <sheetView workbookViewId="0">
      <selection activeCell="C76" sqref="C75:C76"/>
    </sheetView>
  </sheetViews>
  <sheetFormatPr defaultRowHeight="15" x14ac:dyDescent="0.25"/>
  <cols>
    <col min="12" max="12" width="13.85546875" bestFit="1" customWidth="1"/>
    <col min="13" max="13" width="9.7109375" bestFit="1" customWidth="1"/>
  </cols>
  <sheetData>
    <row r="1" spans="1:16" ht="15.75" thickBot="1" x14ac:dyDescent="0.3">
      <c r="A1" s="5" t="s">
        <v>177</v>
      </c>
      <c r="B1" s="6"/>
      <c r="C1" s="6"/>
      <c r="D1" s="6"/>
      <c r="E1" s="6"/>
      <c r="F1" s="6"/>
      <c r="G1" s="6"/>
      <c r="H1" s="6"/>
      <c r="I1" s="7"/>
      <c r="L1" s="8" t="s">
        <v>178</v>
      </c>
      <c r="M1" s="8"/>
    </row>
    <row r="2" spans="1:16" x14ac:dyDescent="0.25">
      <c r="A2" t="s">
        <v>196</v>
      </c>
      <c r="B2" t="s">
        <v>197</v>
      </c>
      <c r="C2" t="s">
        <v>2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L2" s="8" t="s">
        <v>272</v>
      </c>
      <c r="M2" s="3" t="s">
        <v>194</v>
      </c>
    </row>
    <row r="3" spans="1:16" x14ac:dyDescent="0.25">
      <c r="A3" s="10" t="s">
        <v>4</v>
      </c>
      <c r="B3">
        <v>2017</v>
      </c>
      <c r="C3">
        <v>34097944</v>
      </c>
      <c r="D3">
        <v>2.343</v>
      </c>
      <c r="E3">
        <v>652230</v>
      </c>
      <c r="F3">
        <v>52.3</v>
      </c>
      <c r="G3">
        <v>5.12</v>
      </c>
      <c r="H3">
        <v>51.67</v>
      </c>
      <c r="I3">
        <v>168.71</v>
      </c>
      <c r="L3" s="8"/>
      <c r="M3" s="3" t="s">
        <v>195</v>
      </c>
    </row>
    <row r="4" spans="1:16" x14ac:dyDescent="0.25">
      <c r="A4" s="10" t="s">
        <v>5</v>
      </c>
      <c r="B4">
        <v>2017</v>
      </c>
      <c r="C4">
        <v>3055278</v>
      </c>
      <c r="D4">
        <v>0.30499999999999999</v>
      </c>
      <c r="E4">
        <v>27398</v>
      </c>
      <c r="F4">
        <v>111.5</v>
      </c>
      <c r="G4">
        <v>1.5117</v>
      </c>
      <c r="H4">
        <v>78.83</v>
      </c>
      <c r="I4">
        <v>13.55</v>
      </c>
      <c r="L4" t="s">
        <v>180</v>
      </c>
      <c r="M4" s="2">
        <v>44372</v>
      </c>
    </row>
    <row r="5" spans="1:16" x14ac:dyDescent="0.25">
      <c r="A5" s="10" t="s">
        <v>6</v>
      </c>
      <c r="B5">
        <v>2017</v>
      </c>
      <c r="C5">
        <v>40952312</v>
      </c>
      <c r="D5">
        <v>1.6970000000000001</v>
      </c>
      <c r="E5">
        <v>2381740</v>
      </c>
      <c r="F5">
        <v>17.2</v>
      </c>
      <c r="G5">
        <v>2.7042000000000002</v>
      </c>
      <c r="H5">
        <v>76.959999999999994</v>
      </c>
      <c r="I5">
        <v>25.5</v>
      </c>
      <c r="L5" t="s">
        <v>181</v>
      </c>
      <c r="M5" s="9" t="s">
        <v>273</v>
      </c>
    </row>
    <row r="6" spans="1:16" x14ac:dyDescent="0.25">
      <c r="A6" t="s">
        <v>204</v>
      </c>
      <c r="B6">
        <v>2017</v>
      </c>
      <c r="C6">
        <v>50468</v>
      </c>
      <c r="D6">
        <v>-1.8959999999999999</v>
      </c>
      <c r="E6">
        <v>198</v>
      </c>
      <c r="F6">
        <v>254.9</v>
      </c>
      <c r="G6">
        <v>2.6991000000000001</v>
      </c>
      <c r="H6">
        <v>73.3</v>
      </c>
      <c r="I6">
        <v>14.65</v>
      </c>
      <c r="N6" t="s">
        <v>277</v>
      </c>
    </row>
    <row r="7" spans="1:16" x14ac:dyDescent="0.25">
      <c r="A7" t="s">
        <v>205</v>
      </c>
      <c r="B7">
        <v>2017</v>
      </c>
      <c r="C7">
        <v>85811</v>
      </c>
      <c r="D7">
        <v>2.3E-2</v>
      </c>
      <c r="E7">
        <v>468</v>
      </c>
      <c r="F7">
        <v>183.4</v>
      </c>
      <c r="G7">
        <v>1.4023000000000001</v>
      </c>
      <c r="H7">
        <v>82.98</v>
      </c>
      <c r="I7">
        <v>4.28</v>
      </c>
      <c r="N7" t="s">
        <v>276</v>
      </c>
    </row>
    <row r="8" spans="1:16" x14ac:dyDescent="0.25">
      <c r="A8" s="10" t="s">
        <v>7</v>
      </c>
      <c r="B8">
        <v>2017</v>
      </c>
      <c r="C8">
        <v>29310737</v>
      </c>
      <c r="D8">
        <v>3.5230000000000001</v>
      </c>
      <c r="E8">
        <v>1246700</v>
      </c>
      <c r="F8">
        <v>23.5</v>
      </c>
      <c r="G8">
        <v>6.1608999999999998</v>
      </c>
      <c r="H8">
        <v>60.2</v>
      </c>
      <c r="I8">
        <v>105.54</v>
      </c>
      <c r="N8" t="s">
        <v>275</v>
      </c>
    </row>
    <row r="9" spans="1:16" x14ac:dyDescent="0.25">
      <c r="A9" t="s">
        <v>206</v>
      </c>
      <c r="B9">
        <v>2017</v>
      </c>
      <c r="C9">
        <v>17057</v>
      </c>
      <c r="D9">
        <v>1.964</v>
      </c>
      <c r="E9">
        <v>91</v>
      </c>
      <c r="F9">
        <v>187.4</v>
      </c>
      <c r="G9">
        <v>1.7277</v>
      </c>
      <c r="H9">
        <v>81.36</v>
      </c>
      <c r="I9">
        <v>4.78</v>
      </c>
      <c r="N9" t="s">
        <v>274</v>
      </c>
      <c r="P9" t="s">
        <v>278</v>
      </c>
    </row>
    <row r="10" spans="1:16" x14ac:dyDescent="0.25">
      <c r="A10" s="10" t="s">
        <v>8</v>
      </c>
      <c r="B10">
        <v>2017</v>
      </c>
      <c r="C10">
        <v>94537</v>
      </c>
      <c r="D10">
        <v>1.22</v>
      </c>
      <c r="E10">
        <v>443</v>
      </c>
      <c r="F10">
        <v>213.4</v>
      </c>
      <c r="G10">
        <v>1.9970000000000001</v>
      </c>
      <c r="H10">
        <v>76.430000000000007</v>
      </c>
      <c r="I10">
        <v>19.75</v>
      </c>
    </row>
    <row r="11" spans="1:16" x14ac:dyDescent="0.25">
      <c r="A11" s="10" t="s">
        <v>9</v>
      </c>
      <c r="B11">
        <v>2017</v>
      </c>
      <c r="C11">
        <v>44292731</v>
      </c>
      <c r="D11">
        <v>0.91200000000000003</v>
      </c>
      <c r="E11">
        <v>2736690</v>
      </c>
      <c r="F11">
        <v>16.2</v>
      </c>
      <c r="G11">
        <v>2.2639999999999998</v>
      </c>
      <c r="H11">
        <v>77.260000000000005</v>
      </c>
      <c r="I11">
        <v>12.08</v>
      </c>
    </row>
    <row r="12" spans="1:16" x14ac:dyDescent="0.25">
      <c r="A12" s="10" t="s">
        <v>3</v>
      </c>
      <c r="B12">
        <v>2017</v>
      </c>
      <c r="C12">
        <v>3045086</v>
      </c>
      <c r="D12">
        <v>-0.21299999999999999</v>
      </c>
      <c r="E12">
        <v>28203</v>
      </c>
      <c r="F12">
        <v>108</v>
      </c>
      <c r="G12">
        <v>1.6413</v>
      </c>
      <c r="H12">
        <v>74.86</v>
      </c>
      <c r="I12">
        <v>15.41</v>
      </c>
    </row>
    <row r="13" spans="1:16" x14ac:dyDescent="0.25">
      <c r="A13" t="s">
        <v>207</v>
      </c>
      <c r="B13">
        <v>2017</v>
      </c>
      <c r="C13">
        <v>115121</v>
      </c>
      <c r="D13">
        <v>1.288</v>
      </c>
      <c r="E13">
        <v>180</v>
      </c>
      <c r="F13">
        <v>639.6</v>
      </c>
      <c r="G13">
        <v>1.8340000000000001</v>
      </c>
      <c r="H13">
        <v>76.86</v>
      </c>
      <c r="I13">
        <v>15.73</v>
      </c>
    </row>
    <row r="14" spans="1:16" x14ac:dyDescent="0.25">
      <c r="A14" s="10" t="s">
        <v>10</v>
      </c>
      <c r="B14">
        <v>2017</v>
      </c>
      <c r="C14">
        <v>24370179</v>
      </c>
      <c r="D14">
        <v>1.5740000000000001</v>
      </c>
      <c r="E14">
        <v>7682300</v>
      </c>
      <c r="F14">
        <v>3.2</v>
      </c>
      <c r="G14">
        <v>1.74</v>
      </c>
      <c r="H14">
        <v>82.57</v>
      </c>
      <c r="I14">
        <v>3.77</v>
      </c>
    </row>
    <row r="15" spans="1:16" x14ac:dyDescent="0.25">
      <c r="A15" s="10" t="s">
        <v>11</v>
      </c>
      <c r="B15">
        <v>2017</v>
      </c>
      <c r="C15">
        <v>8752360</v>
      </c>
      <c r="D15">
        <v>0.46200000000000002</v>
      </c>
      <c r="E15">
        <v>82445</v>
      </c>
      <c r="F15">
        <v>106.2</v>
      </c>
      <c r="G15">
        <v>1.4722</v>
      </c>
      <c r="H15">
        <v>81.569999999999993</v>
      </c>
      <c r="I15">
        <v>4.07</v>
      </c>
    </row>
    <row r="16" spans="1:16" x14ac:dyDescent="0.25">
      <c r="A16" s="10" t="s">
        <v>38</v>
      </c>
      <c r="B16">
        <v>2017</v>
      </c>
      <c r="C16">
        <v>9961850</v>
      </c>
      <c r="D16">
        <v>0.874</v>
      </c>
      <c r="E16">
        <v>82629</v>
      </c>
      <c r="F16">
        <v>120.6</v>
      </c>
      <c r="G16">
        <v>1.8939999999999999</v>
      </c>
      <c r="H16">
        <v>72.760000000000005</v>
      </c>
      <c r="I16">
        <v>29.5</v>
      </c>
    </row>
    <row r="17" spans="1:9" x14ac:dyDescent="0.25">
      <c r="A17" s="10" t="s">
        <v>208</v>
      </c>
      <c r="B17">
        <v>2017</v>
      </c>
      <c r="C17">
        <v>340519</v>
      </c>
      <c r="D17">
        <v>0.89800000000000002</v>
      </c>
      <c r="E17">
        <v>10010</v>
      </c>
      <c r="F17">
        <v>34</v>
      </c>
      <c r="G17">
        <v>1.9946999999999999</v>
      </c>
      <c r="H17">
        <v>74.33</v>
      </c>
      <c r="I17">
        <v>17.62</v>
      </c>
    </row>
    <row r="18" spans="1:9" x14ac:dyDescent="0.25">
      <c r="A18" s="10" t="s">
        <v>13</v>
      </c>
      <c r="B18">
        <v>2017</v>
      </c>
      <c r="C18">
        <v>1410746</v>
      </c>
      <c r="D18">
        <v>2.2570000000000001</v>
      </c>
      <c r="E18">
        <v>760</v>
      </c>
      <c r="F18">
        <v>1856.2</v>
      </c>
      <c r="G18">
        <v>1.7459</v>
      </c>
      <c r="H18">
        <v>79.03</v>
      </c>
      <c r="I18">
        <v>13.3</v>
      </c>
    </row>
    <row r="19" spans="1:9" x14ac:dyDescent="0.25">
      <c r="A19" s="10" t="s">
        <v>15</v>
      </c>
      <c r="B19">
        <v>2017</v>
      </c>
      <c r="C19">
        <v>157720078</v>
      </c>
      <c r="D19">
        <v>1.0329999999999999</v>
      </c>
      <c r="E19">
        <v>130170</v>
      </c>
      <c r="F19">
        <v>1211.5999999999999</v>
      </c>
      <c r="G19">
        <v>2.17</v>
      </c>
      <c r="H19">
        <v>73.41</v>
      </c>
      <c r="I19">
        <v>42.32</v>
      </c>
    </row>
    <row r="20" spans="1:9" x14ac:dyDescent="0.25">
      <c r="A20" s="10" t="s">
        <v>14</v>
      </c>
      <c r="B20">
        <v>2017</v>
      </c>
      <c r="C20">
        <v>298086</v>
      </c>
      <c r="D20">
        <v>0.35199999999999998</v>
      </c>
      <c r="E20">
        <v>430</v>
      </c>
      <c r="F20">
        <v>693.2</v>
      </c>
      <c r="G20">
        <v>1.7044999999999999</v>
      </c>
      <c r="H20">
        <v>77.540000000000006</v>
      </c>
      <c r="I20">
        <v>13.32</v>
      </c>
    </row>
    <row r="21" spans="1:9" x14ac:dyDescent="0.25">
      <c r="A21" s="10" t="s">
        <v>43</v>
      </c>
      <c r="B21">
        <v>2017</v>
      </c>
      <c r="C21">
        <v>9541820</v>
      </c>
      <c r="D21">
        <v>-0.23400000000000001</v>
      </c>
      <c r="E21">
        <v>202900</v>
      </c>
      <c r="F21">
        <v>47</v>
      </c>
      <c r="G21">
        <v>1.4825999999999999</v>
      </c>
      <c r="H21">
        <v>72.87</v>
      </c>
      <c r="I21">
        <v>5.58</v>
      </c>
    </row>
    <row r="22" spans="1:9" x14ac:dyDescent="0.25">
      <c r="A22" s="10" t="s">
        <v>165</v>
      </c>
      <c r="B22">
        <v>2017</v>
      </c>
      <c r="C22">
        <v>11482059</v>
      </c>
      <c r="D22">
        <v>0.68799999999999994</v>
      </c>
      <c r="E22">
        <v>30278</v>
      </c>
      <c r="F22">
        <v>379.2</v>
      </c>
      <c r="G22">
        <v>1.7806999999999999</v>
      </c>
      <c r="H22">
        <v>80.98</v>
      </c>
      <c r="I22">
        <v>4.17</v>
      </c>
    </row>
    <row r="23" spans="1:9" x14ac:dyDescent="0.25">
      <c r="A23" s="10" t="s">
        <v>20</v>
      </c>
      <c r="B23">
        <v>2017</v>
      </c>
      <c r="C23">
        <v>378270</v>
      </c>
      <c r="D23">
        <v>1.8560000000000001</v>
      </c>
      <c r="E23">
        <v>22806</v>
      </c>
      <c r="F23">
        <v>16.600000000000001</v>
      </c>
      <c r="G23">
        <v>2.85</v>
      </c>
      <c r="H23">
        <v>74.33</v>
      </c>
      <c r="I23">
        <v>14.69</v>
      </c>
    </row>
    <row r="24" spans="1:9" x14ac:dyDescent="0.25">
      <c r="A24" s="10" t="s">
        <v>39</v>
      </c>
      <c r="B24">
        <v>2017</v>
      </c>
      <c r="C24">
        <v>11612447</v>
      </c>
      <c r="D24">
        <v>3.4329999999999998</v>
      </c>
      <c r="E24">
        <v>110622</v>
      </c>
      <c r="F24">
        <v>105</v>
      </c>
      <c r="G24">
        <v>5.6422999999999996</v>
      </c>
      <c r="H24">
        <v>60.2</v>
      </c>
      <c r="I24">
        <v>97.49</v>
      </c>
    </row>
    <row r="25" spans="1:9" x14ac:dyDescent="0.25">
      <c r="A25" t="s">
        <v>209</v>
      </c>
      <c r="B25">
        <v>2017</v>
      </c>
      <c r="C25">
        <v>70928</v>
      </c>
      <c r="D25">
        <v>0.45100000000000001</v>
      </c>
      <c r="E25">
        <v>54</v>
      </c>
      <c r="F25">
        <v>1313.5</v>
      </c>
      <c r="G25">
        <v>1.9334</v>
      </c>
      <c r="H25">
        <v>81.239999999999995</v>
      </c>
      <c r="I25">
        <v>3.06</v>
      </c>
    </row>
    <row r="26" spans="1:9" x14ac:dyDescent="0.25">
      <c r="A26" s="10" t="s">
        <v>16</v>
      </c>
      <c r="B26">
        <v>2017</v>
      </c>
      <c r="C26">
        <v>822754</v>
      </c>
      <c r="D26">
        <v>1.0740000000000001</v>
      </c>
      <c r="E26">
        <v>38394</v>
      </c>
      <c r="F26">
        <v>21.4</v>
      </c>
      <c r="G26">
        <v>1.9</v>
      </c>
      <c r="H26">
        <v>69.72</v>
      </c>
      <c r="I26">
        <v>55.34</v>
      </c>
    </row>
    <row r="27" spans="1:9" x14ac:dyDescent="0.25">
      <c r="A27" s="10" t="s">
        <v>175</v>
      </c>
      <c r="B27">
        <v>2017</v>
      </c>
      <c r="C27">
        <v>30650761</v>
      </c>
      <c r="D27">
        <v>-1.391</v>
      </c>
      <c r="E27">
        <v>882050</v>
      </c>
      <c r="F27">
        <v>34.700000000000003</v>
      </c>
      <c r="G27">
        <v>2.35</v>
      </c>
      <c r="H27">
        <v>71.86</v>
      </c>
      <c r="I27">
        <v>29.8</v>
      </c>
    </row>
    <row r="28" spans="1:9" x14ac:dyDescent="0.25">
      <c r="A28" s="10" t="s">
        <v>17</v>
      </c>
      <c r="B28">
        <v>2017</v>
      </c>
      <c r="C28">
        <v>11101210</v>
      </c>
      <c r="D28">
        <v>1.4950000000000001</v>
      </c>
      <c r="E28">
        <v>1083301</v>
      </c>
      <c r="F28">
        <v>10.199999999999999</v>
      </c>
      <c r="G28">
        <v>2.63</v>
      </c>
      <c r="H28">
        <v>69.459999999999994</v>
      </c>
      <c r="I28">
        <v>55.9</v>
      </c>
    </row>
    <row r="29" spans="1:9" x14ac:dyDescent="0.25">
      <c r="A29" s="10" t="s">
        <v>57</v>
      </c>
      <c r="B29">
        <v>2017</v>
      </c>
      <c r="C29">
        <v>3853839</v>
      </c>
      <c r="D29">
        <v>-0.16400000000000001</v>
      </c>
      <c r="E29">
        <v>51187</v>
      </c>
      <c r="F29">
        <v>75.3</v>
      </c>
      <c r="G29">
        <v>1.2999000000000001</v>
      </c>
      <c r="H29">
        <v>76.91</v>
      </c>
      <c r="I29">
        <v>6.5</v>
      </c>
    </row>
    <row r="30" spans="1:9" x14ac:dyDescent="0.25">
      <c r="A30" s="10" t="s">
        <v>18</v>
      </c>
      <c r="B30">
        <v>2017</v>
      </c>
      <c r="C30">
        <v>2214659</v>
      </c>
      <c r="D30">
        <v>1.546</v>
      </c>
      <c r="E30">
        <v>566730</v>
      </c>
      <c r="F30">
        <v>3.9</v>
      </c>
      <c r="G30">
        <v>2.5640000000000001</v>
      </c>
      <c r="H30">
        <v>63.32</v>
      </c>
      <c r="I30">
        <v>38.44</v>
      </c>
    </row>
    <row r="31" spans="1:9" x14ac:dyDescent="0.25">
      <c r="A31" s="10" t="s">
        <v>19</v>
      </c>
      <c r="B31">
        <v>2017</v>
      </c>
      <c r="C31">
        <v>207618016</v>
      </c>
      <c r="D31">
        <v>0.73699999999999999</v>
      </c>
      <c r="E31">
        <v>8358140</v>
      </c>
      <c r="F31">
        <v>24.8</v>
      </c>
      <c r="G31">
        <v>1.754</v>
      </c>
      <c r="H31">
        <v>73.98</v>
      </c>
      <c r="I31">
        <v>23.91</v>
      </c>
    </row>
    <row r="32" spans="1:9" x14ac:dyDescent="0.25">
      <c r="A32" s="10" t="s">
        <v>210</v>
      </c>
      <c r="B32">
        <v>2017</v>
      </c>
      <c r="C32">
        <v>443198</v>
      </c>
      <c r="D32">
        <v>1.575</v>
      </c>
      <c r="E32">
        <v>5265</v>
      </c>
      <c r="F32">
        <v>84.2</v>
      </c>
      <c r="G32">
        <v>1.78</v>
      </c>
      <c r="H32">
        <v>77.28</v>
      </c>
      <c r="I32">
        <v>13.45</v>
      </c>
    </row>
    <row r="33" spans="1:9" x14ac:dyDescent="0.25">
      <c r="A33" s="10" t="s">
        <v>23</v>
      </c>
      <c r="B33">
        <v>2017</v>
      </c>
      <c r="C33">
        <v>7100884</v>
      </c>
      <c r="D33">
        <v>-0.61699999999999999</v>
      </c>
      <c r="E33">
        <v>108489</v>
      </c>
      <c r="F33">
        <v>65.5</v>
      </c>
      <c r="G33">
        <v>1.4644999999999999</v>
      </c>
      <c r="H33">
        <v>74.650000000000006</v>
      </c>
      <c r="I33">
        <v>10.039999999999999</v>
      </c>
    </row>
    <row r="34" spans="1:9" x14ac:dyDescent="0.25">
      <c r="A34" s="10" t="s">
        <v>158</v>
      </c>
      <c r="B34">
        <v>2017</v>
      </c>
      <c r="C34">
        <v>19198909</v>
      </c>
      <c r="D34">
        <v>2.8210000000000002</v>
      </c>
      <c r="E34">
        <v>273800</v>
      </c>
      <c r="F34">
        <v>70.099999999999994</v>
      </c>
      <c r="G34">
        <v>4.9000000000000004</v>
      </c>
      <c r="H34">
        <v>61.41</v>
      </c>
      <c r="I34">
        <v>94.91</v>
      </c>
    </row>
    <row r="35" spans="1:9" x14ac:dyDescent="0.25">
      <c r="A35" s="11" t="s">
        <v>211</v>
      </c>
      <c r="B35">
        <v>2017</v>
      </c>
      <c r="C35">
        <v>55125262</v>
      </c>
      <c r="D35">
        <v>0.91600000000000004</v>
      </c>
      <c r="E35">
        <v>653508</v>
      </c>
      <c r="F35">
        <v>84.4</v>
      </c>
      <c r="G35">
        <v>2.1659999999999999</v>
      </c>
      <c r="H35">
        <v>68.17</v>
      </c>
      <c r="I35">
        <v>47.04</v>
      </c>
    </row>
    <row r="36" spans="1:9" x14ac:dyDescent="0.25">
      <c r="A36" s="10" t="s">
        <v>24</v>
      </c>
      <c r="B36">
        <v>2017</v>
      </c>
      <c r="C36">
        <v>10951667</v>
      </c>
      <c r="D36">
        <v>2.3420000000000001</v>
      </c>
      <c r="E36">
        <v>25680</v>
      </c>
      <c r="F36">
        <v>426.5</v>
      </c>
      <c r="G36">
        <v>5.3811</v>
      </c>
      <c r="H36">
        <v>65.41</v>
      </c>
      <c r="I36">
        <v>63.82</v>
      </c>
    </row>
    <row r="37" spans="1:9" x14ac:dyDescent="0.25">
      <c r="A37" s="10" t="s">
        <v>216</v>
      </c>
      <c r="B37">
        <v>2017</v>
      </c>
      <c r="C37">
        <v>25652685</v>
      </c>
      <c r="D37">
        <v>2.3239999999999998</v>
      </c>
      <c r="E37">
        <v>318003</v>
      </c>
      <c r="F37">
        <v>80.7</v>
      </c>
      <c r="G37">
        <v>3.91</v>
      </c>
      <c r="H37">
        <v>59.51</v>
      </c>
      <c r="I37">
        <v>89.53</v>
      </c>
    </row>
    <row r="38" spans="1:9" x14ac:dyDescent="0.25">
      <c r="A38" s="10" t="s">
        <v>27</v>
      </c>
      <c r="B38">
        <v>2017</v>
      </c>
      <c r="C38">
        <v>560017</v>
      </c>
      <c r="D38">
        <v>1.3180000000000001</v>
      </c>
      <c r="E38">
        <v>4033</v>
      </c>
      <c r="F38">
        <v>138.9</v>
      </c>
      <c r="G38">
        <v>2.238</v>
      </c>
      <c r="H38">
        <v>72.37</v>
      </c>
      <c r="I38">
        <v>32.46</v>
      </c>
    </row>
    <row r="39" spans="1:9" x14ac:dyDescent="0.25">
      <c r="A39" s="10" t="s">
        <v>81</v>
      </c>
      <c r="B39">
        <v>2017</v>
      </c>
      <c r="C39">
        <v>16343705</v>
      </c>
      <c r="D39">
        <v>1.5129999999999999</v>
      </c>
      <c r="E39">
        <v>176515</v>
      </c>
      <c r="F39">
        <v>92.6</v>
      </c>
      <c r="G39">
        <v>2.516</v>
      </c>
      <c r="H39">
        <v>64.88</v>
      </c>
      <c r="I39">
        <v>74.38</v>
      </c>
    </row>
    <row r="40" spans="1:9" x14ac:dyDescent="0.25">
      <c r="A40" s="10" t="s">
        <v>25</v>
      </c>
      <c r="B40">
        <v>2017</v>
      </c>
      <c r="C40">
        <v>25555473</v>
      </c>
      <c r="D40">
        <v>2.56</v>
      </c>
      <c r="E40">
        <v>472710</v>
      </c>
      <c r="F40">
        <v>54.1</v>
      </c>
      <c r="G40">
        <v>4.75</v>
      </c>
      <c r="H40">
        <v>60.38</v>
      </c>
      <c r="I40">
        <v>85.4</v>
      </c>
    </row>
    <row r="41" spans="1:9" x14ac:dyDescent="0.25">
      <c r="A41" s="10" t="s">
        <v>26</v>
      </c>
      <c r="B41">
        <v>2017</v>
      </c>
      <c r="C41">
        <v>36731939</v>
      </c>
      <c r="D41">
        <v>0.85499999999999998</v>
      </c>
      <c r="E41">
        <v>9093507</v>
      </c>
      <c r="F41">
        <v>4</v>
      </c>
      <c r="G41">
        <v>1.5467</v>
      </c>
      <c r="H41">
        <v>83.47</v>
      </c>
      <c r="I41">
        <v>5.2</v>
      </c>
    </row>
    <row r="42" spans="1:9" x14ac:dyDescent="0.25">
      <c r="A42" t="s">
        <v>212</v>
      </c>
      <c r="B42">
        <v>2017</v>
      </c>
      <c r="C42">
        <v>58401</v>
      </c>
      <c r="D42">
        <v>2.0310000000000001</v>
      </c>
      <c r="E42">
        <v>264</v>
      </c>
      <c r="F42">
        <v>221.2</v>
      </c>
      <c r="G42">
        <v>1.8467</v>
      </c>
      <c r="H42">
        <v>81.150000000000006</v>
      </c>
      <c r="I42">
        <v>9.85</v>
      </c>
    </row>
    <row r="43" spans="1:9" x14ac:dyDescent="0.25">
      <c r="A43" s="10" t="s">
        <v>28</v>
      </c>
      <c r="B43">
        <v>2017</v>
      </c>
      <c r="C43">
        <v>5041175</v>
      </c>
      <c r="D43">
        <v>0.98099999999999998</v>
      </c>
      <c r="E43">
        <v>622984</v>
      </c>
      <c r="F43">
        <v>8.1</v>
      </c>
      <c r="G43">
        <v>4.3019999999999996</v>
      </c>
      <c r="H43">
        <v>52.79</v>
      </c>
      <c r="I43">
        <v>136.02000000000001</v>
      </c>
    </row>
    <row r="44" spans="1:9" x14ac:dyDescent="0.25">
      <c r="A44" s="10" t="s">
        <v>30</v>
      </c>
      <c r="B44">
        <v>2017</v>
      </c>
      <c r="C44">
        <v>15326202</v>
      </c>
      <c r="D44">
        <v>3.266</v>
      </c>
      <c r="E44">
        <v>1259200</v>
      </c>
      <c r="F44">
        <v>12.2</v>
      </c>
      <c r="G44">
        <v>6.01</v>
      </c>
      <c r="H44">
        <v>57.04</v>
      </c>
      <c r="I44">
        <v>124.01</v>
      </c>
    </row>
    <row r="45" spans="1:9" x14ac:dyDescent="0.25">
      <c r="A45" s="10" t="s">
        <v>31</v>
      </c>
      <c r="B45">
        <v>2017</v>
      </c>
      <c r="C45">
        <v>17786791</v>
      </c>
      <c r="D45">
        <v>0.76900000000000002</v>
      </c>
      <c r="E45">
        <v>743812</v>
      </c>
      <c r="F45">
        <v>23.9</v>
      </c>
      <c r="G45">
        <v>1.8</v>
      </c>
      <c r="H45">
        <v>78.88</v>
      </c>
      <c r="I45">
        <v>8.26</v>
      </c>
    </row>
    <row r="46" spans="1:9" x14ac:dyDescent="0.25">
      <c r="A46" s="10" t="s">
        <v>170</v>
      </c>
      <c r="B46">
        <v>2017</v>
      </c>
      <c r="C46">
        <v>1379302771</v>
      </c>
      <c r="D46">
        <v>0.40600000000000003</v>
      </c>
      <c r="E46">
        <v>9326410</v>
      </c>
      <c r="F46">
        <v>147.9</v>
      </c>
      <c r="G46">
        <v>1.6</v>
      </c>
      <c r="H46">
        <v>75.67</v>
      </c>
      <c r="I46">
        <v>14.57</v>
      </c>
    </row>
    <row r="47" spans="1:9" x14ac:dyDescent="0.25">
      <c r="A47" s="10" t="s">
        <v>32</v>
      </c>
      <c r="B47">
        <v>2017</v>
      </c>
      <c r="C47">
        <v>48200827</v>
      </c>
      <c r="D47">
        <v>1.1459999999999999</v>
      </c>
      <c r="E47">
        <v>1038700</v>
      </c>
      <c r="F47">
        <v>46.4</v>
      </c>
      <c r="G47">
        <v>2.1949999999999998</v>
      </c>
      <c r="H47">
        <v>75.95</v>
      </c>
      <c r="I47">
        <v>16.32</v>
      </c>
    </row>
    <row r="48" spans="1:9" x14ac:dyDescent="0.25">
      <c r="A48" s="10" t="s">
        <v>33</v>
      </c>
      <c r="B48">
        <v>2017</v>
      </c>
      <c r="C48">
        <v>813477</v>
      </c>
      <c r="D48">
        <v>1.647</v>
      </c>
      <c r="E48">
        <v>2235</v>
      </c>
      <c r="F48">
        <v>364</v>
      </c>
      <c r="G48">
        <v>3.34</v>
      </c>
      <c r="H48">
        <v>65.66</v>
      </c>
      <c r="I48">
        <v>86.98</v>
      </c>
    </row>
    <row r="49" spans="1:9" x14ac:dyDescent="0.25">
      <c r="A49" s="10" t="s">
        <v>34</v>
      </c>
      <c r="B49">
        <v>2017</v>
      </c>
      <c r="C49">
        <v>4954490</v>
      </c>
      <c r="D49">
        <v>2.1139999999999999</v>
      </c>
      <c r="E49">
        <v>341500</v>
      </c>
      <c r="F49">
        <v>14.5</v>
      </c>
      <c r="G49">
        <v>4.5880000000000001</v>
      </c>
      <c r="H49">
        <v>59.81</v>
      </c>
      <c r="I49">
        <v>83.09</v>
      </c>
    </row>
    <row r="50" spans="1:9" x14ac:dyDescent="0.25">
      <c r="A50" t="s">
        <v>213</v>
      </c>
      <c r="B50">
        <v>2017</v>
      </c>
      <c r="C50">
        <v>9253</v>
      </c>
      <c r="D50">
        <v>-2.7989999999999999</v>
      </c>
      <c r="E50">
        <v>236</v>
      </c>
      <c r="F50">
        <v>39.200000000000003</v>
      </c>
      <c r="G50">
        <v>2.1859999999999999</v>
      </c>
      <c r="H50">
        <v>76.02</v>
      </c>
      <c r="I50">
        <v>21.38</v>
      </c>
    </row>
    <row r="51" spans="1:9" x14ac:dyDescent="0.25">
      <c r="A51" s="10" t="s">
        <v>35</v>
      </c>
      <c r="B51">
        <v>2017</v>
      </c>
      <c r="C51">
        <v>4928413</v>
      </c>
      <c r="D51">
        <v>1.165</v>
      </c>
      <c r="E51">
        <v>51060</v>
      </c>
      <c r="F51">
        <v>96.5</v>
      </c>
      <c r="G51">
        <v>1.8913</v>
      </c>
      <c r="H51">
        <v>78.64</v>
      </c>
      <c r="I51">
        <v>10.6</v>
      </c>
    </row>
    <row r="52" spans="1:9" x14ac:dyDescent="0.25">
      <c r="A52" s="10" t="s">
        <v>67</v>
      </c>
      <c r="B52">
        <v>2017</v>
      </c>
      <c r="C52">
        <v>4292667</v>
      </c>
      <c r="D52">
        <v>-0.49299999999999999</v>
      </c>
      <c r="E52">
        <v>55974</v>
      </c>
      <c r="F52">
        <v>76.7</v>
      </c>
      <c r="G52">
        <v>1.401</v>
      </c>
      <c r="H52">
        <v>76.08</v>
      </c>
      <c r="I52">
        <v>11.49</v>
      </c>
    </row>
    <row r="53" spans="1:9" x14ac:dyDescent="0.25">
      <c r="A53" s="10" t="s">
        <v>36</v>
      </c>
      <c r="B53">
        <v>2017</v>
      </c>
      <c r="C53">
        <v>11147117</v>
      </c>
      <c r="D53">
        <v>-0.28699999999999998</v>
      </c>
      <c r="E53">
        <v>109820</v>
      </c>
      <c r="F53">
        <v>101.5</v>
      </c>
      <c r="G53">
        <v>1.7105999999999999</v>
      </c>
      <c r="H53">
        <v>78.790000000000006</v>
      </c>
      <c r="I53">
        <v>5.49</v>
      </c>
    </row>
    <row r="54" spans="1:9" x14ac:dyDescent="0.25">
      <c r="A54" t="s">
        <v>214</v>
      </c>
      <c r="B54">
        <v>2017</v>
      </c>
      <c r="C54">
        <v>149658</v>
      </c>
      <c r="D54">
        <v>0.40600000000000003</v>
      </c>
      <c r="E54">
        <v>444</v>
      </c>
      <c r="F54">
        <v>337.1</v>
      </c>
      <c r="G54">
        <v>2.0419999999999998</v>
      </c>
      <c r="H54">
        <v>78.45</v>
      </c>
      <c r="I54">
        <v>9.69</v>
      </c>
    </row>
    <row r="55" spans="1:9" x14ac:dyDescent="0.25">
      <c r="A55" s="10" t="s">
        <v>37</v>
      </c>
      <c r="B55">
        <v>2017</v>
      </c>
      <c r="C55">
        <v>1221929</v>
      </c>
      <c r="D55">
        <v>1.329</v>
      </c>
      <c r="E55">
        <v>9241</v>
      </c>
      <c r="F55">
        <v>132.19999999999999</v>
      </c>
      <c r="G55">
        <v>1.4677</v>
      </c>
      <c r="H55">
        <v>78.8</v>
      </c>
      <c r="I55">
        <v>10.56</v>
      </c>
    </row>
    <row r="56" spans="1:9" x14ac:dyDescent="0.25">
      <c r="A56" s="10" t="s">
        <v>215</v>
      </c>
      <c r="B56">
        <v>2017</v>
      </c>
      <c r="C56">
        <v>10671766</v>
      </c>
      <c r="D56">
        <v>0.113</v>
      </c>
      <c r="E56">
        <v>77247</v>
      </c>
      <c r="F56">
        <v>138.19999999999999</v>
      </c>
      <c r="G56">
        <v>1.4527000000000001</v>
      </c>
      <c r="H56">
        <v>78.790000000000006</v>
      </c>
      <c r="I56">
        <v>3.12</v>
      </c>
    </row>
    <row r="57" spans="1:9" x14ac:dyDescent="0.25">
      <c r="A57" s="10" t="s">
        <v>176</v>
      </c>
      <c r="B57">
        <v>2017</v>
      </c>
      <c r="C57">
        <v>92453955</v>
      </c>
      <c r="D57">
        <v>3.2549999999999999</v>
      </c>
      <c r="E57">
        <v>2267048</v>
      </c>
      <c r="F57">
        <v>40.799999999999997</v>
      </c>
      <c r="G57">
        <v>5.9619999999999997</v>
      </c>
      <c r="H57">
        <v>59.54</v>
      </c>
      <c r="I57">
        <v>94.94</v>
      </c>
    </row>
    <row r="58" spans="1:9" x14ac:dyDescent="0.25">
      <c r="A58" s="10" t="s">
        <v>40</v>
      </c>
      <c r="B58">
        <v>2017</v>
      </c>
      <c r="C58">
        <v>5773404</v>
      </c>
      <c r="D58">
        <v>0.65800000000000003</v>
      </c>
      <c r="E58">
        <v>42434</v>
      </c>
      <c r="F58">
        <v>136.1</v>
      </c>
      <c r="G58">
        <v>1.7847</v>
      </c>
      <c r="H58">
        <v>80.92</v>
      </c>
      <c r="I58">
        <v>3.77</v>
      </c>
    </row>
    <row r="59" spans="1:9" x14ac:dyDescent="0.25">
      <c r="A59" s="10" t="s">
        <v>52</v>
      </c>
      <c r="B59">
        <v>2017</v>
      </c>
      <c r="C59">
        <v>863611</v>
      </c>
      <c r="D59">
        <v>2.1440000000000001</v>
      </c>
      <c r="E59">
        <v>23180</v>
      </c>
      <c r="F59">
        <v>37.299999999999997</v>
      </c>
      <c r="G59">
        <v>2.31</v>
      </c>
      <c r="H59">
        <v>63.56</v>
      </c>
      <c r="I59">
        <v>70.349999999999994</v>
      </c>
    </row>
    <row r="60" spans="1:9" x14ac:dyDescent="0.25">
      <c r="A60" s="10" t="s">
        <v>41</v>
      </c>
      <c r="B60">
        <v>2017</v>
      </c>
      <c r="C60">
        <v>74228</v>
      </c>
      <c r="D60">
        <v>0.16200000000000001</v>
      </c>
      <c r="E60">
        <v>751</v>
      </c>
      <c r="F60">
        <v>98.8</v>
      </c>
      <c r="G60">
        <v>2.032</v>
      </c>
      <c r="H60">
        <v>77.400000000000006</v>
      </c>
      <c r="I60">
        <v>14.07</v>
      </c>
    </row>
    <row r="61" spans="1:9" x14ac:dyDescent="0.25">
      <c r="A61" s="10" t="s">
        <v>42</v>
      </c>
      <c r="B61">
        <v>2017</v>
      </c>
      <c r="C61">
        <v>10195531</v>
      </c>
      <c r="D61">
        <v>1.0109999999999999</v>
      </c>
      <c r="E61">
        <v>48320</v>
      </c>
      <c r="F61">
        <v>211</v>
      </c>
      <c r="G61">
        <v>2.294</v>
      </c>
      <c r="H61">
        <v>70.959999999999994</v>
      </c>
      <c r="I61">
        <v>29.09</v>
      </c>
    </row>
    <row r="62" spans="1:9" x14ac:dyDescent="0.25">
      <c r="A62" s="10" t="s">
        <v>44</v>
      </c>
      <c r="B62">
        <v>2017</v>
      </c>
      <c r="C62">
        <v>16281498</v>
      </c>
      <c r="D62">
        <v>1.28</v>
      </c>
      <c r="E62">
        <v>276841</v>
      </c>
      <c r="F62">
        <v>58.8</v>
      </c>
      <c r="G62">
        <v>2.1859999999999999</v>
      </c>
      <c r="H62">
        <v>76.91</v>
      </c>
      <c r="I62">
        <v>23.86</v>
      </c>
    </row>
    <row r="63" spans="1:9" x14ac:dyDescent="0.25">
      <c r="A63" s="10" t="s">
        <v>45</v>
      </c>
      <c r="B63">
        <v>2017</v>
      </c>
      <c r="C63">
        <v>97037296</v>
      </c>
      <c r="D63">
        <v>2.4449999999999998</v>
      </c>
      <c r="E63">
        <v>995450</v>
      </c>
      <c r="F63">
        <v>97.5</v>
      </c>
      <c r="G63">
        <v>3.4723000000000002</v>
      </c>
      <c r="H63">
        <v>72.959999999999994</v>
      </c>
      <c r="I63">
        <v>23.53</v>
      </c>
    </row>
    <row r="64" spans="1:9" x14ac:dyDescent="0.25">
      <c r="A64" s="10" t="s">
        <v>46</v>
      </c>
      <c r="B64">
        <v>2017</v>
      </c>
      <c r="C64">
        <v>6303924</v>
      </c>
      <c r="D64">
        <v>1.0589999999999999</v>
      </c>
      <c r="E64">
        <v>20721</v>
      </c>
      <c r="F64">
        <v>304.2</v>
      </c>
      <c r="G64">
        <v>2.1156999999999999</v>
      </c>
      <c r="H64">
        <v>74.13</v>
      </c>
      <c r="I64">
        <v>15.34</v>
      </c>
    </row>
    <row r="65" spans="1:9" x14ac:dyDescent="0.25">
      <c r="A65" s="10" t="s">
        <v>47</v>
      </c>
      <c r="B65">
        <v>2017</v>
      </c>
      <c r="C65">
        <v>779607</v>
      </c>
      <c r="D65">
        <v>2.44</v>
      </c>
      <c r="E65">
        <v>28051</v>
      </c>
      <c r="F65">
        <v>27.8</v>
      </c>
      <c r="G65">
        <v>4.3860000000000001</v>
      </c>
      <c r="H65">
        <v>64.989999999999995</v>
      </c>
      <c r="I65">
        <v>97.36</v>
      </c>
    </row>
    <row r="66" spans="1:9" x14ac:dyDescent="0.25">
      <c r="A66" s="10" t="s">
        <v>122</v>
      </c>
      <c r="B66">
        <v>2017</v>
      </c>
      <c r="C66">
        <v>5926231</v>
      </c>
      <c r="D66">
        <v>0.85299999999999998</v>
      </c>
      <c r="E66">
        <v>101000</v>
      </c>
      <c r="F66">
        <v>58.7</v>
      </c>
      <c r="G66">
        <v>3.988</v>
      </c>
      <c r="H66">
        <v>65.31</v>
      </c>
      <c r="I66">
        <v>66.67</v>
      </c>
    </row>
    <row r="67" spans="1:9" x14ac:dyDescent="0.25">
      <c r="A67" s="10" t="s">
        <v>48</v>
      </c>
      <c r="B67">
        <v>2017</v>
      </c>
      <c r="C67">
        <v>1251222</v>
      </c>
      <c r="D67">
        <v>-0.57399999999999995</v>
      </c>
      <c r="E67">
        <v>42388</v>
      </c>
      <c r="F67">
        <v>29.5</v>
      </c>
      <c r="G67">
        <v>1.5988</v>
      </c>
      <c r="H67">
        <v>76.81</v>
      </c>
      <c r="I67">
        <v>4.33</v>
      </c>
    </row>
    <row r="68" spans="1:9" x14ac:dyDescent="0.25">
      <c r="A68" s="10" t="s">
        <v>141</v>
      </c>
      <c r="B68">
        <v>2017</v>
      </c>
      <c r="C68">
        <v>1077731</v>
      </c>
      <c r="D68">
        <v>0.85199999999999998</v>
      </c>
      <c r="E68">
        <v>17204</v>
      </c>
      <c r="F68">
        <v>62.6</v>
      </c>
      <c r="G68">
        <v>2.6880000000000002</v>
      </c>
      <c r="H68">
        <v>56.46</v>
      </c>
      <c r="I68">
        <v>64.349999999999994</v>
      </c>
    </row>
    <row r="69" spans="1:9" x14ac:dyDescent="0.25">
      <c r="A69" s="10" t="s">
        <v>161</v>
      </c>
      <c r="B69">
        <v>2017</v>
      </c>
      <c r="C69">
        <v>99963283</v>
      </c>
      <c r="D69">
        <v>2.7360000000000002</v>
      </c>
      <c r="E69">
        <v>1096570</v>
      </c>
      <c r="F69">
        <v>91.2</v>
      </c>
      <c r="G69">
        <v>4.3525</v>
      </c>
      <c r="H69">
        <v>66.11</v>
      </c>
      <c r="I69">
        <v>58.22</v>
      </c>
    </row>
    <row r="70" spans="1:9" x14ac:dyDescent="0.25">
      <c r="A70" t="s">
        <v>217</v>
      </c>
      <c r="B70">
        <v>2017</v>
      </c>
      <c r="C70">
        <v>50722</v>
      </c>
      <c r="D70">
        <v>0.55600000000000005</v>
      </c>
      <c r="E70">
        <v>1393</v>
      </c>
      <c r="F70">
        <v>36.4</v>
      </c>
      <c r="G70">
        <v>2.3472</v>
      </c>
      <c r="H70">
        <v>80.430000000000007</v>
      </c>
      <c r="I70">
        <v>8.16</v>
      </c>
    </row>
    <row r="71" spans="1:9" x14ac:dyDescent="0.25">
      <c r="A71" s="10" t="s">
        <v>49</v>
      </c>
      <c r="B71">
        <v>2017</v>
      </c>
      <c r="C71">
        <v>920176</v>
      </c>
      <c r="D71">
        <v>0.59299999999999997</v>
      </c>
      <c r="E71">
        <v>18274</v>
      </c>
      <c r="F71">
        <v>50.4</v>
      </c>
      <c r="G71">
        <v>2.4060000000000001</v>
      </c>
      <c r="H71">
        <v>72.900000000000006</v>
      </c>
      <c r="I71">
        <v>19.12</v>
      </c>
    </row>
    <row r="72" spans="1:9" x14ac:dyDescent="0.25">
      <c r="A72" s="10" t="s">
        <v>50</v>
      </c>
      <c r="B72">
        <v>2017</v>
      </c>
      <c r="C72">
        <v>5519372</v>
      </c>
      <c r="D72">
        <v>0.35699999999999998</v>
      </c>
      <c r="E72">
        <v>303815</v>
      </c>
      <c r="F72">
        <v>18.2</v>
      </c>
      <c r="G72">
        <v>1.7468999999999999</v>
      </c>
      <c r="H72">
        <v>81.08</v>
      </c>
      <c r="I72">
        <v>2.66</v>
      </c>
    </row>
    <row r="73" spans="1:9" x14ac:dyDescent="0.25">
      <c r="A73" s="10" t="s">
        <v>51</v>
      </c>
      <c r="B73">
        <v>2017</v>
      </c>
      <c r="C73">
        <v>67126156</v>
      </c>
      <c r="D73">
        <v>0.38800000000000001</v>
      </c>
      <c r="E73">
        <v>640427</v>
      </c>
      <c r="F73">
        <v>104.8</v>
      </c>
      <c r="G73">
        <v>2.0691999999999999</v>
      </c>
      <c r="H73">
        <v>81.98</v>
      </c>
      <c r="I73">
        <v>4.38</v>
      </c>
    </row>
    <row r="74" spans="1:9" x14ac:dyDescent="0.25">
      <c r="A74" t="s">
        <v>218</v>
      </c>
      <c r="B74">
        <v>2017</v>
      </c>
      <c r="C74">
        <v>287678</v>
      </c>
      <c r="D74">
        <v>0.871</v>
      </c>
      <c r="E74">
        <v>3827</v>
      </c>
      <c r="F74">
        <v>75.2</v>
      </c>
      <c r="G74">
        <v>1.8839999999999999</v>
      </c>
      <c r="H74">
        <v>77.38</v>
      </c>
      <c r="I74">
        <v>13.79</v>
      </c>
    </row>
    <row r="75" spans="1:9" x14ac:dyDescent="0.25">
      <c r="A75" s="10" t="s">
        <v>54</v>
      </c>
      <c r="B75">
        <v>2017</v>
      </c>
      <c r="C75">
        <v>2060138</v>
      </c>
      <c r="D75">
        <v>2.8849999999999998</v>
      </c>
      <c r="E75">
        <v>257667</v>
      </c>
      <c r="F75">
        <v>8</v>
      </c>
      <c r="G75">
        <v>3.57</v>
      </c>
      <c r="H75">
        <v>67.37</v>
      </c>
      <c r="I75">
        <v>51.58</v>
      </c>
    </row>
    <row r="76" spans="1:9" x14ac:dyDescent="0.25">
      <c r="A76" s="10" t="s">
        <v>219</v>
      </c>
      <c r="B76">
        <v>2017</v>
      </c>
      <c r="C76">
        <v>2056778</v>
      </c>
      <c r="D76">
        <v>2.0390000000000001</v>
      </c>
      <c r="E76">
        <v>10120</v>
      </c>
      <c r="F76">
        <v>203.2</v>
      </c>
      <c r="G76">
        <v>3.5219999999999998</v>
      </c>
      <c r="H76">
        <v>65.099999999999994</v>
      </c>
      <c r="I76">
        <v>96.26</v>
      </c>
    </row>
    <row r="77" spans="1:9" x14ac:dyDescent="0.25">
      <c r="A77" t="s">
        <v>220</v>
      </c>
      <c r="B77">
        <v>2017</v>
      </c>
      <c r="C77">
        <v>1794660</v>
      </c>
      <c r="D77">
        <v>2.3159999999999998</v>
      </c>
      <c r="E77">
        <v>360</v>
      </c>
      <c r="F77">
        <v>4985.2</v>
      </c>
      <c r="G77">
        <v>4.1311999999999998</v>
      </c>
      <c r="H77">
        <v>74.16</v>
      </c>
      <c r="I77">
        <v>20.079999999999998</v>
      </c>
    </row>
    <row r="78" spans="1:9" x14ac:dyDescent="0.25">
      <c r="A78" s="10" t="s">
        <v>53</v>
      </c>
      <c r="B78">
        <v>2017</v>
      </c>
      <c r="C78">
        <v>4926448</v>
      </c>
      <c r="D78">
        <v>-1.7999999999999999E-2</v>
      </c>
      <c r="E78">
        <v>69700</v>
      </c>
      <c r="F78">
        <v>70.7</v>
      </c>
      <c r="G78">
        <v>1.7603</v>
      </c>
      <c r="H78">
        <v>76.36</v>
      </c>
      <c r="I78">
        <v>17.86</v>
      </c>
    </row>
    <row r="79" spans="1:9" x14ac:dyDescent="0.25">
      <c r="A79" s="10" t="s">
        <v>56</v>
      </c>
      <c r="B79">
        <v>2017</v>
      </c>
      <c r="C79">
        <v>80527161</v>
      </c>
      <c r="D79">
        <v>-0.17499999999999999</v>
      </c>
      <c r="E79">
        <v>348672</v>
      </c>
      <c r="F79">
        <v>231</v>
      </c>
      <c r="G79">
        <v>1.4505999999999999</v>
      </c>
      <c r="H79">
        <v>80.73</v>
      </c>
      <c r="I79">
        <v>4.09</v>
      </c>
    </row>
    <row r="80" spans="1:9" x14ac:dyDescent="0.25">
      <c r="A80" s="10" t="s">
        <v>58</v>
      </c>
      <c r="B80">
        <v>2017</v>
      </c>
      <c r="C80">
        <v>29479431</v>
      </c>
      <c r="D80">
        <v>2.427</v>
      </c>
      <c r="E80">
        <v>227533</v>
      </c>
      <c r="F80">
        <v>129.6</v>
      </c>
      <c r="G80">
        <v>3.8837999999999999</v>
      </c>
      <c r="H80">
        <v>67.400000000000006</v>
      </c>
      <c r="I80">
        <v>51</v>
      </c>
    </row>
    <row r="81" spans="1:9" x14ac:dyDescent="0.25">
      <c r="A81" t="s">
        <v>221</v>
      </c>
      <c r="B81">
        <v>2017</v>
      </c>
      <c r="C81">
        <v>29273</v>
      </c>
      <c r="D81">
        <v>0.22500000000000001</v>
      </c>
      <c r="E81">
        <v>7</v>
      </c>
      <c r="F81">
        <v>4181.8999999999996</v>
      </c>
      <c r="G81">
        <v>1.9433</v>
      </c>
      <c r="H81">
        <v>79.84</v>
      </c>
      <c r="I81">
        <v>7.71</v>
      </c>
    </row>
    <row r="82" spans="1:9" x14ac:dyDescent="0.25">
      <c r="A82" s="10" t="s">
        <v>59</v>
      </c>
      <c r="B82">
        <v>2017</v>
      </c>
      <c r="C82">
        <v>10698002</v>
      </c>
      <c r="D82">
        <v>-0.27200000000000002</v>
      </c>
      <c r="E82">
        <v>130647</v>
      </c>
      <c r="F82">
        <v>81.900000000000006</v>
      </c>
      <c r="G82">
        <v>1.3585</v>
      </c>
      <c r="H82">
        <v>80.83</v>
      </c>
      <c r="I82">
        <v>4.3600000000000003</v>
      </c>
    </row>
    <row r="83" spans="1:9" x14ac:dyDescent="0.25">
      <c r="A83" t="s">
        <v>222</v>
      </c>
      <c r="B83">
        <v>2017</v>
      </c>
      <c r="C83">
        <v>57755</v>
      </c>
      <c r="D83">
        <v>3.1E-2</v>
      </c>
      <c r="E83">
        <v>2166086</v>
      </c>
      <c r="F83">
        <v>0</v>
      </c>
      <c r="G83">
        <v>1.992</v>
      </c>
      <c r="H83">
        <v>72.37</v>
      </c>
      <c r="I83">
        <v>12.23</v>
      </c>
    </row>
    <row r="84" spans="1:9" x14ac:dyDescent="0.25">
      <c r="A84" s="10" t="s">
        <v>60</v>
      </c>
      <c r="B84">
        <v>2017</v>
      </c>
      <c r="C84">
        <v>111800</v>
      </c>
      <c r="D84">
        <v>0.438</v>
      </c>
      <c r="E84">
        <v>344</v>
      </c>
      <c r="F84">
        <v>325</v>
      </c>
      <c r="G84">
        <v>2.02</v>
      </c>
      <c r="H84">
        <v>74.61</v>
      </c>
      <c r="I84">
        <v>14.34</v>
      </c>
    </row>
    <row r="85" spans="1:9" x14ac:dyDescent="0.25">
      <c r="A85" t="s">
        <v>223</v>
      </c>
      <c r="B85">
        <v>2017</v>
      </c>
      <c r="C85">
        <v>167357</v>
      </c>
      <c r="D85">
        <v>0.26100000000000001</v>
      </c>
      <c r="E85">
        <v>544</v>
      </c>
      <c r="F85">
        <v>307.60000000000002</v>
      </c>
      <c r="G85">
        <v>2.96</v>
      </c>
      <c r="H85">
        <v>76.03</v>
      </c>
      <c r="I85">
        <v>14.6</v>
      </c>
    </row>
    <row r="86" spans="1:9" x14ac:dyDescent="0.25">
      <c r="A86" s="10" t="s">
        <v>61</v>
      </c>
      <c r="B86">
        <v>2017</v>
      </c>
      <c r="C86">
        <v>16289862</v>
      </c>
      <c r="D86">
        <v>1.7350000000000001</v>
      </c>
      <c r="E86">
        <v>107159</v>
      </c>
      <c r="F86">
        <v>152</v>
      </c>
      <c r="G86">
        <v>2.948</v>
      </c>
      <c r="H86">
        <v>71.569999999999993</v>
      </c>
      <c r="I86">
        <v>38.07</v>
      </c>
    </row>
    <row r="87" spans="1:9" x14ac:dyDescent="0.25">
      <c r="A87" t="s">
        <v>224</v>
      </c>
      <c r="B87">
        <v>2017</v>
      </c>
      <c r="C87">
        <v>66621</v>
      </c>
      <c r="D87">
        <v>0.30599999999999999</v>
      </c>
      <c r="E87">
        <v>78</v>
      </c>
      <c r="F87">
        <v>854.1</v>
      </c>
      <c r="G87">
        <v>1.5611999999999999</v>
      </c>
      <c r="H87">
        <v>82.77</v>
      </c>
      <c r="I87">
        <v>4.03</v>
      </c>
    </row>
    <row r="88" spans="1:9" x14ac:dyDescent="0.25">
      <c r="A88" s="10" t="s">
        <v>62</v>
      </c>
      <c r="B88">
        <v>2017</v>
      </c>
      <c r="C88">
        <v>11534259</v>
      </c>
      <c r="D88">
        <v>2.7410000000000001</v>
      </c>
      <c r="E88">
        <v>245717</v>
      </c>
      <c r="F88">
        <v>46.9</v>
      </c>
      <c r="G88">
        <v>5.01</v>
      </c>
      <c r="H88">
        <v>61.61</v>
      </c>
      <c r="I88">
        <v>86.57</v>
      </c>
    </row>
    <row r="89" spans="1:9" x14ac:dyDescent="0.25">
      <c r="A89" s="10" t="s">
        <v>120</v>
      </c>
      <c r="B89">
        <v>2017</v>
      </c>
      <c r="C89">
        <v>1788559</v>
      </c>
      <c r="D89">
        <v>2.4529999999999998</v>
      </c>
      <c r="E89">
        <v>28120</v>
      </c>
      <c r="F89">
        <v>63.6</v>
      </c>
      <c r="G89">
        <v>4.8460000000000001</v>
      </c>
      <c r="H89">
        <v>60.62</v>
      </c>
      <c r="I89">
        <v>85.42</v>
      </c>
    </row>
    <row r="90" spans="1:9" x14ac:dyDescent="0.25">
      <c r="A90" s="10" t="s">
        <v>63</v>
      </c>
      <c r="B90">
        <v>2017</v>
      </c>
      <c r="C90">
        <v>784722</v>
      </c>
      <c r="D90">
        <v>8.9999999999999993E-3</v>
      </c>
      <c r="E90">
        <v>196849</v>
      </c>
      <c r="F90">
        <v>4</v>
      </c>
      <c r="G90">
        <v>2.14</v>
      </c>
      <c r="H90">
        <v>70.58</v>
      </c>
      <c r="I90">
        <v>30.8</v>
      </c>
    </row>
    <row r="91" spans="1:9" x14ac:dyDescent="0.25">
      <c r="A91" s="10" t="s">
        <v>64</v>
      </c>
      <c r="B91">
        <v>2017</v>
      </c>
      <c r="C91">
        <v>10643145</v>
      </c>
      <c r="D91">
        <v>1.329</v>
      </c>
      <c r="E91">
        <v>27560</v>
      </c>
      <c r="F91">
        <v>386.2</v>
      </c>
      <c r="G91">
        <v>2.7240000000000002</v>
      </c>
      <c r="H91">
        <v>64.2</v>
      </c>
      <c r="I91">
        <v>65.19</v>
      </c>
    </row>
    <row r="92" spans="1:9" x14ac:dyDescent="0.25">
      <c r="A92" s="10" t="s">
        <v>65</v>
      </c>
      <c r="B92">
        <v>2017</v>
      </c>
      <c r="C92">
        <v>8876162</v>
      </c>
      <c r="D92">
        <v>1.4530000000000001</v>
      </c>
      <c r="E92">
        <v>111890</v>
      </c>
      <c r="F92">
        <v>79.3</v>
      </c>
      <c r="G92">
        <v>2.2999999999999998</v>
      </c>
      <c r="H92">
        <v>73.91</v>
      </c>
      <c r="I92">
        <v>18.64</v>
      </c>
    </row>
    <row r="93" spans="1:9" x14ac:dyDescent="0.25">
      <c r="A93" t="s">
        <v>225</v>
      </c>
      <c r="B93">
        <v>2017</v>
      </c>
      <c r="C93">
        <v>7190300</v>
      </c>
      <c r="D93">
        <v>0.317</v>
      </c>
      <c r="E93">
        <v>1073</v>
      </c>
      <c r="F93">
        <v>6701.1</v>
      </c>
      <c r="G93">
        <v>1.1916</v>
      </c>
      <c r="H93">
        <v>82.99</v>
      </c>
      <c r="I93">
        <v>3.61</v>
      </c>
    </row>
    <row r="94" spans="1:9" x14ac:dyDescent="0.25">
      <c r="A94" s="10" t="s">
        <v>66</v>
      </c>
      <c r="B94">
        <v>2017</v>
      </c>
      <c r="C94">
        <v>9835682</v>
      </c>
      <c r="D94">
        <v>-0.255</v>
      </c>
      <c r="E94">
        <v>89608</v>
      </c>
      <c r="F94">
        <v>109.8</v>
      </c>
      <c r="G94">
        <v>1.4459</v>
      </c>
      <c r="H94">
        <v>75.989999999999995</v>
      </c>
      <c r="I94">
        <v>5.88</v>
      </c>
    </row>
    <row r="95" spans="1:9" x14ac:dyDescent="0.25">
      <c r="A95" t="s">
        <v>226</v>
      </c>
      <c r="B95">
        <v>2017</v>
      </c>
      <c r="C95">
        <v>339755</v>
      </c>
      <c r="D95">
        <v>1.127</v>
      </c>
      <c r="E95">
        <v>100250</v>
      </c>
      <c r="F95">
        <v>3.4</v>
      </c>
      <c r="G95">
        <v>2</v>
      </c>
      <c r="H95">
        <v>83.08</v>
      </c>
      <c r="I95">
        <v>2.65</v>
      </c>
    </row>
    <row r="96" spans="1:9" x14ac:dyDescent="0.25">
      <c r="A96" s="10" t="s">
        <v>68</v>
      </c>
      <c r="B96">
        <v>2017</v>
      </c>
      <c r="C96">
        <v>1281971225</v>
      </c>
      <c r="D96">
        <v>1.1579999999999999</v>
      </c>
      <c r="E96">
        <v>2973193</v>
      </c>
      <c r="F96">
        <v>431.2</v>
      </c>
      <c r="G96">
        <v>2.4039999999999999</v>
      </c>
      <c r="H96">
        <v>68.77</v>
      </c>
      <c r="I96">
        <v>59.69</v>
      </c>
    </row>
    <row r="97" spans="1:9" x14ac:dyDescent="0.25">
      <c r="A97" s="10" t="s">
        <v>69</v>
      </c>
      <c r="B97">
        <v>2017</v>
      </c>
      <c r="C97">
        <v>265708968</v>
      </c>
      <c r="D97">
        <v>0.92800000000000005</v>
      </c>
      <c r="E97">
        <v>1811569</v>
      </c>
      <c r="F97">
        <v>146.69999999999999</v>
      </c>
      <c r="G97">
        <v>2.1850000000000001</v>
      </c>
      <c r="H97">
        <v>71.73</v>
      </c>
      <c r="I97">
        <v>26.31</v>
      </c>
    </row>
    <row r="98" spans="1:9" x14ac:dyDescent="0.25">
      <c r="A98" s="10" t="s">
        <v>70</v>
      </c>
      <c r="B98">
        <v>2017</v>
      </c>
      <c r="C98">
        <v>36345459</v>
      </c>
      <c r="D98">
        <v>2.218</v>
      </c>
      <c r="E98">
        <v>437367</v>
      </c>
      <c r="F98">
        <v>83.1</v>
      </c>
      <c r="G98">
        <v>3.6360000000000001</v>
      </c>
      <c r="H98">
        <v>70.09</v>
      </c>
      <c r="I98">
        <v>27.91</v>
      </c>
    </row>
    <row r="99" spans="1:9" x14ac:dyDescent="0.25">
      <c r="A99" s="10" t="s">
        <v>71</v>
      </c>
      <c r="B99">
        <v>2017</v>
      </c>
      <c r="C99">
        <v>5009156</v>
      </c>
      <c r="D99">
        <v>1.145</v>
      </c>
      <c r="E99">
        <v>68883</v>
      </c>
      <c r="F99">
        <v>72.7</v>
      </c>
      <c r="G99">
        <v>1.9691000000000001</v>
      </c>
      <c r="H99">
        <v>80.88</v>
      </c>
      <c r="I99">
        <v>4.28</v>
      </c>
    </row>
    <row r="100" spans="1:9" x14ac:dyDescent="0.25">
      <c r="A100" s="10" t="s">
        <v>172</v>
      </c>
      <c r="B100">
        <v>2017</v>
      </c>
      <c r="C100">
        <v>82046494</v>
      </c>
      <c r="D100">
        <v>1.2529999999999999</v>
      </c>
      <c r="E100">
        <v>1531595</v>
      </c>
      <c r="F100">
        <v>53.6</v>
      </c>
      <c r="G100">
        <v>1.9657</v>
      </c>
      <c r="H100">
        <v>74.290000000000006</v>
      </c>
      <c r="I100">
        <v>18.809999999999999</v>
      </c>
    </row>
    <row r="101" spans="1:9" x14ac:dyDescent="0.25">
      <c r="A101" t="s">
        <v>227</v>
      </c>
      <c r="B101">
        <v>2017</v>
      </c>
      <c r="C101">
        <v>88678</v>
      </c>
      <c r="D101">
        <v>0.68300000000000005</v>
      </c>
      <c r="E101">
        <v>572</v>
      </c>
      <c r="F101">
        <v>155</v>
      </c>
      <c r="G101">
        <v>1.9238999999999999</v>
      </c>
      <c r="H101">
        <v>81.19</v>
      </c>
      <c r="I101">
        <v>5.37</v>
      </c>
    </row>
    <row r="102" spans="1:9" x14ac:dyDescent="0.25">
      <c r="A102" s="10" t="s">
        <v>72</v>
      </c>
      <c r="B102">
        <v>2017</v>
      </c>
      <c r="C102">
        <v>8280728</v>
      </c>
      <c r="D102">
        <v>1.5189999999999999</v>
      </c>
      <c r="E102">
        <v>21497</v>
      </c>
      <c r="F102">
        <v>385.2</v>
      </c>
      <c r="G102">
        <v>2.6440000000000001</v>
      </c>
      <c r="H102">
        <v>82.34</v>
      </c>
      <c r="I102">
        <v>4.75</v>
      </c>
    </row>
    <row r="103" spans="1:9" x14ac:dyDescent="0.25">
      <c r="A103" s="10" t="s">
        <v>73</v>
      </c>
      <c r="B103">
        <v>2017</v>
      </c>
      <c r="C103">
        <v>62083001</v>
      </c>
      <c r="D103">
        <v>0.183</v>
      </c>
      <c r="E103">
        <v>294140</v>
      </c>
      <c r="F103">
        <v>211.1</v>
      </c>
      <c r="G103">
        <v>1.4417</v>
      </c>
      <c r="H103">
        <v>82.21</v>
      </c>
      <c r="I103">
        <v>3.87</v>
      </c>
    </row>
    <row r="104" spans="1:9" x14ac:dyDescent="0.25">
      <c r="A104" s="10" t="s">
        <v>76</v>
      </c>
      <c r="B104">
        <v>2017</v>
      </c>
      <c r="C104">
        <v>2813518</v>
      </c>
      <c r="D104">
        <v>-1.2E-2</v>
      </c>
      <c r="E104">
        <v>10831</v>
      </c>
      <c r="F104">
        <v>259.8</v>
      </c>
      <c r="G104">
        <v>2.1</v>
      </c>
      <c r="H104">
        <v>74.16</v>
      </c>
      <c r="I104">
        <v>14.86</v>
      </c>
    </row>
    <row r="105" spans="1:9" x14ac:dyDescent="0.25">
      <c r="A105" s="10" t="s">
        <v>77</v>
      </c>
      <c r="B105">
        <v>2017</v>
      </c>
      <c r="C105">
        <v>126215286</v>
      </c>
      <c r="D105">
        <v>-0.215</v>
      </c>
      <c r="E105">
        <v>364485</v>
      </c>
      <c r="F105">
        <v>346.3</v>
      </c>
      <c r="G105">
        <v>1.43</v>
      </c>
      <c r="H105">
        <v>84.09</v>
      </c>
      <c r="I105">
        <v>2.69</v>
      </c>
    </row>
    <row r="106" spans="1:9" x14ac:dyDescent="0.25">
      <c r="A106" t="s">
        <v>228</v>
      </c>
      <c r="B106">
        <v>2017</v>
      </c>
      <c r="C106">
        <v>98586</v>
      </c>
      <c r="D106">
        <v>0.76</v>
      </c>
      <c r="E106">
        <v>116</v>
      </c>
      <c r="F106">
        <v>849.9</v>
      </c>
      <c r="G106">
        <v>1.649</v>
      </c>
      <c r="H106">
        <v>81.760000000000005</v>
      </c>
      <c r="I106">
        <v>4.87</v>
      </c>
    </row>
    <row r="107" spans="1:9" x14ac:dyDescent="0.25">
      <c r="A107" s="10" t="s">
        <v>78</v>
      </c>
      <c r="B107">
        <v>2017</v>
      </c>
      <c r="C107">
        <v>10247507</v>
      </c>
      <c r="D107">
        <v>2.0470000000000002</v>
      </c>
      <c r="E107">
        <v>88802</v>
      </c>
      <c r="F107">
        <v>115.4</v>
      </c>
      <c r="G107">
        <v>3.19</v>
      </c>
      <c r="H107">
        <v>74.790000000000006</v>
      </c>
      <c r="I107">
        <v>18.05</v>
      </c>
    </row>
    <row r="108" spans="1:9" x14ac:dyDescent="0.25">
      <c r="A108" s="10" t="s">
        <v>75</v>
      </c>
      <c r="B108">
        <v>2017</v>
      </c>
      <c r="C108">
        <v>18549665</v>
      </c>
      <c r="D108">
        <v>1.0349999999999999</v>
      </c>
      <c r="E108">
        <v>2699700</v>
      </c>
      <c r="F108">
        <v>6.9</v>
      </c>
      <c r="G108">
        <v>2.25</v>
      </c>
      <c r="H108">
        <v>71.099999999999994</v>
      </c>
      <c r="I108">
        <v>24.08</v>
      </c>
    </row>
    <row r="109" spans="1:9" x14ac:dyDescent="0.25">
      <c r="A109" s="10" t="s">
        <v>80</v>
      </c>
      <c r="B109">
        <v>2017</v>
      </c>
      <c r="C109">
        <v>50035005</v>
      </c>
      <c r="D109">
        <v>2.29</v>
      </c>
      <c r="E109">
        <v>569140</v>
      </c>
      <c r="F109">
        <v>87.9</v>
      </c>
      <c r="G109">
        <v>3.67</v>
      </c>
      <c r="H109">
        <v>67.62</v>
      </c>
      <c r="I109">
        <v>46.34</v>
      </c>
    </row>
    <row r="110" spans="1:9" x14ac:dyDescent="0.25">
      <c r="A110" t="s">
        <v>229</v>
      </c>
      <c r="B110">
        <v>2017</v>
      </c>
      <c r="C110">
        <v>108212</v>
      </c>
      <c r="D110">
        <v>1.115</v>
      </c>
      <c r="E110">
        <v>811</v>
      </c>
      <c r="F110">
        <v>133.4</v>
      </c>
      <c r="G110">
        <v>2.3879999999999999</v>
      </c>
      <c r="H110">
        <v>66.290000000000006</v>
      </c>
      <c r="I110">
        <v>47.77</v>
      </c>
    </row>
    <row r="111" spans="1:9" x14ac:dyDescent="0.25">
      <c r="A111" t="s">
        <v>230</v>
      </c>
      <c r="B111">
        <v>2017</v>
      </c>
      <c r="C111">
        <v>25299829</v>
      </c>
      <c r="D111">
        <v>0.53300000000000003</v>
      </c>
      <c r="E111">
        <v>120408</v>
      </c>
      <c r="F111">
        <v>210.1</v>
      </c>
      <c r="G111">
        <v>1.95</v>
      </c>
      <c r="H111">
        <v>70.680000000000007</v>
      </c>
      <c r="I111">
        <v>30.19</v>
      </c>
    </row>
    <row r="112" spans="1:9" x14ac:dyDescent="0.25">
      <c r="A112" t="s">
        <v>231</v>
      </c>
      <c r="B112">
        <v>2017</v>
      </c>
      <c r="C112">
        <v>1885568</v>
      </c>
      <c r="D112">
        <v>0.63800000000000001</v>
      </c>
      <c r="E112">
        <v>10887</v>
      </c>
      <c r="F112">
        <v>173.2</v>
      </c>
      <c r="G112">
        <v>2.0219999999999998</v>
      </c>
      <c r="H112">
        <v>71.959999999999994</v>
      </c>
      <c r="I112">
        <v>47.31</v>
      </c>
    </row>
    <row r="113" spans="1:9" x14ac:dyDescent="0.25">
      <c r="A113" s="10" t="s">
        <v>82</v>
      </c>
      <c r="B113">
        <v>2017</v>
      </c>
      <c r="C113">
        <v>2876506</v>
      </c>
      <c r="D113">
        <v>1.46</v>
      </c>
      <c r="E113">
        <v>17818</v>
      </c>
      <c r="F113">
        <v>161.4</v>
      </c>
      <c r="G113">
        <v>2.4026999999999998</v>
      </c>
      <c r="H113">
        <v>78.180000000000007</v>
      </c>
      <c r="I113">
        <v>9.99</v>
      </c>
    </row>
    <row r="114" spans="1:9" x14ac:dyDescent="0.25">
      <c r="A114" s="10" t="s">
        <v>79</v>
      </c>
      <c r="B114">
        <v>2017</v>
      </c>
      <c r="C114">
        <v>5788175</v>
      </c>
      <c r="D114">
        <v>1.05</v>
      </c>
      <c r="E114">
        <v>191801</v>
      </c>
      <c r="F114">
        <v>30.2</v>
      </c>
      <c r="G114">
        <v>2.6120000000000001</v>
      </c>
      <c r="H114">
        <v>70.92</v>
      </c>
      <c r="I114">
        <v>32.46</v>
      </c>
    </row>
    <row r="115" spans="1:9" x14ac:dyDescent="0.25">
      <c r="A115" s="10" t="s">
        <v>232</v>
      </c>
      <c r="B115">
        <v>2017</v>
      </c>
      <c r="C115">
        <v>7131518</v>
      </c>
      <c r="D115">
        <v>1.54</v>
      </c>
      <c r="E115">
        <v>230800</v>
      </c>
      <c r="F115">
        <v>30.9</v>
      </c>
      <c r="G115">
        <v>2.7372999999999998</v>
      </c>
      <c r="H115">
        <v>64.61</v>
      </c>
      <c r="I115">
        <v>73.41</v>
      </c>
    </row>
    <row r="116" spans="1:9" x14ac:dyDescent="0.25">
      <c r="A116" s="10" t="s">
        <v>83</v>
      </c>
      <c r="B116">
        <v>2017</v>
      </c>
      <c r="C116">
        <v>1945078</v>
      </c>
      <c r="D116">
        <v>-1.0649999999999999</v>
      </c>
      <c r="E116">
        <v>62249</v>
      </c>
      <c r="F116">
        <v>31.2</v>
      </c>
      <c r="G116">
        <v>1.5142</v>
      </c>
      <c r="H116">
        <v>74.709999999999994</v>
      </c>
      <c r="I116">
        <v>6.52</v>
      </c>
    </row>
    <row r="117" spans="1:9" x14ac:dyDescent="0.25">
      <c r="A117" s="10" t="s">
        <v>85</v>
      </c>
      <c r="B117">
        <v>2017</v>
      </c>
      <c r="C117">
        <v>6223873</v>
      </c>
      <c r="D117">
        <v>-1.109</v>
      </c>
      <c r="E117">
        <v>10230</v>
      </c>
      <c r="F117">
        <v>608.4</v>
      </c>
      <c r="G117">
        <v>1.722</v>
      </c>
      <c r="H117">
        <v>77.75</v>
      </c>
      <c r="I117">
        <v>8.5299999999999994</v>
      </c>
    </row>
    <row r="118" spans="1:9" x14ac:dyDescent="0.25">
      <c r="A118" s="10" t="s">
        <v>86</v>
      </c>
      <c r="B118">
        <v>2017</v>
      </c>
      <c r="C118">
        <v>2114641</v>
      </c>
      <c r="D118">
        <v>0.81100000000000005</v>
      </c>
      <c r="E118">
        <v>30355</v>
      </c>
      <c r="F118">
        <v>69.7</v>
      </c>
      <c r="G118">
        <v>3.1120000000000001</v>
      </c>
      <c r="H118">
        <v>55.98</v>
      </c>
      <c r="I118">
        <v>78.62</v>
      </c>
    </row>
    <row r="119" spans="1:9" x14ac:dyDescent="0.25">
      <c r="A119" s="10" t="s">
        <v>87</v>
      </c>
      <c r="B119">
        <v>2017</v>
      </c>
      <c r="C119">
        <v>4688786</v>
      </c>
      <c r="D119">
        <v>2.4980000000000002</v>
      </c>
      <c r="E119">
        <v>96320</v>
      </c>
      <c r="F119">
        <v>48.7</v>
      </c>
      <c r="G119">
        <v>5.056</v>
      </c>
      <c r="H119">
        <v>63.28</v>
      </c>
      <c r="I119">
        <v>70.290000000000006</v>
      </c>
    </row>
    <row r="120" spans="1:9" x14ac:dyDescent="0.25">
      <c r="A120" s="10" t="s">
        <v>233</v>
      </c>
      <c r="B120">
        <v>2017</v>
      </c>
      <c r="C120">
        <v>6483076</v>
      </c>
      <c r="D120">
        <v>2.1659999999999999</v>
      </c>
      <c r="E120">
        <v>1759540</v>
      </c>
      <c r="F120">
        <v>3.7</v>
      </c>
      <c r="G120">
        <v>3.3</v>
      </c>
      <c r="H120">
        <v>71.849999999999994</v>
      </c>
      <c r="I120">
        <v>17.12</v>
      </c>
    </row>
    <row r="121" spans="1:9" x14ac:dyDescent="0.25">
      <c r="A121" t="s">
        <v>234</v>
      </c>
      <c r="B121">
        <v>2017</v>
      </c>
      <c r="C121">
        <v>38245</v>
      </c>
      <c r="D121">
        <v>0.79500000000000004</v>
      </c>
      <c r="E121">
        <v>160</v>
      </c>
      <c r="F121">
        <v>239</v>
      </c>
      <c r="G121">
        <v>1.6894</v>
      </c>
      <c r="H121">
        <v>81.91</v>
      </c>
      <c r="I121">
        <v>5.14</v>
      </c>
    </row>
    <row r="122" spans="1:9" x14ac:dyDescent="0.25">
      <c r="A122" s="10" t="s">
        <v>89</v>
      </c>
      <c r="B122">
        <v>2017</v>
      </c>
      <c r="C122">
        <v>2825940</v>
      </c>
      <c r="D122">
        <v>-1.028</v>
      </c>
      <c r="E122">
        <v>62680</v>
      </c>
      <c r="F122">
        <v>45.1</v>
      </c>
      <c r="G122">
        <v>1.5931</v>
      </c>
      <c r="H122">
        <v>74.91</v>
      </c>
      <c r="I122">
        <v>4.4800000000000004</v>
      </c>
    </row>
    <row r="123" spans="1:9" x14ac:dyDescent="0.25">
      <c r="A123" s="10" t="s">
        <v>166</v>
      </c>
      <c r="B123">
        <v>2017</v>
      </c>
      <c r="C123">
        <v>594319</v>
      </c>
      <c r="D123">
        <v>1.982</v>
      </c>
      <c r="E123">
        <v>2586</v>
      </c>
      <c r="F123">
        <v>229.8</v>
      </c>
      <c r="G123">
        <v>1.6165</v>
      </c>
      <c r="H123">
        <v>82.48</v>
      </c>
      <c r="I123">
        <v>3.84</v>
      </c>
    </row>
    <row r="124" spans="1:9" x14ac:dyDescent="0.25">
      <c r="A124" t="s">
        <v>235</v>
      </c>
      <c r="B124">
        <v>2017</v>
      </c>
      <c r="C124">
        <v>609011</v>
      </c>
      <c r="D124">
        <v>0.92300000000000004</v>
      </c>
      <c r="E124">
        <v>28</v>
      </c>
      <c r="F124">
        <v>21750.400000000001</v>
      </c>
      <c r="G124">
        <v>1.1345000000000001</v>
      </c>
      <c r="H124">
        <v>84.58</v>
      </c>
      <c r="I124">
        <v>5.54</v>
      </c>
    </row>
    <row r="125" spans="1:9" x14ac:dyDescent="0.25">
      <c r="A125" s="10" t="s">
        <v>90</v>
      </c>
      <c r="B125">
        <v>2017</v>
      </c>
      <c r="C125">
        <v>25009416</v>
      </c>
      <c r="D125">
        <v>2.4940000000000002</v>
      </c>
      <c r="E125">
        <v>581540</v>
      </c>
      <c r="F125">
        <v>43</v>
      </c>
      <c r="G125">
        <v>4.032</v>
      </c>
      <c r="H125">
        <v>66.599999999999994</v>
      </c>
      <c r="I125">
        <v>62.2</v>
      </c>
    </row>
    <row r="126" spans="1:9" x14ac:dyDescent="0.25">
      <c r="A126" s="10" t="s">
        <v>91</v>
      </c>
      <c r="B126">
        <v>2017</v>
      </c>
      <c r="C126">
        <v>18365567</v>
      </c>
      <c r="D126">
        <v>2.6429999999999998</v>
      </c>
      <c r="E126">
        <v>94080</v>
      </c>
      <c r="F126">
        <v>195.2</v>
      </c>
      <c r="G126">
        <v>4.0220000000000002</v>
      </c>
      <c r="H126">
        <v>70.97</v>
      </c>
      <c r="I126">
        <v>64.19</v>
      </c>
    </row>
    <row r="127" spans="1:9" x14ac:dyDescent="0.25">
      <c r="A127" s="10" t="s">
        <v>92</v>
      </c>
      <c r="B127">
        <v>2017</v>
      </c>
      <c r="C127">
        <v>32040544</v>
      </c>
      <c r="D127">
        <v>1.2190000000000001</v>
      </c>
      <c r="E127">
        <v>328657</v>
      </c>
      <c r="F127">
        <v>97.5</v>
      </c>
      <c r="G127">
        <v>1.9202999999999999</v>
      </c>
      <c r="H127">
        <v>75.53</v>
      </c>
      <c r="I127">
        <v>8.4</v>
      </c>
    </row>
    <row r="128" spans="1:9" x14ac:dyDescent="0.25">
      <c r="A128" t="s">
        <v>236</v>
      </c>
      <c r="B128">
        <v>2017</v>
      </c>
      <c r="C128">
        <v>392156</v>
      </c>
      <c r="D128">
        <v>-8.5999999999999993E-2</v>
      </c>
      <c r="E128">
        <v>298</v>
      </c>
      <c r="F128">
        <v>1316</v>
      </c>
      <c r="G128">
        <v>1.728</v>
      </c>
      <c r="H128">
        <v>75.8</v>
      </c>
      <c r="I128">
        <v>37.51</v>
      </c>
    </row>
    <row r="129" spans="1:9" x14ac:dyDescent="0.25">
      <c r="A129" s="10" t="s">
        <v>93</v>
      </c>
      <c r="B129">
        <v>2017</v>
      </c>
      <c r="C129">
        <v>17885069</v>
      </c>
      <c r="D129">
        <v>3.0179999999999998</v>
      </c>
      <c r="E129">
        <v>1220190</v>
      </c>
      <c r="F129">
        <v>14.7</v>
      </c>
      <c r="G129">
        <v>6.0061999999999998</v>
      </c>
      <c r="H129">
        <v>60.33</v>
      </c>
      <c r="I129">
        <v>111.23</v>
      </c>
    </row>
    <row r="130" spans="1:9" x14ac:dyDescent="0.25">
      <c r="A130" s="10" t="s">
        <v>94</v>
      </c>
      <c r="B130">
        <v>2017</v>
      </c>
      <c r="C130">
        <v>444458</v>
      </c>
      <c r="D130">
        <v>1.0660000000000001</v>
      </c>
      <c r="E130">
        <v>316</v>
      </c>
      <c r="F130">
        <v>1406.5</v>
      </c>
      <c r="G130">
        <v>1.4683999999999999</v>
      </c>
      <c r="H130">
        <v>82.59</v>
      </c>
      <c r="I130">
        <v>6.1</v>
      </c>
    </row>
    <row r="131" spans="1:9" x14ac:dyDescent="0.25">
      <c r="A131" t="s">
        <v>237</v>
      </c>
      <c r="B131">
        <v>2017</v>
      </c>
      <c r="C131">
        <v>74361</v>
      </c>
      <c r="D131">
        <v>1.5469999999999999</v>
      </c>
      <c r="E131">
        <v>181</v>
      </c>
      <c r="F131">
        <v>410.8</v>
      </c>
      <c r="G131">
        <v>3.0339999999999998</v>
      </c>
      <c r="H131">
        <v>73.31</v>
      </c>
      <c r="I131">
        <v>29.82</v>
      </c>
    </row>
    <row r="132" spans="1:9" x14ac:dyDescent="0.25">
      <c r="A132" s="10" t="s">
        <v>95</v>
      </c>
      <c r="B132">
        <v>2017</v>
      </c>
      <c r="C132">
        <v>3752599</v>
      </c>
      <c r="D132">
        <v>2.1549999999999998</v>
      </c>
      <c r="E132">
        <v>1030700</v>
      </c>
      <c r="F132">
        <v>3.6</v>
      </c>
      <c r="G132">
        <v>3.86</v>
      </c>
      <c r="H132">
        <v>63.4</v>
      </c>
      <c r="I132">
        <v>87.22</v>
      </c>
    </row>
    <row r="133" spans="1:9" x14ac:dyDescent="0.25">
      <c r="A133" s="10" t="s">
        <v>96</v>
      </c>
      <c r="B133">
        <v>2017</v>
      </c>
      <c r="C133">
        <v>1355418</v>
      </c>
      <c r="D133">
        <v>0.60099999999999998</v>
      </c>
      <c r="E133">
        <v>2030</v>
      </c>
      <c r="F133">
        <v>667.7</v>
      </c>
      <c r="G133">
        <v>1.748</v>
      </c>
      <c r="H133">
        <v>75.73</v>
      </c>
      <c r="I133">
        <v>13.38</v>
      </c>
    </row>
    <row r="134" spans="1:9" x14ac:dyDescent="0.25">
      <c r="A134" s="10" t="s">
        <v>97</v>
      </c>
      <c r="B134">
        <v>2017</v>
      </c>
      <c r="C134">
        <v>124632667</v>
      </c>
      <c r="D134">
        <v>1.1459999999999999</v>
      </c>
      <c r="E134">
        <v>1943945</v>
      </c>
      <c r="F134">
        <v>64.099999999999994</v>
      </c>
      <c r="G134">
        <v>2.2383999999999999</v>
      </c>
      <c r="H134">
        <v>76.05</v>
      </c>
      <c r="I134">
        <v>14.71</v>
      </c>
    </row>
    <row r="135" spans="1:9" x14ac:dyDescent="0.25">
      <c r="A135" t="s">
        <v>238</v>
      </c>
      <c r="B135">
        <v>2017</v>
      </c>
      <c r="C135">
        <v>104072</v>
      </c>
      <c r="D135">
        <v>-0.51600000000000001</v>
      </c>
      <c r="E135">
        <v>702</v>
      </c>
      <c r="F135">
        <v>148.30000000000001</v>
      </c>
      <c r="G135">
        <v>2.41</v>
      </c>
      <c r="H135">
        <v>73.099999999999994</v>
      </c>
      <c r="I135">
        <v>30.19</v>
      </c>
    </row>
    <row r="136" spans="1:9" x14ac:dyDescent="0.25">
      <c r="A136" t="s">
        <v>239</v>
      </c>
      <c r="B136">
        <v>2017</v>
      </c>
      <c r="C136">
        <v>30711</v>
      </c>
      <c r="D136">
        <v>0.29299999999999998</v>
      </c>
      <c r="E136">
        <v>2</v>
      </c>
      <c r="F136">
        <v>15355.5</v>
      </c>
      <c r="G136">
        <v>1.4978</v>
      </c>
      <c r="H136">
        <v>89.43</v>
      </c>
      <c r="I136">
        <v>2</v>
      </c>
    </row>
    <row r="137" spans="1:9" x14ac:dyDescent="0.25">
      <c r="A137" s="10" t="s">
        <v>98</v>
      </c>
      <c r="B137">
        <v>2017</v>
      </c>
      <c r="C137">
        <v>3067699</v>
      </c>
      <c r="D137">
        <v>1.1819999999999999</v>
      </c>
      <c r="E137">
        <v>1553556</v>
      </c>
      <c r="F137">
        <v>2</v>
      </c>
      <c r="G137">
        <v>2.085</v>
      </c>
      <c r="H137">
        <v>69.89</v>
      </c>
      <c r="I137">
        <v>26.93</v>
      </c>
    </row>
    <row r="138" spans="1:9" x14ac:dyDescent="0.25">
      <c r="A138" s="10" t="s">
        <v>168</v>
      </c>
      <c r="B138">
        <v>2017</v>
      </c>
      <c r="C138">
        <v>616284</v>
      </c>
      <c r="D138">
        <v>-0.32500000000000001</v>
      </c>
      <c r="E138">
        <v>13452</v>
      </c>
      <c r="F138">
        <v>45.8</v>
      </c>
      <c r="G138">
        <v>1.8311999999999999</v>
      </c>
      <c r="H138">
        <v>76.69</v>
      </c>
      <c r="I138">
        <v>3.85</v>
      </c>
    </row>
    <row r="139" spans="1:9" x14ac:dyDescent="0.25">
      <c r="A139" t="s">
        <v>240</v>
      </c>
      <c r="B139">
        <v>2017</v>
      </c>
      <c r="C139">
        <v>5283</v>
      </c>
      <c r="D139">
        <v>0.435</v>
      </c>
      <c r="E139">
        <v>102</v>
      </c>
      <c r="F139">
        <v>51.8</v>
      </c>
      <c r="G139">
        <v>1.2834000000000001</v>
      </c>
      <c r="H139">
        <v>74.599999999999994</v>
      </c>
      <c r="I139">
        <v>13.93</v>
      </c>
    </row>
    <row r="140" spans="1:9" x14ac:dyDescent="0.25">
      <c r="A140" s="10" t="s">
        <v>99</v>
      </c>
      <c r="B140">
        <v>2017</v>
      </c>
      <c r="C140">
        <v>34510211</v>
      </c>
      <c r="D140">
        <v>1.0469999999999999</v>
      </c>
      <c r="E140">
        <v>446300</v>
      </c>
      <c r="F140">
        <v>77.3</v>
      </c>
      <c r="G140">
        <v>2.38</v>
      </c>
      <c r="H140">
        <v>72.489999999999995</v>
      </c>
      <c r="I140">
        <v>24.49</v>
      </c>
    </row>
    <row r="141" spans="1:9" x14ac:dyDescent="0.25">
      <c r="A141" s="10" t="s">
        <v>100</v>
      </c>
      <c r="B141">
        <v>2017</v>
      </c>
      <c r="C141">
        <v>27809390</v>
      </c>
      <c r="D141">
        <v>2.6480000000000001</v>
      </c>
      <c r="E141">
        <v>786380</v>
      </c>
      <c r="F141">
        <v>35.4</v>
      </c>
      <c r="G141">
        <v>5.2</v>
      </c>
      <c r="H141">
        <v>53.91</v>
      </c>
      <c r="I141">
        <v>108.89</v>
      </c>
    </row>
    <row r="142" spans="1:9" x14ac:dyDescent="0.25">
      <c r="A142" t="s">
        <v>281</v>
      </c>
    </row>
    <row r="143" spans="1:9" x14ac:dyDescent="0.25">
      <c r="A143" s="10" t="s">
        <v>102</v>
      </c>
      <c r="B143">
        <v>2017</v>
      </c>
      <c r="C143">
        <v>2484586</v>
      </c>
      <c r="D143">
        <v>1.946</v>
      </c>
      <c r="E143">
        <v>823290</v>
      </c>
      <c r="F143">
        <v>3</v>
      </c>
      <c r="G143">
        <v>3.2856000000000001</v>
      </c>
      <c r="H143">
        <v>64</v>
      </c>
      <c r="I143">
        <v>52.82</v>
      </c>
    </row>
    <row r="144" spans="1:9" x14ac:dyDescent="0.25">
      <c r="A144" t="s">
        <v>241</v>
      </c>
      <c r="B144">
        <v>2017</v>
      </c>
      <c r="C144">
        <v>9590</v>
      </c>
      <c r="D144">
        <v>0.501</v>
      </c>
      <c r="E144">
        <v>21</v>
      </c>
      <c r="F144">
        <v>456.7</v>
      </c>
      <c r="G144">
        <v>2.8</v>
      </c>
      <c r="H144">
        <v>66.33</v>
      </c>
      <c r="I144">
        <v>11.34</v>
      </c>
    </row>
    <row r="145" spans="1:9" x14ac:dyDescent="0.25">
      <c r="A145" s="10" t="s">
        <v>103</v>
      </c>
      <c r="B145">
        <v>2017</v>
      </c>
      <c r="C145">
        <v>29313646</v>
      </c>
      <c r="D145">
        <v>1.091</v>
      </c>
      <c r="E145">
        <v>143351</v>
      </c>
      <c r="F145">
        <v>204.5</v>
      </c>
      <c r="G145">
        <v>2.1219999999999999</v>
      </c>
      <c r="H145">
        <v>70.97</v>
      </c>
      <c r="I145">
        <v>35.03</v>
      </c>
    </row>
    <row r="146" spans="1:9" x14ac:dyDescent="0.25">
      <c r="A146" s="10" t="s">
        <v>104</v>
      </c>
      <c r="B146">
        <v>2017</v>
      </c>
      <c r="C146">
        <v>17079084</v>
      </c>
      <c r="D146">
        <v>0.39</v>
      </c>
      <c r="E146">
        <v>33893</v>
      </c>
      <c r="F146">
        <v>503.9</v>
      </c>
      <c r="G146">
        <v>1.78</v>
      </c>
      <c r="H146">
        <v>81.430000000000007</v>
      </c>
      <c r="I146">
        <v>4.28</v>
      </c>
    </row>
    <row r="147" spans="1:9" x14ac:dyDescent="0.25">
      <c r="A147" t="s">
        <v>242</v>
      </c>
      <c r="B147">
        <v>2017</v>
      </c>
      <c r="C147">
        <v>279106</v>
      </c>
      <c r="D147">
        <v>1.325</v>
      </c>
      <c r="E147">
        <v>18275</v>
      </c>
      <c r="F147">
        <v>15.3</v>
      </c>
      <c r="G147">
        <v>1.9339999999999999</v>
      </c>
      <c r="H147">
        <v>77.83</v>
      </c>
      <c r="I147">
        <v>9.81</v>
      </c>
    </row>
    <row r="148" spans="1:9" x14ac:dyDescent="0.25">
      <c r="A148" s="10" t="s">
        <v>106</v>
      </c>
      <c r="B148">
        <v>2017</v>
      </c>
      <c r="C148">
        <v>4700525</v>
      </c>
      <c r="D148">
        <v>1.74</v>
      </c>
      <c r="E148">
        <v>264537</v>
      </c>
      <c r="F148">
        <v>17.8</v>
      </c>
      <c r="G148">
        <v>1.8906000000000001</v>
      </c>
      <c r="H148">
        <v>81.81</v>
      </c>
      <c r="I148">
        <v>4.3899999999999997</v>
      </c>
    </row>
    <row r="149" spans="1:9" x14ac:dyDescent="0.25">
      <c r="A149" s="10" t="s">
        <v>107</v>
      </c>
      <c r="B149">
        <v>2017</v>
      </c>
      <c r="C149">
        <v>6011584</v>
      </c>
      <c r="D149">
        <v>0.97</v>
      </c>
      <c r="E149">
        <v>119990</v>
      </c>
      <c r="F149">
        <v>50.1</v>
      </c>
      <c r="G149">
        <v>1.8919999999999999</v>
      </c>
      <c r="H149">
        <v>73.459999999999994</v>
      </c>
      <c r="I149">
        <v>25.82</v>
      </c>
    </row>
    <row r="150" spans="1:9" x14ac:dyDescent="0.25">
      <c r="A150" s="10" t="s">
        <v>108</v>
      </c>
      <c r="B150">
        <v>2017</v>
      </c>
      <c r="C150">
        <v>20388375</v>
      </c>
      <c r="D150">
        <v>3.6440000000000001</v>
      </c>
      <c r="E150">
        <v>1266700</v>
      </c>
      <c r="F150">
        <v>16.100000000000001</v>
      </c>
      <c r="G150">
        <v>7.3</v>
      </c>
      <c r="H150">
        <v>58.13</v>
      </c>
      <c r="I150">
        <v>116.19</v>
      </c>
    </row>
    <row r="151" spans="1:9" x14ac:dyDescent="0.25">
      <c r="A151" s="10" t="s">
        <v>109</v>
      </c>
      <c r="B151">
        <v>2017</v>
      </c>
      <c r="C151">
        <v>198312085</v>
      </c>
      <c r="D151">
        <v>2.544</v>
      </c>
      <c r="E151">
        <v>910768</v>
      </c>
      <c r="F151">
        <v>217.7</v>
      </c>
      <c r="G151">
        <v>4.9180000000000001</v>
      </c>
      <c r="H151">
        <v>58.69</v>
      </c>
      <c r="I151">
        <v>101.05</v>
      </c>
    </row>
    <row r="152" spans="1:9" x14ac:dyDescent="0.25">
      <c r="A152" t="s">
        <v>243</v>
      </c>
      <c r="B152">
        <v>2017</v>
      </c>
      <c r="C152">
        <v>52448</v>
      </c>
      <c r="D152">
        <v>-0.38500000000000001</v>
      </c>
      <c r="E152">
        <v>472</v>
      </c>
      <c r="F152">
        <v>111.1</v>
      </c>
      <c r="G152">
        <v>2.7934000000000001</v>
      </c>
      <c r="H152">
        <v>75.41</v>
      </c>
      <c r="I152">
        <v>15.96</v>
      </c>
    </row>
    <row r="153" spans="1:9" x14ac:dyDescent="0.25">
      <c r="A153" s="10" t="s">
        <v>110</v>
      </c>
      <c r="B153">
        <v>2017</v>
      </c>
      <c r="C153">
        <v>5318850</v>
      </c>
      <c r="D153">
        <v>1.0009999999999999</v>
      </c>
      <c r="E153">
        <v>304282</v>
      </c>
      <c r="F153">
        <v>17.5</v>
      </c>
      <c r="G153">
        <v>1.8524</v>
      </c>
      <c r="H153">
        <v>81.87</v>
      </c>
      <c r="I153">
        <v>2.98</v>
      </c>
    </row>
    <row r="154" spans="1:9" x14ac:dyDescent="0.25">
      <c r="A154" s="10" t="s">
        <v>150</v>
      </c>
      <c r="B154">
        <v>2017</v>
      </c>
      <c r="C154">
        <v>3415807</v>
      </c>
      <c r="D154">
        <v>2.0209999999999999</v>
      </c>
      <c r="E154">
        <v>309500</v>
      </c>
      <c r="F154">
        <v>11</v>
      </c>
      <c r="G154">
        <v>2.8186</v>
      </c>
      <c r="H154">
        <v>75.7</v>
      </c>
      <c r="I154">
        <v>21.35</v>
      </c>
    </row>
    <row r="155" spans="1:9" x14ac:dyDescent="0.25">
      <c r="A155" s="10" t="s">
        <v>111</v>
      </c>
      <c r="B155">
        <v>2017</v>
      </c>
      <c r="C155">
        <v>219176700</v>
      </c>
      <c r="D155">
        <v>2.1469999999999998</v>
      </c>
      <c r="E155">
        <v>770875</v>
      </c>
      <c r="F155">
        <v>284.3</v>
      </c>
      <c r="G155">
        <v>3.8344</v>
      </c>
      <c r="H155">
        <v>68.13</v>
      </c>
      <c r="I155">
        <v>77.87</v>
      </c>
    </row>
    <row r="156" spans="1:9" x14ac:dyDescent="0.25">
      <c r="A156" t="s">
        <v>244</v>
      </c>
      <c r="B156">
        <v>2017</v>
      </c>
      <c r="C156">
        <v>21301</v>
      </c>
      <c r="D156">
        <v>0.35199999999999998</v>
      </c>
      <c r="E156">
        <v>459</v>
      </c>
      <c r="F156">
        <v>46.4</v>
      </c>
      <c r="G156">
        <v>1.706</v>
      </c>
      <c r="H156">
        <v>73.3</v>
      </c>
      <c r="I156">
        <v>15.17</v>
      </c>
    </row>
    <row r="157" spans="1:9" x14ac:dyDescent="0.25">
      <c r="A157" s="10" t="s">
        <v>112</v>
      </c>
      <c r="B157">
        <v>2017</v>
      </c>
      <c r="C157">
        <v>3743955</v>
      </c>
      <c r="D157">
        <v>1.2549999999999999</v>
      </c>
      <c r="E157">
        <v>74340</v>
      </c>
      <c r="F157">
        <v>50.4</v>
      </c>
      <c r="G157">
        <v>2.302</v>
      </c>
      <c r="H157">
        <v>78.599999999999994</v>
      </c>
      <c r="I157">
        <v>16.309999999999999</v>
      </c>
    </row>
    <row r="158" spans="1:9" x14ac:dyDescent="0.25">
      <c r="A158" s="10" t="s">
        <v>114</v>
      </c>
      <c r="B158">
        <v>2017</v>
      </c>
      <c r="C158">
        <v>6919792</v>
      </c>
      <c r="D158">
        <v>1.75</v>
      </c>
      <c r="E158">
        <v>452860</v>
      </c>
      <c r="F158">
        <v>15.3</v>
      </c>
      <c r="G158">
        <v>3.032</v>
      </c>
      <c r="H158">
        <v>68.67</v>
      </c>
      <c r="I158">
        <v>55.97</v>
      </c>
    </row>
    <row r="159" spans="1:9" x14ac:dyDescent="0.25">
      <c r="A159" s="10" t="s">
        <v>115</v>
      </c>
      <c r="B159">
        <v>2017</v>
      </c>
      <c r="C159">
        <v>6940221</v>
      </c>
      <c r="D159">
        <v>1.1779999999999999</v>
      </c>
      <c r="E159">
        <v>397302</v>
      </c>
      <c r="F159">
        <v>17.5</v>
      </c>
      <c r="G159">
        <v>1.9036999999999999</v>
      </c>
      <c r="H159">
        <v>77.290000000000006</v>
      </c>
      <c r="I159">
        <v>33.33</v>
      </c>
    </row>
    <row r="160" spans="1:9" x14ac:dyDescent="0.25">
      <c r="A160" s="10" t="s">
        <v>116</v>
      </c>
      <c r="B160">
        <v>2017</v>
      </c>
      <c r="C160">
        <v>31038222</v>
      </c>
      <c r="D160">
        <v>0.95</v>
      </c>
      <c r="E160">
        <v>1279996</v>
      </c>
      <c r="F160">
        <v>24.2</v>
      </c>
      <c r="G160">
        <v>2.1240000000000001</v>
      </c>
      <c r="H160">
        <v>73.97</v>
      </c>
      <c r="I160">
        <v>27.81</v>
      </c>
    </row>
    <row r="161" spans="1:9" x14ac:dyDescent="0.25">
      <c r="A161" s="10" t="s">
        <v>117</v>
      </c>
      <c r="B161">
        <v>2017</v>
      </c>
      <c r="C161">
        <v>104247132</v>
      </c>
      <c r="D161">
        <v>1.5669999999999999</v>
      </c>
      <c r="E161">
        <v>298170</v>
      </c>
      <c r="F161">
        <v>349.6</v>
      </c>
      <c r="G161">
        <v>3.0219999999999998</v>
      </c>
      <c r="H161">
        <v>69.38</v>
      </c>
      <c r="I161">
        <v>28.03</v>
      </c>
    </row>
    <row r="162" spans="1:9" x14ac:dyDescent="0.25">
      <c r="A162" s="10" t="s">
        <v>118</v>
      </c>
      <c r="B162">
        <v>2017</v>
      </c>
      <c r="C162">
        <v>38469803</v>
      </c>
      <c r="D162">
        <v>-0.13800000000000001</v>
      </c>
      <c r="E162">
        <v>304255</v>
      </c>
      <c r="F162">
        <v>126.4</v>
      </c>
      <c r="G162">
        <v>1.3482000000000001</v>
      </c>
      <c r="H162">
        <v>77.75</v>
      </c>
      <c r="I162">
        <v>5.18</v>
      </c>
    </row>
    <row r="163" spans="1:9" x14ac:dyDescent="0.25">
      <c r="A163" s="10" t="s">
        <v>119</v>
      </c>
      <c r="B163">
        <v>2017</v>
      </c>
      <c r="C163">
        <v>10370571</v>
      </c>
      <c r="D163">
        <v>-0.27800000000000002</v>
      </c>
      <c r="E163">
        <v>91470</v>
      </c>
      <c r="F163">
        <v>113.4</v>
      </c>
      <c r="G163">
        <v>1.3768</v>
      </c>
      <c r="H163">
        <v>80.77</v>
      </c>
      <c r="I163">
        <v>3.21</v>
      </c>
    </row>
    <row r="164" spans="1:9" x14ac:dyDescent="0.25">
      <c r="A164" t="s">
        <v>245</v>
      </c>
      <c r="B164">
        <v>2017</v>
      </c>
      <c r="C164">
        <v>3352108</v>
      </c>
      <c r="D164">
        <v>-1.736</v>
      </c>
      <c r="E164">
        <v>8869</v>
      </c>
      <c r="F164">
        <v>378</v>
      </c>
      <c r="G164">
        <v>1.22</v>
      </c>
      <c r="H164">
        <v>80.790000000000006</v>
      </c>
      <c r="I164">
        <v>7.09</v>
      </c>
    </row>
    <row r="165" spans="1:9" x14ac:dyDescent="0.25">
      <c r="A165" s="10" t="s">
        <v>123</v>
      </c>
      <c r="B165">
        <v>2017</v>
      </c>
      <c r="C165">
        <v>2316205</v>
      </c>
      <c r="D165">
        <v>2.2799999999999998</v>
      </c>
      <c r="E165">
        <v>11586</v>
      </c>
      <c r="F165">
        <v>199.9</v>
      </c>
      <c r="G165">
        <v>1.913</v>
      </c>
      <c r="H165">
        <v>78.819999999999993</v>
      </c>
      <c r="I165">
        <v>10.31</v>
      </c>
    </row>
    <row r="166" spans="1:9" x14ac:dyDescent="0.25">
      <c r="A166" s="10" t="s">
        <v>173</v>
      </c>
      <c r="B166">
        <v>2017</v>
      </c>
      <c r="C166">
        <v>51134612</v>
      </c>
      <c r="D166">
        <v>0.36599999999999999</v>
      </c>
      <c r="E166">
        <v>96920</v>
      </c>
      <c r="F166">
        <v>527.6</v>
      </c>
      <c r="G166">
        <v>1.052</v>
      </c>
      <c r="H166">
        <v>82.46</v>
      </c>
      <c r="I166">
        <v>3.59</v>
      </c>
    </row>
    <row r="167" spans="1:9" x14ac:dyDescent="0.25">
      <c r="A167" s="10" t="s">
        <v>101</v>
      </c>
      <c r="B167">
        <v>2017</v>
      </c>
      <c r="C167">
        <v>3469042</v>
      </c>
      <c r="D167">
        <v>-1.0489999999999999</v>
      </c>
      <c r="E167">
        <v>32891</v>
      </c>
      <c r="F167">
        <v>105.5</v>
      </c>
      <c r="G167">
        <v>1.5676000000000001</v>
      </c>
      <c r="H167">
        <v>70.89</v>
      </c>
      <c r="I167">
        <v>14.85</v>
      </c>
    </row>
    <row r="168" spans="1:9" x14ac:dyDescent="0.25">
      <c r="A168" s="10" t="s">
        <v>105</v>
      </c>
      <c r="B168">
        <v>2017</v>
      </c>
      <c r="C168">
        <v>2114687</v>
      </c>
      <c r="D168">
        <v>0.20399999999999999</v>
      </c>
      <c r="E168">
        <v>25433</v>
      </c>
      <c r="F168">
        <v>83.1</v>
      </c>
      <c r="G168">
        <v>1.4801</v>
      </c>
      <c r="H168">
        <v>75.7</v>
      </c>
      <c r="I168">
        <v>9.25</v>
      </c>
    </row>
    <row r="169" spans="1:9" x14ac:dyDescent="0.25">
      <c r="A169" s="10" t="s">
        <v>125</v>
      </c>
      <c r="B169">
        <v>2017</v>
      </c>
      <c r="C169">
        <v>21536726</v>
      </c>
      <c r="D169">
        <v>-0.33300000000000002</v>
      </c>
      <c r="E169">
        <v>229891</v>
      </c>
      <c r="F169">
        <v>93.7</v>
      </c>
      <c r="G169">
        <v>1.3431</v>
      </c>
      <c r="H169">
        <v>75.44</v>
      </c>
      <c r="I169">
        <v>11.9</v>
      </c>
    </row>
    <row r="170" spans="1:9" x14ac:dyDescent="0.25">
      <c r="A170" s="10" t="s">
        <v>246</v>
      </c>
      <c r="B170">
        <v>2017</v>
      </c>
      <c r="C170">
        <v>143150610</v>
      </c>
      <c r="D170">
        <v>-8.7999999999999995E-2</v>
      </c>
      <c r="E170">
        <v>16377742</v>
      </c>
      <c r="F170">
        <v>8.6999999999999993</v>
      </c>
      <c r="G170">
        <v>1.601</v>
      </c>
      <c r="H170">
        <v>71.06</v>
      </c>
      <c r="I170">
        <v>8.69</v>
      </c>
    </row>
    <row r="171" spans="1:9" x14ac:dyDescent="0.25">
      <c r="A171" s="10" t="s">
        <v>126</v>
      </c>
      <c r="B171">
        <v>2017</v>
      </c>
      <c r="C171">
        <v>11899254</v>
      </c>
      <c r="D171">
        <v>2.4470000000000001</v>
      </c>
      <c r="E171">
        <v>24668</v>
      </c>
      <c r="F171">
        <v>482.4</v>
      </c>
      <c r="G171">
        <v>3.8679999999999999</v>
      </c>
      <c r="H171">
        <v>64.260000000000005</v>
      </c>
      <c r="I171">
        <v>39.75</v>
      </c>
    </row>
    <row r="172" spans="1:9" x14ac:dyDescent="0.25">
      <c r="A172" t="s">
        <v>247</v>
      </c>
      <c r="B172">
        <v>2017</v>
      </c>
      <c r="C172">
        <v>7191</v>
      </c>
      <c r="D172">
        <v>-0.32</v>
      </c>
      <c r="E172">
        <v>25</v>
      </c>
      <c r="F172">
        <v>287.60000000000002</v>
      </c>
      <c r="G172">
        <v>1.6342000000000001</v>
      </c>
      <c r="H172">
        <v>79.67</v>
      </c>
      <c r="I172">
        <v>9</v>
      </c>
    </row>
    <row r="173" spans="1:9" x14ac:dyDescent="0.25">
      <c r="A173" t="s">
        <v>248</v>
      </c>
      <c r="B173">
        <v>2017</v>
      </c>
      <c r="C173">
        <v>7859</v>
      </c>
      <c r="D173">
        <v>0.22900000000000001</v>
      </c>
      <c r="E173">
        <v>394</v>
      </c>
      <c r="F173">
        <v>19.899999999999999</v>
      </c>
      <c r="G173">
        <v>1.5861000000000001</v>
      </c>
      <c r="H173">
        <v>79.56</v>
      </c>
      <c r="I173">
        <v>24.98</v>
      </c>
    </row>
    <row r="174" spans="1:9" x14ac:dyDescent="0.25">
      <c r="A174" t="s">
        <v>249</v>
      </c>
      <c r="B174">
        <v>2017</v>
      </c>
      <c r="C174">
        <v>52687</v>
      </c>
      <c r="D174">
        <v>0.72699999999999998</v>
      </c>
      <c r="E174">
        <v>261</v>
      </c>
      <c r="F174">
        <v>201.9</v>
      </c>
      <c r="G174">
        <v>1.7753000000000001</v>
      </c>
      <c r="H174">
        <v>75.88</v>
      </c>
      <c r="I174">
        <v>16.89</v>
      </c>
    </row>
    <row r="175" spans="1:9" x14ac:dyDescent="0.25">
      <c r="A175" s="10" t="s">
        <v>128</v>
      </c>
      <c r="B175">
        <v>2017</v>
      </c>
      <c r="C175">
        <v>164584</v>
      </c>
      <c r="D175">
        <v>0.32600000000000001</v>
      </c>
      <c r="E175">
        <v>606</v>
      </c>
      <c r="F175">
        <v>271.60000000000002</v>
      </c>
      <c r="G175">
        <v>1.748</v>
      </c>
      <c r="H175">
        <v>77.75</v>
      </c>
      <c r="I175">
        <v>14.69</v>
      </c>
    </row>
    <row r="176" spans="1:9" x14ac:dyDescent="0.25">
      <c r="A176" t="s">
        <v>250</v>
      </c>
      <c r="B176">
        <v>2017</v>
      </c>
      <c r="C176">
        <v>32117</v>
      </c>
      <c r="D176">
        <v>0.53200000000000003</v>
      </c>
      <c r="E176">
        <v>54</v>
      </c>
      <c r="F176">
        <v>594.79999999999995</v>
      </c>
      <c r="G176">
        <v>1.8095000000000001</v>
      </c>
      <c r="H176">
        <v>79.67</v>
      </c>
      <c r="I176">
        <v>9</v>
      </c>
    </row>
    <row r="177" spans="1:9" x14ac:dyDescent="0.25">
      <c r="A177" t="s">
        <v>251</v>
      </c>
      <c r="B177">
        <v>2017</v>
      </c>
      <c r="C177">
        <v>5571</v>
      </c>
      <c r="D177">
        <v>-1.077</v>
      </c>
      <c r="E177">
        <v>242</v>
      </c>
      <c r="F177">
        <v>23</v>
      </c>
      <c r="G177">
        <v>1.5686</v>
      </c>
      <c r="H177">
        <v>80.760000000000005</v>
      </c>
      <c r="I177">
        <v>10.09</v>
      </c>
    </row>
    <row r="178" spans="1:9" x14ac:dyDescent="0.25">
      <c r="A178" s="10" t="s">
        <v>252</v>
      </c>
      <c r="B178">
        <v>2017</v>
      </c>
      <c r="C178">
        <v>101985</v>
      </c>
      <c r="D178">
        <v>-0.23599999999999999</v>
      </c>
      <c r="E178">
        <v>389</v>
      </c>
      <c r="F178">
        <v>262.2</v>
      </c>
      <c r="G178">
        <v>1.796</v>
      </c>
      <c r="H178">
        <v>75.400000000000006</v>
      </c>
      <c r="I178">
        <v>20.69</v>
      </c>
    </row>
    <row r="179" spans="1:9" x14ac:dyDescent="0.25">
      <c r="A179" s="10" t="s">
        <v>162</v>
      </c>
      <c r="B179">
        <v>2017</v>
      </c>
      <c r="C179">
        <v>200056</v>
      </c>
      <c r="D179">
        <v>0.58899999999999997</v>
      </c>
      <c r="E179">
        <v>2821</v>
      </c>
      <c r="F179">
        <v>70.900000000000006</v>
      </c>
      <c r="G179">
        <v>2.7037</v>
      </c>
      <c r="H179">
        <v>73.94</v>
      </c>
      <c r="I179">
        <v>25.12</v>
      </c>
    </row>
    <row r="180" spans="1:9" x14ac:dyDescent="0.25">
      <c r="A180" t="s">
        <v>253</v>
      </c>
      <c r="B180">
        <v>2017</v>
      </c>
      <c r="C180">
        <v>33536</v>
      </c>
      <c r="D180">
        <v>0.751</v>
      </c>
      <c r="E180">
        <v>61</v>
      </c>
      <c r="F180">
        <v>549.79999999999995</v>
      </c>
      <c r="G180">
        <v>1.4950000000000001</v>
      </c>
      <c r="H180">
        <v>83.19</v>
      </c>
      <c r="I180">
        <v>7.67</v>
      </c>
    </row>
    <row r="181" spans="1:9" x14ac:dyDescent="0.25">
      <c r="A181" s="10" t="s">
        <v>130</v>
      </c>
      <c r="B181">
        <v>2017</v>
      </c>
      <c r="C181">
        <v>200744</v>
      </c>
      <c r="D181">
        <v>1.706</v>
      </c>
      <c r="E181">
        <v>964</v>
      </c>
      <c r="F181">
        <v>208.2</v>
      </c>
      <c r="G181">
        <v>4.2519999999999998</v>
      </c>
      <c r="H181">
        <v>65.36</v>
      </c>
      <c r="I181">
        <v>74.48</v>
      </c>
    </row>
    <row r="182" spans="1:9" x14ac:dyDescent="0.25">
      <c r="A182" s="10" t="s">
        <v>131</v>
      </c>
      <c r="B182">
        <v>2017</v>
      </c>
      <c r="C182">
        <v>32567388</v>
      </c>
      <c r="D182">
        <v>1.6990000000000001</v>
      </c>
      <c r="E182">
        <v>2149690</v>
      </c>
      <c r="F182">
        <v>15.1</v>
      </c>
      <c r="G182">
        <v>2.1135000000000002</v>
      </c>
      <c r="H182">
        <v>75.48</v>
      </c>
      <c r="I182">
        <v>15.73</v>
      </c>
    </row>
    <row r="183" spans="1:9" x14ac:dyDescent="0.25">
      <c r="A183" s="10" t="s">
        <v>132</v>
      </c>
      <c r="B183">
        <v>2017</v>
      </c>
      <c r="C183">
        <v>14660011</v>
      </c>
      <c r="D183">
        <v>2.38</v>
      </c>
      <c r="E183">
        <v>192530</v>
      </c>
      <c r="F183">
        <v>76.099999999999994</v>
      </c>
      <c r="G183">
        <v>4.28</v>
      </c>
      <c r="H183">
        <v>62.35</v>
      </c>
      <c r="I183">
        <v>92.76</v>
      </c>
    </row>
    <row r="184" spans="1:9" x14ac:dyDescent="0.25">
      <c r="A184" s="10" t="s">
        <v>167</v>
      </c>
      <c r="B184">
        <v>2017</v>
      </c>
      <c r="C184">
        <v>7108516</v>
      </c>
      <c r="D184">
        <v>-0.47299999999999998</v>
      </c>
      <c r="E184">
        <v>77474</v>
      </c>
      <c r="F184">
        <v>91.8</v>
      </c>
      <c r="G184">
        <v>1.4384999999999999</v>
      </c>
      <c r="H184">
        <v>75.680000000000007</v>
      </c>
      <c r="I184">
        <v>6.94</v>
      </c>
    </row>
    <row r="185" spans="1:9" x14ac:dyDescent="0.25">
      <c r="A185" t="s">
        <v>254</v>
      </c>
      <c r="B185">
        <v>2017</v>
      </c>
      <c r="C185">
        <v>93595</v>
      </c>
      <c r="D185">
        <v>0.79200000000000004</v>
      </c>
      <c r="E185">
        <v>455</v>
      </c>
      <c r="F185">
        <v>205.7</v>
      </c>
      <c r="G185">
        <v>1.8540000000000001</v>
      </c>
      <c r="H185">
        <v>74.64</v>
      </c>
      <c r="I185">
        <v>17.48</v>
      </c>
    </row>
    <row r="186" spans="1:9" x14ac:dyDescent="0.25">
      <c r="A186" s="10" t="s">
        <v>133</v>
      </c>
      <c r="B186">
        <v>2017</v>
      </c>
      <c r="C186">
        <v>6183278</v>
      </c>
      <c r="D186">
        <v>2.3690000000000002</v>
      </c>
      <c r="E186">
        <v>71620</v>
      </c>
      <c r="F186">
        <v>86.3</v>
      </c>
      <c r="G186">
        <v>4.7279999999999998</v>
      </c>
      <c r="H186">
        <v>58.61</v>
      </c>
      <c r="I186">
        <v>108.68</v>
      </c>
    </row>
    <row r="187" spans="1:9" x14ac:dyDescent="0.25">
      <c r="A187" s="10" t="s">
        <v>136</v>
      </c>
      <c r="B187">
        <v>2017</v>
      </c>
      <c r="C187">
        <v>5637272</v>
      </c>
      <c r="D187">
        <v>1.0580000000000001</v>
      </c>
      <c r="E187">
        <v>709</v>
      </c>
      <c r="F187">
        <v>7951</v>
      </c>
      <c r="G187">
        <v>1.1599999999999999</v>
      </c>
      <c r="H187">
        <v>85.23</v>
      </c>
      <c r="I187">
        <v>2.0699999999999998</v>
      </c>
    </row>
    <row r="188" spans="1:9" x14ac:dyDescent="0.25">
      <c r="A188" t="s">
        <v>255</v>
      </c>
      <c r="B188">
        <v>2017</v>
      </c>
      <c r="C188">
        <v>42212</v>
      </c>
      <c r="D188">
        <v>1.4359999999999999</v>
      </c>
      <c r="E188">
        <v>34</v>
      </c>
      <c r="F188">
        <v>1241.5</v>
      </c>
      <c r="G188">
        <v>2.0468000000000002</v>
      </c>
      <c r="H188">
        <v>78.790000000000006</v>
      </c>
      <c r="I188">
        <v>9.35</v>
      </c>
    </row>
    <row r="189" spans="1:9" x14ac:dyDescent="0.25">
      <c r="A189" s="10" t="s">
        <v>135</v>
      </c>
      <c r="B189">
        <v>2017</v>
      </c>
      <c r="C189">
        <v>5445176</v>
      </c>
      <c r="D189">
        <v>-8.9999999999999993E-3</v>
      </c>
      <c r="E189">
        <v>48105</v>
      </c>
      <c r="F189">
        <v>113.2</v>
      </c>
      <c r="G189">
        <v>1.4115</v>
      </c>
      <c r="H189">
        <v>77.260000000000005</v>
      </c>
      <c r="I189">
        <v>6.22</v>
      </c>
    </row>
    <row r="190" spans="1:9" x14ac:dyDescent="0.25">
      <c r="A190" s="10" t="s">
        <v>134</v>
      </c>
      <c r="B190">
        <v>2017</v>
      </c>
      <c r="C190">
        <v>2101369</v>
      </c>
      <c r="D190">
        <v>3.9E-2</v>
      </c>
      <c r="E190">
        <v>20151</v>
      </c>
      <c r="F190">
        <v>104.3</v>
      </c>
      <c r="G190">
        <v>1.5765</v>
      </c>
      <c r="H190">
        <v>81.05</v>
      </c>
      <c r="I190">
        <v>2.06</v>
      </c>
    </row>
    <row r="191" spans="1:9" x14ac:dyDescent="0.25">
      <c r="A191" s="10" t="s">
        <v>21</v>
      </c>
      <c r="B191">
        <v>2017</v>
      </c>
      <c r="C191">
        <v>641944</v>
      </c>
      <c r="D191">
        <v>1.907</v>
      </c>
      <c r="E191">
        <v>27986</v>
      </c>
      <c r="F191">
        <v>22.9</v>
      </c>
      <c r="G191">
        <v>3.1560000000000001</v>
      </c>
      <c r="H191">
        <v>75.56</v>
      </c>
      <c r="I191">
        <v>28.57</v>
      </c>
    </row>
    <row r="192" spans="1:9" x14ac:dyDescent="0.25">
      <c r="A192" t="s">
        <v>256</v>
      </c>
      <c r="B192">
        <v>2017</v>
      </c>
      <c r="C192">
        <v>11079525</v>
      </c>
      <c r="D192">
        <v>2.032</v>
      </c>
      <c r="E192">
        <v>627337</v>
      </c>
      <c r="F192">
        <v>17.7</v>
      </c>
      <c r="G192">
        <v>5.798</v>
      </c>
      <c r="H192">
        <v>53.7</v>
      </c>
      <c r="I192">
        <v>155.18</v>
      </c>
    </row>
    <row r="193" spans="1:9" x14ac:dyDescent="0.25">
      <c r="A193" s="10" t="s">
        <v>137</v>
      </c>
      <c r="B193">
        <v>2017</v>
      </c>
      <c r="C193">
        <v>54821014</v>
      </c>
      <c r="D193">
        <v>0.98499999999999999</v>
      </c>
      <c r="E193">
        <v>1214470</v>
      </c>
      <c r="F193">
        <v>45.1</v>
      </c>
      <c r="G193">
        <v>2.286</v>
      </c>
      <c r="H193">
        <v>63.82</v>
      </c>
      <c r="I193">
        <v>38.200000000000003</v>
      </c>
    </row>
    <row r="194" spans="1:9" x14ac:dyDescent="0.25">
      <c r="A194" t="s">
        <v>257</v>
      </c>
      <c r="B194">
        <v>2017</v>
      </c>
      <c r="C194">
        <v>10507302</v>
      </c>
      <c r="D194">
        <v>-4.6369999999999996</v>
      </c>
      <c r="E194">
        <v>644329</v>
      </c>
      <c r="F194">
        <v>16.3</v>
      </c>
      <c r="G194">
        <v>5.34</v>
      </c>
      <c r="H194">
        <v>43.12</v>
      </c>
      <c r="I194">
        <v>152.33000000000001</v>
      </c>
    </row>
    <row r="195" spans="1:9" x14ac:dyDescent="0.25">
      <c r="A195" s="10" t="s">
        <v>138</v>
      </c>
      <c r="B195">
        <v>2017</v>
      </c>
      <c r="C195">
        <v>47232034</v>
      </c>
      <c r="D195">
        <v>8.1000000000000003E-2</v>
      </c>
      <c r="E195">
        <v>498980</v>
      </c>
      <c r="F195">
        <v>94.7</v>
      </c>
      <c r="G195">
        <v>1.4936</v>
      </c>
      <c r="H195">
        <v>81.760000000000005</v>
      </c>
      <c r="I195">
        <v>3.9</v>
      </c>
    </row>
    <row r="196" spans="1:9" x14ac:dyDescent="0.25">
      <c r="A196" s="10" t="s">
        <v>29</v>
      </c>
      <c r="B196">
        <v>2017</v>
      </c>
      <c r="C196">
        <v>22410749</v>
      </c>
      <c r="D196">
        <v>0.76900000000000002</v>
      </c>
      <c r="E196">
        <v>64630</v>
      </c>
      <c r="F196">
        <v>346.8</v>
      </c>
      <c r="G196">
        <v>2.0672999999999999</v>
      </c>
      <c r="H196">
        <v>76.94</v>
      </c>
      <c r="I196">
        <v>10.75</v>
      </c>
    </row>
    <row r="197" spans="1:9" x14ac:dyDescent="0.25">
      <c r="A197" t="s">
        <v>280</v>
      </c>
    </row>
    <row r="198" spans="1:9" x14ac:dyDescent="0.25">
      <c r="A198" s="10" t="s">
        <v>169</v>
      </c>
      <c r="B198">
        <v>2017</v>
      </c>
      <c r="C198">
        <v>41818056</v>
      </c>
      <c r="D198">
        <v>3.17</v>
      </c>
      <c r="E198">
        <v>1861484</v>
      </c>
      <c r="F198">
        <v>22.5</v>
      </c>
      <c r="G198">
        <v>4.9132999999999996</v>
      </c>
      <c r="H198">
        <v>65.430000000000007</v>
      </c>
      <c r="I198">
        <v>69.510000000000005</v>
      </c>
    </row>
    <row r="199" spans="1:9" x14ac:dyDescent="0.25">
      <c r="A199" s="10" t="s">
        <v>139</v>
      </c>
      <c r="B199">
        <v>2017</v>
      </c>
      <c r="C199">
        <v>591380</v>
      </c>
      <c r="D199">
        <v>1.0229999999999999</v>
      </c>
      <c r="E199">
        <v>156000</v>
      </c>
      <c r="F199">
        <v>3.8</v>
      </c>
      <c r="G199">
        <v>1.9259999999999999</v>
      </c>
      <c r="H199">
        <v>72.459999999999994</v>
      </c>
      <c r="I199">
        <v>37.369999999999997</v>
      </c>
    </row>
    <row r="200" spans="1:9" x14ac:dyDescent="0.25">
      <c r="A200" s="10" t="s">
        <v>142</v>
      </c>
      <c r="B200">
        <v>2017</v>
      </c>
      <c r="C200">
        <v>9953746</v>
      </c>
      <c r="D200">
        <v>0.78</v>
      </c>
      <c r="E200">
        <v>410335</v>
      </c>
      <c r="F200">
        <v>24.3</v>
      </c>
      <c r="G200">
        <v>1.8758999999999999</v>
      </c>
      <c r="H200">
        <v>82.14</v>
      </c>
      <c r="I200">
        <v>3.03</v>
      </c>
    </row>
    <row r="201" spans="1:9" x14ac:dyDescent="0.25">
      <c r="A201" s="10" t="s">
        <v>143</v>
      </c>
      <c r="B201">
        <v>2017</v>
      </c>
      <c r="C201">
        <v>8231519</v>
      </c>
      <c r="D201">
        <v>0.68300000000000005</v>
      </c>
      <c r="E201">
        <v>39997</v>
      </c>
      <c r="F201">
        <v>205.8</v>
      </c>
      <c r="G201">
        <v>1.5567</v>
      </c>
      <c r="H201">
        <v>82.58</v>
      </c>
      <c r="I201">
        <v>4.55</v>
      </c>
    </row>
    <row r="202" spans="1:9" x14ac:dyDescent="0.25">
      <c r="A202" s="10" t="s">
        <v>258</v>
      </c>
      <c r="B202">
        <v>2017</v>
      </c>
      <c r="C202">
        <v>17463180</v>
      </c>
      <c r="D202">
        <v>-2.4220000000000002</v>
      </c>
      <c r="E202">
        <v>185887</v>
      </c>
      <c r="F202">
        <v>93.9</v>
      </c>
      <c r="G202">
        <v>3.07</v>
      </c>
      <c r="H202">
        <v>67.45</v>
      </c>
      <c r="I202">
        <v>21.72</v>
      </c>
    </row>
    <row r="203" spans="1:9" x14ac:dyDescent="0.25">
      <c r="A203" t="s">
        <v>259</v>
      </c>
      <c r="B203">
        <v>2017</v>
      </c>
      <c r="C203">
        <v>23520367</v>
      </c>
      <c r="D203">
        <v>0.14099999999999999</v>
      </c>
      <c r="E203">
        <v>32260</v>
      </c>
      <c r="F203">
        <v>729.1</v>
      </c>
      <c r="G203">
        <v>1.125</v>
      </c>
      <c r="H203">
        <v>80.39</v>
      </c>
      <c r="I203">
        <v>4.99</v>
      </c>
    </row>
    <row r="204" spans="1:9" x14ac:dyDescent="0.25">
      <c r="A204" s="10" t="s">
        <v>140</v>
      </c>
      <c r="B204">
        <v>2017</v>
      </c>
      <c r="C204">
        <v>8458972</v>
      </c>
      <c r="D204">
        <v>1.6020000000000001</v>
      </c>
      <c r="E204">
        <v>141510</v>
      </c>
      <c r="F204">
        <v>59.8</v>
      </c>
      <c r="G204">
        <v>2.63</v>
      </c>
      <c r="H204">
        <v>67.84</v>
      </c>
      <c r="I204">
        <v>50.77</v>
      </c>
    </row>
    <row r="205" spans="1:9" x14ac:dyDescent="0.25">
      <c r="A205" s="10" t="s">
        <v>146</v>
      </c>
      <c r="B205">
        <v>2017</v>
      </c>
      <c r="C205">
        <v>68607190</v>
      </c>
      <c r="D205">
        <v>0.375</v>
      </c>
      <c r="E205">
        <v>510890</v>
      </c>
      <c r="F205">
        <v>134.30000000000001</v>
      </c>
      <c r="G205">
        <v>1.5290999999999999</v>
      </c>
      <c r="H205">
        <v>76.41</v>
      </c>
      <c r="I205">
        <v>9.5299999999999994</v>
      </c>
    </row>
    <row r="206" spans="1:9" x14ac:dyDescent="0.25">
      <c r="A206" s="10" t="s">
        <v>121</v>
      </c>
      <c r="B206">
        <v>2017</v>
      </c>
      <c r="C206">
        <v>1290927</v>
      </c>
      <c r="D206">
        <v>2.351</v>
      </c>
      <c r="E206">
        <v>14874</v>
      </c>
      <c r="F206">
        <v>86.8</v>
      </c>
      <c r="G206">
        <v>4.7900999999999998</v>
      </c>
      <c r="H206">
        <v>68.37</v>
      </c>
      <c r="I206">
        <v>48.13</v>
      </c>
    </row>
    <row r="207" spans="1:9" x14ac:dyDescent="0.25">
      <c r="A207" s="10" t="s">
        <v>147</v>
      </c>
      <c r="B207">
        <v>2017</v>
      </c>
      <c r="C207">
        <v>7471768</v>
      </c>
      <c r="D207">
        <v>2.6419999999999999</v>
      </c>
      <c r="E207">
        <v>54385</v>
      </c>
      <c r="F207">
        <v>137.4</v>
      </c>
      <c r="G207">
        <v>4.4800000000000004</v>
      </c>
      <c r="H207">
        <v>69.239999999999995</v>
      </c>
      <c r="I207">
        <v>71.959999999999994</v>
      </c>
    </row>
    <row r="208" spans="1:9" x14ac:dyDescent="0.25">
      <c r="A208" s="10" t="s">
        <v>148</v>
      </c>
      <c r="B208">
        <v>2017</v>
      </c>
      <c r="C208">
        <v>106428</v>
      </c>
      <c r="D208">
        <v>-6.4000000000000001E-2</v>
      </c>
      <c r="E208">
        <v>717</v>
      </c>
      <c r="F208">
        <v>148.4</v>
      </c>
      <c r="G208">
        <v>3.1040000000000001</v>
      </c>
      <c r="H208">
        <v>76.52</v>
      </c>
      <c r="I208">
        <v>15.98</v>
      </c>
    </row>
    <row r="209" spans="1:9" x14ac:dyDescent="0.25">
      <c r="A209" s="10" t="s">
        <v>149</v>
      </c>
      <c r="B209">
        <v>2017</v>
      </c>
      <c r="C209">
        <v>1231013</v>
      </c>
      <c r="D209">
        <v>-0.13900000000000001</v>
      </c>
      <c r="E209">
        <v>5128</v>
      </c>
      <c r="F209">
        <v>240.1</v>
      </c>
      <c r="G209">
        <v>1.706</v>
      </c>
      <c r="H209">
        <v>73.89</v>
      </c>
      <c r="I209">
        <v>30.18</v>
      </c>
    </row>
    <row r="210" spans="1:9" x14ac:dyDescent="0.25">
      <c r="A210" s="10" t="s">
        <v>151</v>
      </c>
      <c r="B210">
        <v>2017</v>
      </c>
      <c r="C210">
        <v>11403062</v>
      </c>
      <c r="D210">
        <v>1.012</v>
      </c>
      <c r="E210">
        <v>155360</v>
      </c>
      <c r="F210">
        <v>73.400000000000006</v>
      </c>
      <c r="G210">
        <v>2.23</v>
      </c>
      <c r="H210">
        <v>75.66</v>
      </c>
      <c r="I210">
        <v>15.14</v>
      </c>
    </row>
    <row r="211" spans="1:9" x14ac:dyDescent="0.25">
      <c r="A211" s="10" t="s">
        <v>152</v>
      </c>
      <c r="B211">
        <v>2017</v>
      </c>
      <c r="C211">
        <v>80808069</v>
      </c>
      <c r="D211">
        <v>0.53100000000000003</v>
      </c>
      <c r="E211">
        <v>769632</v>
      </c>
      <c r="F211">
        <v>105</v>
      </c>
      <c r="G211">
        <v>2.0139999999999998</v>
      </c>
      <c r="H211">
        <v>74.92</v>
      </c>
      <c r="I211">
        <v>25.28</v>
      </c>
    </row>
    <row r="212" spans="1:9" x14ac:dyDescent="0.25">
      <c r="A212" s="10" t="s">
        <v>145</v>
      </c>
      <c r="B212">
        <v>2017</v>
      </c>
      <c r="C212">
        <v>5346603</v>
      </c>
      <c r="D212">
        <v>1.1100000000000001</v>
      </c>
      <c r="E212">
        <v>469930</v>
      </c>
      <c r="F212">
        <v>11.4</v>
      </c>
      <c r="G212">
        <v>2.0699999999999998</v>
      </c>
      <c r="H212">
        <v>70.36</v>
      </c>
      <c r="I212">
        <v>51.73</v>
      </c>
    </row>
    <row r="213" spans="1:9" x14ac:dyDescent="0.25">
      <c r="A213" t="s">
        <v>260</v>
      </c>
      <c r="B213">
        <v>2017</v>
      </c>
      <c r="C213">
        <v>52711</v>
      </c>
      <c r="D213">
        <v>2.1840000000000002</v>
      </c>
      <c r="E213">
        <v>948</v>
      </c>
      <c r="F213">
        <v>55.6</v>
      </c>
      <c r="G213">
        <v>1.7</v>
      </c>
      <c r="H213">
        <v>80.77</v>
      </c>
      <c r="I213">
        <v>14.11</v>
      </c>
    </row>
    <row r="214" spans="1:9" x14ac:dyDescent="0.25">
      <c r="A214" t="s">
        <v>261</v>
      </c>
      <c r="B214">
        <v>2017</v>
      </c>
      <c r="C214">
        <v>11061</v>
      </c>
      <c r="D214">
        <v>0.84099999999999997</v>
      </c>
      <c r="E214">
        <v>26</v>
      </c>
      <c r="F214">
        <v>425.4</v>
      </c>
      <c r="G214">
        <v>2.952</v>
      </c>
      <c r="H214">
        <v>66.8</v>
      </c>
      <c r="I214">
        <v>53.31</v>
      </c>
    </row>
    <row r="215" spans="1:9" x14ac:dyDescent="0.25">
      <c r="A215" s="10" t="s">
        <v>154</v>
      </c>
      <c r="B215">
        <v>2017</v>
      </c>
      <c r="C215">
        <v>39184992</v>
      </c>
      <c r="D215">
        <v>4.2380000000000004</v>
      </c>
      <c r="E215">
        <v>197100</v>
      </c>
      <c r="F215">
        <v>198.8</v>
      </c>
      <c r="G215">
        <v>5.8040000000000003</v>
      </c>
      <c r="H215">
        <v>66.709999999999994</v>
      </c>
      <c r="I215">
        <v>50.92</v>
      </c>
    </row>
    <row r="216" spans="1:9" x14ac:dyDescent="0.25">
      <c r="A216" s="10" t="s">
        <v>156</v>
      </c>
      <c r="B216">
        <v>2017</v>
      </c>
      <c r="C216">
        <v>44029189</v>
      </c>
      <c r="D216">
        <v>-0.41299999999999998</v>
      </c>
      <c r="E216">
        <v>579330</v>
      </c>
      <c r="F216">
        <v>76</v>
      </c>
      <c r="G216">
        <v>1.5367</v>
      </c>
      <c r="H216">
        <v>72.12</v>
      </c>
      <c r="I216">
        <v>9.5</v>
      </c>
    </row>
    <row r="217" spans="1:9" x14ac:dyDescent="0.25">
      <c r="A217" s="10" t="s">
        <v>153</v>
      </c>
      <c r="B217">
        <v>2017</v>
      </c>
      <c r="C217">
        <v>9543192</v>
      </c>
      <c r="D217">
        <v>1.071</v>
      </c>
      <c r="E217">
        <v>83600</v>
      </c>
      <c r="F217">
        <v>114.2</v>
      </c>
      <c r="G217">
        <v>1.6906000000000001</v>
      </c>
      <c r="H217">
        <v>78.59</v>
      </c>
      <c r="I217">
        <v>6.07</v>
      </c>
    </row>
    <row r="218" spans="1:9" x14ac:dyDescent="0.25">
      <c r="A218" s="10" t="s">
        <v>155</v>
      </c>
      <c r="B218">
        <v>2017</v>
      </c>
      <c r="C218">
        <v>64739016</v>
      </c>
      <c r="D218">
        <v>0.51900000000000002</v>
      </c>
      <c r="E218">
        <v>241930</v>
      </c>
      <c r="F218">
        <v>267.60000000000002</v>
      </c>
      <c r="G218">
        <v>1.8805000000000001</v>
      </c>
      <c r="H218">
        <v>80.73</v>
      </c>
      <c r="I218">
        <v>5.27</v>
      </c>
    </row>
    <row r="219" spans="1:9" x14ac:dyDescent="0.25">
      <c r="A219" s="10" t="s">
        <v>279</v>
      </c>
      <c r="B219">
        <v>2017</v>
      </c>
      <c r="C219">
        <v>55303380</v>
      </c>
      <c r="D219">
        <v>3.0649999999999999</v>
      </c>
      <c r="E219">
        <v>885800</v>
      </c>
      <c r="F219">
        <v>62.4</v>
      </c>
      <c r="G219">
        <v>4.7874999999999996</v>
      </c>
      <c r="H219">
        <v>67.319999999999993</v>
      </c>
      <c r="I219">
        <v>52.8</v>
      </c>
    </row>
    <row r="220" spans="1:9" x14ac:dyDescent="0.25">
      <c r="A220" s="10" t="s">
        <v>262</v>
      </c>
      <c r="B220">
        <v>2017</v>
      </c>
      <c r="C220">
        <v>324985539</v>
      </c>
      <c r="D220">
        <v>0.63</v>
      </c>
      <c r="E220">
        <v>9150541</v>
      </c>
      <c r="F220">
        <v>35.5</v>
      </c>
      <c r="G220" t="s">
        <v>263</v>
      </c>
      <c r="H220" t="s">
        <v>263</v>
      </c>
      <c r="I220" t="s">
        <v>263</v>
      </c>
    </row>
    <row r="221" spans="1:9" x14ac:dyDescent="0.25">
      <c r="A221" t="s">
        <v>264</v>
      </c>
      <c r="B221">
        <v>2017</v>
      </c>
      <c r="C221">
        <v>3362462</v>
      </c>
      <c r="D221">
        <v>0.26900000000000002</v>
      </c>
      <c r="E221">
        <v>175015</v>
      </c>
      <c r="F221">
        <v>19.2</v>
      </c>
      <c r="G221">
        <v>1.8</v>
      </c>
      <c r="H221">
        <v>77.44</v>
      </c>
      <c r="I221">
        <v>11.51</v>
      </c>
    </row>
    <row r="222" spans="1:9" x14ac:dyDescent="0.25">
      <c r="A222" s="10" t="s">
        <v>159</v>
      </c>
      <c r="B222">
        <v>2017</v>
      </c>
      <c r="C222">
        <v>29755821</v>
      </c>
      <c r="D222">
        <v>0.92900000000000005</v>
      </c>
      <c r="E222">
        <v>425400</v>
      </c>
      <c r="F222">
        <v>69.900000000000006</v>
      </c>
      <c r="G222">
        <v>1.764</v>
      </c>
      <c r="H222">
        <v>74.02</v>
      </c>
      <c r="I222">
        <v>25.8</v>
      </c>
    </row>
    <row r="223" spans="1:9" x14ac:dyDescent="0.25">
      <c r="A223" t="s">
        <v>265</v>
      </c>
      <c r="B223">
        <v>2017</v>
      </c>
      <c r="C223">
        <v>282505</v>
      </c>
      <c r="D223">
        <v>1.8480000000000001</v>
      </c>
      <c r="E223">
        <v>12189</v>
      </c>
      <c r="F223">
        <v>23.2</v>
      </c>
      <c r="G223">
        <v>3.0659999999999998</v>
      </c>
      <c r="H223">
        <v>73.650000000000006</v>
      </c>
      <c r="I223">
        <v>19.16</v>
      </c>
    </row>
    <row r="224" spans="1:9" x14ac:dyDescent="0.25">
      <c r="A224" s="10" t="s">
        <v>266</v>
      </c>
      <c r="B224">
        <v>2017</v>
      </c>
      <c r="C224">
        <v>98482273</v>
      </c>
      <c r="D224">
        <v>1.121</v>
      </c>
      <c r="E224">
        <v>310070</v>
      </c>
      <c r="F224">
        <v>317.60000000000002</v>
      </c>
      <c r="G224">
        <v>2.04</v>
      </c>
      <c r="H224">
        <v>74.61</v>
      </c>
      <c r="I224">
        <v>21.01</v>
      </c>
    </row>
    <row r="225" spans="1:9" x14ac:dyDescent="0.25">
      <c r="A225" t="s">
        <v>267</v>
      </c>
      <c r="B225">
        <v>2017</v>
      </c>
      <c r="C225">
        <v>34893</v>
      </c>
      <c r="D225">
        <v>2.1640000000000001</v>
      </c>
      <c r="E225">
        <v>151</v>
      </c>
      <c r="F225">
        <v>231.1</v>
      </c>
      <c r="G225">
        <v>1.2890999999999999</v>
      </c>
      <c r="H225">
        <v>78.739999999999995</v>
      </c>
      <c r="I225">
        <v>17.05</v>
      </c>
    </row>
    <row r="226" spans="1:9" x14ac:dyDescent="0.25">
      <c r="A226" t="s">
        <v>268</v>
      </c>
      <c r="B226">
        <v>2017</v>
      </c>
      <c r="C226">
        <v>107281</v>
      </c>
      <c r="D226">
        <v>-0.23699999999999999</v>
      </c>
      <c r="E226">
        <v>348</v>
      </c>
      <c r="F226">
        <v>308.3</v>
      </c>
      <c r="G226">
        <v>2.0779999999999998</v>
      </c>
      <c r="H226">
        <v>79.33</v>
      </c>
      <c r="I226">
        <v>9.26</v>
      </c>
    </row>
    <row r="227" spans="1:9" x14ac:dyDescent="0.25">
      <c r="A227" t="s">
        <v>269</v>
      </c>
      <c r="B227">
        <v>2017</v>
      </c>
      <c r="C227">
        <v>15673</v>
      </c>
      <c r="D227">
        <v>0.313</v>
      </c>
      <c r="E227">
        <v>142</v>
      </c>
      <c r="F227">
        <v>110.4</v>
      </c>
      <c r="G227">
        <v>1.73</v>
      </c>
      <c r="H227">
        <v>79.55</v>
      </c>
      <c r="I227">
        <v>4.8899999999999997</v>
      </c>
    </row>
    <row r="228" spans="1:9" x14ac:dyDescent="0.25">
      <c r="A228" t="s">
        <v>270</v>
      </c>
      <c r="B228">
        <v>2017</v>
      </c>
      <c r="C228">
        <v>2746820</v>
      </c>
      <c r="D228">
        <v>1.833</v>
      </c>
      <c r="E228">
        <v>5640</v>
      </c>
      <c r="F228">
        <v>487</v>
      </c>
      <c r="G228">
        <v>3.2679999999999998</v>
      </c>
      <c r="H228">
        <v>75.31</v>
      </c>
      <c r="I228">
        <v>20.09</v>
      </c>
    </row>
    <row r="229" spans="1:9" x14ac:dyDescent="0.25">
      <c r="A229" t="s">
        <v>271</v>
      </c>
      <c r="B229">
        <v>2017</v>
      </c>
      <c r="C229">
        <v>603571</v>
      </c>
      <c r="D229">
        <v>2.69</v>
      </c>
      <c r="E229">
        <v>266000</v>
      </c>
      <c r="F229">
        <v>2.2999999999999998</v>
      </c>
      <c r="G229">
        <v>3.86</v>
      </c>
      <c r="H229">
        <v>63.62</v>
      </c>
      <c r="I229">
        <v>86.12</v>
      </c>
    </row>
    <row r="230" spans="1:9" x14ac:dyDescent="0.25">
      <c r="A230" s="10" t="s">
        <v>163</v>
      </c>
      <c r="B230">
        <v>2017</v>
      </c>
      <c r="C230">
        <v>27984859</v>
      </c>
      <c r="D230">
        <v>2.2549999999999999</v>
      </c>
      <c r="E230">
        <v>527968</v>
      </c>
      <c r="F230">
        <v>53</v>
      </c>
      <c r="G230">
        <v>3.6259999999999999</v>
      </c>
      <c r="H230">
        <v>65.849999999999994</v>
      </c>
      <c r="I230">
        <v>69.38</v>
      </c>
    </row>
    <row r="231" spans="1:9" x14ac:dyDescent="0.25">
      <c r="A231" s="10" t="s">
        <v>164</v>
      </c>
      <c r="B231">
        <v>2017</v>
      </c>
      <c r="C231">
        <v>16920529</v>
      </c>
      <c r="D231">
        <v>3.085</v>
      </c>
      <c r="E231">
        <v>743398</v>
      </c>
      <c r="F231">
        <v>22.8</v>
      </c>
      <c r="G231">
        <v>4.9035000000000002</v>
      </c>
      <c r="H231">
        <v>64.489999999999995</v>
      </c>
      <c r="I231">
        <v>59.9</v>
      </c>
    </row>
    <row r="232" spans="1:9" x14ac:dyDescent="0.25">
      <c r="A232" s="10" t="s">
        <v>124</v>
      </c>
      <c r="B232">
        <v>2017</v>
      </c>
      <c r="C232">
        <v>13805081</v>
      </c>
      <c r="D232">
        <v>1.554</v>
      </c>
      <c r="E232">
        <v>386847</v>
      </c>
      <c r="F232">
        <v>35.700000000000003</v>
      </c>
      <c r="G232">
        <v>3.984</v>
      </c>
      <c r="H232">
        <v>60.37</v>
      </c>
      <c r="I232">
        <v>52.56</v>
      </c>
    </row>
  </sheetData>
  <mergeCells count="3">
    <mergeCell ref="A1:I1"/>
    <mergeCell ref="L1:M1"/>
    <mergeCell ref="L2:L3"/>
  </mergeCells>
  <hyperlinks>
    <hyperlink ref="M2" r:id="rId1" location="/table?YR_ANIM=2021" xr:uid="{3B732CFF-460D-4C1A-8236-217FB31A027A}"/>
    <hyperlink ref="M3" r:id="rId2" location="/table?YR_ANIM=2021&amp;menu=tableViz&amp;TABLE_YEARS=2017&amp;TABLE_USE_RANGE=N&amp;TABLE_USE_YEARS=Y&amp;TABLE_STEP=1&amp;TABLE_ADD_YEARS=2017" xr:uid="{8DCE15A7-C516-4F2B-B5D7-44724E177A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85F2-8F22-4263-AFF9-739B57DEE5F0}">
  <dimension ref="A1:E153"/>
  <sheetViews>
    <sheetView workbookViewId="0">
      <selection activeCell="E9" sqref="E9"/>
    </sheetView>
  </sheetViews>
  <sheetFormatPr defaultRowHeight="15" x14ac:dyDescent="0.25"/>
  <cols>
    <col min="5" max="5" width="11.140625" customWidth="1"/>
  </cols>
  <sheetData>
    <row r="1" spans="1:5" x14ac:dyDescent="0.25">
      <c r="A1" s="8" t="s">
        <v>177</v>
      </c>
      <c r="B1" s="8"/>
      <c r="D1" s="8" t="s">
        <v>178</v>
      </c>
      <c r="E1" s="8"/>
    </row>
    <row r="2" spans="1:5" x14ac:dyDescent="0.25">
      <c r="A2" t="s">
        <v>197</v>
      </c>
      <c r="B2" t="s">
        <v>2</v>
      </c>
      <c r="D2" t="s">
        <v>188</v>
      </c>
      <c r="E2" s="3" t="s">
        <v>282</v>
      </c>
    </row>
    <row r="3" spans="1:5" x14ac:dyDescent="0.25">
      <c r="A3">
        <v>1950</v>
      </c>
      <c r="B3">
        <v>2536431000</v>
      </c>
      <c r="D3" t="s">
        <v>180</v>
      </c>
      <c r="E3" s="2">
        <v>44371</v>
      </c>
    </row>
    <row r="4" spans="1:5" x14ac:dyDescent="0.25">
      <c r="A4">
        <v>1951</v>
      </c>
      <c r="B4">
        <v>2584034000</v>
      </c>
      <c r="D4" t="s">
        <v>181</v>
      </c>
      <c r="E4" t="s">
        <v>283</v>
      </c>
    </row>
    <row r="5" spans="1:5" x14ac:dyDescent="0.25">
      <c r="A5">
        <v>1952</v>
      </c>
      <c r="B5">
        <v>2630862000</v>
      </c>
      <c r="E5" s="12" t="s">
        <v>284</v>
      </c>
    </row>
    <row r="6" spans="1:5" x14ac:dyDescent="0.25">
      <c r="A6">
        <v>1953</v>
      </c>
      <c r="B6">
        <v>2677609000</v>
      </c>
      <c r="E6" s="12" t="s">
        <v>285</v>
      </c>
    </row>
    <row r="7" spans="1:5" x14ac:dyDescent="0.25">
      <c r="A7">
        <v>1954</v>
      </c>
      <c r="B7">
        <v>2724847000</v>
      </c>
      <c r="E7" s="12" t="s">
        <v>286</v>
      </c>
    </row>
    <row r="8" spans="1:5" x14ac:dyDescent="0.25">
      <c r="A8">
        <v>1955</v>
      </c>
      <c r="B8">
        <v>2773020000</v>
      </c>
      <c r="E8" s="12" t="s">
        <v>287</v>
      </c>
    </row>
    <row r="9" spans="1:5" x14ac:dyDescent="0.25">
      <c r="A9">
        <v>1956</v>
      </c>
      <c r="B9">
        <v>2822443000</v>
      </c>
    </row>
    <row r="10" spans="1:5" x14ac:dyDescent="0.25">
      <c r="A10">
        <v>1957</v>
      </c>
      <c r="B10">
        <v>2873306000</v>
      </c>
    </row>
    <row r="11" spans="1:5" x14ac:dyDescent="0.25">
      <c r="A11">
        <v>1958</v>
      </c>
      <c r="B11">
        <v>2925687000</v>
      </c>
    </row>
    <row r="12" spans="1:5" x14ac:dyDescent="0.25">
      <c r="A12">
        <v>1959</v>
      </c>
      <c r="B12">
        <v>2979576000</v>
      </c>
    </row>
    <row r="13" spans="1:5" x14ac:dyDescent="0.25">
      <c r="A13">
        <v>1960</v>
      </c>
      <c r="B13">
        <v>3034950000</v>
      </c>
    </row>
    <row r="14" spans="1:5" x14ac:dyDescent="0.25">
      <c r="A14">
        <v>1961</v>
      </c>
      <c r="B14">
        <v>3091844000</v>
      </c>
    </row>
    <row r="15" spans="1:5" x14ac:dyDescent="0.25">
      <c r="A15">
        <v>1962</v>
      </c>
      <c r="B15">
        <v>3150421000</v>
      </c>
    </row>
    <row r="16" spans="1:5" x14ac:dyDescent="0.25">
      <c r="A16">
        <v>1963</v>
      </c>
      <c r="B16">
        <v>3211001000</v>
      </c>
    </row>
    <row r="17" spans="1:2" x14ac:dyDescent="0.25">
      <c r="A17">
        <v>1964</v>
      </c>
      <c r="B17">
        <v>3273978000</v>
      </c>
    </row>
    <row r="18" spans="1:2" x14ac:dyDescent="0.25">
      <c r="A18">
        <v>1965</v>
      </c>
      <c r="B18">
        <v>3339584000</v>
      </c>
    </row>
    <row r="19" spans="1:2" x14ac:dyDescent="0.25">
      <c r="A19">
        <v>1966</v>
      </c>
      <c r="B19">
        <v>3407923000</v>
      </c>
    </row>
    <row r="20" spans="1:2" x14ac:dyDescent="0.25">
      <c r="A20">
        <v>1967</v>
      </c>
      <c r="B20">
        <v>3478770000</v>
      </c>
    </row>
    <row r="21" spans="1:2" x14ac:dyDescent="0.25">
      <c r="A21">
        <v>1968</v>
      </c>
      <c r="B21">
        <v>3551599000</v>
      </c>
    </row>
    <row r="22" spans="1:2" x14ac:dyDescent="0.25">
      <c r="A22">
        <v>1969</v>
      </c>
      <c r="B22">
        <v>3625681000</v>
      </c>
    </row>
    <row r="23" spans="1:2" x14ac:dyDescent="0.25">
      <c r="A23">
        <v>1970</v>
      </c>
      <c r="B23">
        <v>3700437000</v>
      </c>
    </row>
    <row r="24" spans="1:2" x14ac:dyDescent="0.25">
      <c r="A24">
        <v>1971</v>
      </c>
      <c r="B24">
        <v>3775760000</v>
      </c>
    </row>
    <row r="25" spans="1:2" x14ac:dyDescent="0.25">
      <c r="A25">
        <v>1972</v>
      </c>
      <c r="B25">
        <v>3851651000</v>
      </c>
    </row>
    <row r="26" spans="1:2" x14ac:dyDescent="0.25">
      <c r="A26">
        <v>1973</v>
      </c>
      <c r="B26">
        <v>3927781000</v>
      </c>
    </row>
    <row r="27" spans="1:2" x14ac:dyDescent="0.25">
      <c r="A27">
        <v>1974</v>
      </c>
      <c r="B27">
        <v>4003794000</v>
      </c>
    </row>
    <row r="28" spans="1:2" x14ac:dyDescent="0.25">
      <c r="A28">
        <v>1975</v>
      </c>
      <c r="B28">
        <v>4079480000</v>
      </c>
    </row>
    <row r="29" spans="1:2" x14ac:dyDescent="0.25">
      <c r="A29">
        <v>1976</v>
      </c>
      <c r="B29">
        <v>4154667000</v>
      </c>
    </row>
    <row r="30" spans="1:2" x14ac:dyDescent="0.25">
      <c r="A30">
        <v>1977</v>
      </c>
      <c r="B30">
        <v>4229506000</v>
      </c>
    </row>
    <row r="31" spans="1:2" x14ac:dyDescent="0.25">
      <c r="A31">
        <v>1978</v>
      </c>
      <c r="B31">
        <v>4304534000</v>
      </c>
    </row>
    <row r="32" spans="1:2" x14ac:dyDescent="0.25">
      <c r="A32">
        <v>1979</v>
      </c>
      <c r="B32">
        <v>4380506000</v>
      </c>
    </row>
    <row r="33" spans="1:2" x14ac:dyDescent="0.25">
      <c r="A33">
        <v>1980</v>
      </c>
      <c r="B33">
        <v>4458003000</v>
      </c>
    </row>
    <row r="34" spans="1:2" x14ac:dyDescent="0.25">
      <c r="A34">
        <v>1981</v>
      </c>
      <c r="B34">
        <v>4536997000</v>
      </c>
    </row>
    <row r="35" spans="1:2" x14ac:dyDescent="0.25">
      <c r="A35">
        <v>1982</v>
      </c>
      <c r="B35">
        <v>4617387000</v>
      </c>
    </row>
    <row r="36" spans="1:2" x14ac:dyDescent="0.25">
      <c r="A36">
        <v>1983</v>
      </c>
      <c r="B36">
        <v>4699569000</v>
      </c>
    </row>
    <row r="37" spans="1:2" x14ac:dyDescent="0.25">
      <c r="A37">
        <v>1984</v>
      </c>
      <c r="B37">
        <v>4784012000</v>
      </c>
    </row>
    <row r="38" spans="1:2" x14ac:dyDescent="0.25">
      <c r="A38">
        <v>1985</v>
      </c>
      <c r="B38">
        <v>4870922000</v>
      </c>
    </row>
    <row r="39" spans="1:2" x14ac:dyDescent="0.25">
      <c r="A39">
        <v>1986</v>
      </c>
      <c r="B39">
        <v>4960568000</v>
      </c>
    </row>
    <row r="40" spans="1:2" x14ac:dyDescent="0.25">
      <c r="A40">
        <v>1987</v>
      </c>
      <c r="B40">
        <v>5052522000</v>
      </c>
    </row>
    <row r="41" spans="1:2" x14ac:dyDescent="0.25">
      <c r="A41">
        <v>1988</v>
      </c>
      <c r="B41">
        <v>5145426000</v>
      </c>
    </row>
    <row r="42" spans="1:2" x14ac:dyDescent="0.25">
      <c r="A42">
        <v>1989</v>
      </c>
      <c r="B42">
        <v>5237441000</v>
      </c>
    </row>
    <row r="43" spans="1:2" x14ac:dyDescent="0.25">
      <c r="A43">
        <v>1990</v>
      </c>
      <c r="B43">
        <v>5327231000</v>
      </c>
    </row>
    <row r="44" spans="1:2" x14ac:dyDescent="0.25">
      <c r="A44">
        <v>1991</v>
      </c>
      <c r="B44">
        <v>5414289000</v>
      </c>
    </row>
    <row r="45" spans="1:2" x14ac:dyDescent="0.25">
      <c r="A45">
        <v>1992</v>
      </c>
      <c r="B45">
        <v>5498920000</v>
      </c>
    </row>
    <row r="46" spans="1:2" x14ac:dyDescent="0.25">
      <c r="A46">
        <v>1993</v>
      </c>
      <c r="B46">
        <v>5581598000</v>
      </c>
    </row>
    <row r="47" spans="1:2" x14ac:dyDescent="0.25">
      <c r="A47">
        <v>1994</v>
      </c>
      <c r="B47">
        <v>5663150000</v>
      </c>
    </row>
    <row r="48" spans="1:2" x14ac:dyDescent="0.25">
      <c r="A48">
        <v>1995</v>
      </c>
      <c r="B48">
        <v>5744213000</v>
      </c>
    </row>
    <row r="49" spans="1:2" x14ac:dyDescent="0.25">
      <c r="A49">
        <v>1996</v>
      </c>
      <c r="B49">
        <v>5824892000</v>
      </c>
    </row>
    <row r="50" spans="1:2" x14ac:dyDescent="0.25">
      <c r="A50">
        <v>1997</v>
      </c>
      <c r="B50">
        <v>5905046000</v>
      </c>
    </row>
    <row r="51" spans="1:2" x14ac:dyDescent="0.25">
      <c r="A51">
        <v>1998</v>
      </c>
      <c r="B51">
        <v>5984794000</v>
      </c>
    </row>
    <row r="52" spans="1:2" x14ac:dyDescent="0.25">
      <c r="A52">
        <v>1999</v>
      </c>
      <c r="B52">
        <v>6064239000</v>
      </c>
    </row>
    <row r="53" spans="1:2" x14ac:dyDescent="0.25">
      <c r="A53">
        <v>2000</v>
      </c>
      <c r="B53">
        <v>6143494000</v>
      </c>
    </row>
    <row r="54" spans="1:2" x14ac:dyDescent="0.25">
      <c r="A54">
        <v>2001</v>
      </c>
      <c r="B54">
        <v>6222627000</v>
      </c>
    </row>
    <row r="55" spans="1:2" x14ac:dyDescent="0.25">
      <c r="A55">
        <v>2002</v>
      </c>
      <c r="B55">
        <v>6301773000</v>
      </c>
    </row>
    <row r="56" spans="1:2" x14ac:dyDescent="0.25">
      <c r="A56">
        <v>2003</v>
      </c>
      <c r="B56">
        <v>6381185000</v>
      </c>
    </row>
    <row r="57" spans="1:2" x14ac:dyDescent="0.25">
      <c r="A57">
        <v>2004</v>
      </c>
      <c r="B57">
        <v>6461159000</v>
      </c>
    </row>
    <row r="58" spans="1:2" x14ac:dyDescent="0.25">
      <c r="A58">
        <v>2005</v>
      </c>
      <c r="B58">
        <v>6541907000</v>
      </c>
    </row>
    <row r="59" spans="1:2" x14ac:dyDescent="0.25">
      <c r="A59">
        <v>2006</v>
      </c>
      <c r="B59">
        <v>6623518000</v>
      </c>
    </row>
    <row r="60" spans="1:2" x14ac:dyDescent="0.25">
      <c r="A60">
        <v>2007</v>
      </c>
      <c r="B60">
        <v>6705947000</v>
      </c>
    </row>
    <row r="61" spans="1:2" x14ac:dyDescent="0.25">
      <c r="A61">
        <v>2008</v>
      </c>
      <c r="B61">
        <v>6789089000</v>
      </c>
    </row>
    <row r="62" spans="1:2" x14ac:dyDescent="0.25">
      <c r="A62">
        <v>2009</v>
      </c>
      <c r="B62">
        <v>6872767000</v>
      </c>
    </row>
    <row r="63" spans="1:2" x14ac:dyDescent="0.25">
      <c r="A63">
        <v>2010</v>
      </c>
      <c r="B63">
        <v>6956824000</v>
      </c>
    </row>
    <row r="64" spans="1:2" x14ac:dyDescent="0.25">
      <c r="A64">
        <v>2011</v>
      </c>
      <c r="B64">
        <v>7041194000</v>
      </c>
    </row>
    <row r="65" spans="1:2" x14ac:dyDescent="0.25">
      <c r="A65">
        <v>2012</v>
      </c>
      <c r="B65">
        <v>7125828000</v>
      </c>
    </row>
    <row r="66" spans="1:2" x14ac:dyDescent="0.25">
      <c r="A66">
        <v>2013</v>
      </c>
      <c r="B66">
        <v>7210582000</v>
      </c>
    </row>
    <row r="67" spans="1:2" x14ac:dyDescent="0.25">
      <c r="A67">
        <v>2014</v>
      </c>
      <c r="B67">
        <v>7295291000</v>
      </c>
    </row>
    <row r="68" spans="1:2" x14ac:dyDescent="0.25">
      <c r="A68">
        <v>2015</v>
      </c>
      <c r="B68">
        <v>7379797000</v>
      </c>
    </row>
    <row r="69" spans="1:2" x14ac:dyDescent="0.25">
      <c r="A69">
        <v>2016</v>
      </c>
      <c r="B69">
        <v>7464022000</v>
      </c>
    </row>
    <row r="70" spans="1:2" x14ac:dyDescent="0.25">
      <c r="A70">
        <v>2017</v>
      </c>
      <c r="B70">
        <v>7547859000</v>
      </c>
    </row>
    <row r="71" spans="1:2" x14ac:dyDescent="0.25">
      <c r="A71">
        <v>2018</v>
      </c>
      <c r="B71">
        <v>7631091000</v>
      </c>
    </row>
    <row r="72" spans="1:2" x14ac:dyDescent="0.25">
      <c r="A72">
        <v>2019</v>
      </c>
      <c r="B72">
        <v>7713468000</v>
      </c>
    </row>
    <row r="73" spans="1:2" x14ac:dyDescent="0.25">
      <c r="A73">
        <v>2020</v>
      </c>
      <c r="B73">
        <v>7794799000</v>
      </c>
    </row>
    <row r="74" spans="1:2" x14ac:dyDescent="0.25">
      <c r="A74">
        <v>2021</v>
      </c>
      <c r="B74">
        <v>7874966000</v>
      </c>
    </row>
    <row r="75" spans="1:2" x14ac:dyDescent="0.25">
      <c r="A75">
        <v>2022</v>
      </c>
      <c r="B75">
        <v>7953953000</v>
      </c>
    </row>
    <row r="76" spans="1:2" x14ac:dyDescent="0.25">
      <c r="A76">
        <v>2023</v>
      </c>
      <c r="B76">
        <v>8031800000</v>
      </c>
    </row>
    <row r="77" spans="1:2" x14ac:dyDescent="0.25">
      <c r="A77">
        <v>2024</v>
      </c>
      <c r="B77">
        <v>8108605000</v>
      </c>
    </row>
    <row r="78" spans="1:2" x14ac:dyDescent="0.25">
      <c r="A78">
        <v>2025</v>
      </c>
      <c r="B78">
        <v>8184437000</v>
      </c>
    </row>
    <row r="79" spans="1:2" x14ac:dyDescent="0.25">
      <c r="A79">
        <v>2026</v>
      </c>
      <c r="B79">
        <v>8259277000</v>
      </c>
    </row>
    <row r="80" spans="1:2" x14ac:dyDescent="0.25">
      <c r="A80">
        <v>2027</v>
      </c>
      <c r="B80">
        <v>8333078000</v>
      </c>
    </row>
    <row r="81" spans="1:2" x14ac:dyDescent="0.25">
      <c r="A81">
        <v>2028</v>
      </c>
      <c r="B81">
        <v>8405863000</v>
      </c>
    </row>
    <row r="82" spans="1:2" x14ac:dyDescent="0.25">
      <c r="A82">
        <v>2029</v>
      </c>
      <c r="B82">
        <v>8477661000</v>
      </c>
    </row>
    <row r="83" spans="1:2" x14ac:dyDescent="0.25">
      <c r="A83">
        <v>2030</v>
      </c>
      <c r="B83">
        <v>8548487000</v>
      </c>
    </row>
    <row r="84" spans="1:2" x14ac:dyDescent="0.25">
      <c r="A84">
        <v>2031</v>
      </c>
      <c r="B84">
        <v>8618349000</v>
      </c>
    </row>
    <row r="85" spans="1:2" x14ac:dyDescent="0.25">
      <c r="A85">
        <v>2032</v>
      </c>
      <c r="B85">
        <v>8687228000</v>
      </c>
    </row>
    <row r="86" spans="1:2" x14ac:dyDescent="0.25">
      <c r="A86">
        <v>2033</v>
      </c>
      <c r="B86">
        <v>8755084000</v>
      </c>
    </row>
    <row r="87" spans="1:2" x14ac:dyDescent="0.25">
      <c r="A87">
        <v>2034</v>
      </c>
      <c r="B87">
        <v>8821863000</v>
      </c>
    </row>
    <row r="88" spans="1:2" x14ac:dyDescent="0.25">
      <c r="A88">
        <v>2035</v>
      </c>
      <c r="B88">
        <v>8887524000</v>
      </c>
    </row>
    <row r="89" spans="1:2" x14ac:dyDescent="0.25">
      <c r="A89">
        <v>2036</v>
      </c>
      <c r="B89">
        <v>8952049000</v>
      </c>
    </row>
    <row r="90" spans="1:2" x14ac:dyDescent="0.25">
      <c r="A90">
        <v>2037</v>
      </c>
      <c r="B90">
        <v>9015438000</v>
      </c>
    </row>
    <row r="91" spans="1:2" x14ac:dyDescent="0.25">
      <c r="A91">
        <v>2038</v>
      </c>
      <c r="B91">
        <v>9077694000</v>
      </c>
    </row>
    <row r="92" spans="1:2" x14ac:dyDescent="0.25">
      <c r="A92">
        <v>2039</v>
      </c>
      <c r="B92">
        <v>9138829000</v>
      </c>
    </row>
    <row r="93" spans="1:2" x14ac:dyDescent="0.25">
      <c r="A93">
        <v>2040</v>
      </c>
      <c r="B93">
        <v>9198847000</v>
      </c>
    </row>
    <row r="94" spans="1:2" x14ac:dyDescent="0.25">
      <c r="A94">
        <v>2041</v>
      </c>
      <c r="B94">
        <v>9257745000</v>
      </c>
    </row>
    <row r="95" spans="1:2" x14ac:dyDescent="0.25">
      <c r="A95">
        <v>2042</v>
      </c>
      <c r="B95">
        <v>9315508000</v>
      </c>
    </row>
    <row r="96" spans="1:2" x14ac:dyDescent="0.25">
      <c r="A96">
        <v>2043</v>
      </c>
      <c r="B96">
        <v>9372118000</v>
      </c>
    </row>
    <row r="97" spans="1:2" x14ac:dyDescent="0.25">
      <c r="A97">
        <v>2044</v>
      </c>
      <c r="B97">
        <v>9427555000</v>
      </c>
    </row>
    <row r="98" spans="1:2" x14ac:dyDescent="0.25">
      <c r="A98">
        <v>2045</v>
      </c>
      <c r="B98">
        <v>9481803000</v>
      </c>
    </row>
    <row r="99" spans="1:2" x14ac:dyDescent="0.25">
      <c r="A99">
        <v>2046</v>
      </c>
      <c r="B99">
        <v>9534855000</v>
      </c>
    </row>
    <row r="100" spans="1:2" x14ac:dyDescent="0.25">
      <c r="A100">
        <v>2047</v>
      </c>
      <c r="B100">
        <v>9586708000</v>
      </c>
    </row>
    <row r="101" spans="1:2" x14ac:dyDescent="0.25">
      <c r="A101">
        <v>2048</v>
      </c>
      <c r="B101">
        <v>9637357000</v>
      </c>
    </row>
    <row r="102" spans="1:2" x14ac:dyDescent="0.25">
      <c r="A102">
        <v>2049</v>
      </c>
      <c r="B102">
        <v>9686800000</v>
      </c>
    </row>
    <row r="103" spans="1:2" x14ac:dyDescent="0.25">
      <c r="A103">
        <v>2050</v>
      </c>
      <c r="B103">
        <v>9735034000</v>
      </c>
    </row>
    <row r="104" spans="1:2" x14ac:dyDescent="0.25">
      <c r="A104">
        <v>2051</v>
      </c>
      <c r="B104">
        <v>9782062000</v>
      </c>
    </row>
    <row r="105" spans="1:2" x14ac:dyDescent="0.25">
      <c r="A105">
        <v>2052</v>
      </c>
      <c r="B105">
        <v>9827885000</v>
      </c>
    </row>
    <row r="106" spans="1:2" x14ac:dyDescent="0.25">
      <c r="A106">
        <v>2053</v>
      </c>
      <c r="B106">
        <v>9872502000</v>
      </c>
    </row>
    <row r="107" spans="1:2" x14ac:dyDescent="0.25">
      <c r="A107">
        <v>2054</v>
      </c>
      <c r="B107">
        <v>9915905000</v>
      </c>
    </row>
    <row r="108" spans="1:2" x14ac:dyDescent="0.25">
      <c r="A108">
        <v>2055</v>
      </c>
      <c r="B108">
        <v>9958099000</v>
      </c>
    </row>
    <row r="109" spans="1:2" x14ac:dyDescent="0.25">
      <c r="A109">
        <v>2056</v>
      </c>
      <c r="B109">
        <v>9999085000</v>
      </c>
    </row>
    <row r="110" spans="1:2" x14ac:dyDescent="0.25">
      <c r="A110">
        <v>2057</v>
      </c>
      <c r="B110">
        <v>10038881000</v>
      </c>
    </row>
    <row r="111" spans="1:2" x14ac:dyDescent="0.25">
      <c r="A111">
        <v>2058</v>
      </c>
      <c r="B111">
        <v>10077518000</v>
      </c>
    </row>
    <row r="112" spans="1:2" x14ac:dyDescent="0.25">
      <c r="A112">
        <v>2059</v>
      </c>
      <c r="B112">
        <v>10115036000</v>
      </c>
    </row>
    <row r="113" spans="1:2" x14ac:dyDescent="0.25">
      <c r="A113">
        <v>2060</v>
      </c>
      <c r="B113">
        <v>10151470000</v>
      </c>
    </row>
    <row r="114" spans="1:2" x14ac:dyDescent="0.25">
      <c r="A114">
        <v>2061</v>
      </c>
      <c r="B114">
        <v>10186837000</v>
      </c>
    </row>
    <row r="115" spans="1:2" x14ac:dyDescent="0.25">
      <c r="A115">
        <v>2062</v>
      </c>
      <c r="B115">
        <v>10221149000</v>
      </c>
    </row>
    <row r="116" spans="1:2" x14ac:dyDescent="0.25">
      <c r="A116">
        <v>2063</v>
      </c>
      <c r="B116">
        <v>10254419000</v>
      </c>
    </row>
    <row r="117" spans="1:2" x14ac:dyDescent="0.25">
      <c r="A117">
        <v>2064</v>
      </c>
      <c r="B117">
        <v>10286658000</v>
      </c>
    </row>
    <row r="118" spans="1:2" x14ac:dyDescent="0.25">
      <c r="A118">
        <v>2065</v>
      </c>
      <c r="B118">
        <v>10317879000</v>
      </c>
    </row>
    <row r="119" spans="1:2" x14ac:dyDescent="0.25">
      <c r="A119">
        <v>2066</v>
      </c>
      <c r="B119">
        <v>10348098000</v>
      </c>
    </row>
    <row r="120" spans="1:2" x14ac:dyDescent="0.25">
      <c r="A120">
        <v>2067</v>
      </c>
      <c r="B120">
        <v>10377331000</v>
      </c>
    </row>
    <row r="121" spans="1:2" x14ac:dyDescent="0.25">
      <c r="A121">
        <v>2068</v>
      </c>
      <c r="B121">
        <v>10405591000</v>
      </c>
    </row>
    <row r="122" spans="1:2" x14ac:dyDescent="0.25">
      <c r="A122">
        <v>2069</v>
      </c>
      <c r="B122">
        <v>10432889000</v>
      </c>
    </row>
    <row r="123" spans="1:2" x14ac:dyDescent="0.25">
      <c r="A123">
        <v>2070</v>
      </c>
      <c r="B123">
        <v>10459240000</v>
      </c>
    </row>
    <row r="124" spans="1:2" x14ac:dyDescent="0.25">
      <c r="A124">
        <v>2071</v>
      </c>
      <c r="B124">
        <v>10484655000</v>
      </c>
    </row>
    <row r="125" spans="1:2" x14ac:dyDescent="0.25">
      <c r="A125">
        <v>2072</v>
      </c>
      <c r="B125">
        <v>10509150000</v>
      </c>
    </row>
    <row r="126" spans="1:2" x14ac:dyDescent="0.25">
      <c r="A126">
        <v>2073</v>
      </c>
      <c r="B126">
        <v>10532743000</v>
      </c>
    </row>
    <row r="127" spans="1:2" x14ac:dyDescent="0.25">
      <c r="A127">
        <v>2074</v>
      </c>
      <c r="B127">
        <v>10555450000</v>
      </c>
    </row>
    <row r="128" spans="1:2" x14ac:dyDescent="0.25">
      <c r="A128">
        <v>2075</v>
      </c>
      <c r="B128">
        <v>10577288000</v>
      </c>
    </row>
    <row r="129" spans="1:2" x14ac:dyDescent="0.25">
      <c r="A129">
        <v>2076</v>
      </c>
      <c r="B129">
        <v>10598274000</v>
      </c>
    </row>
    <row r="130" spans="1:2" x14ac:dyDescent="0.25">
      <c r="A130">
        <v>2077</v>
      </c>
      <c r="B130">
        <v>10618421000</v>
      </c>
    </row>
    <row r="131" spans="1:2" x14ac:dyDescent="0.25">
      <c r="A131">
        <v>2078</v>
      </c>
      <c r="B131">
        <v>10637737000</v>
      </c>
    </row>
    <row r="132" spans="1:2" x14ac:dyDescent="0.25">
      <c r="A132">
        <v>2079</v>
      </c>
      <c r="B132">
        <v>10656228000</v>
      </c>
    </row>
    <row r="133" spans="1:2" x14ac:dyDescent="0.25">
      <c r="A133">
        <v>2080</v>
      </c>
      <c r="B133">
        <v>10673904000</v>
      </c>
    </row>
    <row r="134" spans="1:2" x14ac:dyDescent="0.25">
      <c r="A134">
        <v>2081</v>
      </c>
      <c r="B134">
        <v>10690773000</v>
      </c>
    </row>
    <row r="135" spans="1:2" x14ac:dyDescent="0.25">
      <c r="A135">
        <v>2082</v>
      </c>
      <c r="B135">
        <v>10706852000</v>
      </c>
    </row>
    <row r="136" spans="1:2" x14ac:dyDescent="0.25">
      <c r="A136">
        <v>2083</v>
      </c>
      <c r="B136">
        <v>10722171000</v>
      </c>
    </row>
    <row r="137" spans="1:2" x14ac:dyDescent="0.25">
      <c r="A137">
        <v>2084</v>
      </c>
      <c r="B137">
        <v>10736765000</v>
      </c>
    </row>
    <row r="138" spans="1:2" x14ac:dyDescent="0.25">
      <c r="A138">
        <v>2085</v>
      </c>
      <c r="B138">
        <v>10750662000</v>
      </c>
    </row>
    <row r="139" spans="1:2" x14ac:dyDescent="0.25">
      <c r="A139">
        <v>2086</v>
      </c>
      <c r="B139">
        <v>10763874000</v>
      </c>
    </row>
    <row r="140" spans="1:2" x14ac:dyDescent="0.25">
      <c r="A140">
        <v>2087</v>
      </c>
      <c r="B140">
        <v>10776402000</v>
      </c>
    </row>
    <row r="141" spans="1:2" x14ac:dyDescent="0.25">
      <c r="A141">
        <v>2088</v>
      </c>
      <c r="B141">
        <v>10788249000</v>
      </c>
    </row>
    <row r="142" spans="1:2" x14ac:dyDescent="0.25">
      <c r="A142">
        <v>2089</v>
      </c>
      <c r="B142">
        <v>10799413000</v>
      </c>
    </row>
    <row r="143" spans="1:2" x14ac:dyDescent="0.25">
      <c r="A143">
        <v>2090</v>
      </c>
      <c r="B143">
        <v>10809892000</v>
      </c>
    </row>
    <row r="144" spans="1:2" x14ac:dyDescent="0.25">
      <c r="A144">
        <v>2091</v>
      </c>
      <c r="B144">
        <v>10819683000</v>
      </c>
    </row>
    <row r="145" spans="1:2" x14ac:dyDescent="0.25">
      <c r="A145">
        <v>2092</v>
      </c>
      <c r="B145">
        <v>10828781000</v>
      </c>
    </row>
    <row r="146" spans="1:2" x14ac:dyDescent="0.25">
      <c r="A146">
        <v>2093</v>
      </c>
      <c r="B146">
        <v>10837182000</v>
      </c>
    </row>
    <row r="147" spans="1:2" x14ac:dyDescent="0.25">
      <c r="A147">
        <v>2094</v>
      </c>
      <c r="B147">
        <v>10844879000</v>
      </c>
    </row>
    <row r="148" spans="1:2" x14ac:dyDescent="0.25">
      <c r="A148">
        <v>2095</v>
      </c>
      <c r="B148">
        <v>10851860000</v>
      </c>
    </row>
    <row r="149" spans="1:2" x14ac:dyDescent="0.25">
      <c r="A149">
        <v>2096</v>
      </c>
      <c r="B149">
        <v>10858112000</v>
      </c>
    </row>
    <row r="150" spans="1:2" x14ac:dyDescent="0.25">
      <c r="A150">
        <v>2097</v>
      </c>
      <c r="B150">
        <v>10863615000</v>
      </c>
    </row>
    <row r="151" spans="1:2" x14ac:dyDescent="0.25">
      <c r="A151">
        <v>2098</v>
      </c>
      <c r="B151">
        <v>10868348000</v>
      </c>
    </row>
    <row r="152" spans="1:2" x14ac:dyDescent="0.25">
      <c r="A152">
        <v>2099</v>
      </c>
      <c r="B152">
        <v>10872284000</v>
      </c>
    </row>
    <row r="153" spans="1:2" x14ac:dyDescent="0.25">
      <c r="A153">
        <v>2100</v>
      </c>
      <c r="B153">
        <v>10875394000</v>
      </c>
    </row>
  </sheetData>
  <mergeCells count="2">
    <mergeCell ref="A1:B1"/>
    <mergeCell ref="D1:E1"/>
  </mergeCells>
  <hyperlinks>
    <hyperlink ref="E2" r:id="rId1" xr:uid="{9DABD4D4-89FE-43A5-B797-F3FDA11715F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9" ma:contentTypeDescription="Create a new document." ma:contentTypeScope="" ma:versionID="c84fc5764ca1105beab9a114183f636d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120fba51019f416be450d245621c425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FA7E00-BBB7-434F-BEFF-69B75B5532C0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af41d707-9994-4d63-93dc-323777c46aed"/>
    <ds:schemaRef ds:uri="http://schemas.microsoft.com/office/infopath/2007/PartnerControls"/>
    <ds:schemaRef ds:uri="75e9a809-be29-4265-ba67-bc5a84a21df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77A472C-86A4-4821-B565-2134CC034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FC36E3-E546-4211-B02B-0C4FE9D3C2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to plot</vt:lpstr>
      <vt:lpstr>Footprint Network</vt:lpstr>
      <vt:lpstr>UN Development</vt:lpstr>
      <vt:lpstr>IDB (country pop)</vt:lpstr>
      <vt:lpstr>UN World Population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Broekhuizen</cp:lastModifiedBy>
  <dcterms:created xsi:type="dcterms:W3CDTF">2021-06-03T13:11:50Z</dcterms:created>
  <dcterms:modified xsi:type="dcterms:W3CDTF">2021-06-25T14:50:34Z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