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kh2/github/MCBook2021/chapters/ch10-LandUseUrbanPlanning/datasets/"/>
    </mc:Choice>
  </mc:AlternateContent>
  <xr:revisionPtr revIDLastSave="0" documentId="13_ncr:1_{1BC426F4-1667-1D45-8E23-D68DEB759AD6}" xr6:coauthVersionLast="47" xr6:coauthVersionMax="47" xr10:uidLastSave="{00000000-0000-0000-0000-000000000000}"/>
  <bookViews>
    <workbookView xWindow="0" yWindow="500" windowWidth="28000" windowHeight="21680" activeTab="1" xr2:uid="{00000000-000D-0000-FFFF-FFFF00000000}"/>
  </bookViews>
  <sheets>
    <sheet name="data to pl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F1" i="2"/>
  <c r="E1" i="2"/>
  <c r="B2" i="2"/>
  <c r="B3" i="2"/>
  <c r="B4" i="2"/>
  <c r="B5" i="2"/>
  <c r="B6" i="2"/>
  <c r="B7" i="2"/>
  <c r="B8" i="2"/>
  <c r="B9" i="2"/>
  <c r="B10" i="2"/>
  <c r="D2" i="2"/>
  <c r="D3" i="2"/>
  <c r="D4" i="2"/>
  <c r="D5" i="2"/>
  <c r="D6" i="2"/>
  <c r="D7" i="2"/>
  <c r="D8" i="2"/>
  <c r="D9" i="2"/>
  <c r="D10" i="2"/>
  <c r="C3" i="2"/>
  <c r="C4" i="2"/>
  <c r="C5" i="2"/>
  <c r="C6" i="2"/>
  <c r="C7" i="2"/>
  <c r="C8" i="2"/>
  <c r="C9" i="2"/>
  <c r="C10" i="2"/>
  <c r="C2" i="2"/>
  <c r="A2" i="2"/>
  <c r="A3" i="2"/>
  <c r="A4" i="2"/>
  <c r="A5" i="2"/>
  <c r="A6" i="2"/>
  <c r="A7" i="2"/>
  <c r="A8" i="2"/>
  <c r="A9" i="2"/>
  <c r="A10" i="2"/>
  <c r="A1" i="2"/>
  <c r="H3" i="1"/>
  <c r="H4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H5" i="1" s="1"/>
  <c r="E6" i="1"/>
  <c r="H6" i="1" s="1"/>
  <c r="E7" i="1"/>
  <c r="H7" i="1" s="1"/>
  <c r="E8" i="1"/>
  <c r="H8" i="1" s="1"/>
  <c r="E9" i="1"/>
  <c r="H9" i="1" s="1"/>
  <c r="E10" i="1"/>
  <c r="E2" i="1"/>
</calcChain>
</file>

<file path=xl/sharedStrings.xml><?xml version="1.0" encoding="utf-8"?>
<sst xmlns="http://schemas.openxmlformats.org/spreadsheetml/2006/main" count="22" uniqueCount="20">
  <si>
    <t>https://icp.giss.nasa.gov/education/modules/carbon/projects/investigate2.html</t>
  </si>
  <si>
    <t>https://www.grida.no/climate/ipcc/land_use/019.htm</t>
  </si>
  <si>
    <t>Biome</t>
  </si>
  <si>
    <t>Total Carbon stored in Vegetation (Gt)</t>
  </si>
  <si>
    <t>Total Carbon stored in Soils (Gt)</t>
  </si>
  <si>
    <t>Rainforest</t>
  </si>
  <si>
    <t>Grassland</t>
  </si>
  <si>
    <t>Chaparral</t>
  </si>
  <si>
    <t>Desert</t>
  </si>
  <si>
    <t>Tundra</t>
  </si>
  <si>
    <t>Wetlands</t>
  </si>
  <si>
    <t>Croplands</t>
  </si>
  <si>
    <t>Total Carbon stored (Gt)</t>
  </si>
  <si>
    <r>
      <t>Area (10</t>
    </r>
    <r>
      <rPr>
        <b/>
        <vertAlign val="superscript"/>
        <sz val="11"/>
        <color rgb="FF000000"/>
        <rFont val="Calibri"/>
        <family val="2"/>
        <scheme val="minor"/>
      </rPr>
      <t>6</t>
    </r>
    <r>
      <rPr>
        <b/>
        <sz val="11"/>
        <color rgb="FF000000"/>
        <rFont val="Calibri"/>
        <family val="2"/>
        <scheme val="minor"/>
      </rPr>
      <t>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</si>
  <si>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Carbon stored in Vegetation (Gt/million 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</si>
  <si>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Carbon stored in Soils (Gt/million 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</si>
  <si>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Total Carbon stored (Gt/million km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</si>
  <si>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t>Area (million km2)</t>
  </si>
  <si>
    <t>Temperate forest</t>
  </si>
  <si>
    <t>Boreal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</si>
</sst>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30479</xdr:colOff>
      <xdr:row>2</xdr:row>
      <xdr:rowOff>107439</xdr:rowOff>
    </xdr:from>
    <xdr:to>
      <xdr:col>18</xdr:col>
      <xdr:colOff>556260</xdr:colOff>
      <xdr:row>17</xdr:row>
      <xdr:rowOff>122539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583A77-23B2-422B-B3D9-322E111C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059" y="1227579"/>
          <a:ext cx="4792981" cy="2765920"/>
        </a:xfrm>
        <a:prstGeom prst="rect">
          <a:avLst/>
        </a:prstGeom>
      </xdr:spPr>
    </xdr:pic>
    <xdr:clientData/>
  </xdr:twoCellAnchor>
  <xdr:twoCellAnchor editAs="oneCell">
    <xdr:from>
      <xdr:col>10</xdr:col>
      <xdr:colOff>478521</xdr:colOff>
      <xdr:row>21</xdr:row>
      <xdr:rowOff>99060</xdr:rowOff>
    </xdr:from>
    <xdr:to>
      <xdr:col>20</xdr:col>
      <xdr:colOff>130045</xdr:colOff>
      <xdr:row>34</xdr:row>
      <xdr:rowOff>132255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45EAD-76AF-42CD-A95F-2EBFEDC3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9501" y="4701540"/>
          <a:ext cx="5747524" cy="241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rida.no/climate/ipcc/land_use/019.htm" TargetMode="External"/><Relationship Id="rId1" Type="http://schemas.openxmlformats.org/officeDocument/2006/relationships/hyperlink" Target="https://icp.giss.nasa.gov/education/modules/carbon/projects/investigate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3103-A8D4-48B1-96E8-789AD0CEB73C}">
  <dimension ref="A1:F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8" customWidth="1"/>
    <col min="3" max="3" width="16" customWidth="1"/>
    <col min="4" max="4" width="17.1640625" customWidth="1"/>
  </cols>
  <sheetData>
    <row r="1" spans="1:6" ht="47.5" customHeight="1" x14ac:dyDescent="0.2">
      <c r="A1" s="5" t="str">
        <f>Sheet1!A1</f>
        <v>Biome</v>
      </c>
      <c r="B1" s="6" t="s">
        <v>17</v>
      </c>
      <c r="C1" s="2" t="s">
        <v>14</v>
      </c>
      <c r="D1" s="2" t="s">
        <v>15</v>
      </c>
      <c r="E1" s="7" t="str">
        <f>Sheet1!C1</f>
        <v>Total Carbon stored in Vegetation (Gt)</v>
      </c>
      <c r="F1" s="7" t="str">
        <f>Sheet1!D1</f>
        <v>Total Carbon stored in Soils (Gt)</v>
      </c>
    </row>
    <row r="2" spans="1:6" x14ac:dyDescent="0.2">
      <c r="A2" t="str">
        <f>Sheet1!A2</f>
        <v>Rainforest</v>
      </c>
      <c r="B2">
        <f>Sheet1!B2</f>
        <v>17.600000000000001</v>
      </c>
      <c r="C2">
        <f>Sheet1!F2</f>
        <v>12.045454545454545</v>
      </c>
      <c r="D2">
        <f>Sheet1!G2</f>
        <v>12.272727272727272</v>
      </c>
      <c r="E2">
        <f>Sheet1!C2</f>
        <v>212</v>
      </c>
      <c r="F2">
        <f>Sheet1!D2</f>
        <v>216</v>
      </c>
    </row>
    <row r="3" spans="1:6" x14ac:dyDescent="0.2">
      <c r="A3" t="str">
        <f>Sheet1!A3</f>
        <v>Temperate forest</v>
      </c>
      <c r="B3">
        <f>Sheet1!B3</f>
        <v>10.4</v>
      </c>
      <c r="C3">
        <f>Sheet1!F3</f>
        <v>5.6730769230769225</v>
      </c>
      <c r="D3">
        <f>Sheet1!G3</f>
        <v>9.615384615384615</v>
      </c>
      <c r="E3">
        <f>Sheet1!C3</f>
        <v>59</v>
      </c>
      <c r="F3">
        <f>Sheet1!D3</f>
        <v>100</v>
      </c>
    </row>
    <row r="4" spans="1:6" x14ac:dyDescent="0.2">
      <c r="A4" t="str">
        <f>Sheet1!A4</f>
        <v>Boreal forest</v>
      </c>
      <c r="B4">
        <f>Sheet1!B4</f>
        <v>13.7</v>
      </c>
      <c r="C4">
        <f>Sheet1!F4</f>
        <v>6.4233576642335768</v>
      </c>
      <c r="D4">
        <f>Sheet1!G4</f>
        <v>34.379562043795623</v>
      </c>
      <c r="E4">
        <f>Sheet1!C4</f>
        <v>88</v>
      </c>
      <c r="F4">
        <f>Sheet1!D4</f>
        <v>471</v>
      </c>
    </row>
    <row r="5" spans="1:6" x14ac:dyDescent="0.2">
      <c r="A5" t="str">
        <f>Sheet1!A5</f>
        <v>Grassland</v>
      </c>
      <c r="B5">
        <f>Sheet1!B5</f>
        <v>22.5</v>
      </c>
      <c r="C5">
        <f>Sheet1!F5</f>
        <v>2.9333333333333331</v>
      </c>
      <c r="D5">
        <f>Sheet1!G5</f>
        <v>11.733333333333333</v>
      </c>
      <c r="E5">
        <f>Sheet1!C5</f>
        <v>66</v>
      </c>
      <c r="F5">
        <f>Sheet1!D5</f>
        <v>264</v>
      </c>
    </row>
    <row r="6" spans="1:6" x14ac:dyDescent="0.2">
      <c r="A6" t="str">
        <f>Sheet1!A6</f>
        <v>Chaparral</v>
      </c>
      <c r="B6">
        <f>Sheet1!B6</f>
        <v>12.5</v>
      </c>
      <c r="C6">
        <f>Sheet1!F6</f>
        <v>0.72</v>
      </c>
      <c r="D6">
        <f>Sheet1!G6</f>
        <v>23.6</v>
      </c>
      <c r="E6">
        <f>Sheet1!C6</f>
        <v>9</v>
      </c>
      <c r="F6">
        <f>Sheet1!D6</f>
        <v>295</v>
      </c>
    </row>
    <row r="7" spans="1:6" x14ac:dyDescent="0.2">
      <c r="A7" t="str">
        <f>Sheet1!A7</f>
        <v>Desert</v>
      </c>
      <c r="B7">
        <f>Sheet1!B7</f>
        <v>45.5</v>
      </c>
      <c r="C7">
        <f>Sheet1!F7</f>
        <v>0.17582417582417584</v>
      </c>
      <c r="D7">
        <f>Sheet1!G7</f>
        <v>4.197802197802198</v>
      </c>
      <c r="E7">
        <f>Sheet1!C7</f>
        <v>8</v>
      </c>
      <c r="F7">
        <f>Sheet1!D7</f>
        <v>191</v>
      </c>
    </row>
    <row r="8" spans="1:6" x14ac:dyDescent="0.2">
      <c r="A8" t="str">
        <f>Sheet1!A8</f>
        <v>Tundra</v>
      </c>
      <c r="B8">
        <f>Sheet1!B8</f>
        <v>9.5</v>
      </c>
      <c r="C8">
        <f>Sheet1!F8</f>
        <v>0.63157894736842102</v>
      </c>
      <c r="D8">
        <f>Sheet1!G8</f>
        <v>12.736842105263158</v>
      </c>
      <c r="E8">
        <f>Sheet1!C8</f>
        <v>6</v>
      </c>
      <c r="F8">
        <f>Sheet1!D8</f>
        <v>121</v>
      </c>
    </row>
    <row r="9" spans="1:6" x14ac:dyDescent="0.2">
      <c r="A9" t="str">
        <f>Sheet1!A9</f>
        <v>Wetlands</v>
      </c>
      <c r="B9">
        <f>Sheet1!B9</f>
        <v>3.5</v>
      </c>
      <c r="C9">
        <f>Sheet1!F9</f>
        <v>4.2857142857142856</v>
      </c>
      <c r="D9">
        <f>Sheet1!G9</f>
        <v>64.285714285714292</v>
      </c>
      <c r="E9">
        <f>Sheet1!C9</f>
        <v>15</v>
      </c>
      <c r="F9">
        <f>Sheet1!D9</f>
        <v>225</v>
      </c>
    </row>
    <row r="10" spans="1:6" x14ac:dyDescent="0.2">
      <c r="A10" t="str">
        <f>Sheet1!A10</f>
        <v>Croplands</v>
      </c>
      <c r="B10">
        <f>Sheet1!B10</f>
        <v>16</v>
      </c>
      <c r="C10">
        <f>Sheet1!F10</f>
        <v>0.1875</v>
      </c>
      <c r="D10">
        <f>Sheet1!G10</f>
        <v>8</v>
      </c>
      <c r="E10">
        <f>Sheet1!C10</f>
        <v>3</v>
      </c>
      <c r="F10">
        <f>Sheet1!D10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Normal="100" workbookViewId="0">
      <selection activeCell="A5" sqref="A5"/>
    </sheetView>
  </sheetViews>
  <sheetFormatPr baseColWidth="10" defaultColWidth="8.83203125" defaultRowHeight="15" x14ac:dyDescent="0.2"/>
  <cols>
    <col min="1" max="1" width="20.1640625" customWidth="1"/>
    <col min="2" max="2" width="9" bestFit="1" customWidth="1"/>
    <col min="3" max="3" width="11.83203125" customWidth="1"/>
    <col min="4" max="4" width="12" customWidth="1"/>
    <col min="5" max="5" width="9" bestFit="1" customWidth="1"/>
    <col min="6" max="7" width="11.5" bestFit="1" customWidth="1"/>
    <col min="8" max="8" width="11.5" customWidth="1"/>
  </cols>
  <sheetData>
    <row r="1" spans="1:12" ht="73.75" customHeight="1" x14ac:dyDescent="0.2">
      <c r="A1" s="2" t="s">
        <v>2</v>
      </c>
      <c r="B1" s="2" t="s">
        <v>13</v>
      </c>
      <c r="C1" s="2" t="s">
        <v>3</v>
      </c>
      <c r="D1" s="2" t="s">
        <v>4</v>
      </c>
      <c r="E1" s="2" t="s">
        <v>12</v>
      </c>
      <c r="F1" s="2" t="s">
        <v>14</v>
      </c>
      <c r="G1" s="2" t="s">
        <v>15</v>
      </c>
      <c r="H1" s="2" t="s">
        <v>16</v>
      </c>
    </row>
    <row r="2" spans="1:12" ht="16" x14ac:dyDescent="0.2">
      <c r="A2" s="3" t="s">
        <v>5</v>
      </c>
      <c r="B2" s="3">
        <v>17.600000000000001</v>
      </c>
      <c r="C2" s="3">
        <v>212</v>
      </c>
      <c r="D2" s="3">
        <v>216</v>
      </c>
      <c r="E2" s="3">
        <f>SUM(C2:D2)</f>
        <v>428</v>
      </c>
      <c r="F2" s="3">
        <f t="shared" ref="F2:F10" si="0">C2/B2</f>
        <v>12.045454545454545</v>
      </c>
      <c r="G2" s="3">
        <f t="shared" ref="G2:G10" si="1">D2/B2</f>
        <v>12.272727272727272</v>
      </c>
      <c r="H2" s="4">
        <f t="shared" ref="H2:H10" si="2">E2/B2</f>
        <v>24.318181818181817</v>
      </c>
      <c r="L2" s="1" t="s">
        <v>0</v>
      </c>
    </row>
    <row r="3" spans="1:12" ht="16.25" customHeight="1" x14ac:dyDescent="0.2">
      <c r="A3" s="3" t="s">
        <v>18</v>
      </c>
      <c r="B3" s="3">
        <v>10.4</v>
      </c>
      <c r="C3" s="3">
        <v>59</v>
      </c>
      <c r="D3" s="3">
        <v>100</v>
      </c>
      <c r="E3" s="3">
        <f t="shared" ref="E3:E10" si="3">SUM(C3:D3)</f>
        <v>159</v>
      </c>
      <c r="F3" s="3">
        <f t="shared" si="0"/>
        <v>5.6730769230769225</v>
      </c>
      <c r="G3" s="3">
        <f t="shared" si="1"/>
        <v>9.615384615384615</v>
      </c>
      <c r="H3" s="4">
        <f t="shared" si="2"/>
        <v>15.288461538461538</v>
      </c>
    </row>
    <row r="4" spans="1:12" ht="13.25" customHeight="1" x14ac:dyDescent="0.2">
      <c r="A4" s="3" t="s">
        <v>19</v>
      </c>
      <c r="B4" s="3">
        <v>13.7</v>
      </c>
      <c r="C4" s="3">
        <v>88</v>
      </c>
      <c r="D4" s="3">
        <v>471</v>
      </c>
      <c r="E4" s="3">
        <f t="shared" si="3"/>
        <v>559</v>
      </c>
      <c r="F4" s="3">
        <f t="shared" si="0"/>
        <v>6.4233576642335768</v>
      </c>
      <c r="G4" s="3">
        <f t="shared" si="1"/>
        <v>34.379562043795623</v>
      </c>
      <c r="H4" s="4">
        <f t="shared" si="2"/>
        <v>40.802919708029201</v>
      </c>
    </row>
    <row r="5" spans="1:12" ht="16" x14ac:dyDescent="0.2">
      <c r="A5" s="3" t="s">
        <v>6</v>
      </c>
      <c r="B5" s="3">
        <v>22.5</v>
      </c>
      <c r="C5" s="3">
        <v>66</v>
      </c>
      <c r="D5" s="3">
        <v>264</v>
      </c>
      <c r="E5" s="3">
        <f t="shared" si="3"/>
        <v>330</v>
      </c>
      <c r="F5" s="3">
        <f t="shared" si="0"/>
        <v>2.9333333333333331</v>
      </c>
      <c r="G5" s="3">
        <f t="shared" si="1"/>
        <v>11.733333333333333</v>
      </c>
      <c r="H5" s="4">
        <f t="shared" si="2"/>
        <v>14.666666666666666</v>
      </c>
    </row>
    <row r="6" spans="1:12" ht="16" x14ac:dyDescent="0.2">
      <c r="A6" s="3" t="s">
        <v>7</v>
      </c>
      <c r="B6" s="3">
        <v>12.5</v>
      </c>
      <c r="C6" s="3">
        <v>9</v>
      </c>
      <c r="D6" s="3">
        <v>295</v>
      </c>
      <c r="E6" s="3">
        <f t="shared" si="3"/>
        <v>304</v>
      </c>
      <c r="F6" s="3">
        <f t="shared" si="0"/>
        <v>0.72</v>
      </c>
      <c r="G6" s="3">
        <f t="shared" si="1"/>
        <v>23.6</v>
      </c>
      <c r="H6" s="4">
        <f t="shared" si="2"/>
        <v>24.32</v>
      </c>
    </row>
    <row r="7" spans="1:12" ht="16" x14ac:dyDescent="0.2">
      <c r="A7" s="3" t="s">
        <v>8</v>
      </c>
      <c r="B7" s="3">
        <v>45.5</v>
      </c>
      <c r="C7" s="3">
        <v>8</v>
      </c>
      <c r="D7" s="3">
        <v>191</v>
      </c>
      <c r="E7" s="3">
        <f t="shared" si="3"/>
        <v>199</v>
      </c>
      <c r="F7" s="3">
        <f t="shared" si="0"/>
        <v>0.17582417582417584</v>
      </c>
      <c r="G7" s="3">
        <f t="shared" si="1"/>
        <v>4.197802197802198</v>
      </c>
      <c r="H7" s="4">
        <f t="shared" si="2"/>
        <v>4.3736263736263732</v>
      </c>
    </row>
    <row r="8" spans="1:12" ht="16" x14ac:dyDescent="0.2">
      <c r="A8" s="3" t="s">
        <v>9</v>
      </c>
      <c r="B8" s="3">
        <v>9.5</v>
      </c>
      <c r="C8" s="3">
        <v>6</v>
      </c>
      <c r="D8" s="3">
        <v>121</v>
      </c>
      <c r="E8" s="3">
        <f t="shared" si="3"/>
        <v>127</v>
      </c>
      <c r="F8" s="3">
        <f t="shared" si="0"/>
        <v>0.63157894736842102</v>
      </c>
      <c r="G8" s="3">
        <f t="shared" si="1"/>
        <v>12.736842105263158</v>
      </c>
      <c r="H8" s="4">
        <f t="shared" si="2"/>
        <v>13.368421052631579</v>
      </c>
    </row>
    <row r="9" spans="1:12" ht="16" x14ac:dyDescent="0.2">
      <c r="A9" s="3" t="s">
        <v>10</v>
      </c>
      <c r="B9" s="3">
        <v>3.5</v>
      </c>
      <c r="C9" s="3">
        <v>15</v>
      </c>
      <c r="D9" s="3">
        <v>225</v>
      </c>
      <c r="E9" s="3">
        <f t="shared" si="3"/>
        <v>240</v>
      </c>
      <c r="F9" s="3">
        <f t="shared" si="0"/>
        <v>4.2857142857142856</v>
      </c>
      <c r="G9" s="3">
        <f t="shared" si="1"/>
        <v>64.285714285714292</v>
      </c>
      <c r="H9" s="4">
        <f t="shared" si="2"/>
        <v>68.571428571428569</v>
      </c>
    </row>
    <row r="10" spans="1:12" ht="16" x14ac:dyDescent="0.2">
      <c r="A10" s="3" t="s">
        <v>11</v>
      </c>
      <c r="B10" s="3">
        <v>16</v>
      </c>
      <c r="C10" s="3">
        <v>3</v>
      </c>
      <c r="D10" s="3">
        <v>128</v>
      </c>
      <c r="E10" s="3">
        <f t="shared" si="3"/>
        <v>131</v>
      </c>
      <c r="F10" s="3">
        <f t="shared" si="0"/>
        <v>0.1875</v>
      </c>
      <c r="G10" s="3">
        <f t="shared" si="1"/>
        <v>8</v>
      </c>
      <c r="H10" s="4">
        <f t="shared" si="2"/>
        <v>8.1875</v>
      </c>
    </row>
    <row r="13" spans="1:12" x14ac:dyDescent="0.2">
      <c r="A13" s="2"/>
      <c r="B13" s="2"/>
      <c r="C13" s="2"/>
      <c r="D13" s="2"/>
      <c r="E13" s="2"/>
      <c r="F13" s="2"/>
      <c r="G13" s="2"/>
      <c r="H13" s="2"/>
    </row>
    <row r="14" spans="1:12" x14ac:dyDescent="0.2">
      <c r="A14" s="3"/>
      <c r="B14" s="3"/>
      <c r="C14" s="3"/>
      <c r="D14" s="3"/>
      <c r="E14" s="3"/>
      <c r="F14" s="3"/>
      <c r="G14" s="3"/>
      <c r="H14" s="4"/>
    </row>
    <row r="15" spans="1:12" x14ac:dyDescent="0.2">
      <c r="A15" s="3"/>
      <c r="B15" s="3"/>
      <c r="C15" s="3"/>
      <c r="D15" s="3"/>
      <c r="E15" s="3"/>
      <c r="F15" s="3"/>
      <c r="G15" s="3"/>
      <c r="H15" s="4"/>
    </row>
    <row r="16" spans="1:12" x14ac:dyDescent="0.2">
      <c r="A16" s="3"/>
      <c r="B16" s="3"/>
      <c r="C16" s="3"/>
      <c r="D16" s="3"/>
      <c r="E16" s="3"/>
      <c r="F16" s="3"/>
      <c r="G16" s="3"/>
      <c r="H16" s="4"/>
    </row>
    <row r="17" spans="1:12" x14ac:dyDescent="0.2">
      <c r="A17" s="3"/>
      <c r="B17" s="3"/>
      <c r="C17" s="3"/>
      <c r="D17" s="3"/>
      <c r="E17" s="3"/>
      <c r="F17" s="3"/>
      <c r="G17" s="3"/>
      <c r="H17" s="4"/>
    </row>
    <row r="18" spans="1:12" x14ac:dyDescent="0.2">
      <c r="A18" s="3"/>
      <c r="B18" s="3"/>
      <c r="C18" s="3"/>
      <c r="D18" s="3"/>
      <c r="E18" s="3"/>
      <c r="F18" s="3"/>
      <c r="G18" s="3"/>
      <c r="H18" s="4"/>
    </row>
    <row r="19" spans="1:12" x14ac:dyDescent="0.2">
      <c r="A19" s="3"/>
      <c r="B19" s="3"/>
      <c r="C19" s="3"/>
      <c r="D19" s="3"/>
      <c r="E19" s="3"/>
      <c r="F19" s="3"/>
      <c r="G19" s="3"/>
      <c r="H19" s="4"/>
    </row>
    <row r="20" spans="1:12" x14ac:dyDescent="0.2">
      <c r="A20" s="3"/>
      <c r="B20" s="3"/>
      <c r="C20" s="3"/>
      <c r="D20" s="3"/>
      <c r="E20" s="3"/>
      <c r="F20" s="3"/>
      <c r="G20" s="3"/>
      <c r="H20" s="4"/>
      <c r="L20" s="1" t="s">
        <v>1</v>
      </c>
    </row>
    <row r="21" spans="1:12" x14ac:dyDescent="0.2">
      <c r="A21" s="3"/>
      <c r="B21" s="3"/>
      <c r="C21" s="3"/>
      <c r="D21" s="3"/>
      <c r="E21" s="3"/>
      <c r="F21" s="3"/>
      <c r="G21" s="3"/>
      <c r="H21" s="4"/>
    </row>
    <row r="22" spans="1:12" x14ac:dyDescent="0.2">
      <c r="A22" s="3"/>
      <c r="B22" s="3"/>
      <c r="C22" s="3"/>
      <c r="D22" s="3"/>
      <c r="E22" s="3"/>
      <c r="F22" s="3"/>
      <c r="G22" s="3"/>
      <c r="H22" s="4"/>
    </row>
  </sheetData>
  <hyperlinks>
    <hyperlink ref="L2" r:id="rId1" xr:uid="{83FBC648-2D22-477C-A4BE-32BBEE992196}"/>
    <hyperlink ref="L20" r:id="rId2" xr:uid="{424F7B21-1F68-4AEF-8AE0-DAE17E7C0D10}"/>
  </hyperlinks>
  <pageMargins left="0.7" right="0.7" top="0.75" bottom="0.75" header="0.3" footer="0.3"/>
  <ignoredErrors>
    <ignoredError sqref="E2:E10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Matthew Heun</cp:lastModifiedBy>
  <dcterms:created xsi:type="dcterms:W3CDTF">2015-06-05T18:17:20Z</dcterms:created>
  <dcterms:modified xsi:type="dcterms:W3CDTF">2021-11-10T18:44:16Z</dcterms:modified>
</cp:coreProperties>
</file>