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charts/chart4.xml" ContentType="application/vnd.openxmlformats-officedocument.drawingml.chart+xml"/>
  <Override PartName="/xl/drawings/drawing6.xml" ContentType="application/vnd.openxmlformats-officedocument.drawingml.chartshapes+xml"/>
  <Override PartName="/xl/drawings/drawing7.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912"/>
  <workbookPr/>
  <mc:AlternateContent xmlns:mc="http://schemas.openxmlformats.org/markup-compatibility/2006">
    <mc:Choice Requires="x15">
      <x15ac:absPath xmlns:x15ac="http://schemas.microsoft.com/office/spreadsheetml/2010/11/ac" url="/Users/mkh2/github/MCBook2021/chapters/ch07-Households/datasets/"/>
    </mc:Choice>
  </mc:AlternateContent>
  <xr:revisionPtr revIDLastSave="0" documentId="13_ncr:1_{CCA9F645-F700-A947-ADFE-354383E0B0F1}" xr6:coauthVersionLast="47" xr6:coauthVersionMax="47" xr10:uidLastSave="{00000000-0000-0000-0000-000000000000}"/>
  <bookViews>
    <workbookView xWindow="28840" yWindow="2720" windowWidth="20200" windowHeight="18340" activeTab="4" xr2:uid="{00000000-000D-0000-FFFF-FFFF00000000}"/>
  </bookViews>
  <sheets>
    <sheet name="data to plot" sheetId="9" r:id="rId1"/>
    <sheet name="Figure 1. Trends in Consumption" sheetId="7" r:id="rId2"/>
    <sheet name="Figure 2. Avg State Cons andExp" sheetId="4" r:id="rId3"/>
    <sheet name="us-average-by-census-region-sel" sheetId="8" r:id="rId4"/>
    <sheet name="data" sheetId="10" r:id="rId5"/>
  </sheets>
  <definedNames>
    <definedName name="_xlnm.Print_Titles" localSheetId="4">data!$2:$5</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37" i="9" l="1"/>
  <c r="C2" i="9"/>
  <c r="C4" i="9"/>
  <c r="C6" i="9"/>
  <c r="C9" i="9"/>
  <c r="C12" i="9"/>
  <c r="C15" i="9"/>
  <c r="C19" i="9"/>
  <c r="C23" i="9"/>
  <c r="C27" i="9"/>
  <c r="C31" i="9"/>
  <c r="B37" i="9"/>
  <c r="B2" i="9"/>
  <c r="B4" i="9"/>
  <c r="B6" i="9"/>
  <c r="B9" i="9"/>
  <c r="B12" i="9"/>
  <c r="B15" i="9"/>
  <c r="B19" i="9"/>
  <c r="B23" i="9"/>
  <c r="B27" i="9"/>
  <c r="B31"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Heun</author>
  </authors>
  <commentList>
    <comment ref="C37" authorId="0" shapeId="0" xr:uid="{4E88A92F-1D1A-8B46-AAB8-AABB97E4C1C5}">
      <text>
        <r>
          <rPr>
            <b/>
            <sz val="10"/>
            <color rgb="FF000000"/>
            <rFont val="Tahoma"/>
            <family val="2"/>
          </rPr>
          <t>Matthew Heun:</t>
        </r>
        <r>
          <rPr>
            <sz val="10"/>
            <color rgb="FF000000"/>
            <rFont val="Tahoma"/>
            <family val="2"/>
          </rPr>
          <t xml:space="preserve">
</t>
        </r>
        <r>
          <rPr>
            <sz val="10"/>
            <color rgb="FF000000"/>
            <rFont val="Tahoma"/>
            <family val="2"/>
          </rPr>
          <t>MISSING</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Heun</author>
  </authors>
  <commentList>
    <comment ref="E7" authorId="0" shapeId="0" xr:uid="{B7A8EFFF-94C6-A740-98E2-F933ADCF6144}">
      <text>
        <r>
          <rPr>
            <b/>
            <sz val="10"/>
            <color rgb="FF000000"/>
            <rFont val="Tahoma"/>
            <family val="2"/>
          </rPr>
          <t>Matthew Heun:</t>
        </r>
        <r>
          <rPr>
            <sz val="10"/>
            <color rgb="FF000000"/>
            <rFont val="Tahoma"/>
            <family val="2"/>
          </rPr>
          <t xml:space="preserve">
</t>
        </r>
        <r>
          <rPr>
            <sz val="10"/>
            <color rgb="FF000000"/>
            <rFont val="Tahoma"/>
            <family val="2"/>
          </rPr>
          <t>We're using this data point in the "data to plot" tab.</t>
        </r>
      </text>
    </comment>
  </commentList>
</comments>
</file>

<file path=xl/sharedStrings.xml><?xml version="1.0" encoding="utf-8"?>
<sst xmlns="http://schemas.openxmlformats.org/spreadsheetml/2006/main" count="336" uniqueCount="172">
  <si>
    <t>Total U.S.</t>
  </si>
  <si>
    <t>IL</t>
  </si>
  <si>
    <t>MI</t>
  </si>
  <si>
    <t>WI</t>
  </si>
  <si>
    <t>IN, OH</t>
  </si>
  <si>
    <t>MO</t>
  </si>
  <si>
    <t>IA, MN, ND, SD</t>
  </si>
  <si>
    <t>KS, NE</t>
  </si>
  <si>
    <t>MA</t>
  </si>
  <si>
    <t>NY</t>
  </si>
  <si>
    <t>PA</t>
  </si>
  <si>
    <t>NJ</t>
  </si>
  <si>
    <t>VA</t>
  </si>
  <si>
    <t>GA</t>
  </si>
  <si>
    <t>FL</t>
  </si>
  <si>
    <t>DC, DE, MD, WV</t>
  </si>
  <si>
    <t>NC, SC</t>
  </si>
  <si>
    <t>TN</t>
  </si>
  <si>
    <t>AL, KY, MS</t>
  </si>
  <si>
    <t>TX</t>
  </si>
  <si>
    <t>AR, LA, OK</t>
  </si>
  <si>
    <t>CO</t>
  </si>
  <si>
    <t>ID, MT, UT,WY</t>
  </si>
  <si>
    <t>AZ</t>
  </si>
  <si>
    <t>NM, NV</t>
  </si>
  <si>
    <t>CA</t>
  </si>
  <si>
    <t>AK, HI, OR, WA</t>
  </si>
  <si>
    <t>Year</t>
  </si>
  <si>
    <t>Average Consumption (million btu per household)</t>
  </si>
  <si>
    <t>Number Housing Units</t>
  </si>
  <si>
    <t>Total Consumption</t>
  </si>
  <si>
    <t>CT, ME, NH, RI, VT</t>
  </si>
  <si>
    <t>Avg Consumption</t>
  </si>
  <si>
    <t>Avg Expenditures</t>
  </si>
  <si>
    <t>Data from https://www.eia.gov/consumption/residential/reports/2009/consumption-down.php</t>
  </si>
  <si>
    <t>West</t>
  </si>
  <si>
    <t>South</t>
  </si>
  <si>
    <t>Midwest</t>
  </si>
  <si>
    <t>Northeast</t>
  </si>
  <si>
    <t>U.S. average</t>
  </si>
  <si>
    <t>Source: U.S. Energy Information Administration, &lt;em&gt;Residential Energy Consumption Survey&lt;/em&gt; for indicated years</t>
  </si>
  <si>
    <t>Note: Excludes losses in electricity generation and delivery, and consumption of wood fuels.</t>
  </si>
  <si>
    <t>million British thermal units</t>
  </si>
  <si>
    <t>Energy consumption per household, U.S. average and by census region in selected years</t>
  </si>
  <si>
    <t>Data from: https://www.eia.gov/energyexplained/use-of-energy/homes.php</t>
  </si>
  <si>
    <t>Energy [10^6 BTU/household]</t>
  </si>
  <si>
    <t>Housing units [10^6]</t>
  </si>
  <si>
    <r>
      <t xml:space="preserve">     </t>
    </r>
    <r>
      <rPr>
        <vertAlign val="superscript"/>
        <sz val="9"/>
        <color theme="1"/>
        <rFont val="Calibri"/>
        <family val="2"/>
        <scheme val="minor"/>
      </rPr>
      <t>1</t>
    </r>
    <r>
      <rPr>
        <sz val="9"/>
        <color theme="1"/>
        <rFont val="Calibri"/>
        <family val="2"/>
        <scheme val="minor"/>
      </rPr>
      <t xml:space="preserve">Housing characteristics data were collected between August 2015 and April 2016.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t>
    </r>
    <r>
      <rPr>
        <vertAlign val="superscript"/>
        <sz val="9"/>
        <color theme="1"/>
        <rFont val="Calibri"/>
        <family val="2"/>
        <scheme val="minor"/>
      </rPr>
      <t>4</t>
    </r>
    <r>
      <rPr>
        <sz val="9"/>
        <color theme="1"/>
        <rFont val="Calibri"/>
        <family val="2"/>
        <scheme val="minor"/>
      </rPr>
      <t xml:space="preserve">When calculating average heated and cooled square footage all housing units are considered, including those that are not heated or cooled.
     </t>
    </r>
    <r>
      <rPr>
        <vertAlign val="superscript"/>
        <sz val="9"/>
        <color theme="1"/>
        <rFont val="Calibri"/>
        <family val="2"/>
        <scheme val="minor"/>
      </rPr>
      <t>5</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while urban clusters have at least 2,500 but less than 50,000 people. All other areas are rural.
     </t>
    </r>
    <r>
      <rPr>
        <vertAlign val="superscript"/>
        <sz val="9"/>
        <color theme="1"/>
        <rFont val="Calibri"/>
        <family val="2"/>
        <scheme val="minor"/>
      </rPr>
      <t>6</t>
    </r>
    <r>
      <rPr>
        <sz val="9"/>
        <color theme="1"/>
        <rFont val="Calibri"/>
        <family val="2"/>
        <scheme val="minor"/>
      </rPr>
      <t>These climate regions were created by the Building America program, sponsored by the U.S. Department of Energy’s Office of Energy Efficiency and Renewable Energy (EERE).</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7</t>
    </r>
    <r>
      <rPr>
        <sz val="9"/>
        <color theme="1"/>
        <rFont val="Calibri"/>
        <family val="2"/>
        <scheme val="minor"/>
      </rPr>
      <t xml:space="preserve">Households that use propane only for outdoor grilling are excluded from the RECS estimate of households using propane.          
     </t>
    </r>
    <r>
      <rPr>
        <vertAlign val="superscript"/>
        <sz val="9"/>
        <color theme="1"/>
        <rFont val="Calibri"/>
        <family val="2"/>
        <scheme val="minor"/>
      </rPr>
      <t>8</t>
    </r>
    <r>
      <rPr>
        <sz val="9"/>
        <color theme="1"/>
        <rFont val="Calibri"/>
        <family val="2"/>
        <scheme val="minor"/>
      </rPr>
      <t>Rented includes households that occupy their primary housing units without paying rent.
     Notes:  Because of rounding, data may not sum to totals.  See RECS Terminology for definition of terms used in these tables.
     Source: U.S. Energy Information Administration, Office of Energy Consumption and Efficiency Statistics, Forms EIA-457A and EIA-457C of the 2015 Residential Energy Consumption Survey.</t>
    </r>
  </si>
  <si>
    <t>Rented</t>
  </si>
  <si>
    <t>Owned</t>
  </si>
  <si>
    <t/>
  </si>
  <si>
    <r>
      <t>Ownership of housing unit</t>
    </r>
    <r>
      <rPr>
        <b/>
        <vertAlign val="superscript"/>
        <sz val="10"/>
        <color theme="1"/>
        <rFont val="Calibri"/>
        <family val="2"/>
        <scheme val="minor"/>
      </rPr>
      <t>8</t>
    </r>
  </si>
  <si>
    <t>$140,000 or more</t>
  </si>
  <si>
    <t>$120,000 to $139,999</t>
  </si>
  <si>
    <t>$100,000 to $119,999</t>
  </si>
  <si>
    <t>$80,000 to $99,999</t>
  </si>
  <si>
    <t>$60,000 to $79,999</t>
  </si>
  <si>
    <t>$40,000 to $59,999</t>
  </si>
  <si>
    <t>$20,000 to $39,999</t>
  </si>
  <si>
    <t>Less than $20,000</t>
  </si>
  <si>
    <t>2015 annual household income</t>
  </si>
  <si>
    <t>6 or more members</t>
  </si>
  <si>
    <t>5 members</t>
  </si>
  <si>
    <t>4 members</t>
  </si>
  <si>
    <t>3 members</t>
  </si>
  <si>
    <t>2 members</t>
  </si>
  <si>
    <t>1 member</t>
  </si>
  <si>
    <t>Number of household members</t>
  </si>
  <si>
    <t>Triple-pane glass</t>
  </si>
  <si>
    <t>Double-pane glass</t>
  </si>
  <si>
    <t>Single-pane glass</t>
  </si>
  <si>
    <t>Type of glass in windows</t>
  </si>
  <si>
    <t>No insulation</t>
  </si>
  <si>
    <t>Poorly insulated</t>
  </si>
  <si>
    <t>Adequately insulated</t>
  </si>
  <si>
    <t>Well insulated</t>
  </si>
  <si>
    <t>Adequacy of insulation</t>
  </si>
  <si>
    <t>Not asked (apartments and mobile homes)</t>
  </si>
  <si>
    <t>No</t>
  </si>
  <si>
    <t>Unfinished basement</t>
  </si>
  <si>
    <t>Finished basement</t>
  </si>
  <si>
    <t>Yes</t>
  </si>
  <si>
    <t>Have a basement</t>
  </si>
  <si>
    <t>5 or more</t>
  </si>
  <si>
    <t>Number of bedrooms</t>
  </si>
  <si>
    <t>9 or more</t>
  </si>
  <si>
    <t>1 or 2</t>
  </si>
  <si>
    <t>Total number of rooms (excluding bathrooms)</t>
  </si>
  <si>
    <t>80 or more</t>
  </si>
  <si>
    <t>60 to 79</t>
  </si>
  <si>
    <t>40 to 59</t>
  </si>
  <si>
    <t>20 to 39</t>
  </si>
  <si>
    <t>Fewer than 20</t>
  </si>
  <si>
    <t>Indoor light bulbs installed</t>
  </si>
  <si>
    <t>Some other fuel</t>
  </si>
  <si>
    <t>Fuel oil/kerosene</t>
  </si>
  <si>
    <t>Propane</t>
  </si>
  <si>
    <t>Electricity</t>
  </si>
  <si>
    <t>Natural gas</t>
  </si>
  <si>
    <t>Fuel used by main water heater</t>
  </si>
  <si>
    <t>Do not use air-conditioning equipment</t>
  </si>
  <si>
    <t>Use individual air-conditioning units</t>
  </si>
  <si>
    <t>Use central air-conditioning equipment</t>
  </si>
  <si>
    <t>Type of air-conditioning equipment used (more than one may apply)</t>
  </si>
  <si>
    <t>Q</t>
  </si>
  <si>
    <t>Do not use heating equipment</t>
  </si>
  <si>
    <t>Wood</t>
  </si>
  <si>
    <t>Main space heating fuel</t>
  </si>
  <si>
    <t>Not asked (apartments)</t>
  </si>
  <si>
    <t>Distributed solar generation</t>
  </si>
  <si>
    <r>
      <t>Propane</t>
    </r>
    <r>
      <rPr>
        <vertAlign val="superscript"/>
        <sz val="10"/>
        <color theme="1"/>
        <rFont val="Calibri"/>
        <family val="2"/>
        <scheme val="minor"/>
      </rPr>
      <t>7</t>
    </r>
  </si>
  <si>
    <t>Fuels used for any use (more than one may apply)</t>
  </si>
  <si>
    <t>Split level</t>
  </si>
  <si>
    <t>Three or more stories</t>
  </si>
  <si>
    <t>Two stories</t>
  </si>
  <si>
    <t>One story</t>
  </si>
  <si>
    <t>Number of stories</t>
  </si>
  <si>
    <t>2010 to 2015</t>
  </si>
  <si>
    <t>2000 to 2009</t>
  </si>
  <si>
    <t>1990 to 1999</t>
  </si>
  <si>
    <t>1980 to 1989</t>
  </si>
  <si>
    <t>1970 to 1979</t>
  </si>
  <si>
    <t>1960 to 1969</t>
  </si>
  <si>
    <t>1950 to 1959</t>
  </si>
  <si>
    <t>Before 1950</t>
  </si>
  <si>
    <t>Year of construction</t>
  </si>
  <si>
    <t>Mobile homes</t>
  </si>
  <si>
    <t>Apartments in buildings with 5 or more units</t>
  </si>
  <si>
    <t>Apartments in buildings with 2-4 units</t>
  </si>
  <si>
    <t>Single-family attached</t>
  </si>
  <si>
    <t>Single-family detached</t>
  </si>
  <si>
    <t>Housing unit type</t>
  </si>
  <si>
    <t>Marine</t>
  </si>
  <si>
    <t>Hot-humid</t>
  </si>
  <si>
    <t>Mixed-dry/Hot-dry</t>
  </si>
  <si>
    <t>Mixed-humid</t>
  </si>
  <si>
    <t>Very cold/Cold</t>
  </si>
  <si>
    <r>
      <t>Climate region</t>
    </r>
    <r>
      <rPr>
        <b/>
        <vertAlign val="superscript"/>
        <sz val="10"/>
        <color theme="1"/>
        <rFont val="Calibri"/>
        <family val="2"/>
        <scheme val="minor"/>
      </rPr>
      <t>6</t>
    </r>
  </si>
  <si>
    <t>Not in metropolitan or micropolitan statistical area</t>
  </si>
  <si>
    <t>In micropolitan statistical area</t>
  </si>
  <si>
    <t>In metropolitan statistical area</t>
  </si>
  <si>
    <t>Metropolitan or micropolitan statistical area</t>
  </si>
  <si>
    <t>Rural</t>
  </si>
  <si>
    <t>Urban cluster</t>
  </si>
  <si>
    <t>Urbanized area</t>
  </si>
  <si>
    <t>Urban</t>
  </si>
  <si>
    <r>
      <t>Census urban/rural classification</t>
    </r>
    <r>
      <rPr>
        <b/>
        <vertAlign val="superscript"/>
        <sz val="10"/>
        <color theme="1"/>
        <rFont val="Calibri"/>
        <family val="2"/>
        <scheme val="minor"/>
      </rPr>
      <t>5</t>
    </r>
  </si>
  <si>
    <t>Pacific</t>
  </si>
  <si>
    <t>Mountain South</t>
  </si>
  <si>
    <t>Mountain North</t>
  </si>
  <si>
    <t>Mountain</t>
  </si>
  <si>
    <t>West South Central</t>
  </si>
  <si>
    <t>East South Central</t>
  </si>
  <si>
    <t>South Atlantic</t>
  </si>
  <si>
    <t>West North Central</t>
  </si>
  <si>
    <t>East North Central</t>
  </si>
  <si>
    <t>Middle Atlantic</t>
  </si>
  <si>
    <t>New England</t>
  </si>
  <si>
    <t>Census region and division</t>
  </si>
  <si>
    <t>All homes</t>
  </si>
  <si>
    <t>Cooled</t>
  </si>
  <si>
    <t>Heated</t>
  </si>
  <si>
    <r>
      <t>Total</t>
    </r>
    <r>
      <rPr>
        <b/>
        <vertAlign val="superscript"/>
        <sz val="10"/>
        <color theme="1"/>
        <rFont val="Calibri"/>
        <family val="2"/>
        <scheme val="minor"/>
      </rPr>
      <t>3</t>
    </r>
  </si>
  <si>
    <r>
      <t>Cooled</t>
    </r>
    <r>
      <rPr>
        <b/>
        <vertAlign val="superscript"/>
        <sz val="10"/>
        <color theme="1"/>
        <rFont val="Calibri"/>
        <family val="2"/>
        <scheme val="minor"/>
      </rPr>
      <t>4</t>
    </r>
  </si>
  <si>
    <r>
      <t>Heated</t>
    </r>
    <r>
      <rPr>
        <b/>
        <vertAlign val="superscript"/>
        <sz val="10"/>
        <color theme="1"/>
        <rFont val="Calibri"/>
        <family val="2"/>
        <scheme val="minor"/>
      </rPr>
      <t>4</t>
    </r>
  </si>
  <si>
    <r>
      <t>Total U.S.</t>
    </r>
    <r>
      <rPr>
        <b/>
        <vertAlign val="superscript"/>
        <sz val="10"/>
        <color theme="1"/>
        <rFont val="Calibri"/>
        <family val="2"/>
        <scheme val="minor"/>
      </rPr>
      <t>2</t>
    </r>
  </si>
  <si>
    <t>Average square footage 
per household member</t>
  </si>
  <si>
    <t>Average square footage 
per housing unit</t>
  </si>
  <si>
    <t>Number of housing units (million)</t>
  </si>
  <si>
    <r>
      <t>Table HC10.9  Average square footage of U.S. homes, 2015</t>
    </r>
    <r>
      <rPr>
        <b/>
        <vertAlign val="superscript"/>
        <sz val="12"/>
        <color theme="4"/>
        <rFont val="Calibri"/>
        <family val="2"/>
        <scheme val="minor"/>
      </rPr>
      <t>1</t>
    </r>
  </si>
  <si>
    <t>Release date: October 2017
Revised date: May 2018</t>
  </si>
  <si>
    <t>data from: https://www.eia.gov/consumption/residential/data/2015/#squarefootage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</si>
</sst>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
  </numFmts>
  <fonts count="16" x14ac:knownFonts="1">
    <font>
      <sz val="11"/>
      <color theme="1"/>
      <name val="Calibri"/>
      <family val="2"/>
      <scheme val="minor"/>
    </font>
    <font>
      <sz val="12"/>
      <color theme="1"/>
      <name val="Calibri"/>
      <family val="2"/>
      <scheme val="minor"/>
    </font>
    <font>
      <b/>
      <sz val="8"/>
      <name val="Arial"/>
      <family val="2"/>
    </font>
    <font>
      <sz val="8"/>
      <name val="Arial"/>
      <family val="2"/>
    </font>
    <font>
      <sz val="10"/>
      <color rgb="FF000000"/>
      <name val="Tahoma"/>
      <family val="2"/>
    </font>
    <font>
      <b/>
      <sz val="10"/>
      <color rgb="FF000000"/>
      <name val="Tahoma"/>
      <family val="2"/>
    </font>
    <font>
      <sz val="9"/>
      <color theme="1"/>
      <name val="Calibri"/>
      <family val="2"/>
      <scheme val="minor"/>
    </font>
    <font>
      <vertAlign val="superscript"/>
      <sz val="9"/>
      <color theme="1"/>
      <name val="Calibri"/>
      <family val="2"/>
      <scheme val="minor"/>
    </font>
    <font>
      <sz val="10"/>
      <color theme="1"/>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vertAlign val="superscript"/>
      <sz val="10"/>
      <color theme="1"/>
      <name val="Calibri"/>
      <family val="2"/>
      <scheme val="minor"/>
    </font>
    <font>
      <b/>
      <sz val="12"/>
      <color theme="4"/>
      <name val="Calibri"/>
      <family val="2"/>
      <scheme val="minor"/>
    </font>
    <font>
      <b/>
      <vertAlign val="superscript"/>
      <sz val="12"/>
      <color theme="4"/>
      <name val="Calibri"/>
      <family val="2"/>
      <scheme val="minor"/>
    </font>
    <font>
      <sz val="11"/>
      <color theme="0" tint="-0.499984740745262"/>
      <name val="Calibri"/>
      <family val="2"/>
      <scheme val="minor"/>
    </font>
  </fonts>
  <fills count="2">
    <fill>
      <patternFill patternType="none"/>
    </fill>
    <fill>
      <patternFill patternType="gray125"/>
    </fill>
  </fills>
  <borders count="8">
    <border>
      <left/>
      <right/>
      <top/>
      <bottom/>
      <diagonal/>
    </border>
    <border>
      <left/>
      <right/>
      <top/>
      <bottom style="thick">
        <color theme="4"/>
      </bottom>
      <diagonal/>
    </border>
    <border>
      <left/>
      <right/>
      <top style="medium">
        <color theme="4"/>
      </top>
      <bottom/>
      <diagonal/>
    </border>
    <border>
      <left/>
      <right/>
      <top/>
      <bottom style="dashed">
        <color theme="0" tint="-0.24994659260841701"/>
      </bottom>
      <diagonal/>
    </border>
    <border>
      <left/>
      <right/>
      <top/>
      <bottom style="thin">
        <color theme="0" tint="-0.249977111117893"/>
      </bottom>
      <diagonal/>
    </border>
    <border>
      <left/>
      <right/>
      <top style="thick">
        <color theme="4"/>
      </top>
      <bottom style="dashed">
        <color theme="0" tint="-0.24994659260841701"/>
      </bottom>
      <diagonal/>
    </border>
    <border>
      <left style="thick">
        <color theme="0"/>
      </left>
      <right style="thick">
        <color theme="0"/>
      </right>
      <top/>
      <bottom style="thin">
        <color theme="0" tint="-0.24994659260841701"/>
      </bottom>
      <diagonal/>
    </border>
    <border>
      <left/>
      <right style="thick">
        <color theme="0"/>
      </right>
      <top/>
      <bottom style="thin">
        <color theme="0" tint="-0.249977111117893"/>
      </bottom>
      <diagonal/>
    </border>
  </borders>
  <cellStyleXfs count="8">
    <xf numFmtId="0" fontId="0" fillId="0" borderId="0"/>
    <xf numFmtId="0" fontId="1" fillId="0" borderId="0"/>
    <xf numFmtId="0" fontId="6" fillId="0" borderId="2" applyNumberFormat="0" applyProtection="0">
      <alignment vertical="top" wrapText="1"/>
    </xf>
    <xf numFmtId="0" fontId="6" fillId="0" borderId="3" applyNumberFormat="0" applyFont="0" applyProtection="0">
      <alignment wrapText="1"/>
    </xf>
    <xf numFmtId="0" fontId="9" fillId="0" borderId="4" applyNumberFormat="0" applyProtection="0">
      <alignment wrapText="1"/>
    </xf>
    <xf numFmtId="0" fontId="9" fillId="0" borderId="1" applyNumberFormat="0" applyProtection="0">
      <alignment wrapText="1"/>
    </xf>
    <xf numFmtId="0" fontId="9" fillId="0" borderId="6" applyNumberFormat="0" applyProtection="0">
      <alignment horizontal="left" wrapText="1"/>
    </xf>
    <xf numFmtId="0" fontId="13" fillId="0" borderId="0" applyNumberFormat="0" applyProtection="0">
      <alignment horizontal="left"/>
    </xf>
  </cellStyleXfs>
  <cellXfs count="32">
    <xf numFmtId="0" fontId="0" fillId="0" borderId="0" xfId="0"/>
    <xf numFmtId="164" fontId="3" fillId="0" borderId="0" xfId="0" applyNumberFormat="1" applyFont="1" applyAlignment="1">
      <alignment horizontal="right" indent="1"/>
    </xf>
    <xf numFmtId="165" fontId="3" fillId="0" borderId="0" xfId="0" applyNumberFormat="1" applyFont="1" applyAlignment="1">
      <alignment horizontal="left" indent="1"/>
    </xf>
    <xf numFmtId="165" fontId="2" fillId="0" borderId="0" xfId="0" applyNumberFormat="1" applyFont="1"/>
    <xf numFmtId="3" fontId="3" fillId="0" borderId="0" xfId="0" applyNumberFormat="1" applyFont="1" applyAlignment="1">
      <alignment horizontal="right" indent="1"/>
    </xf>
    <xf numFmtId="49" fontId="0" fillId="0" borderId="0" xfId="0" applyNumberFormat="1"/>
    <xf numFmtId="165" fontId="3" fillId="0" borderId="0" xfId="0" applyNumberFormat="1" applyFont="1" applyAlignment="1"/>
    <xf numFmtId="0" fontId="1" fillId="0" borderId="0" xfId="1"/>
    <xf numFmtId="0" fontId="6" fillId="0" borderId="2" xfId="2" applyAlignment="1">
      <alignment horizontal="left" wrapText="1"/>
    </xf>
    <xf numFmtId="3" fontId="8" fillId="0" borderId="0" xfId="0" applyNumberFormat="1" applyFont="1" applyAlignment="1">
      <alignment horizontal="right"/>
    </xf>
    <xf numFmtId="0" fontId="8" fillId="0" borderId="3" xfId="3" applyFont="1" applyAlignment="1">
      <alignment horizontal="left" wrapText="1" indent="1"/>
    </xf>
    <xf numFmtId="3" fontId="8" fillId="0" borderId="3" xfId="3" applyNumberFormat="1" applyFont="1" applyAlignment="1">
      <alignment horizontal="right" wrapText="1"/>
    </xf>
    <xf numFmtId="164" fontId="8" fillId="0" borderId="3" xfId="3" applyNumberFormat="1" applyFont="1" applyAlignment="1">
      <alignment horizontal="right" wrapText="1"/>
    </xf>
    <xf numFmtId="0" fontId="8" fillId="0" borderId="3" xfId="3" applyFont="1">
      <alignment wrapText="1"/>
    </xf>
    <xf numFmtId="3" fontId="10" fillId="0" borderId="4" xfId="4" applyNumberFormat="1" applyFont="1" applyAlignment="1">
      <alignment horizontal="right" wrapText="1"/>
    </xf>
    <xf numFmtId="164" fontId="10" fillId="0" borderId="4" xfId="4" applyNumberFormat="1" applyFont="1" applyAlignment="1">
      <alignment horizontal="right" wrapText="1"/>
    </xf>
    <xf numFmtId="0" fontId="10" fillId="0" borderId="4" xfId="4" applyFont="1">
      <alignment wrapText="1"/>
    </xf>
    <xf numFmtId="0" fontId="8" fillId="0" borderId="3" xfId="3" applyFont="1" applyAlignment="1">
      <alignment horizontal="left" wrapText="1"/>
    </xf>
    <xf numFmtId="3" fontId="10" fillId="0" borderId="4" xfId="4" applyNumberFormat="1" applyFont="1">
      <alignment wrapText="1"/>
    </xf>
    <xf numFmtId="0" fontId="10" fillId="0" borderId="4" xfId="4" applyFont="1" applyAlignment="1">
      <alignment horizontal="left" wrapText="1"/>
    </xf>
    <xf numFmtId="0" fontId="0" fillId="0" borderId="0" xfId="0" applyAlignment="1">
      <alignment horizontal="left" indent="1"/>
    </xf>
    <xf numFmtId="0" fontId="8" fillId="0" borderId="3" xfId="3" applyFont="1" applyAlignment="1">
      <alignment horizontal="left" wrapText="1" indent="2"/>
    </xf>
    <xf numFmtId="3" fontId="8" fillId="0" borderId="5" xfId="3" applyNumberFormat="1" applyFont="1" applyBorder="1" applyAlignment="1">
      <alignment horizontal="right" wrapText="1"/>
    </xf>
    <xf numFmtId="164" fontId="8" fillId="0" borderId="5" xfId="3" applyNumberFormat="1" applyFont="1" applyBorder="1" applyAlignment="1">
      <alignment horizontal="right" wrapText="1"/>
    </xf>
    <xf numFmtId="0" fontId="10" fillId="0" borderId="5" xfId="3" applyFont="1" applyBorder="1">
      <alignment wrapText="1"/>
    </xf>
    <xf numFmtId="3" fontId="10" fillId="0" borderId="1" xfId="5" applyNumberFormat="1" applyFont="1" applyAlignment="1">
      <alignment horizontal="right" wrapText="1"/>
    </xf>
    <xf numFmtId="0" fontId="10" fillId="0" borderId="1" xfId="5" applyFont="1">
      <alignment wrapText="1"/>
    </xf>
    <xf numFmtId="3" fontId="10" fillId="0" borderId="6" xfId="6" applyNumberFormat="1" applyFont="1">
      <alignment horizontal="left" wrapText="1"/>
    </xf>
    <xf numFmtId="3" fontId="10" fillId="0" borderId="7" xfId="0" applyNumberFormat="1" applyFont="1" applyBorder="1" applyAlignment="1">
      <alignment horizontal="left" wrapText="1"/>
    </xf>
    <xf numFmtId="0" fontId="13" fillId="0" borderId="0" xfId="7" applyAlignment="1">
      <alignment horizontal="left" wrapText="1"/>
    </xf>
    <xf numFmtId="0" fontId="13" fillId="0" borderId="0" xfId="7" applyAlignment="1">
      <alignment horizontal="left" wrapText="1"/>
    </xf>
    <xf numFmtId="0" fontId="15" fillId="0" borderId="0" xfId="0" applyFont="1" applyAlignment="1">
      <alignment wrapText="1"/>
    </xf>
  </cellXfs>
  <cellStyles count="8">
    <cellStyle name="Body: normal cell" xfId="3" xr:uid="{5F7BF65E-24C2-C540-AFAB-611601D034F7}"/>
    <cellStyle name="Footnotes: top row" xfId="2" xr:uid="{D83CCA24-64DE-C149-B858-D1C43977C9F8}"/>
    <cellStyle name="Header: bottom row" xfId="5" xr:uid="{1F2E4016-1ADE-4046-AC6A-B429AEB86BB4}"/>
    <cellStyle name="Header: top rows" xfId="6" xr:uid="{62221018-836C-0744-9203-4ED3A570572F}"/>
    <cellStyle name="Normal" xfId="0" builtinId="0"/>
    <cellStyle name="Normal 2" xfId="1" xr:uid="{4993F3BE-82B3-E44C-B48F-7E898CFB4071}"/>
    <cellStyle name="Parent row" xfId="4" xr:uid="{5D1B63A1-57DA-9349-87C3-E8DEA93A8D51}"/>
    <cellStyle name="Table title" xfId="7" xr:uid="{377025B3-17E8-C842-A69D-64B003043AA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2004217336647592E-2"/>
          <c:y val="0.21312743904507825"/>
          <c:w val="0.86441749336222418"/>
          <c:h val="0.63678261475482512"/>
        </c:manualLayout>
      </c:layout>
      <c:lineChart>
        <c:grouping val="standard"/>
        <c:varyColors val="0"/>
        <c:ser>
          <c:idx val="1"/>
          <c:order val="0"/>
          <c:tx>
            <c:strRef>
              <c:f>'Figure 1. Trends in Consumption'!$B$2</c:f>
              <c:strCache>
                <c:ptCount val="1"/>
                <c:pt idx="0">
                  <c:v>Average Consumption (million btu per household)</c:v>
                </c:pt>
              </c:strCache>
            </c:strRef>
          </c:tx>
          <c:marker>
            <c:symbol val="none"/>
          </c:marker>
          <c:cat>
            <c:numRef>
              <c:f>'Figure 1. Trends in Consumption'!$A$3:$A$32</c:f>
              <c:numCache>
                <c:formatCode>General</c:formatCode>
                <c:ptCount val="30"/>
                <c:pt idx="0">
                  <c:v>1980</c:v>
                </c:pt>
                <c:pt idx="2">
                  <c:v>1982</c:v>
                </c:pt>
                <c:pt idx="4">
                  <c:v>1984</c:v>
                </c:pt>
                <c:pt idx="7">
                  <c:v>1987</c:v>
                </c:pt>
                <c:pt idx="10">
                  <c:v>1990</c:v>
                </c:pt>
                <c:pt idx="13">
                  <c:v>1993</c:v>
                </c:pt>
                <c:pt idx="17">
                  <c:v>1997</c:v>
                </c:pt>
                <c:pt idx="21">
                  <c:v>2001</c:v>
                </c:pt>
                <c:pt idx="25">
                  <c:v>2005</c:v>
                </c:pt>
                <c:pt idx="29">
                  <c:v>2009</c:v>
                </c:pt>
              </c:numCache>
            </c:numRef>
          </c:cat>
          <c:val>
            <c:numRef>
              <c:f>'Figure 1. Trends in Consumption'!$B$3:$B$32</c:f>
              <c:numCache>
                <c:formatCode>General</c:formatCode>
                <c:ptCount val="30"/>
                <c:pt idx="0">
                  <c:v>114</c:v>
                </c:pt>
                <c:pt idx="1">
                  <c:v>114.1</c:v>
                </c:pt>
                <c:pt idx="2">
                  <c:v>103</c:v>
                </c:pt>
                <c:pt idx="4">
                  <c:v>104.7</c:v>
                </c:pt>
                <c:pt idx="7">
                  <c:v>100.8</c:v>
                </c:pt>
                <c:pt idx="10">
                  <c:v>98</c:v>
                </c:pt>
                <c:pt idx="13">
                  <c:v>103.6</c:v>
                </c:pt>
                <c:pt idx="17">
                  <c:v>101</c:v>
                </c:pt>
                <c:pt idx="21">
                  <c:v>92.2</c:v>
                </c:pt>
                <c:pt idx="25">
                  <c:v>94.9</c:v>
                </c:pt>
                <c:pt idx="29">
                  <c:v>89.6</c:v>
                </c:pt>
              </c:numCache>
            </c:numRef>
          </c:val>
          <c:smooth val="0"/>
          <c:extLst>
            <c:ext xmlns:c16="http://schemas.microsoft.com/office/drawing/2014/chart" uri="{C3380CC4-5D6E-409C-BE32-E72D297353CC}">
              <c16:uniqueId val="{00000000-DCB5-EE4C-A7B6-C49089A11359}"/>
            </c:ext>
          </c:extLst>
        </c:ser>
        <c:dLbls>
          <c:showLegendKey val="0"/>
          <c:showVal val="0"/>
          <c:showCatName val="0"/>
          <c:showSerName val="0"/>
          <c:showPercent val="0"/>
          <c:showBubbleSize val="0"/>
        </c:dLbls>
        <c:marker val="1"/>
        <c:smooth val="0"/>
        <c:axId val="120267520"/>
        <c:axId val="120269056"/>
      </c:lineChart>
      <c:lineChart>
        <c:grouping val="standard"/>
        <c:varyColors val="0"/>
        <c:ser>
          <c:idx val="2"/>
          <c:order val="1"/>
          <c:tx>
            <c:strRef>
              <c:f>'Figure 1. Trends in Consumption'!$D$2</c:f>
              <c:strCache>
                <c:ptCount val="1"/>
                <c:pt idx="0">
                  <c:v>Number Housing Units</c:v>
                </c:pt>
              </c:strCache>
            </c:strRef>
          </c:tx>
          <c:marker>
            <c:symbol val="none"/>
          </c:marker>
          <c:cat>
            <c:numRef>
              <c:f>'Figure 1. Trends in Consumption'!$A$3:$A$32</c:f>
              <c:numCache>
                <c:formatCode>General</c:formatCode>
                <c:ptCount val="30"/>
                <c:pt idx="0">
                  <c:v>1980</c:v>
                </c:pt>
                <c:pt idx="2">
                  <c:v>1982</c:v>
                </c:pt>
                <c:pt idx="4">
                  <c:v>1984</c:v>
                </c:pt>
                <c:pt idx="7">
                  <c:v>1987</c:v>
                </c:pt>
                <c:pt idx="10">
                  <c:v>1990</c:v>
                </c:pt>
                <c:pt idx="13">
                  <c:v>1993</c:v>
                </c:pt>
                <c:pt idx="17">
                  <c:v>1997</c:v>
                </c:pt>
                <c:pt idx="21">
                  <c:v>2001</c:v>
                </c:pt>
                <c:pt idx="25">
                  <c:v>2005</c:v>
                </c:pt>
                <c:pt idx="29">
                  <c:v>2009</c:v>
                </c:pt>
              </c:numCache>
            </c:numRef>
          </c:cat>
          <c:val>
            <c:numRef>
              <c:f>'Figure 1. Trends in Consumption'!$D$3:$D$32</c:f>
              <c:numCache>
                <c:formatCode>General</c:formatCode>
                <c:ptCount val="30"/>
                <c:pt idx="0">
                  <c:v>81.599999999999994</c:v>
                </c:pt>
                <c:pt idx="1">
                  <c:v>83.1</c:v>
                </c:pt>
                <c:pt idx="2">
                  <c:v>83.8</c:v>
                </c:pt>
                <c:pt idx="4">
                  <c:v>86.3</c:v>
                </c:pt>
                <c:pt idx="7">
                  <c:v>90.5</c:v>
                </c:pt>
                <c:pt idx="10">
                  <c:v>94</c:v>
                </c:pt>
                <c:pt idx="13">
                  <c:v>96.6</c:v>
                </c:pt>
                <c:pt idx="17">
                  <c:v>101.5</c:v>
                </c:pt>
                <c:pt idx="21">
                  <c:v>107</c:v>
                </c:pt>
                <c:pt idx="25">
                  <c:v>111.1</c:v>
                </c:pt>
                <c:pt idx="29">
                  <c:v>113.6</c:v>
                </c:pt>
              </c:numCache>
            </c:numRef>
          </c:val>
          <c:smooth val="0"/>
          <c:extLst>
            <c:ext xmlns:c16="http://schemas.microsoft.com/office/drawing/2014/chart" uri="{C3380CC4-5D6E-409C-BE32-E72D297353CC}">
              <c16:uniqueId val="{00000001-DCB5-EE4C-A7B6-C49089A11359}"/>
            </c:ext>
          </c:extLst>
        </c:ser>
        <c:dLbls>
          <c:showLegendKey val="0"/>
          <c:showVal val="0"/>
          <c:showCatName val="0"/>
          <c:showSerName val="0"/>
          <c:showPercent val="0"/>
          <c:showBubbleSize val="0"/>
        </c:dLbls>
        <c:marker val="1"/>
        <c:smooth val="0"/>
        <c:axId val="120288768"/>
        <c:axId val="120287232"/>
      </c:lineChart>
      <c:catAx>
        <c:axId val="120267520"/>
        <c:scaling>
          <c:orientation val="minMax"/>
        </c:scaling>
        <c:delete val="0"/>
        <c:axPos val="b"/>
        <c:numFmt formatCode="General" sourceLinked="1"/>
        <c:majorTickMark val="none"/>
        <c:minorTickMark val="none"/>
        <c:tickLblPos val="nextTo"/>
        <c:txPr>
          <a:bodyPr rot="-2700000"/>
          <a:lstStyle/>
          <a:p>
            <a:pPr>
              <a:defRPr>
                <a:latin typeface="Arial" pitchFamily="34" charset="0"/>
                <a:cs typeface="Arial" pitchFamily="34" charset="0"/>
              </a:defRPr>
            </a:pPr>
            <a:endParaRPr lang="en-US"/>
          </a:p>
        </c:txPr>
        <c:crossAx val="120269056"/>
        <c:crosses val="autoZero"/>
        <c:auto val="1"/>
        <c:lblAlgn val="ctr"/>
        <c:lblOffset val="100"/>
        <c:noMultiLvlLbl val="0"/>
      </c:catAx>
      <c:valAx>
        <c:axId val="120269056"/>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spPr>
          <a:ln>
            <a:noFill/>
          </a:ln>
        </c:spPr>
        <c:txPr>
          <a:bodyPr/>
          <a:lstStyle/>
          <a:p>
            <a:pPr>
              <a:defRPr>
                <a:latin typeface="Arial" pitchFamily="34" charset="0"/>
                <a:cs typeface="Arial" pitchFamily="34" charset="0"/>
              </a:defRPr>
            </a:pPr>
            <a:endParaRPr lang="en-US"/>
          </a:p>
        </c:txPr>
        <c:crossAx val="120267520"/>
        <c:crosses val="autoZero"/>
        <c:crossBetween val="between"/>
      </c:valAx>
      <c:valAx>
        <c:axId val="120287232"/>
        <c:scaling>
          <c:orientation val="minMax"/>
        </c:scaling>
        <c:delete val="0"/>
        <c:axPos val="r"/>
        <c:numFmt formatCode="General" sourceLinked="1"/>
        <c:majorTickMark val="out"/>
        <c:minorTickMark val="none"/>
        <c:tickLblPos val="nextTo"/>
        <c:spPr>
          <a:ln>
            <a:noFill/>
          </a:ln>
        </c:spPr>
        <c:txPr>
          <a:bodyPr/>
          <a:lstStyle/>
          <a:p>
            <a:pPr>
              <a:defRPr>
                <a:latin typeface="Arial" pitchFamily="34" charset="0"/>
                <a:cs typeface="Arial" pitchFamily="34" charset="0"/>
              </a:defRPr>
            </a:pPr>
            <a:endParaRPr lang="en-US"/>
          </a:p>
        </c:txPr>
        <c:crossAx val="120288768"/>
        <c:crosses val="max"/>
        <c:crossBetween val="between"/>
      </c:valAx>
      <c:catAx>
        <c:axId val="120288768"/>
        <c:scaling>
          <c:orientation val="minMax"/>
        </c:scaling>
        <c:delete val="1"/>
        <c:axPos val="b"/>
        <c:numFmt formatCode="General" sourceLinked="1"/>
        <c:majorTickMark val="out"/>
        <c:minorTickMark val="none"/>
        <c:tickLblPos val="none"/>
        <c:crossAx val="120287232"/>
        <c:crosses val="autoZero"/>
        <c:auto val="1"/>
        <c:lblAlgn val="ctr"/>
        <c:lblOffset val="100"/>
        <c:noMultiLvlLbl val="0"/>
      </c:catAx>
    </c:plotArea>
    <c:plotVisOnly val="1"/>
    <c:dispBlanksAs val="span"/>
    <c:showDLblsOverMax val="0"/>
  </c:chart>
  <c:spPr>
    <a:ln>
      <a:noFill/>
    </a:ln>
  </c:spPr>
  <c:printSettings>
    <c:headerFooter/>
    <c:pageMargins b="0.75000000000000255" l="0.70000000000000062" r="0.70000000000000062" t="0.75000000000000255" header="0.30000000000000032" footer="0.30000000000000032"/>
    <c:pageSetup/>
  </c:printSettings>
  <c:userShapes r:id="rId1"/>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003700910888404E-2"/>
          <c:y val="0.17450504101177094"/>
          <c:w val="0.88309948235637503"/>
          <c:h val="0.57505339568276659"/>
        </c:manualLayout>
      </c:layout>
      <c:lineChart>
        <c:grouping val="standard"/>
        <c:varyColors val="0"/>
        <c:ser>
          <c:idx val="1"/>
          <c:order val="0"/>
          <c:tx>
            <c:strRef>
              <c:f>'Figure 1. Trends in Consumption'!$A$3:$A$32</c:f>
              <c:strCache>
                <c:ptCount val="30"/>
                <c:pt idx="0">
                  <c:v>1980</c:v>
                </c:pt>
                <c:pt idx="2">
                  <c:v>1982</c:v>
                </c:pt>
                <c:pt idx="4">
                  <c:v>1984</c:v>
                </c:pt>
                <c:pt idx="7">
                  <c:v>1987</c:v>
                </c:pt>
                <c:pt idx="10">
                  <c:v>1990</c:v>
                </c:pt>
                <c:pt idx="13">
                  <c:v>1993</c:v>
                </c:pt>
                <c:pt idx="17">
                  <c:v>1997</c:v>
                </c:pt>
                <c:pt idx="21">
                  <c:v>2001</c:v>
                </c:pt>
                <c:pt idx="25">
                  <c:v>2005</c:v>
                </c:pt>
                <c:pt idx="29">
                  <c:v>2009</c:v>
                </c:pt>
              </c:strCache>
            </c:strRef>
          </c:tx>
          <c:marker>
            <c:symbol val="none"/>
          </c:marker>
          <c:cat>
            <c:numRef>
              <c:f>'Figure 1. Trends in Consumption'!$A$3:$A$32</c:f>
              <c:numCache>
                <c:formatCode>General</c:formatCode>
                <c:ptCount val="30"/>
                <c:pt idx="0">
                  <c:v>1980</c:v>
                </c:pt>
                <c:pt idx="2">
                  <c:v>1982</c:v>
                </c:pt>
                <c:pt idx="4">
                  <c:v>1984</c:v>
                </c:pt>
                <c:pt idx="7">
                  <c:v>1987</c:v>
                </c:pt>
                <c:pt idx="10">
                  <c:v>1990</c:v>
                </c:pt>
                <c:pt idx="13">
                  <c:v>1993</c:v>
                </c:pt>
                <c:pt idx="17">
                  <c:v>1997</c:v>
                </c:pt>
                <c:pt idx="21">
                  <c:v>2001</c:v>
                </c:pt>
                <c:pt idx="25">
                  <c:v>2005</c:v>
                </c:pt>
                <c:pt idx="29">
                  <c:v>2009</c:v>
                </c:pt>
              </c:numCache>
            </c:numRef>
          </c:cat>
          <c:val>
            <c:numRef>
              <c:f>'Figure 1. Trends in Consumption'!$C$3:$C$32</c:f>
              <c:numCache>
                <c:formatCode>General</c:formatCode>
                <c:ptCount val="30"/>
                <c:pt idx="0">
                  <c:v>9.3000000000000007</c:v>
                </c:pt>
                <c:pt idx="2">
                  <c:v>8.6</c:v>
                </c:pt>
                <c:pt idx="4">
                  <c:v>9</c:v>
                </c:pt>
                <c:pt idx="7">
                  <c:v>10.6</c:v>
                </c:pt>
                <c:pt idx="10">
                  <c:v>9.1999999999999993</c:v>
                </c:pt>
                <c:pt idx="13">
                  <c:v>10.01</c:v>
                </c:pt>
                <c:pt idx="17">
                  <c:v>10.25</c:v>
                </c:pt>
                <c:pt idx="21">
                  <c:v>9.86</c:v>
                </c:pt>
                <c:pt idx="25">
                  <c:v>10.55</c:v>
                </c:pt>
                <c:pt idx="29">
                  <c:v>10.18</c:v>
                </c:pt>
              </c:numCache>
            </c:numRef>
          </c:val>
          <c:smooth val="0"/>
          <c:extLst>
            <c:ext xmlns:c16="http://schemas.microsoft.com/office/drawing/2014/chart" uri="{C3380CC4-5D6E-409C-BE32-E72D297353CC}">
              <c16:uniqueId val="{00000000-A4E4-F345-B0BE-9E7A2A56EB7B}"/>
            </c:ext>
          </c:extLst>
        </c:ser>
        <c:dLbls>
          <c:showLegendKey val="0"/>
          <c:showVal val="0"/>
          <c:showCatName val="0"/>
          <c:showSerName val="0"/>
          <c:showPercent val="0"/>
          <c:showBubbleSize val="0"/>
        </c:dLbls>
        <c:smooth val="0"/>
        <c:axId val="120354304"/>
        <c:axId val="120355840"/>
      </c:lineChart>
      <c:catAx>
        <c:axId val="120354304"/>
        <c:scaling>
          <c:orientation val="minMax"/>
        </c:scaling>
        <c:delete val="0"/>
        <c:axPos val="b"/>
        <c:numFmt formatCode="General" sourceLinked="1"/>
        <c:majorTickMark val="none"/>
        <c:minorTickMark val="none"/>
        <c:tickLblPos val="nextTo"/>
        <c:txPr>
          <a:bodyPr rot="-2700000"/>
          <a:lstStyle/>
          <a:p>
            <a:pPr>
              <a:defRPr sz="1000">
                <a:latin typeface="Arial" pitchFamily="34" charset="0"/>
                <a:cs typeface="Arial" pitchFamily="34" charset="0"/>
              </a:defRPr>
            </a:pPr>
            <a:endParaRPr lang="en-US"/>
          </a:p>
        </c:txPr>
        <c:crossAx val="120355840"/>
        <c:crosses val="autoZero"/>
        <c:auto val="1"/>
        <c:lblAlgn val="ctr"/>
        <c:lblOffset val="100"/>
        <c:noMultiLvlLbl val="0"/>
      </c:catAx>
      <c:valAx>
        <c:axId val="120355840"/>
        <c:scaling>
          <c:orientation val="minMax"/>
        </c:scaling>
        <c:delete val="0"/>
        <c:axPos val="l"/>
        <c:majorGridlines>
          <c:spPr>
            <a:ln>
              <a:solidFill>
                <a:schemeClr val="bg1">
                  <a:lumMod val="85000"/>
                </a:schemeClr>
              </a:solidFill>
            </a:ln>
          </c:spPr>
        </c:majorGridlines>
        <c:numFmt formatCode="General" sourceLinked="1"/>
        <c:majorTickMark val="out"/>
        <c:minorTickMark val="none"/>
        <c:tickLblPos val="nextTo"/>
        <c:spPr>
          <a:ln>
            <a:noFill/>
          </a:ln>
        </c:spPr>
        <c:txPr>
          <a:bodyPr/>
          <a:lstStyle/>
          <a:p>
            <a:pPr>
              <a:defRPr sz="1000">
                <a:latin typeface="Arial" pitchFamily="34" charset="0"/>
                <a:cs typeface="Arial" pitchFamily="34" charset="0"/>
              </a:defRPr>
            </a:pPr>
            <a:endParaRPr lang="en-US"/>
          </a:p>
        </c:txPr>
        <c:crossAx val="120354304"/>
        <c:crosses val="autoZero"/>
        <c:crossBetween val="between"/>
      </c:valAx>
    </c:plotArea>
    <c:plotVisOnly val="1"/>
    <c:dispBlanksAs val="span"/>
    <c:showDLblsOverMax val="0"/>
  </c:chart>
  <c:spPr>
    <a:ln>
      <a:noFill/>
    </a:ln>
  </c:spPr>
  <c:printSettings>
    <c:headerFooter/>
    <c:pageMargins b="0.75000000000000233" l="0.70000000000000062" r="0.70000000000000062" t="0.75000000000000233" header="0.30000000000000032" footer="0.30000000000000032"/>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726450860309127E-2"/>
          <c:y val="0.15788203557888633"/>
          <c:w val="0.90281058617672749"/>
          <c:h val="0.47320683872849234"/>
        </c:manualLayout>
      </c:layout>
      <c:barChart>
        <c:barDir val="col"/>
        <c:grouping val="clustered"/>
        <c:varyColors val="0"/>
        <c:ser>
          <c:idx val="0"/>
          <c:order val="0"/>
          <c:invertIfNegative val="0"/>
          <c:dPt>
            <c:idx val="5"/>
            <c:invertIfNegative val="0"/>
            <c:bubble3D val="0"/>
            <c:spPr>
              <a:solidFill>
                <a:schemeClr val="accent6"/>
              </a:solidFill>
            </c:spPr>
            <c:extLst>
              <c:ext xmlns:c16="http://schemas.microsoft.com/office/drawing/2014/chart" uri="{C3380CC4-5D6E-409C-BE32-E72D297353CC}">
                <c16:uniqueId val="{00000000-D106-FA45-BB10-646C6518B3F0}"/>
              </c:ext>
            </c:extLst>
          </c:dPt>
          <c:dPt>
            <c:idx val="6"/>
            <c:invertIfNegative val="0"/>
            <c:bubble3D val="0"/>
            <c:spPr>
              <a:solidFill>
                <a:schemeClr val="accent6"/>
              </a:solidFill>
            </c:spPr>
            <c:extLst>
              <c:ext xmlns:c16="http://schemas.microsoft.com/office/drawing/2014/chart" uri="{C3380CC4-5D6E-409C-BE32-E72D297353CC}">
                <c16:uniqueId val="{00000001-D106-FA45-BB10-646C6518B3F0}"/>
              </c:ext>
            </c:extLst>
          </c:dPt>
          <c:dPt>
            <c:idx val="7"/>
            <c:invertIfNegative val="0"/>
            <c:bubble3D val="0"/>
            <c:spPr>
              <a:solidFill>
                <a:schemeClr val="accent6"/>
              </a:solidFill>
            </c:spPr>
            <c:extLst>
              <c:ext xmlns:c16="http://schemas.microsoft.com/office/drawing/2014/chart" uri="{C3380CC4-5D6E-409C-BE32-E72D297353CC}">
                <c16:uniqueId val="{00000002-D106-FA45-BB10-646C6518B3F0}"/>
              </c:ext>
            </c:extLst>
          </c:dPt>
          <c:dPt>
            <c:idx val="8"/>
            <c:invertIfNegative val="0"/>
            <c:bubble3D val="0"/>
            <c:spPr>
              <a:solidFill>
                <a:schemeClr val="accent6"/>
              </a:solidFill>
            </c:spPr>
            <c:extLst>
              <c:ext xmlns:c16="http://schemas.microsoft.com/office/drawing/2014/chart" uri="{C3380CC4-5D6E-409C-BE32-E72D297353CC}">
                <c16:uniqueId val="{00000003-D106-FA45-BB10-646C6518B3F0}"/>
              </c:ext>
            </c:extLst>
          </c:dPt>
          <c:dPt>
            <c:idx val="9"/>
            <c:invertIfNegative val="0"/>
            <c:bubble3D val="0"/>
            <c:spPr>
              <a:solidFill>
                <a:schemeClr val="accent6"/>
              </a:solidFill>
            </c:spPr>
            <c:extLst>
              <c:ext xmlns:c16="http://schemas.microsoft.com/office/drawing/2014/chart" uri="{C3380CC4-5D6E-409C-BE32-E72D297353CC}">
                <c16:uniqueId val="{00000004-D106-FA45-BB10-646C6518B3F0}"/>
              </c:ext>
            </c:extLst>
          </c:dPt>
          <c:dPt>
            <c:idx val="10"/>
            <c:invertIfNegative val="0"/>
            <c:bubble3D val="0"/>
            <c:spPr>
              <a:solidFill>
                <a:schemeClr val="accent6"/>
              </a:solidFill>
            </c:spPr>
            <c:extLst>
              <c:ext xmlns:c16="http://schemas.microsoft.com/office/drawing/2014/chart" uri="{C3380CC4-5D6E-409C-BE32-E72D297353CC}">
                <c16:uniqueId val="{00000005-D106-FA45-BB10-646C6518B3F0}"/>
              </c:ext>
            </c:extLst>
          </c:dPt>
          <c:dPt>
            <c:idx val="11"/>
            <c:invertIfNegative val="0"/>
            <c:bubble3D val="0"/>
            <c:spPr>
              <a:solidFill>
                <a:schemeClr val="accent6"/>
              </a:solidFill>
            </c:spPr>
            <c:extLst>
              <c:ext xmlns:c16="http://schemas.microsoft.com/office/drawing/2014/chart" uri="{C3380CC4-5D6E-409C-BE32-E72D297353CC}">
                <c16:uniqueId val="{00000006-D106-FA45-BB10-646C6518B3F0}"/>
              </c:ext>
            </c:extLst>
          </c:dPt>
          <c:dPt>
            <c:idx val="12"/>
            <c:invertIfNegative val="0"/>
            <c:bubble3D val="0"/>
            <c:spPr>
              <a:solidFill>
                <a:srgbClr val="00B050"/>
              </a:solidFill>
            </c:spPr>
            <c:extLst>
              <c:ext xmlns:c16="http://schemas.microsoft.com/office/drawing/2014/chart" uri="{C3380CC4-5D6E-409C-BE32-E72D297353CC}">
                <c16:uniqueId val="{00000007-D106-FA45-BB10-646C6518B3F0}"/>
              </c:ext>
            </c:extLst>
          </c:dPt>
          <c:dPt>
            <c:idx val="13"/>
            <c:invertIfNegative val="0"/>
            <c:bubble3D val="0"/>
            <c:spPr>
              <a:solidFill>
                <a:srgbClr val="00B050"/>
              </a:solidFill>
            </c:spPr>
            <c:extLst>
              <c:ext xmlns:c16="http://schemas.microsoft.com/office/drawing/2014/chart" uri="{C3380CC4-5D6E-409C-BE32-E72D297353CC}">
                <c16:uniqueId val="{00000008-D106-FA45-BB10-646C6518B3F0}"/>
              </c:ext>
            </c:extLst>
          </c:dPt>
          <c:dPt>
            <c:idx val="14"/>
            <c:invertIfNegative val="0"/>
            <c:bubble3D val="0"/>
            <c:spPr>
              <a:solidFill>
                <a:srgbClr val="00B050"/>
              </a:solidFill>
            </c:spPr>
            <c:extLst>
              <c:ext xmlns:c16="http://schemas.microsoft.com/office/drawing/2014/chart" uri="{C3380CC4-5D6E-409C-BE32-E72D297353CC}">
                <c16:uniqueId val="{00000009-D106-FA45-BB10-646C6518B3F0}"/>
              </c:ext>
            </c:extLst>
          </c:dPt>
          <c:dPt>
            <c:idx val="15"/>
            <c:invertIfNegative val="0"/>
            <c:bubble3D val="0"/>
            <c:spPr>
              <a:solidFill>
                <a:srgbClr val="00B050"/>
              </a:solidFill>
            </c:spPr>
            <c:extLst>
              <c:ext xmlns:c16="http://schemas.microsoft.com/office/drawing/2014/chart" uri="{C3380CC4-5D6E-409C-BE32-E72D297353CC}">
                <c16:uniqueId val="{0000000A-D106-FA45-BB10-646C6518B3F0}"/>
              </c:ext>
            </c:extLst>
          </c:dPt>
          <c:dPt>
            <c:idx val="16"/>
            <c:invertIfNegative val="0"/>
            <c:bubble3D val="0"/>
            <c:spPr>
              <a:solidFill>
                <a:srgbClr val="00B050"/>
              </a:solidFill>
            </c:spPr>
            <c:extLst>
              <c:ext xmlns:c16="http://schemas.microsoft.com/office/drawing/2014/chart" uri="{C3380CC4-5D6E-409C-BE32-E72D297353CC}">
                <c16:uniqueId val="{0000000B-D106-FA45-BB10-646C6518B3F0}"/>
              </c:ext>
            </c:extLst>
          </c:dPt>
          <c:dPt>
            <c:idx val="17"/>
            <c:invertIfNegative val="0"/>
            <c:bubble3D val="0"/>
            <c:spPr>
              <a:solidFill>
                <a:srgbClr val="00B050"/>
              </a:solidFill>
            </c:spPr>
            <c:extLst>
              <c:ext xmlns:c16="http://schemas.microsoft.com/office/drawing/2014/chart" uri="{C3380CC4-5D6E-409C-BE32-E72D297353CC}">
                <c16:uniqueId val="{0000000C-D106-FA45-BB10-646C6518B3F0}"/>
              </c:ext>
            </c:extLst>
          </c:dPt>
          <c:dPt>
            <c:idx val="18"/>
            <c:invertIfNegative val="0"/>
            <c:bubble3D val="0"/>
            <c:spPr>
              <a:solidFill>
                <a:srgbClr val="00B050"/>
              </a:solidFill>
            </c:spPr>
            <c:extLst>
              <c:ext xmlns:c16="http://schemas.microsoft.com/office/drawing/2014/chart" uri="{C3380CC4-5D6E-409C-BE32-E72D297353CC}">
                <c16:uniqueId val="{0000000D-D106-FA45-BB10-646C6518B3F0}"/>
              </c:ext>
            </c:extLst>
          </c:dPt>
          <c:dPt>
            <c:idx val="19"/>
            <c:invertIfNegative val="0"/>
            <c:bubble3D val="0"/>
            <c:spPr>
              <a:solidFill>
                <a:srgbClr val="00B050"/>
              </a:solidFill>
            </c:spPr>
            <c:extLst>
              <c:ext xmlns:c16="http://schemas.microsoft.com/office/drawing/2014/chart" uri="{C3380CC4-5D6E-409C-BE32-E72D297353CC}">
                <c16:uniqueId val="{0000000E-D106-FA45-BB10-646C6518B3F0}"/>
              </c:ext>
            </c:extLst>
          </c:dPt>
          <c:dPt>
            <c:idx val="20"/>
            <c:invertIfNegative val="0"/>
            <c:bubble3D val="0"/>
            <c:spPr>
              <a:solidFill>
                <a:srgbClr val="00B050"/>
              </a:solidFill>
            </c:spPr>
            <c:extLst>
              <c:ext xmlns:c16="http://schemas.microsoft.com/office/drawing/2014/chart" uri="{C3380CC4-5D6E-409C-BE32-E72D297353CC}">
                <c16:uniqueId val="{0000000F-D106-FA45-BB10-646C6518B3F0}"/>
              </c:ext>
            </c:extLst>
          </c:dPt>
          <c:dPt>
            <c:idx val="21"/>
            <c:invertIfNegative val="0"/>
            <c:bubble3D val="0"/>
            <c:spPr>
              <a:solidFill>
                <a:srgbClr val="FFC000"/>
              </a:solidFill>
            </c:spPr>
            <c:extLst>
              <c:ext xmlns:c16="http://schemas.microsoft.com/office/drawing/2014/chart" uri="{C3380CC4-5D6E-409C-BE32-E72D297353CC}">
                <c16:uniqueId val="{00000010-D106-FA45-BB10-646C6518B3F0}"/>
              </c:ext>
            </c:extLst>
          </c:dPt>
          <c:dPt>
            <c:idx val="22"/>
            <c:invertIfNegative val="0"/>
            <c:bubble3D val="0"/>
            <c:spPr>
              <a:solidFill>
                <a:srgbClr val="FFC000"/>
              </a:solidFill>
            </c:spPr>
            <c:extLst>
              <c:ext xmlns:c16="http://schemas.microsoft.com/office/drawing/2014/chart" uri="{C3380CC4-5D6E-409C-BE32-E72D297353CC}">
                <c16:uniqueId val="{00000011-D106-FA45-BB10-646C6518B3F0}"/>
              </c:ext>
            </c:extLst>
          </c:dPt>
          <c:dPt>
            <c:idx val="23"/>
            <c:invertIfNegative val="0"/>
            <c:bubble3D val="0"/>
            <c:spPr>
              <a:solidFill>
                <a:srgbClr val="FFC000"/>
              </a:solidFill>
            </c:spPr>
            <c:extLst>
              <c:ext xmlns:c16="http://schemas.microsoft.com/office/drawing/2014/chart" uri="{C3380CC4-5D6E-409C-BE32-E72D297353CC}">
                <c16:uniqueId val="{00000012-D106-FA45-BB10-646C6518B3F0}"/>
              </c:ext>
            </c:extLst>
          </c:dPt>
          <c:dPt>
            <c:idx val="24"/>
            <c:invertIfNegative val="0"/>
            <c:bubble3D val="0"/>
            <c:spPr>
              <a:solidFill>
                <a:srgbClr val="FFC000"/>
              </a:solidFill>
            </c:spPr>
            <c:extLst>
              <c:ext xmlns:c16="http://schemas.microsoft.com/office/drawing/2014/chart" uri="{C3380CC4-5D6E-409C-BE32-E72D297353CC}">
                <c16:uniqueId val="{00000013-D106-FA45-BB10-646C6518B3F0}"/>
              </c:ext>
            </c:extLst>
          </c:dPt>
          <c:dPt>
            <c:idx val="25"/>
            <c:invertIfNegative val="0"/>
            <c:bubble3D val="0"/>
            <c:spPr>
              <a:solidFill>
                <a:srgbClr val="FFC000"/>
              </a:solidFill>
            </c:spPr>
            <c:extLst>
              <c:ext xmlns:c16="http://schemas.microsoft.com/office/drawing/2014/chart" uri="{C3380CC4-5D6E-409C-BE32-E72D297353CC}">
                <c16:uniqueId val="{00000014-D106-FA45-BB10-646C6518B3F0}"/>
              </c:ext>
            </c:extLst>
          </c:dPt>
          <c:dPt>
            <c:idx val="26"/>
            <c:invertIfNegative val="0"/>
            <c:bubble3D val="0"/>
            <c:spPr>
              <a:solidFill>
                <a:srgbClr val="FFC000"/>
              </a:solidFill>
            </c:spPr>
            <c:extLst>
              <c:ext xmlns:c16="http://schemas.microsoft.com/office/drawing/2014/chart" uri="{C3380CC4-5D6E-409C-BE32-E72D297353CC}">
                <c16:uniqueId val="{00000015-D106-FA45-BB10-646C6518B3F0}"/>
              </c:ext>
            </c:extLst>
          </c:dPt>
          <c:cat>
            <c:strRef>
              <c:f>'Figure 2. Avg State Cons andExp'!$A$5:$A$31</c:f>
              <c:strCache>
                <c:ptCount val="27"/>
                <c:pt idx="0">
                  <c:v>MA</c:v>
                </c:pt>
                <c:pt idx="1">
                  <c:v>CT, ME, NH, RI, VT</c:v>
                </c:pt>
                <c:pt idx="2">
                  <c:v>NY</c:v>
                </c:pt>
                <c:pt idx="3">
                  <c:v>PA</c:v>
                </c:pt>
                <c:pt idx="4">
                  <c:v>NJ</c:v>
                </c:pt>
                <c:pt idx="5">
                  <c:v>IL</c:v>
                </c:pt>
                <c:pt idx="6">
                  <c:v>MI</c:v>
                </c:pt>
                <c:pt idx="7">
                  <c:v>WI</c:v>
                </c:pt>
                <c:pt idx="8">
                  <c:v>IN, OH</c:v>
                </c:pt>
                <c:pt idx="9">
                  <c:v>MO</c:v>
                </c:pt>
                <c:pt idx="10">
                  <c:v>IA, MN, ND, SD</c:v>
                </c:pt>
                <c:pt idx="11">
                  <c:v>KS, NE</c:v>
                </c:pt>
                <c:pt idx="12">
                  <c:v>VA</c:v>
                </c:pt>
                <c:pt idx="13">
                  <c:v>GA</c:v>
                </c:pt>
                <c:pt idx="14">
                  <c:v>FL</c:v>
                </c:pt>
                <c:pt idx="15">
                  <c:v>DC, DE, MD, WV</c:v>
                </c:pt>
                <c:pt idx="16">
                  <c:v>NC, SC</c:v>
                </c:pt>
                <c:pt idx="17">
                  <c:v>TN</c:v>
                </c:pt>
                <c:pt idx="18">
                  <c:v>AL, KY, MS</c:v>
                </c:pt>
                <c:pt idx="19">
                  <c:v>TX</c:v>
                </c:pt>
                <c:pt idx="20">
                  <c:v>AR, LA, OK</c:v>
                </c:pt>
                <c:pt idx="21">
                  <c:v>CO</c:v>
                </c:pt>
                <c:pt idx="22">
                  <c:v>ID, MT, UT,WY</c:v>
                </c:pt>
                <c:pt idx="23">
                  <c:v>AZ</c:v>
                </c:pt>
                <c:pt idx="24">
                  <c:v>NM, NV</c:v>
                </c:pt>
                <c:pt idx="25">
                  <c:v>CA</c:v>
                </c:pt>
                <c:pt idx="26">
                  <c:v>AK, HI, OR, WA</c:v>
                </c:pt>
              </c:strCache>
            </c:strRef>
          </c:cat>
          <c:val>
            <c:numRef>
              <c:f>'Figure 2. Avg State Cons andExp'!$B$5:$B$31</c:f>
              <c:numCache>
                <c:formatCode>0.0</c:formatCode>
                <c:ptCount val="27"/>
                <c:pt idx="0">
                  <c:v>109.4</c:v>
                </c:pt>
                <c:pt idx="1">
                  <c:v>115.7</c:v>
                </c:pt>
                <c:pt idx="2">
                  <c:v>102.6</c:v>
                </c:pt>
                <c:pt idx="3">
                  <c:v>96.4</c:v>
                </c:pt>
                <c:pt idx="4">
                  <c:v>127.4</c:v>
                </c:pt>
                <c:pt idx="5">
                  <c:v>128.80000000000001</c:v>
                </c:pt>
                <c:pt idx="6">
                  <c:v>123.2</c:v>
                </c:pt>
                <c:pt idx="7">
                  <c:v>103.2</c:v>
                </c:pt>
                <c:pt idx="8">
                  <c:v>105</c:v>
                </c:pt>
                <c:pt idx="9">
                  <c:v>100.1</c:v>
                </c:pt>
                <c:pt idx="10">
                  <c:v>113</c:v>
                </c:pt>
                <c:pt idx="11">
                  <c:v>101.7</c:v>
                </c:pt>
                <c:pt idx="12">
                  <c:v>85.6</c:v>
                </c:pt>
                <c:pt idx="13">
                  <c:v>89.7</c:v>
                </c:pt>
                <c:pt idx="14">
                  <c:v>55.6</c:v>
                </c:pt>
                <c:pt idx="15">
                  <c:v>88.7</c:v>
                </c:pt>
                <c:pt idx="16">
                  <c:v>72.3</c:v>
                </c:pt>
                <c:pt idx="17">
                  <c:v>78.8</c:v>
                </c:pt>
                <c:pt idx="18">
                  <c:v>80.099999999999994</c:v>
                </c:pt>
                <c:pt idx="19">
                  <c:v>77</c:v>
                </c:pt>
                <c:pt idx="20">
                  <c:v>82.6</c:v>
                </c:pt>
                <c:pt idx="21">
                  <c:v>102.8</c:v>
                </c:pt>
                <c:pt idx="22">
                  <c:v>105</c:v>
                </c:pt>
                <c:pt idx="23">
                  <c:v>66</c:v>
                </c:pt>
                <c:pt idx="24">
                  <c:v>85.4</c:v>
                </c:pt>
                <c:pt idx="25">
                  <c:v>61.6</c:v>
                </c:pt>
                <c:pt idx="26">
                  <c:v>76.099999999999994</c:v>
                </c:pt>
              </c:numCache>
            </c:numRef>
          </c:val>
          <c:extLst>
            <c:ext xmlns:c16="http://schemas.microsoft.com/office/drawing/2014/chart" uri="{C3380CC4-5D6E-409C-BE32-E72D297353CC}">
              <c16:uniqueId val="{00000016-D106-FA45-BB10-646C6518B3F0}"/>
            </c:ext>
          </c:extLst>
        </c:ser>
        <c:dLbls>
          <c:showLegendKey val="0"/>
          <c:showVal val="0"/>
          <c:showCatName val="0"/>
          <c:showSerName val="0"/>
          <c:showPercent val="0"/>
          <c:showBubbleSize val="0"/>
        </c:dLbls>
        <c:gapWidth val="150"/>
        <c:axId val="120831360"/>
        <c:axId val="120833152"/>
      </c:barChart>
      <c:catAx>
        <c:axId val="120831360"/>
        <c:scaling>
          <c:orientation val="minMax"/>
        </c:scaling>
        <c:delete val="0"/>
        <c:axPos val="b"/>
        <c:numFmt formatCode="General" sourceLinked="0"/>
        <c:majorTickMark val="out"/>
        <c:minorTickMark val="none"/>
        <c:tickLblPos val="nextTo"/>
        <c:txPr>
          <a:bodyPr rot="-3600000"/>
          <a:lstStyle/>
          <a:p>
            <a:pPr>
              <a:defRPr>
                <a:latin typeface="Arial" pitchFamily="34" charset="0"/>
                <a:cs typeface="Arial" pitchFamily="34" charset="0"/>
              </a:defRPr>
            </a:pPr>
            <a:endParaRPr lang="en-US"/>
          </a:p>
        </c:txPr>
        <c:crossAx val="120833152"/>
        <c:crosses val="autoZero"/>
        <c:auto val="1"/>
        <c:lblAlgn val="ctr"/>
        <c:lblOffset val="100"/>
        <c:noMultiLvlLbl val="0"/>
      </c:catAx>
      <c:valAx>
        <c:axId val="120833152"/>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spPr>
          <a:ln>
            <a:noFill/>
          </a:ln>
        </c:spPr>
        <c:txPr>
          <a:bodyPr rot="0"/>
          <a:lstStyle/>
          <a:p>
            <a:pPr>
              <a:defRPr>
                <a:latin typeface="Arial" pitchFamily="34" charset="0"/>
                <a:cs typeface="Arial" pitchFamily="34" charset="0"/>
              </a:defRPr>
            </a:pPr>
            <a:endParaRPr lang="en-US"/>
          </a:p>
        </c:txPr>
        <c:crossAx val="120831360"/>
        <c:crosses val="autoZero"/>
        <c:crossBetween val="between"/>
      </c:valAx>
    </c:plotArea>
    <c:plotVisOnly val="1"/>
    <c:dispBlanksAs val="gap"/>
    <c:showDLblsOverMax val="0"/>
  </c:chart>
  <c:spPr>
    <a:ln>
      <a:noFill/>
    </a:ln>
  </c:spPr>
  <c:printSettings>
    <c:headerFooter/>
    <c:pageMargins b="0.750000000000002" l="0.70000000000000062" r="0.70000000000000062" t="0.750000000000002" header="0.30000000000000032" footer="0.30000000000000032"/>
    <c:pageSetup/>
  </c:printSettings>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448673082531319E-2"/>
          <c:y val="0.15788203557888614"/>
          <c:w val="0.88818751822688835"/>
          <c:h val="0.47320683872849234"/>
        </c:manualLayout>
      </c:layout>
      <c:barChart>
        <c:barDir val="col"/>
        <c:grouping val="clustered"/>
        <c:varyColors val="0"/>
        <c:ser>
          <c:idx val="0"/>
          <c:order val="0"/>
          <c:invertIfNegative val="0"/>
          <c:dPt>
            <c:idx val="5"/>
            <c:invertIfNegative val="0"/>
            <c:bubble3D val="0"/>
            <c:spPr>
              <a:solidFill>
                <a:schemeClr val="accent6"/>
              </a:solidFill>
            </c:spPr>
            <c:extLst>
              <c:ext xmlns:c16="http://schemas.microsoft.com/office/drawing/2014/chart" uri="{C3380CC4-5D6E-409C-BE32-E72D297353CC}">
                <c16:uniqueId val="{00000000-B4B9-CA4D-940F-2B1A5FBDFBD8}"/>
              </c:ext>
            </c:extLst>
          </c:dPt>
          <c:dPt>
            <c:idx val="6"/>
            <c:invertIfNegative val="0"/>
            <c:bubble3D val="0"/>
            <c:spPr>
              <a:solidFill>
                <a:schemeClr val="accent6"/>
              </a:solidFill>
            </c:spPr>
            <c:extLst>
              <c:ext xmlns:c16="http://schemas.microsoft.com/office/drawing/2014/chart" uri="{C3380CC4-5D6E-409C-BE32-E72D297353CC}">
                <c16:uniqueId val="{00000001-B4B9-CA4D-940F-2B1A5FBDFBD8}"/>
              </c:ext>
            </c:extLst>
          </c:dPt>
          <c:dPt>
            <c:idx val="7"/>
            <c:invertIfNegative val="0"/>
            <c:bubble3D val="0"/>
            <c:spPr>
              <a:solidFill>
                <a:schemeClr val="accent6"/>
              </a:solidFill>
            </c:spPr>
            <c:extLst>
              <c:ext xmlns:c16="http://schemas.microsoft.com/office/drawing/2014/chart" uri="{C3380CC4-5D6E-409C-BE32-E72D297353CC}">
                <c16:uniqueId val="{00000002-B4B9-CA4D-940F-2B1A5FBDFBD8}"/>
              </c:ext>
            </c:extLst>
          </c:dPt>
          <c:dPt>
            <c:idx val="8"/>
            <c:invertIfNegative val="0"/>
            <c:bubble3D val="0"/>
            <c:spPr>
              <a:solidFill>
                <a:schemeClr val="accent6"/>
              </a:solidFill>
            </c:spPr>
            <c:extLst>
              <c:ext xmlns:c16="http://schemas.microsoft.com/office/drawing/2014/chart" uri="{C3380CC4-5D6E-409C-BE32-E72D297353CC}">
                <c16:uniqueId val="{00000003-B4B9-CA4D-940F-2B1A5FBDFBD8}"/>
              </c:ext>
            </c:extLst>
          </c:dPt>
          <c:dPt>
            <c:idx val="9"/>
            <c:invertIfNegative val="0"/>
            <c:bubble3D val="0"/>
            <c:spPr>
              <a:solidFill>
                <a:schemeClr val="accent6"/>
              </a:solidFill>
            </c:spPr>
            <c:extLst>
              <c:ext xmlns:c16="http://schemas.microsoft.com/office/drawing/2014/chart" uri="{C3380CC4-5D6E-409C-BE32-E72D297353CC}">
                <c16:uniqueId val="{00000004-B4B9-CA4D-940F-2B1A5FBDFBD8}"/>
              </c:ext>
            </c:extLst>
          </c:dPt>
          <c:dPt>
            <c:idx val="10"/>
            <c:invertIfNegative val="0"/>
            <c:bubble3D val="0"/>
            <c:spPr>
              <a:solidFill>
                <a:schemeClr val="accent6"/>
              </a:solidFill>
            </c:spPr>
            <c:extLst>
              <c:ext xmlns:c16="http://schemas.microsoft.com/office/drawing/2014/chart" uri="{C3380CC4-5D6E-409C-BE32-E72D297353CC}">
                <c16:uniqueId val="{00000005-B4B9-CA4D-940F-2B1A5FBDFBD8}"/>
              </c:ext>
            </c:extLst>
          </c:dPt>
          <c:dPt>
            <c:idx val="11"/>
            <c:invertIfNegative val="0"/>
            <c:bubble3D val="0"/>
            <c:spPr>
              <a:solidFill>
                <a:schemeClr val="accent6"/>
              </a:solidFill>
            </c:spPr>
            <c:extLst>
              <c:ext xmlns:c16="http://schemas.microsoft.com/office/drawing/2014/chart" uri="{C3380CC4-5D6E-409C-BE32-E72D297353CC}">
                <c16:uniqueId val="{00000006-B4B9-CA4D-940F-2B1A5FBDFBD8}"/>
              </c:ext>
            </c:extLst>
          </c:dPt>
          <c:dPt>
            <c:idx val="12"/>
            <c:invertIfNegative val="0"/>
            <c:bubble3D val="0"/>
            <c:spPr>
              <a:solidFill>
                <a:srgbClr val="00B050"/>
              </a:solidFill>
            </c:spPr>
            <c:extLst>
              <c:ext xmlns:c16="http://schemas.microsoft.com/office/drawing/2014/chart" uri="{C3380CC4-5D6E-409C-BE32-E72D297353CC}">
                <c16:uniqueId val="{00000007-B4B9-CA4D-940F-2B1A5FBDFBD8}"/>
              </c:ext>
            </c:extLst>
          </c:dPt>
          <c:dPt>
            <c:idx val="13"/>
            <c:invertIfNegative val="0"/>
            <c:bubble3D val="0"/>
            <c:spPr>
              <a:solidFill>
                <a:srgbClr val="00B050"/>
              </a:solidFill>
            </c:spPr>
            <c:extLst>
              <c:ext xmlns:c16="http://schemas.microsoft.com/office/drawing/2014/chart" uri="{C3380CC4-5D6E-409C-BE32-E72D297353CC}">
                <c16:uniqueId val="{00000008-B4B9-CA4D-940F-2B1A5FBDFBD8}"/>
              </c:ext>
            </c:extLst>
          </c:dPt>
          <c:dPt>
            <c:idx val="14"/>
            <c:invertIfNegative val="0"/>
            <c:bubble3D val="0"/>
            <c:spPr>
              <a:solidFill>
                <a:srgbClr val="00B050"/>
              </a:solidFill>
            </c:spPr>
            <c:extLst>
              <c:ext xmlns:c16="http://schemas.microsoft.com/office/drawing/2014/chart" uri="{C3380CC4-5D6E-409C-BE32-E72D297353CC}">
                <c16:uniqueId val="{00000009-B4B9-CA4D-940F-2B1A5FBDFBD8}"/>
              </c:ext>
            </c:extLst>
          </c:dPt>
          <c:dPt>
            <c:idx val="15"/>
            <c:invertIfNegative val="0"/>
            <c:bubble3D val="0"/>
            <c:spPr>
              <a:solidFill>
                <a:srgbClr val="00B050"/>
              </a:solidFill>
            </c:spPr>
            <c:extLst>
              <c:ext xmlns:c16="http://schemas.microsoft.com/office/drawing/2014/chart" uri="{C3380CC4-5D6E-409C-BE32-E72D297353CC}">
                <c16:uniqueId val="{0000000A-B4B9-CA4D-940F-2B1A5FBDFBD8}"/>
              </c:ext>
            </c:extLst>
          </c:dPt>
          <c:dPt>
            <c:idx val="16"/>
            <c:invertIfNegative val="0"/>
            <c:bubble3D val="0"/>
            <c:spPr>
              <a:solidFill>
                <a:srgbClr val="00B050"/>
              </a:solidFill>
            </c:spPr>
            <c:extLst>
              <c:ext xmlns:c16="http://schemas.microsoft.com/office/drawing/2014/chart" uri="{C3380CC4-5D6E-409C-BE32-E72D297353CC}">
                <c16:uniqueId val="{0000000B-B4B9-CA4D-940F-2B1A5FBDFBD8}"/>
              </c:ext>
            </c:extLst>
          </c:dPt>
          <c:dPt>
            <c:idx val="17"/>
            <c:invertIfNegative val="0"/>
            <c:bubble3D val="0"/>
            <c:spPr>
              <a:solidFill>
                <a:srgbClr val="00B050"/>
              </a:solidFill>
            </c:spPr>
            <c:extLst>
              <c:ext xmlns:c16="http://schemas.microsoft.com/office/drawing/2014/chart" uri="{C3380CC4-5D6E-409C-BE32-E72D297353CC}">
                <c16:uniqueId val="{0000000C-B4B9-CA4D-940F-2B1A5FBDFBD8}"/>
              </c:ext>
            </c:extLst>
          </c:dPt>
          <c:dPt>
            <c:idx val="18"/>
            <c:invertIfNegative val="0"/>
            <c:bubble3D val="0"/>
            <c:spPr>
              <a:solidFill>
                <a:srgbClr val="00B050"/>
              </a:solidFill>
            </c:spPr>
            <c:extLst>
              <c:ext xmlns:c16="http://schemas.microsoft.com/office/drawing/2014/chart" uri="{C3380CC4-5D6E-409C-BE32-E72D297353CC}">
                <c16:uniqueId val="{0000000D-B4B9-CA4D-940F-2B1A5FBDFBD8}"/>
              </c:ext>
            </c:extLst>
          </c:dPt>
          <c:dPt>
            <c:idx val="19"/>
            <c:invertIfNegative val="0"/>
            <c:bubble3D val="0"/>
            <c:spPr>
              <a:solidFill>
                <a:srgbClr val="00B050"/>
              </a:solidFill>
            </c:spPr>
            <c:extLst>
              <c:ext xmlns:c16="http://schemas.microsoft.com/office/drawing/2014/chart" uri="{C3380CC4-5D6E-409C-BE32-E72D297353CC}">
                <c16:uniqueId val="{0000000E-B4B9-CA4D-940F-2B1A5FBDFBD8}"/>
              </c:ext>
            </c:extLst>
          </c:dPt>
          <c:dPt>
            <c:idx val="20"/>
            <c:invertIfNegative val="0"/>
            <c:bubble3D val="0"/>
            <c:spPr>
              <a:solidFill>
                <a:srgbClr val="00B050"/>
              </a:solidFill>
            </c:spPr>
            <c:extLst>
              <c:ext xmlns:c16="http://schemas.microsoft.com/office/drawing/2014/chart" uri="{C3380CC4-5D6E-409C-BE32-E72D297353CC}">
                <c16:uniqueId val="{0000000F-B4B9-CA4D-940F-2B1A5FBDFBD8}"/>
              </c:ext>
            </c:extLst>
          </c:dPt>
          <c:dPt>
            <c:idx val="21"/>
            <c:invertIfNegative val="0"/>
            <c:bubble3D val="0"/>
            <c:spPr>
              <a:solidFill>
                <a:srgbClr val="FFC000"/>
              </a:solidFill>
            </c:spPr>
            <c:extLst>
              <c:ext xmlns:c16="http://schemas.microsoft.com/office/drawing/2014/chart" uri="{C3380CC4-5D6E-409C-BE32-E72D297353CC}">
                <c16:uniqueId val="{00000010-B4B9-CA4D-940F-2B1A5FBDFBD8}"/>
              </c:ext>
            </c:extLst>
          </c:dPt>
          <c:dPt>
            <c:idx val="22"/>
            <c:invertIfNegative val="0"/>
            <c:bubble3D val="0"/>
            <c:spPr>
              <a:solidFill>
                <a:srgbClr val="FFC000"/>
              </a:solidFill>
            </c:spPr>
            <c:extLst>
              <c:ext xmlns:c16="http://schemas.microsoft.com/office/drawing/2014/chart" uri="{C3380CC4-5D6E-409C-BE32-E72D297353CC}">
                <c16:uniqueId val="{00000011-B4B9-CA4D-940F-2B1A5FBDFBD8}"/>
              </c:ext>
            </c:extLst>
          </c:dPt>
          <c:dPt>
            <c:idx val="23"/>
            <c:invertIfNegative val="0"/>
            <c:bubble3D val="0"/>
            <c:spPr>
              <a:solidFill>
                <a:srgbClr val="FFC000"/>
              </a:solidFill>
            </c:spPr>
            <c:extLst>
              <c:ext xmlns:c16="http://schemas.microsoft.com/office/drawing/2014/chart" uri="{C3380CC4-5D6E-409C-BE32-E72D297353CC}">
                <c16:uniqueId val="{00000012-B4B9-CA4D-940F-2B1A5FBDFBD8}"/>
              </c:ext>
            </c:extLst>
          </c:dPt>
          <c:dPt>
            <c:idx val="24"/>
            <c:invertIfNegative val="0"/>
            <c:bubble3D val="0"/>
            <c:spPr>
              <a:solidFill>
                <a:srgbClr val="FFC000"/>
              </a:solidFill>
            </c:spPr>
            <c:extLst>
              <c:ext xmlns:c16="http://schemas.microsoft.com/office/drawing/2014/chart" uri="{C3380CC4-5D6E-409C-BE32-E72D297353CC}">
                <c16:uniqueId val="{00000013-B4B9-CA4D-940F-2B1A5FBDFBD8}"/>
              </c:ext>
            </c:extLst>
          </c:dPt>
          <c:dPt>
            <c:idx val="25"/>
            <c:invertIfNegative val="0"/>
            <c:bubble3D val="0"/>
            <c:spPr>
              <a:solidFill>
                <a:srgbClr val="FFC000"/>
              </a:solidFill>
            </c:spPr>
            <c:extLst>
              <c:ext xmlns:c16="http://schemas.microsoft.com/office/drawing/2014/chart" uri="{C3380CC4-5D6E-409C-BE32-E72D297353CC}">
                <c16:uniqueId val="{00000014-B4B9-CA4D-940F-2B1A5FBDFBD8}"/>
              </c:ext>
            </c:extLst>
          </c:dPt>
          <c:dPt>
            <c:idx val="26"/>
            <c:invertIfNegative val="0"/>
            <c:bubble3D val="0"/>
            <c:spPr>
              <a:solidFill>
                <a:srgbClr val="FFC000"/>
              </a:solidFill>
            </c:spPr>
            <c:extLst>
              <c:ext xmlns:c16="http://schemas.microsoft.com/office/drawing/2014/chart" uri="{C3380CC4-5D6E-409C-BE32-E72D297353CC}">
                <c16:uniqueId val="{00000015-B4B9-CA4D-940F-2B1A5FBDFBD8}"/>
              </c:ext>
            </c:extLst>
          </c:dPt>
          <c:cat>
            <c:strRef>
              <c:f>'Figure 2. Avg State Cons andExp'!$A$5:$A$31</c:f>
              <c:strCache>
                <c:ptCount val="27"/>
                <c:pt idx="0">
                  <c:v>MA</c:v>
                </c:pt>
                <c:pt idx="1">
                  <c:v>CT, ME, NH, RI, VT</c:v>
                </c:pt>
                <c:pt idx="2">
                  <c:v>NY</c:v>
                </c:pt>
                <c:pt idx="3">
                  <c:v>PA</c:v>
                </c:pt>
                <c:pt idx="4">
                  <c:v>NJ</c:v>
                </c:pt>
                <c:pt idx="5">
                  <c:v>IL</c:v>
                </c:pt>
                <c:pt idx="6">
                  <c:v>MI</c:v>
                </c:pt>
                <c:pt idx="7">
                  <c:v>WI</c:v>
                </c:pt>
                <c:pt idx="8">
                  <c:v>IN, OH</c:v>
                </c:pt>
                <c:pt idx="9">
                  <c:v>MO</c:v>
                </c:pt>
                <c:pt idx="10">
                  <c:v>IA, MN, ND, SD</c:v>
                </c:pt>
                <c:pt idx="11">
                  <c:v>KS, NE</c:v>
                </c:pt>
                <c:pt idx="12">
                  <c:v>VA</c:v>
                </c:pt>
                <c:pt idx="13">
                  <c:v>GA</c:v>
                </c:pt>
                <c:pt idx="14">
                  <c:v>FL</c:v>
                </c:pt>
                <c:pt idx="15">
                  <c:v>DC, DE, MD, WV</c:v>
                </c:pt>
                <c:pt idx="16">
                  <c:v>NC, SC</c:v>
                </c:pt>
                <c:pt idx="17">
                  <c:v>TN</c:v>
                </c:pt>
                <c:pt idx="18">
                  <c:v>AL, KY, MS</c:v>
                </c:pt>
                <c:pt idx="19">
                  <c:v>TX</c:v>
                </c:pt>
                <c:pt idx="20">
                  <c:v>AR, LA, OK</c:v>
                </c:pt>
                <c:pt idx="21">
                  <c:v>CO</c:v>
                </c:pt>
                <c:pt idx="22">
                  <c:v>ID, MT, UT,WY</c:v>
                </c:pt>
                <c:pt idx="23">
                  <c:v>AZ</c:v>
                </c:pt>
                <c:pt idx="24">
                  <c:v>NM, NV</c:v>
                </c:pt>
                <c:pt idx="25">
                  <c:v>CA</c:v>
                </c:pt>
                <c:pt idx="26">
                  <c:v>AK, HI, OR, WA</c:v>
                </c:pt>
              </c:strCache>
            </c:strRef>
          </c:cat>
          <c:val>
            <c:numRef>
              <c:f>'Figure 2. Avg State Cons andExp'!$C$5:$C$31</c:f>
              <c:numCache>
                <c:formatCode>#,##0</c:formatCode>
                <c:ptCount val="27"/>
                <c:pt idx="0">
                  <c:v>2479</c:v>
                </c:pt>
                <c:pt idx="1">
                  <c:v>2949</c:v>
                </c:pt>
                <c:pt idx="2">
                  <c:v>2445</c:v>
                </c:pt>
                <c:pt idx="3">
                  <c:v>2353</c:v>
                </c:pt>
                <c:pt idx="4">
                  <c:v>3065</c:v>
                </c:pt>
                <c:pt idx="5">
                  <c:v>2068</c:v>
                </c:pt>
                <c:pt idx="6">
                  <c:v>2147</c:v>
                </c:pt>
                <c:pt idx="7">
                  <c:v>1925</c:v>
                </c:pt>
                <c:pt idx="8">
                  <c:v>1949</c:v>
                </c:pt>
                <c:pt idx="9">
                  <c:v>1891</c:v>
                </c:pt>
                <c:pt idx="10">
                  <c:v>1947</c:v>
                </c:pt>
                <c:pt idx="11">
                  <c:v>1784</c:v>
                </c:pt>
                <c:pt idx="12">
                  <c:v>2157</c:v>
                </c:pt>
                <c:pt idx="13">
                  <c:v>2074</c:v>
                </c:pt>
                <c:pt idx="14">
                  <c:v>2019</c:v>
                </c:pt>
                <c:pt idx="15">
                  <c:v>2309</c:v>
                </c:pt>
                <c:pt idx="16">
                  <c:v>1879</c:v>
                </c:pt>
                <c:pt idx="17">
                  <c:v>1774</c:v>
                </c:pt>
                <c:pt idx="18">
                  <c:v>2045</c:v>
                </c:pt>
                <c:pt idx="19">
                  <c:v>2156</c:v>
                </c:pt>
                <c:pt idx="20">
                  <c:v>1834</c:v>
                </c:pt>
                <c:pt idx="21">
                  <c:v>1555</c:v>
                </c:pt>
                <c:pt idx="22">
                  <c:v>1649</c:v>
                </c:pt>
                <c:pt idx="23">
                  <c:v>1961</c:v>
                </c:pt>
                <c:pt idx="24">
                  <c:v>1805</c:v>
                </c:pt>
                <c:pt idx="25">
                  <c:v>1423</c:v>
                </c:pt>
                <c:pt idx="26">
                  <c:v>1647</c:v>
                </c:pt>
              </c:numCache>
            </c:numRef>
          </c:val>
          <c:extLst>
            <c:ext xmlns:c16="http://schemas.microsoft.com/office/drawing/2014/chart" uri="{C3380CC4-5D6E-409C-BE32-E72D297353CC}">
              <c16:uniqueId val="{00000016-B4B9-CA4D-940F-2B1A5FBDFBD8}"/>
            </c:ext>
          </c:extLst>
        </c:ser>
        <c:dLbls>
          <c:showLegendKey val="0"/>
          <c:showVal val="0"/>
          <c:showCatName val="0"/>
          <c:showSerName val="0"/>
          <c:showPercent val="0"/>
          <c:showBubbleSize val="0"/>
        </c:dLbls>
        <c:gapWidth val="150"/>
        <c:axId val="120895744"/>
        <c:axId val="120897536"/>
      </c:barChart>
      <c:catAx>
        <c:axId val="120895744"/>
        <c:scaling>
          <c:orientation val="minMax"/>
        </c:scaling>
        <c:delete val="0"/>
        <c:axPos val="b"/>
        <c:numFmt formatCode="General" sourceLinked="1"/>
        <c:majorTickMark val="out"/>
        <c:minorTickMark val="none"/>
        <c:tickLblPos val="nextTo"/>
        <c:txPr>
          <a:bodyPr rot="-3600000"/>
          <a:lstStyle/>
          <a:p>
            <a:pPr>
              <a:defRPr>
                <a:latin typeface="Arial" pitchFamily="34" charset="0"/>
                <a:cs typeface="Arial" pitchFamily="34" charset="0"/>
              </a:defRPr>
            </a:pPr>
            <a:endParaRPr lang="en-US"/>
          </a:p>
        </c:txPr>
        <c:crossAx val="120897536"/>
        <c:crosses val="autoZero"/>
        <c:auto val="1"/>
        <c:lblAlgn val="ctr"/>
        <c:lblOffset val="100"/>
        <c:noMultiLvlLbl val="0"/>
      </c:catAx>
      <c:valAx>
        <c:axId val="120897536"/>
        <c:scaling>
          <c:orientation val="minMax"/>
        </c:scaling>
        <c:delete val="0"/>
        <c:axPos val="l"/>
        <c:majorGridlines>
          <c:spPr>
            <a:ln>
              <a:solidFill>
                <a:schemeClr val="bg1">
                  <a:lumMod val="85000"/>
                </a:schemeClr>
              </a:solidFill>
            </a:ln>
          </c:spPr>
        </c:majorGridlines>
        <c:numFmt formatCode="0" sourceLinked="0"/>
        <c:majorTickMark val="out"/>
        <c:minorTickMark val="none"/>
        <c:tickLblPos val="nextTo"/>
        <c:spPr>
          <a:ln>
            <a:noFill/>
          </a:ln>
        </c:spPr>
        <c:txPr>
          <a:bodyPr rot="0"/>
          <a:lstStyle/>
          <a:p>
            <a:pPr>
              <a:defRPr>
                <a:latin typeface="Arial" pitchFamily="34" charset="0"/>
                <a:cs typeface="Arial" pitchFamily="34" charset="0"/>
              </a:defRPr>
            </a:pPr>
            <a:endParaRPr lang="en-US"/>
          </a:p>
        </c:txPr>
        <c:crossAx val="120895744"/>
        <c:crosses val="autoZero"/>
        <c:crossBetween val="between"/>
      </c:valAx>
    </c:plotArea>
    <c:plotVisOnly val="1"/>
    <c:dispBlanksAs val="gap"/>
    <c:showDLblsOverMax val="0"/>
  </c:chart>
  <c:spPr>
    <a:ln>
      <a:noFill/>
    </a:ln>
  </c:spPr>
  <c:printSettings>
    <c:headerFooter/>
    <c:pageMargins b="0.75000000000000222" l="0.70000000000000062" r="0.70000000000000062" t="0.75000000000000222" header="0.30000000000000032" footer="0.30000000000000032"/>
    <c:pageSetup/>
  </c:printSettings>
  <c:userShapes r:id="rId1"/>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231322</xdr:colOff>
      <xdr:row>34</xdr:row>
      <xdr:rowOff>81643</xdr:rowOff>
    </xdr:from>
    <xdr:to>
      <xdr:col>7</xdr:col>
      <xdr:colOff>43543</xdr:colOff>
      <xdr:row>48</xdr:row>
      <xdr:rowOff>155726</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108858</xdr:colOff>
      <xdr:row>53</xdr:row>
      <xdr:rowOff>40822</xdr:rowOff>
    </xdr:from>
    <xdr:to>
      <xdr:col>7</xdr:col>
      <xdr:colOff>476251</xdr:colOff>
      <xdr:row>68</xdr:row>
      <xdr:rowOff>13607</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1.82269E-7</cdr:x>
      <cdr:y>0</cdr:y>
    </cdr:from>
    <cdr:to>
      <cdr:x>0.86145</cdr:x>
      <cdr:y>0.20353</cdr:y>
    </cdr:to>
    <cdr:sp macro="" textlink="">
      <cdr:nvSpPr>
        <cdr:cNvPr id="2" name="TextBox 1"/>
        <cdr:cNvSpPr txBox="1"/>
      </cdr:nvSpPr>
      <cdr:spPr>
        <a:xfrm xmlns:a="http://schemas.openxmlformats.org/drawingml/2006/main">
          <a:off x="1" y="0"/>
          <a:ext cx="4726258" cy="55789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latin typeface="Arial" pitchFamily="34" charset="0"/>
              <a:cs typeface="Arial" pitchFamily="34" charset="0"/>
            </a:rPr>
            <a:t>Average</a:t>
          </a:r>
          <a:r>
            <a:rPr lang="en-US" sz="1000" b="1" baseline="0">
              <a:latin typeface="Arial" pitchFamily="34" charset="0"/>
              <a:cs typeface="Arial" pitchFamily="34" charset="0"/>
            </a:rPr>
            <a:t> energy consumption per home and number of housing units, 1980-2009</a:t>
          </a:r>
        </a:p>
        <a:p xmlns:a="http://schemas.openxmlformats.org/drawingml/2006/main">
          <a:r>
            <a:rPr lang="en-US" sz="1000" baseline="0">
              <a:latin typeface="Arial" pitchFamily="34" charset="0"/>
              <a:cs typeface="Arial" pitchFamily="34" charset="0"/>
            </a:rPr>
            <a:t>million Btu per housing unit </a:t>
          </a:r>
          <a:endParaRPr lang="en-US" sz="1000">
            <a:latin typeface="Arial" pitchFamily="34" charset="0"/>
            <a:cs typeface="Arial" pitchFamily="34" charset="0"/>
          </a:endParaRPr>
        </a:p>
      </cdr:txBody>
    </cdr:sp>
  </cdr:relSizeAnchor>
  <cdr:relSizeAnchor xmlns:cdr="http://schemas.openxmlformats.org/drawingml/2006/chartDrawing">
    <cdr:from>
      <cdr:x>0.9364</cdr:x>
      <cdr:y>0.02647</cdr:y>
    </cdr:from>
    <cdr:to>
      <cdr:x>0.9814</cdr:x>
      <cdr:y>0.09259</cdr:y>
    </cdr:to>
    <cdr:pic>
      <cdr:nvPicPr>
        <cdr:cNvPr id="4" name="Picture 3" descr="new%20EIA%20logo.png">
          <a:extLst xmlns:a="http://schemas.openxmlformats.org/drawingml/2006/main">
            <a:ext uri="{FF2B5EF4-FFF2-40B4-BE49-F238E27FC236}">
              <a16:creationId xmlns:a16="http://schemas.microsoft.com/office/drawing/2014/main" id="{C666DFB6-619A-AC4F-AA2B-EE2AEC676DCB}"/>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5137464" y="72564"/>
          <a:ext cx="246888" cy="181240"/>
        </a:xfrm>
        <a:prstGeom xmlns:a="http://schemas.openxmlformats.org/drawingml/2006/main" prst="rect">
          <a:avLst/>
        </a:prstGeom>
      </cdr:spPr>
    </cdr:pic>
  </cdr:relSizeAnchor>
  <cdr:relSizeAnchor xmlns:cdr="http://schemas.openxmlformats.org/drawingml/2006/chartDrawing">
    <cdr:from>
      <cdr:x>0.73104</cdr:x>
      <cdr:y>0.09763</cdr:y>
    </cdr:from>
    <cdr:to>
      <cdr:x>0.9876</cdr:x>
      <cdr:y>0.19802</cdr:y>
    </cdr:to>
    <cdr:sp macro="" textlink="">
      <cdr:nvSpPr>
        <cdr:cNvPr id="5" name="TextBox 4"/>
        <cdr:cNvSpPr txBox="1"/>
      </cdr:nvSpPr>
      <cdr:spPr>
        <a:xfrm xmlns:a="http://schemas.openxmlformats.org/drawingml/2006/main">
          <a:off x="4010773" y="267599"/>
          <a:ext cx="1407591" cy="275178"/>
        </a:xfrm>
        <a:prstGeom xmlns:a="http://schemas.openxmlformats.org/drawingml/2006/main" prst="rect">
          <a:avLst/>
        </a:prstGeom>
      </cdr:spPr>
      <cdr:txBody>
        <a:bodyPr xmlns:a="http://schemas.openxmlformats.org/drawingml/2006/main" vertOverflow="clip" wrap="square" rIns="0" rtlCol="0"/>
        <a:lstStyle xmlns:a="http://schemas.openxmlformats.org/drawingml/2006/main"/>
        <a:p xmlns:a="http://schemas.openxmlformats.org/drawingml/2006/main">
          <a:r>
            <a:rPr lang="en-US" sz="1000">
              <a:latin typeface="Arial" pitchFamily="34" charset="0"/>
              <a:cs typeface="Arial" pitchFamily="34" charset="0"/>
            </a:rPr>
            <a:t>million housing units</a:t>
          </a:r>
        </a:p>
      </cdr:txBody>
    </cdr:sp>
  </cdr:relSizeAnchor>
</c:userShapes>
</file>

<file path=xl/drawings/drawing3.xml><?xml version="1.0" encoding="utf-8"?>
<c:userShapes xmlns:c="http://schemas.openxmlformats.org/drawingml/2006/chart">
  <cdr:relSizeAnchor xmlns:cdr="http://schemas.openxmlformats.org/drawingml/2006/chartDrawing">
    <cdr:from>
      <cdr:x>3.02847E-7</cdr:x>
      <cdr:y>0</cdr:y>
    </cdr:from>
    <cdr:to>
      <cdr:x>1</cdr:x>
      <cdr:y>0.32727</cdr:y>
    </cdr:to>
    <cdr:sp macro="" textlink="">
      <cdr:nvSpPr>
        <cdr:cNvPr id="2" name="TextBox 1"/>
        <cdr:cNvSpPr txBox="1"/>
      </cdr:nvSpPr>
      <cdr:spPr>
        <a:xfrm xmlns:a="http://schemas.openxmlformats.org/drawingml/2006/main">
          <a:off x="1" y="0"/>
          <a:ext cx="3301999" cy="4127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b="1">
              <a:latin typeface="Arial" pitchFamily="34" charset="0"/>
              <a:cs typeface="Arial" pitchFamily="34" charset="0"/>
            </a:rPr>
            <a:t>Total</a:t>
          </a:r>
          <a:r>
            <a:rPr lang="en-US" sz="1000" b="1" baseline="0">
              <a:latin typeface="Arial" pitchFamily="34" charset="0"/>
              <a:cs typeface="Arial" pitchFamily="34" charset="0"/>
            </a:rPr>
            <a:t> energy consumption in homes, 1980-2009</a:t>
          </a:r>
        </a:p>
        <a:p xmlns:a="http://schemas.openxmlformats.org/drawingml/2006/main">
          <a:r>
            <a:rPr lang="en-US" sz="1000" baseline="0">
              <a:latin typeface="Arial" pitchFamily="34" charset="0"/>
              <a:cs typeface="Arial" pitchFamily="34" charset="0"/>
            </a:rPr>
            <a:t>quadrillion Btu</a:t>
          </a:r>
          <a:endParaRPr lang="en-US" sz="1000">
            <a:latin typeface="Arial" pitchFamily="34" charset="0"/>
            <a:cs typeface="Arial" pitchFamily="34" charset="0"/>
          </a:endParaRPr>
        </a:p>
      </cdr:txBody>
    </cdr:sp>
  </cdr:relSizeAnchor>
</c:userShapes>
</file>

<file path=xl/drawings/drawing4.xml><?xml version="1.0" encoding="utf-8"?>
<xdr:wsDr xmlns:xdr="http://schemas.openxmlformats.org/drawingml/2006/spreadsheetDrawing" xmlns:a="http://schemas.openxmlformats.org/drawingml/2006/main">
  <xdr:twoCellAnchor>
    <xdr:from>
      <xdr:col>0</xdr:col>
      <xdr:colOff>381000</xdr:colOff>
      <xdr:row>33</xdr:row>
      <xdr:rowOff>142874</xdr:rowOff>
    </xdr:from>
    <xdr:to>
      <xdr:col>8</xdr:col>
      <xdr:colOff>392906</xdr:colOff>
      <xdr:row>56</xdr:row>
      <xdr:rowOff>95250</xdr:rowOff>
    </xdr:to>
    <xdr:graphicFrame macro="">
      <xdr:nvGraphicFramePr>
        <xdr:cNvPr id="5" name="Chart 4">
          <a:extLst>
            <a:ext uri="{FF2B5EF4-FFF2-40B4-BE49-F238E27FC236}">
              <a16:creationId xmlns:a16="http://schemas.microsoft.com/office/drawing/2014/main" id="{00000000-0008-0000-01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100012</xdr:colOff>
      <xdr:row>58</xdr:row>
      <xdr:rowOff>54768</xdr:rowOff>
    </xdr:from>
    <xdr:to>
      <xdr:col>8</xdr:col>
      <xdr:colOff>111918</xdr:colOff>
      <xdr:row>75</xdr:row>
      <xdr:rowOff>88106</xdr:rowOff>
    </xdr:to>
    <xdr:graphicFrame macro="">
      <xdr:nvGraphicFramePr>
        <xdr:cNvPr id="6" name="Chart 5">
          <a:extLst>
            <a:ext uri="{FF2B5EF4-FFF2-40B4-BE49-F238E27FC236}">
              <a16:creationId xmlns:a16="http://schemas.microsoft.com/office/drawing/2014/main" id="{00000000-0008-0000-01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0.07986</cdr:x>
      <cdr:y>0.32321</cdr:y>
    </cdr:from>
    <cdr:to>
      <cdr:x>0.97572</cdr:x>
      <cdr:y>0.32639</cdr:y>
    </cdr:to>
    <cdr:sp macro="" textlink="">
      <cdr:nvSpPr>
        <cdr:cNvPr id="3" name="Straight Connector 2"/>
        <cdr:cNvSpPr/>
      </cdr:nvSpPr>
      <cdr:spPr>
        <a:xfrm xmlns:a="http://schemas.openxmlformats.org/drawingml/2006/main" flipV="1">
          <a:off x="438150" y="886624"/>
          <a:ext cx="4915049" cy="8726"/>
        </a:xfrm>
        <a:prstGeom xmlns:a="http://schemas.openxmlformats.org/drawingml/2006/main" prst="line">
          <a:avLst/>
        </a:prstGeom>
        <a:ln xmlns:a="http://schemas.openxmlformats.org/drawingml/2006/main" w="25400">
          <a:solidFill>
            <a:schemeClr val="tx1">
              <a:lumMod val="95000"/>
              <a:lumOff val="5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0.00444</cdr:x>
      <cdr:y>0.00889</cdr:y>
    </cdr:to>
    <cdr:pic>
      <cdr:nvPicPr>
        <cdr:cNvPr id="4" name="chart">
          <a:extLst xmlns:a="http://schemas.openxmlformats.org/drawingml/2006/main">
            <a:ext uri="{FF2B5EF4-FFF2-40B4-BE49-F238E27FC236}">
              <a16:creationId xmlns:a16="http://schemas.microsoft.com/office/drawing/2014/main" id="{38D4EB01-0E4D-1845-A82E-6A877E5B9C3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0.00444</cdr:x>
      <cdr:y>0.00889</cdr:y>
    </cdr:to>
    <cdr:pic>
      <cdr:nvPicPr>
        <cdr:cNvPr id="5" name="chart">
          <a:extLst xmlns:a="http://schemas.openxmlformats.org/drawingml/2006/main">
            <a:ext uri="{FF2B5EF4-FFF2-40B4-BE49-F238E27FC236}">
              <a16:creationId xmlns:a16="http://schemas.microsoft.com/office/drawing/2014/main" id="{DFEC66E6-65DA-474A-8F53-C7C77A4C1F5E}"/>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0.00444</cdr:x>
      <cdr:y>0.00889</cdr:y>
    </cdr:to>
    <cdr:pic>
      <cdr:nvPicPr>
        <cdr:cNvPr id="6" name="chart">
          <a:extLst xmlns:a="http://schemas.openxmlformats.org/drawingml/2006/main">
            <a:ext uri="{FF2B5EF4-FFF2-40B4-BE49-F238E27FC236}">
              <a16:creationId xmlns:a16="http://schemas.microsoft.com/office/drawing/2014/main" id="{403C35A3-915A-DB49-9D1E-925D1C66F713}"/>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0.86343</cdr:x>
      <cdr:y>0.16975</cdr:y>
    </cdr:to>
    <cdr:sp macro="" textlink="">
      <cdr:nvSpPr>
        <cdr:cNvPr id="7" name="TextBox 1"/>
        <cdr:cNvSpPr txBox="1"/>
      </cdr:nvSpPr>
      <cdr:spPr>
        <a:xfrm xmlns:a="http://schemas.openxmlformats.org/drawingml/2006/main">
          <a:off x="0" y="0"/>
          <a:ext cx="4737100" cy="465667"/>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b="1">
              <a:latin typeface="Arial" pitchFamily="34" charset="0"/>
              <a:cs typeface="Arial" pitchFamily="34" charset="0"/>
            </a:rPr>
            <a:t>Average home </a:t>
          </a:r>
          <a:r>
            <a:rPr lang="en-US" sz="1000" b="1" baseline="0">
              <a:latin typeface="Arial" pitchFamily="34" charset="0"/>
              <a:cs typeface="Arial" pitchFamily="34" charset="0"/>
            </a:rPr>
            <a:t>energy consumption for selected states, 2009</a:t>
          </a:r>
        </a:p>
        <a:p xmlns:a="http://schemas.openxmlformats.org/drawingml/2006/main">
          <a:r>
            <a:rPr lang="en-US" sz="1000" baseline="0">
              <a:latin typeface="Arial" pitchFamily="34" charset="0"/>
              <a:cs typeface="Arial" pitchFamily="34" charset="0"/>
            </a:rPr>
            <a:t>million Btu per housing unit</a:t>
          </a:r>
          <a:endParaRPr lang="en-US" sz="1000">
            <a:latin typeface="Arial" pitchFamily="34" charset="0"/>
            <a:cs typeface="Arial" pitchFamily="34" charset="0"/>
          </a:endParaRPr>
        </a:p>
      </cdr:txBody>
    </cdr:sp>
  </cdr:relSizeAnchor>
  <cdr:relSizeAnchor xmlns:cdr="http://schemas.openxmlformats.org/drawingml/2006/chartDrawing">
    <cdr:from>
      <cdr:x>0.59893</cdr:x>
      <cdr:y>0.20488</cdr:y>
    </cdr:from>
    <cdr:to>
      <cdr:x>0.89005</cdr:x>
      <cdr:y>0.29787</cdr:y>
    </cdr:to>
    <cdr:sp macro="" textlink="">
      <cdr:nvSpPr>
        <cdr:cNvPr id="8" name="TextBox 7"/>
        <cdr:cNvSpPr txBox="1"/>
      </cdr:nvSpPr>
      <cdr:spPr>
        <a:xfrm xmlns:a="http://schemas.openxmlformats.org/drawingml/2006/main">
          <a:off x="3281706" y="642045"/>
          <a:ext cx="1595094" cy="29140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latin typeface="Arial" pitchFamily="34" charset="0"/>
              <a:cs typeface="Arial" pitchFamily="34" charset="0"/>
            </a:rPr>
            <a:t>national</a:t>
          </a:r>
          <a:r>
            <a:rPr lang="en-US" sz="1000" baseline="0">
              <a:latin typeface="Arial" pitchFamily="34" charset="0"/>
              <a:cs typeface="Arial" pitchFamily="34" charset="0"/>
            </a:rPr>
            <a:t> average = 89.6</a:t>
          </a:r>
          <a:endParaRPr lang="en-US" sz="1000">
            <a:latin typeface="Arial" pitchFamily="34" charset="0"/>
            <a:cs typeface="Arial" pitchFamily="34" charset="0"/>
          </a:endParaRPr>
        </a:p>
      </cdr:txBody>
    </cdr:sp>
  </cdr:relSizeAnchor>
  <cdr:relSizeAnchor xmlns:cdr="http://schemas.openxmlformats.org/drawingml/2006/chartDrawing">
    <cdr:from>
      <cdr:x>0.67535</cdr:x>
      <cdr:y>0.2614</cdr:y>
    </cdr:from>
    <cdr:to>
      <cdr:x>0.69013</cdr:x>
      <cdr:y>0.31468</cdr:y>
    </cdr:to>
    <cdr:sp macro="" textlink="">
      <cdr:nvSpPr>
        <cdr:cNvPr id="10" name="Straight Arrow Connector 9"/>
        <cdr:cNvSpPr/>
      </cdr:nvSpPr>
      <cdr:spPr>
        <a:xfrm xmlns:a="http://schemas.openxmlformats.org/drawingml/2006/main" flipH="1">
          <a:off x="3700415" y="819150"/>
          <a:ext cx="81009" cy="166965"/>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0.92535</cdr:x>
      <cdr:y>0.04167</cdr:y>
    </cdr:from>
    <cdr:to>
      <cdr:x>0.97035</cdr:x>
      <cdr:y>0.10773</cdr:y>
    </cdr:to>
    <cdr:pic>
      <cdr:nvPicPr>
        <cdr:cNvPr id="11" name="Picture 10" descr="new%20EIA%20logo.png">
          <a:extLst xmlns:a="http://schemas.openxmlformats.org/drawingml/2006/main">
            <a:ext uri="{FF2B5EF4-FFF2-40B4-BE49-F238E27FC236}">
              <a16:creationId xmlns:a16="http://schemas.microsoft.com/office/drawing/2014/main" id="{0204E7E2-8D81-004B-BEDC-C78539BF44E1}"/>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5076825" y="114300"/>
          <a:ext cx="246888" cy="181226"/>
        </a:xfrm>
        <a:prstGeom xmlns:a="http://schemas.openxmlformats.org/drawingml/2006/main" prst="rect">
          <a:avLst/>
        </a:prstGeom>
      </cdr:spPr>
    </cdr:pic>
  </cdr:relSizeAnchor>
  <cdr:relSizeAnchor xmlns:cdr="http://schemas.openxmlformats.org/drawingml/2006/chartDrawing">
    <cdr:from>
      <cdr:x>0.07986</cdr:x>
      <cdr:y>0.15625</cdr:y>
    </cdr:from>
    <cdr:to>
      <cdr:x>0.22049</cdr:x>
      <cdr:y>0.28819</cdr:y>
    </cdr:to>
    <cdr:sp macro="" textlink="">
      <cdr:nvSpPr>
        <cdr:cNvPr id="12" name="TextBox 11"/>
        <cdr:cNvSpPr txBox="1"/>
      </cdr:nvSpPr>
      <cdr:spPr>
        <a:xfrm xmlns:a="http://schemas.openxmlformats.org/drawingml/2006/main">
          <a:off x="438150" y="428625"/>
          <a:ext cx="771525" cy="3619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latin typeface="Arial" pitchFamily="34" charset="0"/>
              <a:cs typeface="Arial" pitchFamily="34" charset="0"/>
            </a:rPr>
            <a:t>Northeast</a:t>
          </a:r>
        </a:p>
      </cdr:txBody>
    </cdr:sp>
  </cdr:relSizeAnchor>
  <cdr:relSizeAnchor xmlns:cdr="http://schemas.openxmlformats.org/drawingml/2006/chartDrawing">
    <cdr:from>
      <cdr:x>0.28299</cdr:x>
      <cdr:y>0.15972</cdr:y>
    </cdr:from>
    <cdr:to>
      <cdr:x>0.42361</cdr:x>
      <cdr:y>0.29167</cdr:y>
    </cdr:to>
    <cdr:sp macro="" textlink="">
      <cdr:nvSpPr>
        <cdr:cNvPr id="13" name="TextBox 1"/>
        <cdr:cNvSpPr txBox="1"/>
      </cdr:nvSpPr>
      <cdr:spPr>
        <a:xfrm xmlns:a="http://schemas.openxmlformats.org/drawingml/2006/main">
          <a:off x="1552575" y="438150"/>
          <a:ext cx="77152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latin typeface="Arial" pitchFamily="34" charset="0"/>
              <a:cs typeface="Arial" pitchFamily="34" charset="0"/>
            </a:rPr>
            <a:t>Midwest</a:t>
          </a:r>
        </a:p>
      </cdr:txBody>
    </cdr:sp>
  </cdr:relSizeAnchor>
  <cdr:relSizeAnchor xmlns:cdr="http://schemas.openxmlformats.org/drawingml/2006/chartDrawing">
    <cdr:from>
      <cdr:x>0.5</cdr:x>
      <cdr:y>0.15972</cdr:y>
    </cdr:from>
    <cdr:to>
      <cdr:x>0.64063</cdr:x>
      <cdr:y>0.29167</cdr:y>
    </cdr:to>
    <cdr:sp macro="" textlink="">
      <cdr:nvSpPr>
        <cdr:cNvPr id="14" name="TextBox 1"/>
        <cdr:cNvSpPr txBox="1"/>
      </cdr:nvSpPr>
      <cdr:spPr>
        <a:xfrm xmlns:a="http://schemas.openxmlformats.org/drawingml/2006/main">
          <a:off x="2743200" y="438150"/>
          <a:ext cx="77152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itchFamily="34" charset="0"/>
              <a:cs typeface="Arial" pitchFamily="34" charset="0"/>
            </a:rPr>
            <a:t>South</a:t>
          </a:r>
        </a:p>
      </cdr:txBody>
    </cdr:sp>
  </cdr:relSizeAnchor>
  <cdr:relSizeAnchor xmlns:cdr="http://schemas.openxmlformats.org/drawingml/2006/chartDrawing">
    <cdr:from>
      <cdr:x>0.83507</cdr:x>
      <cdr:y>0.15625</cdr:y>
    </cdr:from>
    <cdr:to>
      <cdr:x>0.97569</cdr:x>
      <cdr:y>0.28819</cdr:y>
    </cdr:to>
    <cdr:sp macro="" textlink="">
      <cdr:nvSpPr>
        <cdr:cNvPr id="15" name="TextBox 1"/>
        <cdr:cNvSpPr txBox="1"/>
      </cdr:nvSpPr>
      <cdr:spPr>
        <a:xfrm xmlns:a="http://schemas.openxmlformats.org/drawingml/2006/main">
          <a:off x="4581525" y="428625"/>
          <a:ext cx="771525" cy="36195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latin typeface="Arial" pitchFamily="34" charset="0"/>
              <a:cs typeface="Arial" pitchFamily="34" charset="0"/>
            </a:rPr>
            <a:t>West</a:t>
          </a:r>
        </a:p>
      </cdr:txBody>
    </cdr:sp>
  </cdr:relSizeAnchor>
</c:userShapes>
</file>

<file path=xl/drawings/drawing6.xml><?xml version="1.0" encoding="utf-8"?>
<c:userShapes xmlns:c="http://schemas.openxmlformats.org/drawingml/2006/chart">
  <cdr:relSizeAnchor xmlns:cdr="http://schemas.openxmlformats.org/drawingml/2006/chartDrawing">
    <cdr:from>
      <cdr:x>0.07639</cdr:x>
      <cdr:y>0.34752</cdr:y>
    </cdr:from>
    <cdr:to>
      <cdr:x>0.97225</cdr:x>
      <cdr:y>0.3507</cdr:y>
    </cdr:to>
    <cdr:sp macro="" textlink="">
      <cdr:nvSpPr>
        <cdr:cNvPr id="3" name="Straight Connector 2"/>
        <cdr:cNvSpPr/>
      </cdr:nvSpPr>
      <cdr:spPr>
        <a:xfrm xmlns:a="http://schemas.openxmlformats.org/drawingml/2006/main" flipV="1">
          <a:off x="419094" y="953305"/>
          <a:ext cx="4915046" cy="8723"/>
        </a:xfrm>
        <a:prstGeom xmlns:a="http://schemas.openxmlformats.org/drawingml/2006/main" prst="line">
          <a:avLst/>
        </a:prstGeom>
        <a:ln xmlns:a="http://schemas.openxmlformats.org/drawingml/2006/main" w="25400">
          <a:solidFill>
            <a:schemeClr val="tx1">
              <a:lumMod val="95000"/>
              <a:lumOff val="5000"/>
            </a:schemeClr>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cdr:x>
      <cdr:y>0</cdr:y>
    </cdr:from>
    <cdr:to>
      <cdr:x>0.00444</cdr:x>
      <cdr:y>0.00889</cdr:y>
    </cdr:to>
    <cdr:pic>
      <cdr:nvPicPr>
        <cdr:cNvPr id="4" name="chart">
          <a:extLst xmlns:a="http://schemas.openxmlformats.org/drawingml/2006/main">
            <a:ext uri="{FF2B5EF4-FFF2-40B4-BE49-F238E27FC236}">
              <a16:creationId xmlns:a16="http://schemas.microsoft.com/office/drawing/2014/main" id="{72B7CD5E-998A-ED40-B483-BDAF41049159}"/>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0.00444</cdr:x>
      <cdr:y>0.00889</cdr:y>
    </cdr:to>
    <cdr:pic>
      <cdr:nvPicPr>
        <cdr:cNvPr id="5" name="chart">
          <a:extLst xmlns:a="http://schemas.openxmlformats.org/drawingml/2006/main">
            <a:ext uri="{FF2B5EF4-FFF2-40B4-BE49-F238E27FC236}">
              <a16:creationId xmlns:a16="http://schemas.microsoft.com/office/drawing/2014/main" id="{E5AED6F2-66A9-0E43-BE9D-4B8254436984}"/>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cdr:y>
    </cdr:from>
    <cdr:to>
      <cdr:x>0.00444</cdr:x>
      <cdr:y>0.00889</cdr:y>
    </cdr:to>
    <cdr:pic>
      <cdr:nvPicPr>
        <cdr:cNvPr id="6" name="chart">
          <a:extLst xmlns:a="http://schemas.openxmlformats.org/drawingml/2006/main">
            <a:ext uri="{FF2B5EF4-FFF2-40B4-BE49-F238E27FC236}">
              <a16:creationId xmlns:a16="http://schemas.microsoft.com/office/drawing/2014/main" id="{8192AE79-7CA0-1A47-BBDF-C7AF9C3AD01D}"/>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0" y="0"/>
          <a:ext cx="24386" cy="24386"/>
        </a:xfrm>
        <a:prstGeom xmlns:a="http://schemas.openxmlformats.org/drawingml/2006/main" prst="rect">
          <a:avLst/>
        </a:prstGeom>
      </cdr:spPr>
    </cdr:pic>
  </cdr:relSizeAnchor>
  <cdr:relSizeAnchor xmlns:cdr="http://schemas.openxmlformats.org/drawingml/2006/chartDrawing">
    <cdr:from>
      <cdr:x>0</cdr:x>
      <cdr:y>0.01462</cdr:y>
    </cdr:from>
    <cdr:to>
      <cdr:x>0.86343</cdr:x>
      <cdr:y>0.14328</cdr:y>
    </cdr:to>
    <cdr:sp macro="" textlink="">
      <cdr:nvSpPr>
        <cdr:cNvPr id="7" name="TextBox 1"/>
        <cdr:cNvSpPr txBox="1"/>
      </cdr:nvSpPr>
      <cdr:spPr>
        <a:xfrm xmlns:a="http://schemas.openxmlformats.org/drawingml/2006/main">
          <a:off x="0" y="47626"/>
          <a:ext cx="4737122" cy="41910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b="1">
              <a:latin typeface="Arial" pitchFamily="34" charset="0"/>
              <a:cs typeface="Arial" pitchFamily="34" charset="0"/>
            </a:rPr>
            <a:t>Average</a:t>
          </a:r>
          <a:r>
            <a:rPr lang="en-US" sz="1000" b="1" baseline="0">
              <a:latin typeface="Arial" pitchFamily="34" charset="0"/>
              <a:cs typeface="Arial" pitchFamily="34" charset="0"/>
            </a:rPr>
            <a:t> home energy expenditures for selected states, 2009</a:t>
          </a:r>
        </a:p>
        <a:p xmlns:a="http://schemas.openxmlformats.org/drawingml/2006/main">
          <a:r>
            <a:rPr lang="en-US" sz="1000" baseline="0">
              <a:latin typeface="Arial" pitchFamily="34" charset="0"/>
              <a:cs typeface="Arial" pitchFamily="34" charset="0"/>
            </a:rPr>
            <a:t>dollars per housing unit</a:t>
          </a:r>
          <a:endParaRPr lang="en-US" sz="1000">
            <a:latin typeface="Arial" pitchFamily="34" charset="0"/>
            <a:cs typeface="Arial" pitchFamily="34" charset="0"/>
          </a:endParaRPr>
        </a:p>
      </cdr:txBody>
    </cdr:sp>
  </cdr:relSizeAnchor>
  <cdr:relSizeAnchor xmlns:cdr="http://schemas.openxmlformats.org/drawingml/2006/chartDrawing">
    <cdr:from>
      <cdr:x>0.59028</cdr:x>
      <cdr:y>0.22569</cdr:y>
    </cdr:from>
    <cdr:to>
      <cdr:x>0.89411</cdr:x>
      <cdr:y>0.31249</cdr:y>
    </cdr:to>
    <cdr:sp macro="" textlink="">
      <cdr:nvSpPr>
        <cdr:cNvPr id="8" name="TextBox 7"/>
        <cdr:cNvSpPr txBox="1"/>
      </cdr:nvSpPr>
      <cdr:spPr>
        <a:xfrm xmlns:a="http://schemas.openxmlformats.org/drawingml/2006/main">
          <a:off x="3238500" y="735196"/>
          <a:ext cx="1666945" cy="282756"/>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latin typeface="Arial" pitchFamily="34" charset="0"/>
              <a:cs typeface="Arial" pitchFamily="34" charset="0"/>
            </a:rPr>
            <a:t>national</a:t>
          </a:r>
          <a:r>
            <a:rPr lang="en-US" sz="1000" baseline="0">
              <a:latin typeface="Arial" pitchFamily="34" charset="0"/>
              <a:cs typeface="Arial" pitchFamily="34" charset="0"/>
            </a:rPr>
            <a:t> average = $2,024</a:t>
          </a:r>
          <a:endParaRPr lang="en-US" sz="1000">
            <a:latin typeface="Arial" pitchFamily="34" charset="0"/>
            <a:cs typeface="Arial" pitchFamily="34" charset="0"/>
          </a:endParaRPr>
        </a:p>
      </cdr:txBody>
    </cdr:sp>
  </cdr:relSizeAnchor>
  <cdr:relSizeAnchor xmlns:cdr="http://schemas.openxmlformats.org/drawingml/2006/chartDrawing">
    <cdr:from>
      <cdr:x>0.67014</cdr:x>
      <cdr:y>0.29166</cdr:y>
    </cdr:from>
    <cdr:to>
      <cdr:x>0.69445</cdr:x>
      <cdr:y>0.34028</cdr:y>
    </cdr:to>
    <cdr:sp macro="" textlink="">
      <cdr:nvSpPr>
        <cdr:cNvPr id="10" name="Straight Arrow Connector 9"/>
        <cdr:cNvSpPr/>
      </cdr:nvSpPr>
      <cdr:spPr>
        <a:xfrm xmlns:a="http://schemas.openxmlformats.org/drawingml/2006/main" flipH="1">
          <a:off x="3676649" y="800089"/>
          <a:ext cx="133377" cy="133362"/>
        </a:xfrm>
        <a:prstGeom xmlns:a="http://schemas.openxmlformats.org/drawingml/2006/main" prst="straightConnector1">
          <a:avLst/>
        </a:prstGeom>
        <a:ln xmlns:a="http://schemas.openxmlformats.org/drawingml/2006/main">
          <a:tailEnd type="arrow"/>
        </a:ln>
      </cdr:spPr>
      <cdr:style>
        <a:lnRef xmlns:a="http://schemas.openxmlformats.org/drawingml/2006/main" idx="1">
          <a:schemeClr val="dk1"/>
        </a:lnRef>
        <a:fillRef xmlns:a="http://schemas.openxmlformats.org/drawingml/2006/main" idx="0">
          <a:schemeClr val="dk1"/>
        </a:fillRef>
        <a:effectRef xmlns:a="http://schemas.openxmlformats.org/drawingml/2006/main" idx="0">
          <a:schemeClr val="dk1"/>
        </a:effectRef>
        <a:fontRef xmlns:a="http://schemas.openxmlformats.org/drawingml/2006/main" idx="minor">
          <a:schemeClr val="tx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0.92535</cdr:x>
      <cdr:y>0.04167</cdr:y>
    </cdr:from>
    <cdr:to>
      <cdr:x>0.97035</cdr:x>
      <cdr:y>0.10773</cdr:y>
    </cdr:to>
    <cdr:pic>
      <cdr:nvPicPr>
        <cdr:cNvPr id="11" name="Picture 10" descr="new%20EIA%20logo.png">
          <a:extLst xmlns:a="http://schemas.openxmlformats.org/drawingml/2006/main">
            <a:ext uri="{FF2B5EF4-FFF2-40B4-BE49-F238E27FC236}">
              <a16:creationId xmlns:a16="http://schemas.microsoft.com/office/drawing/2014/main" id="{CF03AEAF-0A9E-F748-B2F1-76B842CAC778}"/>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stretch xmlns:a="http://schemas.openxmlformats.org/drawingml/2006/main">
          <a:fillRect/>
        </a:stretch>
      </cdr:blipFill>
      <cdr:spPr>
        <a:xfrm xmlns:a="http://schemas.openxmlformats.org/drawingml/2006/main">
          <a:off x="5076825" y="114300"/>
          <a:ext cx="246888" cy="181226"/>
        </a:xfrm>
        <a:prstGeom xmlns:a="http://schemas.openxmlformats.org/drawingml/2006/main" prst="rect">
          <a:avLst/>
        </a:prstGeom>
      </cdr:spPr>
    </cdr:pic>
  </cdr:relSizeAnchor>
  <cdr:relSizeAnchor xmlns:cdr="http://schemas.openxmlformats.org/drawingml/2006/chartDrawing">
    <cdr:from>
      <cdr:x>0.09896</cdr:x>
      <cdr:y>0.14236</cdr:y>
    </cdr:from>
    <cdr:to>
      <cdr:x>0.23959</cdr:x>
      <cdr:y>0.23264</cdr:y>
    </cdr:to>
    <cdr:sp macro="" textlink="">
      <cdr:nvSpPr>
        <cdr:cNvPr id="12" name="TextBox 11"/>
        <cdr:cNvSpPr txBox="1"/>
      </cdr:nvSpPr>
      <cdr:spPr>
        <a:xfrm xmlns:a="http://schemas.openxmlformats.org/drawingml/2006/main">
          <a:off x="542919" y="390525"/>
          <a:ext cx="771552" cy="24765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000">
              <a:solidFill>
                <a:sysClr val="windowText" lastClr="000000"/>
              </a:solidFill>
              <a:latin typeface="Arial" pitchFamily="34" charset="0"/>
              <a:cs typeface="Arial" pitchFamily="34" charset="0"/>
            </a:rPr>
            <a:t>Northeast</a:t>
          </a:r>
        </a:p>
      </cdr:txBody>
    </cdr:sp>
  </cdr:relSizeAnchor>
  <cdr:relSizeAnchor xmlns:cdr="http://schemas.openxmlformats.org/drawingml/2006/chartDrawing">
    <cdr:from>
      <cdr:x>0.29167</cdr:x>
      <cdr:y>0.14583</cdr:y>
    </cdr:from>
    <cdr:to>
      <cdr:x>0.43229</cdr:x>
      <cdr:y>0.24653</cdr:y>
    </cdr:to>
    <cdr:sp macro="" textlink="">
      <cdr:nvSpPr>
        <cdr:cNvPr id="13" name="TextBox 1"/>
        <cdr:cNvSpPr txBox="1"/>
      </cdr:nvSpPr>
      <cdr:spPr>
        <a:xfrm xmlns:a="http://schemas.openxmlformats.org/drawingml/2006/main">
          <a:off x="1600221" y="400044"/>
          <a:ext cx="771498" cy="2762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en-US" sz="1000">
              <a:solidFill>
                <a:sysClr val="windowText" lastClr="000000"/>
              </a:solidFill>
              <a:latin typeface="Arial" pitchFamily="34" charset="0"/>
              <a:cs typeface="Arial" pitchFamily="34" charset="0"/>
            </a:rPr>
            <a:t>Midwest</a:t>
          </a:r>
        </a:p>
      </cdr:txBody>
    </cdr:sp>
  </cdr:relSizeAnchor>
  <cdr:relSizeAnchor xmlns:cdr="http://schemas.openxmlformats.org/drawingml/2006/chartDrawing">
    <cdr:from>
      <cdr:x>0.5625</cdr:x>
      <cdr:y>0.14236</cdr:y>
    </cdr:from>
    <cdr:to>
      <cdr:x>0.70313</cdr:x>
      <cdr:y>0.23264</cdr:y>
    </cdr:to>
    <cdr:sp macro="" textlink="">
      <cdr:nvSpPr>
        <cdr:cNvPr id="14" name="TextBox 1"/>
        <cdr:cNvSpPr txBox="1"/>
      </cdr:nvSpPr>
      <cdr:spPr>
        <a:xfrm xmlns:a="http://schemas.openxmlformats.org/drawingml/2006/main">
          <a:off x="3086100" y="390520"/>
          <a:ext cx="771552" cy="24765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ysClr val="windowText" lastClr="000000"/>
              </a:solidFill>
              <a:latin typeface="Arial" pitchFamily="34" charset="0"/>
              <a:cs typeface="Arial" pitchFamily="34" charset="0"/>
            </a:rPr>
            <a:t>South</a:t>
          </a:r>
        </a:p>
      </cdr:txBody>
    </cdr:sp>
  </cdr:relSizeAnchor>
  <cdr:relSizeAnchor xmlns:cdr="http://schemas.openxmlformats.org/drawingml/2006/chartDrawing">
    <cdr:from>
      <cdr:x>0.81597</cdr:x>
      <cdr:y>0.14237</cdr:y>
    </cdr:from>
    <cdr:to>
      <cdr:x>0.95659</cdr:x>
      <cdr:y>0.23264</cdr:y>
    </cdr:to>
    <cdr:sp macro="" textlink="">
      <cdr:nvSpPr>
        <cdr:cNvPr id="15" name="TextBox 1"/>
        <cdr:cNvSpPr txBox="1"/>
      </cdr:nvSpPr>
      <cdr:spPr>
        <a:xfrm xmlns:a="http://schemas.openxmlformats.org/drawingml/2006/main">
          <a:off x="4476753" y="390537"/>
          <a:ext cx="771498" cy="24763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US" sz="1000">
              <a:solidFill>
                <a:sysClr val="windowText" lastClr="000000"/>
              </a:solidFill>
              <a:latin typeface="Arial" pitchFamily="34" charset="0"/>
              <a:cs typeface="Arial" pitchFamily="34" charset="0"/>
            </a:rPr>
            <a:t>West</a:t>
          </a:r>
        </a:p>
      </cdr:txBody>
    </cdr:sp>
  </cdr:relSizeAnchor>
</c:userShapes>
</file>

<file path=xl/drawings/drawing7.xml><?xml version="1.0" encoding="utf-8"?>
<xdr:wsDr xmlns:xdr="http://schemas.openxmlformats.org/drawingml/2006/spreadsheetDrawing" xmlns:a="http://schemas.openxmlformats.org/drawingml/2006/main">
  <xdr:twoCellAnchor editAs="oneCell">
    <xdr:from>
      <xdr:col>9</xdr:col>
      <xdr:colOff>177800</xdr:colOff>
      <xdr:row>3</xdr:row>
      <xdr:rowOff>50800</xdr:rowOff>
    </xdr:from>
    <xdr:to>
      <xdr:col>16</xdr:col>
      <xdr:colOff>76200</xdr:colOff>
      <xdr:row>22</xdr:row>
      <xdr:rowOff>137729</xdr:rowOff>
    </xdr:to>
    <xdr:pic>
      <xdr:nvPicPr>
        <xdr:cNvPr id="2" name="Picture 1">
          <a:extLst>
            <a:ext uri="{FF2B5EF4-FFF2-40B4-BE49-F238E27FC236}">
              <a16:creationId xmlns:a16="http://schemas.microsoft.com/office/drawing/2014/main" id="{8E17D176-515E-9446-B014-0F512F34668A}"/>
            </a:ext>
          </a:extLst>
        </xdr:cNvPr>
        <xdr:cNvPicPr>
          <a:picLocks noChangeAspect="1"/>
        </xdr:cNvPicPr>
      </xdr:nvPicPr>
      <xdr:blipFill>
        <a:blip xmlns:r="http://schemas.openxmlformats.org/officeDocument/2006/relationships" r:embed="rId1"/>
        <a:stretch>
          <a:fillRect/>
        </a:stretch>
      </xdr:blipFill>
      <xdr:spPr>
        <a:xfrm>
          <a:off x="7607300" y="660400"/>
          <a:ext cx="5676900" cy="394772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7.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7D91E0-DA3B-5D41-B192-DCB2E694E05B}">
  <dimension ref="A1:C37"/>
  <sheetViews>
    <sheetView workbookViewId="0">
      <selection activeCell="C38" sqref="C38"/>
    </sheetView>
  </sheetViews>
  <sheetFormatPr baseColWidth="10" defaultRowHeight="15" x14ac:dyDescent="0.2"/>
  <sheetData>
    <row r="1" spans="1:3" x14ac:dyDescent="0.2">
      <c r="A1" t="s">
        <v>27</v>
      </c>
      <c r="B1" t="s">
        <v>45</v>
      </c>
      <c r="C1" t="s">
        <v>46</v>
      </c>
    </row>
    <row r="2" spans="1:3" x14ac:dyDescent="0.2">
      <c r="A2">
        <v>1980</v>
      </c>
      <c r="B2">
        <f>'Figure 1. Trends in Consumption'!B3</f>
        <v>114</v>
      </c>
      <c r="C2">
        <f>'Figure 1. Trends in Consumption'!D3</f>
        <v>81.599999999999994</v>
      </c>
    </row>
    <row r="3" spans="1:3" x14ac:dyDescent="0.2">
      <c r="A3">
        <v>1981</v>
      </c>
    </row>
    <row r="4" spans="1:3" x14ac:dyDescent="0.2">
      <c r="A4">
        <v>1982</v>
      </c>
      <c r="B4">
        <f>'Figure 1. Trends in Consumption'!B5</f>
        <v>103</v>
      </c>
      <c r="C4">
        <f>'Figure 1. Trends in Consumption'!D5</f>
        <v>83.8</v>
      </c>
    </row>
    <row r="5" spans="1:3" x14ac:dyDescent="0.2">
      <c r="A5">
        <v>1983</v>
      </c>
    </row>
    <row r="6" spans="1:3" x14ac:dyDescent="0.2">
      <c r="A6">
        <v>1984</v>
      </c>
      <c r="B6">
        <f>'Figure 1. Trends in Consumption'!B7</f>
        <v>104.7</v>
      </c>
      <c r="C6">
        <f>'Figure 1. Trends in Consumption'!D7</f>
        <v>86.3</v>
      </c>
    </row>
    <row r="7" spans="1:3" x14ac:dyDescent="0.2">
      <c r="A7">
        <v>1985</v>
      </c>
    </row>
    <row r="8" spans="1:3" x14ac:dyDescent="0.2">
      <c r="A8">
        <v>1986</v>
      </c>
    </row>
    <row r="9" spans="1:3" x14ac:dyDescent="0.2">
      <c r="A9">
        <v>1987</v>
      </c>
      <c r="B9">
        <f>'Figure 1. Trends in Consumption'!B10</f>
        <v>100.8</v>
      </c>
      <c r="C9">
        <f>'Figure 1. Trends in Consumption'!D10</f>
        <v>90.5</v>
      </c>
    </row>
    <row r="10" spans="1:3" x14ac:dyDescent="0.2">
      <c r="A10">
        <v>1988</v>
      </c>
    </row>
    <row r="11" spans="1:3" x14ac:dyDescent="0.2">
      <c r="A11">
        <v>1989</v>
      </c>
    </row>
    <row r="12" spans="1:3" x14ac:dyDescent="0.2">
      <c r="A12">
        <v>1990</v>
      </c>
      <c r="B12">
        <f>'Figure 1. Trends in Consumption'!B13</f>
        <v>98</v>
      </c>
      <c r="C12">
        <f>'Figure 1. Trends in Consumption'!D13</f>
        <v>94</v>
      </c>
    </row>
    <row r="13" spans="1:3" x14ac:dyDescent="0.2">
      <c r="A13">
        <v>1991</v>
      </c>
    </row>
    <row r="14" spans="1:3" x14ac:dyDescent="0.2">
      <c r="A14">
        <v>1992</v>
      </c>
    </row>
    <row r="15" spans="1:3" x14ac:dyDescent="0.2">
      <c r="A15">
        <v>1993</v>
      </c>
      <c r="B15">
        <f>'Figure 1. Trends in Consumption'!B16</f>
        <v>103.6</v>
      </c>
      <c r="C15">
        <f>'Figure 1. Trends in Consumption'!D16</f>
        <v>96.6</v>
      </c>
    </row>
    <row r="16" spans="1:3" x14ac:dyDescent="0.2">
      <c r="A16">
        <v>1994</v>
      </c>
    </row>
    <row r="17" spans="1:3" x14ac:dyDescent="0.2">
      <c r="A17">
        <v>1995</v>
      </c>
    </row>
    <row r="18" spans="1:3" x14ac:dyDescent="0.2">
      <c r="A18">
        <v>1996</v>
      </c>
    </row>
    <row r="19" spans="1:3" x14ac:dyDescent="0.2">
      <c r="A19">
        <v>1997</v>
      </c>
      <c r="B19">
        <f>'Figure 1. Trends in Consumption'!B20</f>
        <v>101</v>
      </c>
      <c r="C19">
        <f>'Figure 1. Trends in Consumption'!D20</f>
        <v>101.5</v>
      </c>
    </row>
    <row r="20" spans="1:3" x14ac:dyDescent="0.2">
      <c r="A20">
        <v>1998</v>
      </c>
    </row>
    <row r="21" spans="1:3" x14ac:dyDescent="0.2">
      <c r="A21">
        <v>1999</v>
      </c>
    </row>
    <row r="22" spans="1:3" x14ac:dyDescent="0.2">
      <c r="A22">
        <v>2000</v>
      </c>
    </row>
    <row r="23" spans="1:3" x14ac:dyDescent="0.2">
      <c r="A23">
        <v>2001</v>
      </c>
      <c r="B23">
        <f>'Figure 1. Trends in Consumption'!B24</f>
        <v>92.2</v>
      </c>
      <c r="C23">
        <f>'Figure 1. Trends in Consumption'!D24</f>
        <v>107</v>
      </c>
    </row>
    <row r="24" spans="1:3" x14ac:dyDescent="0.2">
      <c r="A24">
        <v>2002</v>
      </c>
    </row>
    <row r="25" spans="1:3" x14ac:dyDescent="0.2">
      <c r="A25">
        <v>2003</v>
      </c>
    </row>
    <row r="26" spans="1:3" x14ac:dyDescent="0.2">
      <c r="A26">
        <v>2004</v>
      </c>
    </row>
    <row r="27" spans="1:3" x14ac:dyDescent="0.2">
      <c r="A27">
        <v>2005</v>
      </c>
      <c r="B27">
        <f>'Figure 1. Trends in Consumption'!B28</f>
        <v>94.9</v>
      </c>
      <c r="C27">
        <f>'Figure 1. Trends in Consumption'!D28</f>
        <v>111.1</v>
      </c>
    </row>
    <row r="28" spans="1:3" x14ac:dyDescent="0.2">
      <c r="A28">
        <v>2006</v>
      </c>
    </row>
    <row r="29" spans="1:3" x14ac:dyDescent="0.2">
      <c r="A29">
        <v>2007</v>
      </c>
    </row>
    <row r="30" spans="1:3" x14ac:dyDescent="0.2">
      <c r="A30">
        <v>2008</v>
      </c>
    </row>
    <row r="31" spans="1:3" x14ac:dyDescent="0.2">
      <c r="A31">
        <v>2009</v>
      </c>
      <c r="B31">
        <f>'Figure 1. Trends in Consumption'!B32</f>
        <v>89.6</v>
      </c>
      <c r="C31">
        <f>'Figure 1. Trends in Consumption'!D32</f>
        <v>113.6</v>
      </c>
    </row>
    <row r="32" spans="1:3" x14ac:dyDescent="0.2">
      <c r="A32">
        <v>2010</v>
      </c>
    </row>
    <row r="33" spans="1:3" x14ac:dyDescent="0.2">
      <c r="A33">
        <v>2011</v>
      </c>
    </row>
    <row r="34" spans="1:3" x14ac:dyDescent="0.2">
      <c r="A34">
        <v>2012</v>
      </c>
    </row>
    <row r="35" spans="1:3" x14ac:dyDescent="0.2">
      <c r="A35">
        <v>2013</v>
      </c>
    </row>
    <row r="36" spans="1:3" x14ac:dyDescent="0.2">
      <c r="A36">
        <v>2014</v>
      </c>
    </row>
    <row r="37" spans="1:3" x14ac:dyDescent="0.2">
      <c r="A37">
        <v>2015</v>
      </c>
      <c r="B37">
        <f>'us-average-by-census-region-sel'!E7</f>
        <v>77.099999999999994</v>
      </c>
      <c r="C37">
        <f>data!B5</f>
        <v>118.2</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G32"/>
  <sheetViews>
    <sheetView topLeftCell="A11" zoomScaleNormal="100" workbookViewId="0">
      <selection activeCell="G2" sqref="G2"/>
    </sheetView>
  </sheetViews>
  <sheetFormatPr baseColWidth="10" defaultColWidth="8.83203125" defaultRowHeight="15" x14ac:dyDescent="0.2"/>
  <cols>
    <col min="2" max="2" width="17.5" customWidth="1"/>
    <col min="3" max="3" width="14.83203125" customWidth="1"/>
    <col min="4" max="4" width="15.83203125" customWidth="1"/>
  </cols>
  <sheetData>
    <row r="2" spans="1:7" x14ac:dyDescent="0.2">
      <c r="A2" t="s">
        <v>27</v>
      </c>
      <c r="B2" t="s">
        <v>28</v>
      </c>
      <c r="C2" t="s">
        <v>30</v>
      </c>
      <c r="D2" t="s">
        <v>29</v>
      </c>
      <c r="G2" t="s">
        <v>34</v>
      </c>
    </row>
    <row r="3" spans="1:7" x14ac:dyDescent="0.2">
      <c r="A3">
        <v>1980</v>
      </c>
      <c r="B3">
        <v>114</v>
      </c>
      <c r="C3">
        <v>9.3000000000000007</v>
      </c>
      <c r="D3">
        <v>81.599999999999994</v>
      </c>
    </row>
    <row r="4" spans="1:7" x14ac:dyDescent="0.2">
      <c r="B4">
        <v>114.1</v>
      </c>
      <c r="D4">
        <v>83.1</v>
      </c>
    </row>
    <row r="5" spans="1:7" x14ac:dyDescent="0.2">
      <c r="A5">
        <v>1982</v>
      </c>
      <c r="B5">
        <v>103</v>
      </c>
      <c r="C5">
        <v>8.6</v>
      </c>
      <c r="D5">
        <v>83.8</v>
      </c>
    </row>
    <row r="7" spans="1:7" x14ac:dyDescent="0.2">
      <c r="A7">
        <v>1984</v>
      </c>
      <c r="B7">
        <v>104.7</v>
      </c>
      <c r="C7">
        <v>9</v>
      </c>
      <c r="D7">
        <v>86.3</v>
      </c>
    </row>
    <row r="10" spans="1:7" x14ac:dyDescent="0.2">
      <c r="A10">
        <v>1987</v>
      </c>
      <c r="B10">
        <v>100.8</v>
      </c>
      <c r="C10">
        <v>10.6</v>
      </c>
      <c r="D10">
        <v>90.5</v>
      </c>
    </row>
    <row r="13" spans="1:7" x14ac:dyDescent="0.2">
      <c r="A13">
        <v>1990</v>
      </c>
      <c r="B13">
        <v>98</v>
      </c>
      <c r="C13">
        <v>9.1999999999999993</v>
      </c>
      <c r="D13">
        <v>94</v>
      </c>
    </row>
    <row r="16" spans="1:7" x14ac:dyDescent="0.2">
      <c r="A16">
        <v>1993</v>
      </c>
      <c r="B16">
        <v>103.6</v>
      </c>
      <c r="C16">
        <v>10.01</v>
      </c>
      <c r="D16">
        <v>96.6</v>
      </c>
    </row>
    <row r="19" spans="1:4" s="5" customFormat="1" x14ac:dyDescent="0.2"/>
    <row r="20" spans="1:4" s="5" customFormat="1" x14ac:dyDescent="0.2">
      <c r="A20">
        <v>1997</v>
      </c>
      <c r="B20">
        <v>101</v>
      </c>
      <c r="C20">
        <v>10.25</v>
      </c>
      <c r="D20">
        <v>101.5</v>
      </c>
    </row>
    <row r="24" spans="1:4" x14ac:dyDescent="0.2">
      <c r="A24">
        <v>2001</v>
      </c>
      <c r="B24">
        <v>92.2</v>
      </c>
      <c r="C24">
        <v>9.86</v>
      </c>
      <c r="D24">
        <v>107</v>
      </c>
    </row>
    <row r="28" spans="1:4" x14ac:dyDescent="0.2">
      <c r="A28">
        <v>2005</v>
      </c>
      <c r="B28">
        <v>94.9</v>
      </c>
      <c r="C28">
        <v>10.55</v>
      </c>
      <c r="D28">
        <v>111.1</v>
      </c>
    </row>
    <row r="32" spans="1:4" x14ac:dyDescent="0.2">
      <c r="A32">
        <v>2009</v>
      </c>
      <c r="B32">
        <v>89.6</v>
      </c>
      <c r="C32">
        <v>10.18</v>
      </c>
      <c r="D32">
        <v>113.6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59"/>
  <sheetViews>
    <sheetView zoomScaleNormal="100" workbookViewId="0">
      <selection activeCell="L37" sqref="L37"/>
    </sheetView>
  </sheetViews>
  <sheetFormatPr baseColWidth="10" defaultColWidth="8.83203125" defaultRowHeight="15" x14ac:dyDescent="0.2"/>
  <cols>
    <col min="1" max="1" width="18" customWidth="1"/>
  </cols>
  <sheetData>
    <row r="1" spans="1:3" ht="15" customHeight="1" x14ac:dyDescent="0.2">
      <c r="B1" t="s">
        <v>32</v>
      </c>
      <c r="C1" t="s">
        <v>33</v>
      </c>
    </row>
    <row r="2" spans="1:3" ht="15" customHeight="1" x14ac:dyDescent="0.2">
      <c r="A2" s="3" t="s">
        <v>0</v>
      </c>
      <c r="B2" s="1">
        <v>89.6</v>
      </c>
      <c r="C2" s="4">
        <v>2024</v>
      </c>
    </row>
    <row r="3" spans="1:3" ht="12.75" customHeight="1" x14ac:dyDescent="0.2"/>
    <row r="4" spans="1:3" ht="12.75" customHeight="1" x14ac:dyDescent="0.2">
      <c r="A4" s="2"/>
      <c r="B4" s="2"/>
      <c r="C4" s="4"/>
    </row>
    <row r="5" spans="1:3" ht="12.75" customHeight="1" x14ac:dyDescent="0.2">
      <c r="A5" s="6" t="s">
        <v>8</v>
      </c>
      <c r="B5" s="1">
        <v>109.4</v>
      </c>
      <c r="C5" s="4">
        <v>2479</v>
      </c>
    </row>
    <row r="6" spans="1:3" ht="12.75" customHeight="1" x14ac:dyDescent="0.2">
      <c r="A6" s="6" t="s">
        <v>31</v>
      </c>
      <c r="B6" s="1">
        <v>115.7</v>
      </c>
      <c r="C6" s="4">
        <v>2949</v>
      </c>
    </row>
    <row r="7" spans="1:3" ht="12.75" customHeight="1" x14ac:dyDescent="0.2">
      <c r="A7" s="6" t="s">
        <v>9</v>
      </c>
      <c r="B7" s="1">
        <v>102.6</v>
      </c>
      <c r="C7" s="4">
        <v>2445</v>
      </c>
    </row>
    <row r="8" spans="1:3" ht="12.75" customHeight="1" x14ac:dyDescent="0.2">
      <c r="A8" s="6" t="s">
        <v>10</v>
      </c>
      <c r="B8" s="1">
        <v>96.4</v>
      </c>
      <c r="C8" s="4">
        <v>2353</v>
      </c>
    </row>
    <row r="9" spans="1:3" ht="12.75" customHeight="1" x14ac:dyDescent="0.2">
      <c r="A9" s="6" t="s">
        <v>11</v>
      </c>
      <c r="B9" s="1">
        <v>127.4</v>
      </c>
      <c r="C9" s="4">
        <v>3065</v>
      </c>
    </row>
    <row r="10" spans="1:3" ht="12.75" customHeight="1" x14ac:dyDescent="0.2">
      <c r="A10" s="6" t="s">
        <v>1</v>
      </c>
      <c r="B10" s="1">
        <v>128.80000000000001</v>
      </c>
      <c r="C10" s="4">
        <v>2068</v>
      </c>
    </row>
    <row r="11" spans="1:3" ht="10.5" customHeight="1" x14ac:dyDescent="0.2">
      <c r="A11" s="6" t="s">
        <v>2</v>
      </c>
      <c r="B11" s="1">
        <v>123.2</v>
      </c>
      <c r="C11" s="4">
        <v>2147</v>
      </c>
    </row>
    <row r="12" spans="1:3" ht="10.5" customHeight="1" x14ac:dyDescent="0.2">
      <c r="A12" s="6" t="s">
        <v>3</v>
      </c>
      <c r="B12" s="1">
        <v>103.2</v>
      </c>
      <c r="C12" s="4">
        <v>1925</v>
      </c>
    </row>
    <row r="13" spans="1:3" ht="10.5" customHeight="1" x14ac:dyDescent="0.2">
      <c r="A13" s="6" t="s">
        <v>4</v>
      </c>
      <c r="B13" s="1">
        <v>105</v>
      </c>
      <c r="C13" s="4">
        <v>1949</v>
      </c>
    </row>
    <row r="14" spans="1:3" ht="10.5" customHeight="1" x14ac:dyDescent="0.2">
      <c r="A14" s="6" t="s">
        <v>5</v>
      </c>
      <c r="B14" s="1">
        <v>100.1</v>
      </c>
      <c r="C14" s="4">
        <v>1891</v>
      </c>
    </row>
    <row r="15" spans="1:3" ht="10.5" customHeight="1" x14ac:dyDescent="0.2">
      <c r="A15" s="6" t="s">
        <v>6</v>
      </c>
      <c r="B15" s="1">
        <v>113</v>
      </c>
      <c r="C15" s="4">
        <v>1947</v>
      </c>
    </row>
    <row r="16" spans="1:3" ht="10.5" customHeight="1" x14ac:dyDescent="0.2">
      <c r="A16" s="6" t="s">
        <v>7</v>
      </c>
      <c r="B16" s="1">
        <v>101.7</v>
      </c>
      <c r="C16" s="4">
        <v>1784</v>
      </c>
    </row>
    <row r="17" spans="1:3" ht="10.5" customHeight="1" x14ac:dyDescent="0.2">
      <c r="A17" s="6" t="s">
        <v>12</v>
      </c>
      <c r="B17" s="1">
        <v>85.6</v>
      </c>
      <c r="C17" s="4">
        <v>2157</v>
      </c>
    </row>
    <row r="18" spans="1:3" ht="10.5" customHeight="1" x14ac:dyDescent="0.2">
      <c r="A18" s="6" t="s">
        <v>13</v>
      </c>
      <c r="B18" s="1">
        <v>89.7</v>
      </c>
      <c r="C18" s="4">
        <v>2074</v>
      </c>
    </row>
    <row r="19" spans="1:3" ht="10.5" customHeight="1" x14ac:dyDescent="0.2">
      <c r="A19" s="6" t="s">
        <v>14</v>
      </c>
      <c r="B19" s="1">
        <v>55.6</v>
      </c>
      <c r="C19" s="4">
        <v>2019</v>
      </c>
    </row>
    <row r="20" spans="1:3" ht="10.5" customHeight="1" x14ac:dyDescent="0.2">
      <c r="A20" s="6" t="s">
        <v>15</v>
      </c>
      <c r="B20" s="1">
        <v>88.7</v>
      </c>
      <c r="C20" s="4">
        <v>2309</v>
      </c>
    </row>
    <row r="21" spans="1:3" ht="10.5" customHeight="1" x14ac:dyDescent="0.2">
      <c r="A21" s="6" t="s">
        <v>16</v>
      </c>
      <c r="B21" s="1">
        <v>72.3</v>
      </c>
      <c r="C21" s="4">
        <v>1879</v>
      </c>
    </row>
    <row r="22" spans="1:3" ht="10.5" customHeight="1" x14ac:dyDescent="0.2">
      <c r="A22" s="6" t="s">
        <v>17</v>
      </c>
      <c r="B22" s="1">
        <v>78.8</v>
      </c>
      <c r="C22" s="4">
        <v>1774</v>
      </c>
    </row>
    <row r="23" spans="1:3" x14ac:dyDescent="0.2">
      <c r="A23" s="6" t="s">
        <v>18</v>
      </c>
      <c r="B23" s="1">
        <v>80.099999999999994</v>
      </c>
      <c r="C23" s="4">
        <v>2045</v>
      </c>
    </row>
    <row r="24" spans="1:3" ht="10.5" customHeight="1" x14ac:dyDescent="0.2">
      <c r="A24" s="6" t="s">
        <v>19</v>
      </c>
      <c r="B24" s="1">
        <v>77</v>
      </c>
      <c r="C24" s="4">
        <v>2156</v>
      </c>
    </row>
    <row r="25" spans="1:3" ht="10.5" customHeight="1" x14ac:dyDescent="0.2">
      <c r="A25" s="6" t="s">
        <v>20</v>
      </c>
      <c r="B25" s="1">
        <v>82.6</v>
      </c>
      <c r="C25" s="4">
        <v>1834</v>
      </c>
    </row>
    <row r="26" spans="1:3" ht="10.5" customHeight="1" x14ac:dyDescent="0.2">
      <c r="A26" s="6" t="s">
        <v>21</v>
      </c>
      <c r="B26" s="1">
        <v>102.8</v>
      </c>
      <c r="C26" s="4">
        <v>1555</v>
      </c>
    </row>
    <row r="27" spans="1:3" ht="10.5" customHeight="1" x14ac:dyDescent="0.2">
      <c r="A27" s="6" t="s">
        <v>22</v>
      </c>
      <c r="B27" s="1">
        <v>105</v>
      </c>
      <c r="C27" s="4">
        <v>1649</v>
      </c>
    </row>
    <row r="28" spans="1:3" ht="10.5" customHeight="1" x14ac:dyDescent="0.2">
      <c r="A28" s="6" t="s">
        <v>23</v>
      </c>
      <c r="B28" s="1">
        <v>66</v>
      </c>
      <c r="C28" s="4">
        <v>1961</v>
      </c>
    </row>
    <row r="29" spans="1:3" ht="10.5" customHeight="1" x14ac:dyDescent="0.2">
      <c r="A29" s="6" t="s">
        <v>24</v>
      </c>
      <c r="B29" s="1">
        <v>85.4</v>
      </c>
      <c r="C29" s="4">
        <v>1805</v>
      </c>
    </row>
    <row r="30" spans="1:3" ht="10.5" customHeight="1" x14ac:dyDescent="0.2">
      <c r="A30" s="6" t="s">
        <v>25</v>
      </c>
      <c r="B30" s="1">
        <v>61.6</v>
      </c>
      <c r="C30" s="4">
        <v>1423</v>
      </c>
    </row>
    <row r="31" spans="1:3" ht="10.5" customHeight="1" x14ac:dyDescent="0.2">
      <c r="A31" s="6" t="s">
        <v>26</v>
      </c>
      <c r="B31" s="1">
        <v>76.099999999999994</v>
      </c>
      <c r="C31" s="4">
        <v>1647</v>
      </c>
    </row>
    <row r="32" spans="1:3" ht="10.5" customHeight="1" x14ac:dyDescent="0.2"/>
    <row r="33" spans="21:21" ht="10.5" customHeight="1" x14ac:dyDescent="0.2"/>
    <row r="35" spans="21:21" ht="10.5" customHeight="1" x14ac:dyDescent="0.2"/>
    <row r="36" spans="21:21" ht="10.5" customHeight="1" x14ac:dyDescent="0.2"/>
    <row r="37" spans="21:21" ht="10.5" customHeight="1" x14ac:dyDescent="0.2"/>
    <row r="38" spans="21:21" ht="10.5" customHeight="1" x14ac:dyDescent="0.2"/>
    <row r="39" spans="21:21" ht="10.5" customHeight="1" x14ac:dyDescent="0.2"/>
    <row r="40" spans="21:21" ht="10.5" customHeight="1" x14ac:dyDescent="0.2"/>
    <row r="41" spans="21:21" ht="10.5" customHeight="1" x14ac:dyDescent="0.2"/>
    <row r="42" spans="21:21" ht="10.5" customHeight="1" x14ac:dyDescent="0.2">
      <c r="U42" s="4"/>
    </row>
    <row r="43" spans="21:21" ht="10.5" customHeight="1" x14ac:dyDescent="0.2">
      <c r="U43" s="4"/>
    </row>
    <row r="44" spans="21:21" ht="10.5" customHeight="1" x14ac:dyDescent="0.2">
      <c r="U44" s="4"/>
    </row>
    <row r="45" spans="21:21" ht="10.5" customHeight="1" x14ac:dyDescent="0.2">
      <c r="U45" s="4"/>
    </row>
    <row r="46" spans="21:21" ht="10.5" customHeight="1" x14ac:dyDescent="0.2">
      <c r="U46" s="4"/>
    </row>
    <row r="47" spans="21:21" ht="10.5" customHeight="1" x14ac:dyDescent="0.2">
      <c r="U47" s="4"/>
    </row>
    <row r="48" spans="21:21" x14ac:dyDescent="0.2">
      <c r="U48" s="4"/>
    </row>
    <row r="49" ht="10.5" customHeight="1" x14ac:dyDescent="0.2"/>
    <row r="50" ht="10.5" customHeight="1" x14ac:dyDescent="0.2"/>
    <row r="51" ht="10.5" customHeight="1" x14ac:dyDescent="0.2"/>
    <row r="52" ht="10.5" customHeight="1" x14ac:dyDescent="0.2"/>
    <row r="53" ht="10.5" customHeight="1" x14ac:dyDescent="0.2"/>
    <row r="54" ht="10.5" customHeight="1" x14ac:dyDescent="0.2"/>
    <row r="55" ht="10.5" customHeight="1" x14ac:dyDescent="0.2"/>
    <row r="56" ht="10.5" customHeight="1" x14ac:dyDescent="0.2"/>
    <row r="57" ht="10.5" customHeight="1" x14ac:dyDescent="0.2"/>
    <row r="58" ht="10.5" customHeight="1" x14ac:dyDescent="0.2"/>
    <row r="59" ht="10.5" customHeight="1" x14ac:dyDescent="0.2"/>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2B479-426F-0548-ABB7-1ADAE2365BA4}">
  <dimension ref="A1:J11"/>
  <sheetViews>
    <sheetView workbookViewId="0">
      <selection activeCell="G25" sqref="G25"/>
    </sheetView>
  </sheetViews>
  <sheetFormatPr baseColWidth="10" defaultRowHeight="16" x14ac:dyDescent="0.2"/>
  <cols>
    <col min="1" max="16384" width="10.83203125" style="7"/>
  </cols>
  <sheetData>
    <row r="1" spans="1:10" x14ac:dyDescent="0.2">
      <c r="A1" s="7" t="s">
        <v>43</v>
      </c>
    </row>
    <row r="2" spans="1:10" x14ac:dyDescent="0.2">
      <c r="A2" s="7" t="s">
        <v>42</v>
      </c>
      <c r="J2" s="7" t="s">
        <v>44</v>
      </c>
    </row>
    <row r="3" spans="1:10" x14ac:dyDescent="0.2">
      <c r="A3" s="7" t="s">
        <v>41</v>
      </c>
    </row>
    <row r="4" spans="1:10" x14ac:dyDescent="0.2">
      <c r="A4" s="7" t="s">
        <v>40</v>
      </c>
    </row>
    <row r="6" spans="1:10" x14ac:dyDescent="0.2">
      <c r="B6" s="7">
        <v>1980</v>
      </c>
      <c r="C6" s="7">
        <v>1990</v>
      </c>
      <c r="D6" s="7">
        <v>2001</v>
      </c>
      <c r="E6" s="7">
        <v>2015</v>
      </c>
    </row>
    <row r="7" spans="1:10" x14ac:dyDescent="0.2">
      <c r="A7" s="7" t="s">
        <v>39</v>
      </c>
      <c r="B7" s="7">
        <v>114</v>
      </c>
      <c r="C7" s="7">
        <v>98</v>
      </c>
      <c r="D7" s="7">
        <v>92</v>
      </c>
      <c r="E7" s="7">
        <v>77.099999999999994</v>
      </c>
    </row>
    <row r="8" spans="1:10" x14ac:dyDescent="0.2">
      <c r="A8" s="7" t="s">
        <v>38</v>
      </c>
      <c r="B8" s="7">
        <v>138</v>
      </c>
      <c r="C8" s="7">
        <v>120</v>
      </c>
      <c r="D8" s="7">
        <v>107</v>
      </c>
      <c r="E8" s="7">
        <v>94.4</v>
      </c>
    </row>
    <row r="9" spans="1:10" x14ac:dyDescent="0.2">
      <c r="A9" s="7" t="s">
        <v>37</v>
      </c>
      <c r="B9" s="7">
        <v>141</v>
      </c>
      <c r="C9" s="7">
        <v>122</v>
      </c>
      <c r="D9" s="7">
        <v>117</v>
      </c>
      <c r="E9" s="7">
        <v>94.3</v>
      </c>
    </row>
    <row r="10" spans="1:10" x14ac:dyDescent="0.2">
      <c r="A10" s="7" t="s">
        <v>36</v>
      </c>
      <c r="B10" s="7">
        <v>95</v>
      </c>
      <c r="C10" s="7">
        <v>81</v>
      </c>
      <c r="D10" s="7">
        <v>83</v>
      </c>
      <c r="E10" s="7">
        <v>68.900000000000006</v>
      </c>
    </row>
    <row r="11" spans="1:10" x14ac:dyDescent="0.2">
      <c r="A11" s="7" t="s">
        <v>35</v>
      </c>
      <c r="B11" s="7">
        <v>84</v>
      </c>
      <c r="C11" s="7">
        <v>78</v>
      </c>
      <c r="D11" s="7">
        <v>70</v>
      </c>
      <c r="E11" s="7">
        <v>59.9</v>
      </c>
    </row>
  </sheetData>
  <pageMargins left="0.75" right="0.75" top="1" bottom="1" header="0.5" footer="0.5"/>
  <drawing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9B757-12BF-CF44-BC1A-B01442B5ACE3}">
  <sheetPr>
    <pageSetUpPr fitToPage="1"/>
  </sheetPr>
  <dimension ref="A1:J142"/>
  <sheetViews>
    <sheetView showGridLines="0" tabSelected="1" zoomScaleNormal="100" workbookViewId="0">
      <pane ySplit="5" topLeftCell="A135" activePane="bottomLeft" state="frozen"/>
      <selection pane="bottomLeft" activeCell="K142" sqref="K142"/>
    </sheetView>
  </sheetViews>
  <sheetFormatPr baseColWidth="10" defaultColWidth="9.1640625" defaultRowHeight="15" x14ac:dyDescent="0.2"/>
  <cols>
    <col min="1" max="1" width="28.6640625" customWidth="1"/>
    <col min="2" max="8" width="9.6640625" customWidth="1"/>
  </cols>
  <sheetData>
    <row r="1" spans="1:10" ht="32" x14ac:dyDescent="0.2">
      <c r="A1" s="31" t="s">
        <v>170</v>
      </c>
    </row>
    <row r="2" spans="1:10" ht="24" customHeight="1" x14ac:dyDescent="0.2">
      <c r="A2" s="30" t="s">
        <v>169</v>
      </c>
      <c r="B2" s="30"/>
      <c r="C2" s="30"/>
      <c r="D2" s="30"/>
      <c r="E2" s="30"/>
      <c r="F2" s="30"/>
      <c r="G2" s="30"/>
      <c r="H2" s="30"/>
      <c r="J2" t="s">
        <v>171</v>
      </c>
    </row>
    <row r="3" spans="1:10" ht="66.75" customHeight="1" x14ac:dyDescent="0.2">
      <c r="A3" s="29"/>
      <c r="B3" s="28" t="s">
        <v>168</v>
      </c>
      <c r="C3" s="27" t="s">
        <v>167</v>
      </c>
      <c r="D3" s="27"/>
      <c r="E3" s="27"/>
      <c r="F3" s="27" t="s">
        <v>166</v>
      </c>
      <c r="G3" s="27"/>
      <c r="H3" s="27"/>
    </row>
    <row r="4" spans="1:10" ht="24.75" customHeight="1" thickBot="1" x14ac:dyDescent="0.25">
      <c r="A4" s="26"/>
      <c r="B4" s="25" t="s">
        <v>165</v>
      </c>
      <c r="C4" s="25" t="s">
        <v>162</v>
      </c>
      <c r="D4" s="25" t="s">
        <v>164</v>
      </c>
      <c r="E4" s="25" t="s">
        <v>163</v>
      </c>
      <c r="F4" s="25" t="s">
        <v>162</v>
      </c>
      <c r="G4" s="25" t="s">
        <v>161</v>
      </c>
      <c r="H4" s="25" t="s">
        <v>160</v>
      </c>
    </row>
    <row r="5" spans="1:10" ht="24" customHeight="1" thickTop="1" x14ac:dyDescent="0.2">
      <c r="A5" s="24" t="s">
        <v>159</v>
      </c>
      <c r="B5" s="23">
        <v>118.2</v>
      </c>
      <c r="C5" s="22">
        <v>2008</v>
      </c>
      <c r="D5" s="22">
        <v>1754</v>
      </c>
      <c r="E5" s="22">
        <v>1375</v>
      </c>
      <c r="F5" s="22">
        <v>789</v>
      </c>
      <c r="G5" s="22">
        <v>689</v>
      </c>
      <c r="H5" s="22">
        <v>540</v>
      </c>
    </row>
    <row r="6" spans="1:10" ht="24" customHeight="1" x14ac:dyDescent="0.2">
      <c r="A6" s="16" t="s">
        <v>158</v>
      </c>
      <c r="B6" s="15" t="s">
        <v>50</v>
      </c>
      <c r="C6" s="14" t="s">
        <v>50</v>
      </c>
      <c r="D6" s="14" t="s">
        <v>50</v>
      </c>
      <c r="E6" s="14" t="s">
        <v>50</v>
      </c>
      <c r="F6" s="14" t="s">
        <v>50</v>
      </c>
      <c r="G6" s="14" t="s">
        <v>50</v>
      </c>
      <c r="H6" s="14" t="s">
        <v>50</v>
      </c>
    </row>
    <row r="7" spans="1:10" ht="15" customHeight="1" x14ac:dyDescent="0.2">
      <c r="A7" s="13" t="s">
        <v>38</v>
      </c>
      <c r="B7" s="12">
        <v>21</v>
      </c>
      <c r="C7" s="11">
        <v>2090</v>
      </c>
      <c r="D7" s="11">
        <v>1791</v>
      </c>
      <c r="E7" s="11">
        <v>1015</v>
      </c>
      <c r="F7" s="11">
        <v>843</v>
      </c>
      <c r="G7" s="11">
        <v>722</v>
      </c>
      <c r="H7" s="11">
        <v>409</v>
      </c>
    </row>
    <row r="8" spans="1:10" x14ac:dyDescent="0.2">
      <c r="A8" s="10" t="s">
        <v>157</v>
      </c>
      <c r="B8" s="12">
        <v>5.6</v>
      </c>
      <c r="C8" s="11">
        <v>2186</v>
      </c>
      <c r="D8" s="11">
        <v>1861</v>
      </c>
      <c r="E8" s="11">
        <v>783</v>
      </c>
      <c r="F8" s="11">
        <v>906</v>
      </c>
      <c r="G8" s="11">
        <v>771</v>
      </c>
      <c r="H8" s="11">
        <v>325</v>
      </c>
    </row>
    <row r="9" spans="1:10" x14ac:dyDescent="0.2">
      <c r="A9" s="10" t="s">
        <v>156</v>
      </c>
      <c r="B9" s="12">
        <v>15.4</v>
      </c>
      <c r="C9" s="11">
        <v>2055</v>
      </c>
      <c r="D9" s="11">
        <v>1765</v>
      </c>
      <c r="E9" s="11">
        <v>1100</v>
      </c>
      <c r="F9" s="11">
        <v>820</v>
      </c>
      <c r="G9" s="11">
        <v>704</v>
      </c>
      <c r="H9" s="11">
        <v>439</v>
      </c>
    </row>
    <row r="10" spans="1:10" x14ac:dyDescent="0.2">
      <c r="A10" s="13" t="s">
        <v>37</v>
      </c>
      <c r="B10" s="12">
        <v>26.4</v>
      </c>
      <c r="C10" s="11">
        <v>2278</v>
      </c>
      <c r="D10" s="11">
        <v>2043</v>
      </c>
      <c r="E10" s="11">
        <v>1624</v>
      </c>
      <c r="F10" s="11">
        <v>913</v>
      </c>
      <c r="G10" s="11">
        <v>819</v>
      </c>
      <c r="H10" s="11">
        <v>651</v>
      </c>
    </row>
    <row r="11" spans="1:10" x14ac:dyDescent="0.2">
      <c r="A11" s="10" t="s">
        <v>155</v>
      </c>
      <c r="B11" s="12">
        <v>18.100000000000001</v>
      </c>
      <c r="C11" s="11">
        <v>2250</v>
      </c>
      <c r="D11" s="11">
        <v>2051</v>
      </c>
      <c r="E11" s="11">
        <v>1563</v>
      </c>
      <c r="F11" s="11">
        <v>885</v>
      </c>
      <c r="G11" s="11">
        <v>806</v>
      </c>
      <c r="H11" s="11">
        <v>614</v>
      </c>
    </row>
    <row r="12" spans="1:10" ht="15" customHeight="1" x14ac:dyDescent="0.2">
      <c r="A12" s="10" t="s">
        <v>154</v>
      </c>
      <c r="B12" s="12">
        <v>8.3000000000000007</v>
      </c>
      <c r="C12" s="11">
        <v>2338</v>
      </c>
      <c r="D12" s="11">
        <v>2024</v>
      </c>
      <c r="E12" s="11">
        <v>1758</v>
      </c>
      <c r="F12" s="11">
        <v>981</v>
      </c>
      <c r="G12" s="11">
        <v>849</v>
      </c>
      <c r="H12" s="11">
        <v>737</v>
      </c>
    </row>
    <row r="13" spans="1:10" x14ac:dyDescent="0.2">
      <c r="A13" s="13" t="s">
        <v>36</v>
      </c>
      <c r="B13" s="12">
        <v>44.4</v>
      </c>
      <c r="C13" s="11">
        <v>1939</v>
      </c>
      <c r="D13" s="11">
        <v>1679</v>
      </c>
      <c r="E13" s="11">
        <v>1572</v>
      </c>
      <c r="F13" s="11">
        <v>767</v>
      </c>
      <c r="G13" s="11">
        <v>665</v>
      </c>
      <c r="H13" s="11">
        <v>622</v>
      </c>
    </row>
    <row r="14" spans="1:10" x14ac:dyDescent="0.2">
      <c r="A14" s="10" t="s">
        <v>153</v>
      </c>
      <c r="B14" s="12">
        <v>23.5</v>
      </c>
      <c r="C14" s="11">
        <v>1999</v>
      </c>
      <c r="D14" s="11">
        <v>1669</v>
      </c>
      <c r="E14" s="11">
        <v>1615</v>
      </c>
      <c r="F14" s="11">
        <v>801</v>
      </c>
      <c r="G14" s="11">
        <v>669</v>
      </c>
      <c r="H14" s="11">
        <v>647</v>
      </c>
    </row>
    <row r="15" spans="1:10" x14ac:dyDescent="0.2">
      <c r="A15" s="10" t="s">
        <v>152</v>
      </c>
      <c r="B15" s="12">
        <v>7.2</v>
      </c>
      <c r="C15" s="11">
        <v>1870</v>
      </c>
      <c r="D15" s="11">
        <v>1625</v>
      </c>
      <c r="E15" s="11">
        <v>1393</v>
      </c>
      <c r="F15" s="11">
        <v>743</v>
      </c>
      <c r="G15" s="11">
        <v>645</v>
      </c>
      <c r="H15" s="11">
        <v>553</v>
      </c>
    </row>
    <row r="16" spans="1:10" ht="15" customHeight="1" x14ac:dyDescent="0.2">
      <c r="A16" s="10" t="s">
        <v>151</v>
      </c>
      <c r="B16" s="12">
        <v>13.8</v>
      </c>
      <c r="C16" s="11">
        <v>1873</v>
      </c>
      <c r="D16" s="11">
        <v>1725</v>
      </c>
      <c r="E16" s="11">
        <v>1592</v>
      </c>
      <c r="F16" s="11">
        <v>724</v>
      </c>
      <c r="G16" s="11">
        <v>667</v>
      </c>
      <c r="H16" s="11">
        <v>616</v>
      </c>
    </row>
    <row r="17" spans="1:8" x14ac:dyDescent="0.2">
      <c r="A17" s="13" t="s">
        <v>35</v>
      </c>
      <c r="B17" s="12">
        <v>26.4</v>
      </c>
      <c r="C17" s="11">
        <v>1791</v>
      </c>
      <c r="D17" s="11">
        <v>1563</v>
      </c>
      <c r="E17" s="11">
        <v>1081</v>
      </c>
      <c r="F17" s="11">
        <v>667</v>
      </c>
      <c r="G17" s="11">
        <v>582</v>
      </c>
      <c r="H17" s="11">
        <v>402</v>
      </c>
    </row>
    <row r="18" spans="1:8" x14ac:dyDescent="0.2">
      <c r="A18" s="10" t="s">
        <v>150</v>
      </c>
      <c r="B18" s="12">
        <v>8.5</v>
      </c>
      <c r="C18" s="11">
        <v>2007</v>
      </c>
      <c r="D18" s="11">
        <v>1896</v>
      </c>
      <c r="E18" s="11">
        <v>1360</v>
      </c>
      <c r="F18" s="11">
        <v>777</v>
      </c>
      <c r="G18" s="11">
        <v>734</v>
      </c>
      <c r="H18" s="11">
        <v>527</v>
      </c>
    </row>
    <row r="19" spans="1:8" x14ac:dyDescent="0.2">
      <c r="A19" s="21" t="s">
        <v>149</v>
      </c>
      <c r="B19" s="12">
        <v>4.2</v>
      </c>
      <c r="C19" s="11">
        <v>2171</v>
      </c>
      <c r="D19" s="11">
        <v>2037</v>
      </c>
      <c r="E19" s="11">
        <v>1294</v>
      </c>
      <c r="F19" s="11">
        <v>812</v>
      </c>
      <c r="G19" s="11">
        <v>761</v>
      </c>
      <c r="H19" s="11">
        <v>484</v>
      </c>
    </row>
    <row r="20" spans="1:8" x14ac:dyDescent="0.2">
      <c r="A20" s="21" t="s">
        <v>148</v>
      </c>
      <c r="B20" s="12">
        <v>4.3</v>
      </c>
      <c r="C20" s="11">
        <v>1844</v>
      </c>
      <c r="D20" s="11">
        <v>1755</v>
      </c>
      <c r="E20" s="11">
        <v>1427</v>
      </c>
      <c r="F20" s="11">
        <v>741</v>
      </c>
      <c r="G20" s="11">
        <v>705</v>
      </c>
      <c r="H20" s="11">
        <v>573</v>
      </c>
    </row>
    <row r="21" spans="1:8" x14ac:dyDescent="0.2">
      <c r="A21" s="10" t="s">
        <v>147</v>
      </c>
      <c r="B21" s="12">
        <v>17.899999999999999</v>
      </c>
      <c r="C21" s="11">
        <v>1689</v>
      </c>
      <c r="D21" s="11">
        <v>1405</v>
      </c>
      <c r="E21" s="11">
        <v>947</v>
      </c>
      <c r="F21" s="11">
        <v>617</v>
      </c>
      <c r="G21" s="11">
        <v>513</v>
      </c>
      <c r="H21" s="11">
        <v>346</v>
      </c>
    </row>
    <row r="22" spans="1:8" ht="24" customHeight="1" x14ac:dyDescent="0.2">
      <c r="A22" s="16" t="s">
        <v>146</v>
      </c>
      <c r="B22" s="15" t="s">
        <v>50</v>
      </c>
      <c r="C22" s="14" t="s">
        <v>50</v>
      </c>
      <c r="D22" s="14" t="s">
        <v>50</v>
      </c>
      <c r="E22" s="14" t="s">
        <v>50</v>
      </c>
      <c r="F22" s="14" t="s">
        <v>50</v>
      </c>
      <c r="G22" s="14" t="s">
        <v>50</v>
      </c>
      <c r="H22" s="14" t="s">
        <v>50</v>
      </c>
    </row>
    <row r="23" spans="1:8" x14ac:dyDescent="0.2">
      <c r="A23" s="13" t="s">
        <v>145</v>
      </c>
      <c r="B23" s="12">
        <v>94.7</v>
      </c>
      <c r="C23" s="11">
        <v>1931</v>
      </c>
      <c r="D23" s="11">
        <v>1684</v>
      </c>
      <c r="E23" s="11">
        <v>1359</v>
      </c>
      <c r="F23" s="11">
        <v>762</v>
      </c>
      <c r="G23" s="11">
        <v>665</v>
      </c>
      <c r="H23" s="11">
        <v>537</v>
      </c>
    </row>
    <row r="24" spans="1:8" s="20" customFormat="1" x14ac:dyDescent="0.2">
      <c r="A24" s="10" t="s">
        <v>144</v>
      </c>
      <c r="B24" s="12">
        <v>82.2</v>
      </c>
      <c r="C24" s="11">
        <v>1942</v>
      </c>
      <c r="D24" s="11">
        <v>1690</v>
      </c>
      <c r="E24" s="11">
        <v>1374</v>
      </c>
      <c r="F24" s="11">
        <v>760</v>
      </c>
      <c r="G24" s="11">
        <v>662</v>
      </c>
      <c r="H24" s="11">
        <v>538</v>
      </c>
    </row>
    <row r="25" spans="1:8" s="20" customFormat="1" x14ac:dyDescent="0.2">
      <c r="A25" s="10" t="s">
        <v>143</v>
      </c>
      <c r="B25" s="12">
        <v>12.5</v>
      </c>
      <c r="C25" s="11">
        <v>1861</v>
      </c>
      <c r="D25" s="11">
        <v>1646</v>
      </c>
      <c r="E25" s="11">
        <v>1259</v>
      </c>
      <c r="F25" s="11">
        <v>777</v>
      </c>
      <c r="G25" s="11">
        <v>687</v>
      </c>
      <c r="H25" s="11">
        <v>526</v>
      </c>
    </row>
    <row r="26" spans="1:8" x14ac:dyDescent="0.2">
      <c r="A26" s="13" t="s">
        <v>142</v>
      </c>
      <c r="B26" s="12">
        <v>23.5</v>
      </c>
      <c r="C26" s="11">
        <v>2320</v>
      </c>
      <c r="D26" s="11">
        <v>2039</v>
      </c>
      <c r="E26" s="11">
        <v>1439</v>
      </c>
      <c r="F26" s="11">
        <v>891</v>
      </c>
      <c r="G26" s="11">
        <v>783</v>
      </c>
      <c r="H26" s="11">
        <v>552</v>
      </c>
    </row>
    <row r="27" spans="1:8" ht="34" customHeight="1" x14ac:dyDescent="0.2">
      <c r="A27" s="16" t="s">
        <v>141</v>
      </c>
      <c r="B27" s="15" t="s">
        <v>50</v>
      </c>
      <c r="C27" s="14" t="s">
        <v>50</v>
      </c>
      <c r="D27" s="14" t="s">
        <v>50</v>
      </c>
      <c r="E27" s="14" t="s">
        <v>50</v>
      </c>
      <c r="F27" s="14" t="s">
        <v>50</v>
      </c>
      <c r="G27" s="14" t="s">
        <v>50</v>
      </c>
      <c r="H27" s="14" t="s">
        <v>50</v>
      </c>
    </row>
    <row r="28" spans="1:8" x14ac:dyDescent="0.2">
      <c r="A28" s="13" t="s">
        <v>140</v>
      </c>
      <c r="B28" s="12">
        <v>98.5</v>
      </c>
      <c r="C28" s="11">
        <v>2014</v>
      </c>
      <c r="D28" s="11">
        <v>1753</v>
      </c>
      <c r="E28" s="11">
        <v>1403</v>
      </c>
      <c r="F28" s="11">
        <v>785</v>
      </c>
      <c r="G28" s="11">
        <v>683</v>
      </c>
      <c r="H28" s="11">
        <v>547</v>
      </c>
    </row>
    <row r="29" spans="1:8" x14ac:dyDescent="0.2">
      <c r="A29" s="13" t="s">
        <v>139</v>
      </c>
      <c r="B29" s="12">
        <v>12.3</v>
      </c>
      <c r="C29" s="11">
        <v>2014</v>
      </c>
      <c r="D29" s="11">
        <v>1784</v>
      </c>
      <c r="E29" s="11">
        <v>1299</v>
      </c>
      <c r="F29" s="11">
        <v>830</v>
      </c>
      <c r="G29" s="11">
        <v>735</v>
      </c>
      <c r="H29" s="11">
        <v>535</v>
      </c>
    </row>
    <row r="30" spans="1:8" ht="30" x14ac:dyDescent="0.2">
      <c r="A30" s="13" t="s">
        <v>138</v>
      </c>
      <c r="B30" s="12">
        <v>7.4</v>
      </c>
      <c r="C30" s="11">
        <v>1930</v>
      </c>
      <c r="D30" s="11">
        <v>1726</v>
      </c>
      <c r="E30" s="11">
        <v>1130</v>
      </c>
      <c r="F30" s="11">
        <v>775</v>
      </c>
      <c r="G30" s="11">
        <v>693</v>
      </c>
      <c r="H30" s="11">
        <v>454</v>
      </c>
    </row>
    <row r="31" spans="1:8" ht="24" customHeight="1" x14ac:dyDescent="0.2">
      <c r="A31" s="16" t="s">
        <v>137</v>
      </c>
      <c r="B31" s="15" t="s">
        <v>50</v>
      </c>
      <c r="C31" s="14" t="s">
        <v>50</v>
      </c>
      <c r="D31" s="14" t="s">
        <v>50</v>
      </c>
      <c r="E31" s="14" t="s">
        <v>50</v>
      </c>
      <c r="F31" s="14" t="s">
        <v>50</v>
      </c>
      <c r="G31" s="14" t="s">
        <v>50</v>
      </c>
      <c r="H31" s="14" t="s">
        <v>50</v>
      </c>
    </row>
    <row r="32" spans="1:8" x14ac:dyDescent="0.2">
      <c r="A32" s="13" t="s">
        <v>136</v>
      </c>
      <c r="B32" s="12">
        <v>42.5</v>
      </c>
      <c r="C32" s="11">
        <v>2228</v>
      </c>
      <c r="D32" s="11">
        <v>2007</v>
      </c>
      <c r="E32" s="11">
        <v>1334</v>
      </c>
      <c r="F32" s="11">
        <v>894</v>
      </c>
      <c r="G32" s="11">
        <v>805</v>
      </c>
      <c r="H32" s="11">
        <v>535</v>
      </c>
    </row>
    <row r="33" spans="1:8" x14ac:dyDescent="0.2">
      <c r="A33" s="13" t="s">
        <v>135</v>
      </c>
      <c r="B33" s="12">
        <v>33.5</v>
      </c>
      <c r="C33" s="11">
        <v>2073</v>
      </c>
      <c r="D33" s="11">
        <v>1771</v>
      </c>
      <c r="E33" s="11">
        <v>1530</v>
      </c>
      <c r="F33" s="11">
        <v>807</v>
      </c>
      <c r="G33" s="11">
        <v>689</v>
      </c>
      <c r="H33" s="11">
        <v>596</v>
      </c>
    </row>
    <row r="34" spans="1:8" x14ac:dyDescent="0.2">
      <c r="A34" s="13" t="s">
        <v>134</v>
      </c>
      <c r="B34" s="12">
        <v>12.7</v>
      </c>
      <c r="C34" s="11">
        <v>1668</v>
      </c>
      <c r="D34" s="11">
        <v>1416</v>
      </c>
      <c r="E34" s="11">
        <v>1256</v>
      </c>
      <c r="F34" s="11">
        <v>620</v>
      </c>
      <c r="G34" s="11">
        <v>526</v>
      </c>
      <c r="H34" s="11">
        <v>467</v>
      </c>
    </row>
    <row r="35" spans="1:8" x14ac:dyDescent="0.2">
      <c r="A35" s="13" t="s">
        <v>133</v>
      </c>
      <c r="B35" s="12">
        <v>22.8</v>
      </c>
      <c r="C35" s="11">
        <v>1742</v>
      </c>
      <c r="D35" s="11">
        <v>1495</v>
      </c>
      <c r="E35" s="11">
        <v>1483</v>
      </c>
      <c r="F35" s="11">
        <v>704</v>
      </c>
      <c r="G35" s="11">
        <v>604</v>
      </c>
      <c r="H35" s="11">
        <v>599</v>
      </c>
    </row>
    <row r="36" spans="1:8" x14ac:dyDescent="0.2">
      <c r="A36" s="13" t="s">
        <v>132</v>
      </c>
      <c r="B36" s="12">
        <v>6.7</v>
      </c>
      <c r="C36" s="11">
        <v>1842</v>
      </c>
      <c r="D36" s="11">
        <v>1598</v>
      </c>
      <c r="E36" s="11">
        <v>713</v>
      </c>
      <c r="F36" s="11">
        <v>667</v>
      </c>
      <c r="G36" s="11">
        <v>579</v>
      </c>
      <c r="H36" s="11">
        <v>258</v>
      </c>
    </row>
    <row r="37" spans="1:8" ht="24" customHeight="1" x14ac:dyDescent="0.2">
      <c r="A37" s="16" t="s">
        <v>131</v>
      </c>
      <c r="B37" s="15" t="s">
        <v>50</v>
      </c>
      <c r="C37" s="14" t="s">
        <v>50</v>
      </c>
      <c r="D37" s="14" t="s">
        <v>50</v>
      </c>
      <c r="E37" s="14" t="s">
        <v>50</v>
      </c>
      <c r="F37" s="14" t="s">
        <v>50</v>
      </c>
      <c r="G37" s="14" t="s">
        <v>50</v>
      </c>
      <c r="H37" s="14" t="s">
        <v>50</v>
      </c>
    </row>
    <row r="38" spans="1:8" x14ac:dyDescent="0.2">
      <c r="A38" s="13" t="s">
        <v>130</v>
      </c>
      <c r="B38" s="12">
        <v>73.900000000000006</v>
      </c>
      <c r="C38" s="11">
        <v>2553</v>
      </c>
      <c r="D38" s="11">
        <v>2210</v>
      </c>
      <c r="E38" s="11">
        <v>1757</v>
      </c>
      <c r="F38" s="11">
        <v>934</v>
      </c>
      <c r="G38" s="11">
        <v>809</v>
      </c>
      <c r="H38" s="11">
        <v>643</v>
      </c>
    </row>
    <row r="39" spans="1:8" x14ac:dyDescent="0.2">
      <c r="A39" s="13" t="s">
        <v>129</v>
      </c>
      <c r="B39" s="12">
        <v>7</v>
      </c>
      <c r="C39" s="11">
        <v>1774</v>
      </c>
      <c r="D39" s="11">
        <v>1528</v>
      </c>
      <c r="E39" s="11">
        <v>1186</v>
      </c>
      <c r="F39" s="11">
        <v>725</v>
      </c>
      <c r="G39" s="11">
        <v>624</v>
      </c>
      <c r="H39" s="11">
        <v>485</v>
      </c>
    </row>
    <row r="40" spans="1:8" x14ac:dyDescent="0.2">
      <c r="A40" s="13" t="s">
        <v>128</v>
      </c>
      <c r="B40" s="12">
        <v>9.4</v>
      </c>
      <c r="C40" s="11">
        <v>1020</v>
      </c>
      <c r="D40" s="11">
        <v>969</v>
      </c>
      <c r="E40" s="11">
        <v>603</v>
      </c>
      <c r="F40" s="11">
        <v>426</v>
      </c>
      <c r="G40" s="11">
        <v>404</v>
      </c>
      <c r="H40" s="11">
        <v>252</v>
      </c>
    </row>
    <row r="41" spans="1:8" ht="30" x14ac:dyDescent="0.2">
      <c r="A41" s="13" t="s">
        <v>127</v>
      </c>
      <c r="B41" s="12">
        <v>21.1</v>
      </c>
      <c r="C41" s="11">
        <v>882</v>
      </c>
      <c r="D41" s="11">
        <v>782</v>
      </c>
      <c r="E41" s="11">
        <v>627</v>
      </c>
      <c r="F41" s="11">
        <v>447</v>
      </c>
      <c r="G41" s="11">
        <v>396</v>
      </c>
      <c r="H41" s="11">
        <v>318</v>
      </c>
    </row>
    <row r="42" spans="1:8" x14ac:dyDescent="0.2">
      <c r="A42" s="13" t="s">
        <v>126</v>
      </c>
      <c r="B42" s="12">
        <v>6.8</v>
      </c>
      <c r="C42" s="11">
        <v>1198</v>
      </c>
      <c r="D42" s="11">
        <v>1145</v>
      </c>
      <c r="E42" s="11">
        <v>813</v>
      </c>
      <c r="F42" s="11">
        <v>456</v>
      </c>
      <c r="G42" s="11">
        <v>436</v>
      </c>
      <c r="H42" s="11">
        <v>310</v>
      </c>
    </row>
    <row r="43" spans="1:8" ht="24" customHeight="1" x14ac:dyDescent="0.2">
      <c r="A43" s="16" t="s">
        <v>125</v>
      </c>
      <c r="B43" s="15" t="s">
        <v>50</v>
      </c>
      <c r="C43" s="14" t="s">
        <v>50</v>
      </c>
      <c r="D43" s="14" t="s">
        <v>50</v>
      </c>
      <c r="E43" s="14" t="s">
        <v>50</v>
      </c>
      <c r="F43" s="14" t="s">
        <v>50</v>
      </c>
      <c r="G43" s="14" t="s">
        <v>50</v>
      </c>
      <c r="H43" s="14" t="s">
        <v>50</v>
      </c>
    </row>
    <row r="44" spans="1:8" x14ac:dyDescent="0.2">
      <c r="A44" s="13" t="s">
        <v>124</v>
      </c>
      <c r="B44" s="12">
        <v>20.8</v>
      </c>
      <c r="C44" s="11">
        <v>2012</v>
      </c>
      <c r="D44" s="11">
        <v>1675</v>
      </c>
      <c r="E44" s="11">
        <v>935</v>
      </c>
      <c r="F44" s="11">
        <v>806</v>
      </c>
      <c r="G44" s="11">
        <v>671</v>
      </c>
      <c r="H44" s="11">
        <v>375</v>
      </c>
    </row>
    <row r="45" spans="1:8" x14ac:dyDescent="0.2">
      <c r="A45" s="13" t="s">
        <v>123</v>
      </c>
      <c r="B45" s="12">
        <v>12.6</v>
      </c>
      <c r="C45" s="11">
        <v>1867</v>
      </c>
      <c r="D45" s="11">
        <v>1607</v>
      </c>
      <c r="E45" s="11">
        <v>1111</v>
      </c>
      <c r="F45" s="11">
        <v>763</v>
      </c>
      <c r="G45" s="11">
        <v>657</v>
      </c>
      <c r="H45" s="11">
        <v>454</v>
      </c>
    </row>
    <row r="46" spans="1:8" x14ac:dyDescent="0.2">
      <c r="A46" s="13" t="s">
        <v>122</v>
      </c>
      <c r="B46" s="12">
        <v>12.8</v>
      </c>
      <c r="C46" s="11">
        <v>1874</v>
      </c>
      <c r="D46" s="11">
        <v>1622</v>
      </c>
      <c r="E46" s="11">
        <v>1197</v>
      </c>
      <c r="F46" s="11">
        <v>801</v>
      </c>
      <c r="G46" s="11">
        <v>693</v>
      </c>
      <c r="H46" s="11">
        <v>512</v>
      </c>
    </row>
    <row r="47" spans="1:8" x14ac:dyDescent="0.2">
      <c r="A47" s="13" t="s">
        <v>121</v>
      </c>
      <c r="B47" s="12">
        <v>18.3</v>
      </c>
      <c r="C47" s="11">
        <v>1767</v>
      </c>
      <c r="D47" s="11">
        <v>1559</v>
      </c>
      <c r="E47" s="11">
        <v>1243</v>
      </c>
      <c r="F47" s="11">
        <v>701</v>
      </c>
      <c r="G47" s="11">
        <v>618</v>
      </c>
      <c r="H47" s="11">
        <v>493</v>
      </c>
    </row>
    <row r="48" spans="1:8" x14ac:dyDescent="0.2">
      <c r="A48" s="13" t="s">
        <v>120</v>
      </c>
      <c r="B48" s="12">
        <v>16</v>
      </c>
      <c r="C48" s="11">
        <v>1831</v>
      </c>
      <c r="D48" s="11">
        <v>1608</v>
      </c>
      <c r="E48" s="11">
        <v>1350</v>
      </c>
      <c r="F48" s="11">
        <v>760</v>
      </c>
      <c r="G48" s="11">
        <v>667</v>
      </c>
      <c r="H48" s="11">
        <v>560</v>
      </c>
    </row>
    <row r="49" spans="1:8" x14ac:dyDescent="0.2">
      <c r="A49" s="13" t="s">
        <v>119</v>
      </c>
      <c r="B49" s="12">
        <v>16.8</v>
      </c>
      <c r="C49" s="11">
        <v>2185</v>
      </c>
      <c r="D49" s="11">
        <v>1960</v>
      </c>
      <c r="E49" s="11">
        <v>1704</v>
      </c>
      <c r="F49" s="11">
        <v>811</v>
      </c>
      <c r="G49" s="11">
        <v>728</v>
      </c>
      <c r="H49" s="11">
        <v>633</v>
      </c>
    </row>
    <row r="50" spans="1:8" x14ac:dyDescent="0.2">
      <c r="A50" s="13" t="s">
        <v>118</v>
      </c>
      <c r="B50" s="12">
        <v>17</v>
      </c>
      <c r="C50" s="11">
        <v>2388</v>
      </c>
      <c r="D50" s="11">
        <v>2132</v>
      </c>
      <c r="E50" s="11">
        <v>1954</v>
      </c>
      <c r="F50" s="11">
        <v>855</v>
      </c>
      <c r="G50" s="11">
        <v>763</v>
      </c>
      <c r="H50" s="11">
        <v>699</v>
      </c>
    </row>
    <row r="51" spans="1:8" x14ac:dyDescent="0.2">
      <c r="A51" s="13" t="s">
        <v>117</v>
      </c>
      <c r="B51" s="12">
        <v>3.8</v>
      </c>
      <c r="C51" s="11">
        <v>2347</v>
      </c>
      <c r="D51" s="11">
        <v>2081</v>
      </c>
      <c r="E51" s="11">
        <v>1944</v>
      </c>
      <c r="F51" s="11">
        <v>837</v>
      </c>
      <c r="G51" s="11">
        <v>742</v>
      </c>
      <c r="H51" s="11">
        <v>693</v>
      </c>
    </row>
    <row r="52" spans="1:8" ht="24" customHeight="1" x14ac:dyDescent="0.2">
      <c r="A52" s="16" t="s">
        <v>116</v>
      </c>
      <c r="B52" s="15" t="s">
        <v>50</v>
      </c>
      <c r="C52" s="14" t="s">
        <v>50</v>
      </c>
      <c r="D52" s="14" t="s">
        <v>50</v>
      </c>
      <c r="E52" s="14" t="s">
        <v>50</v>
      </c>
      <c r="F52" s="14" t="s">
        <v>50</v>
      </c>
      <c r="G52" s="14" t="s">
        <v>50</v>
      </c>
      <c r="H52" s="14" t="s">
        <v>50</v>
      </c>
    </row>
    <row r="53" spans="1:8" x14ac:dyDescent="0.2">
      <c r="A53" s="13" t="s">
        <v>115</v>
      </c>
      <c r="B53" s="12">
        <v>47.5</v>
      </c>
      <c r="C53" s="11">
        <v>2054</v>
      </c>
      <c r="D53" s="11">
        <v>1755</v>
      </c>
      <c r="E53" s="11">
        <v>1421</v>
      </c>
      <c r="F53" s="11">
        <v>808</v>
      </c>
      <c r="G53" s="11">
        <v>690</v>
      </c>
      <c r="H53" s="11">
        <v>559</v>
      </c>
    </row>
    <row r="54" spans="1:8" x14ac:dyDescent="0.2">
      <c r="A54" s="13" t="s">
        <v>114</v>
      </c>
      <c r="B54" s="12">
        <v>29.5</v>
      </c>
      <c r="C54" s="11">
        <v>3131</v>
      </c>
      <c r="D54" s="11">
        <v>2732</v>
      </c>
      <c r="E54" s="11">
        <v>2149</v>
      </c>
      <c r="F54" s="11">
        <v>1057</v>
      </c>
      <c r="G54" s="11">
        <v>922</v>
      </c>
      <c r="H54" s="11">
        <v>725</v>
      </c>
    </row>
    <row r="55" spans="1:8" x14ac:dyDescent="0.2">
      <c r="A55" s="13" t="s">
        <v>113</v>
      </c>
      <c r="B55" s="12">
        <v>1.8</v>
      </c>
      <c r="C55" s="11">
        <v>2945</v>
      </c>
      <c r="D55" s="11">
        <v>2585</v>
      </c>
      <c r="E55" s="11">
        <v>1601</v>
      </c>
      <c r="F55" s="11">
        <v>1090</v>
      </c>
      <c r="G55" s="11">
        <v>957</v>
      </c>
      <c r="H55" s="11">
        <v>593</v>
      </c>
    </row>
    <row r="56" spans="1:8" x14ac:dyDescent="0.2">
      <c r="A56" s="13" t="s">
        <v>112</v>
      </c>
      <c r="B56" s="12">
        <v>2.1</v>
      </c>
      <c r="C56" s="11">
        <v>2828</v>
      </c>
      <c r="D56" s="11">
        <v>2589</v>
      </c>
      <c r="E56" s="11">
        <v>2065</v>
      </c>
      <c r="F56" s="11">
        <v>990</v>
      </c>
      <c r="G56" s="11">
        <v>907</v>
      </c>
      <c r="H56" s="11">
        <v>723</v>
      </c>
    </row>
    <row r="57" spans="1:8" ht="30" x14ac:dyDescent="0.2">
      <c r="A57" s="13" t="s">
        <v>77</v>
      </c>
      <c r="B57" s="12">
        <v>37.299999999999997</v>
      </c>
      <c r="C57" s="11">
        <v>974</v>
      </c>
      <c r="D57" s="11">
        <v>895</v>
      </c>
      <c r="E57" s="11">
        <v>655</v>
      </c>
      <c r="F57" s="11">
        <v>443</v>
      </c>
      <c r="G57" s="11">
        <v>407</v>
      </c>
      <c r="H57" s="11">
        <v>298</v>
      </c>
    </row>
    <row r="58" spans="1:8" ht="34" customHeight="1" x14ac:dyDescent="0.2">
      <c r="A58" s="16" t="s">
        <v>111</v>
      </c>
      <c r="B58" s="15" t="s">
        <v>50</v>
      </c>
      <c r="C58" s="14" t="s">
        <v>50</v>
      </c>
      <c r="D58" s="14" t="s">
        <v>50</v>
      </c>
      <c r="E58" s="14" t="s">
        <v>50</v>
      </c>
      <c r="F58" s="14" t="s">
        <v>50</v>
      </c>
      <c r="G58" s="14" t="s">
        <v>50</v>
      </c>
      <c r="H58" s="14" t="s">
        <v>50</v>
      </c>
    </row>
    <row r="59" spans="1:8" x14ac:dyDescent="0.2">
      <c r="A59" s="13" t="s">
        <v>97</v>
      </c>
      <c r="B59" s="12">
        <v>118.2</v>
      </c>
      <c r="C59" s="11">
        <v>2008</v>
      </c>
      <c r="D59" s="11">
        <v>1754</v>
      </c>
      <c r="E59" s="11">
        <v>1375</v>
      </c>
      <c r="F59" s="11">
        <v>789</v>
      </c>
      <c r="G59" s="11">
        <v>689</v>
      </c>
      <c r="H59" s="11">
        <v>540</v>
      </c>
    </row>
    <row r="60" spans="1:8" x14ac:dyDescent="0.2">
      <c r="A60" s="17" t="s">
        <v>98</v>
      </c>
      <c r="B60" s="12">
        <v>68.599999999999994</v>
      </c>
      <c r="C60" s="11">
        <v>2113</v>
      </c>
      <c r="D60" s="11">
        <v>1856</v>
      </c>
      <c r="E60" s="11">
        <v>1472</v>
      </c>
      <c r="F60" s="11">
        <v>818</v>
      </c>
      <c r="G60" s="11">
        <v>719</v>
      </c>
      <c r="H60" s="11">
        <v>570</v>
      </c>
    </row>
    <row r="61" spans="1:8" ht="17" x14ac:dyDescent="0.2">
      <c r="A61" s="17" t="s">
        <v>110</v>
      </c>
      <c r="B61" s="12">
        <v>11.6</v>
      </c>
      <c r="C61" s="11">
        <v>2441</v>
      </c>
      <c r="D61" s="11">
        <v>2109</v>
      </c>
      <c r="E61" s="11">
        <v>1488</v>
      </c>
      <c r="F61" s="11">
        <v>1002</v>
      </c>
      <c r="G61" s="11">
        <v>866</v>
      </c>
      <c r="H61" s="11">
        <v>611</v>
      </c>
    </row>
    <row r="62" spans="1:8" x14ac:dyDescent="0.2">
      <c r="A62" s="13" t="s">
        <v>106</v>
      </c>
      <c r="B62" s="12">
        <v>12.5</v>
      </c>
      <c r="C62" s="11">
        <v>2542</v>
      </c>
      <c r="D62" s="11">
        <v>2226</v>
      </c>
      <c r="E62" s="11">
        <v>1522</v>
      </c>
      <c r="F62" s="11">
        <v>908</v>
      </c>
      <c r="G62" s="11">
        <v>795</v>
      </c>
      <c r="H62" s="11">
        <v>544</v>
      </c>
    </row>
    <row r="63" spans="1:8" x14ac:dyDescent="0.2">
      <c r="A63" s="17" t="s">
        <v>95</v>
      </c>
      <c r="B63" s="12">
        <v>6.9</v>
      </c>
      <c r="C63" s="11">
        <v>2375</v>
      </c>
      <c r="D63" s="11">
        <v>1957</v>
      </c>
      <c r="E63" s="11">
        <v>952</v>
      </c>
      <c r="F63" s="11">
        <v>926</v>
      </c>
      <c r="G63" s="11">
        <v>763</v>
      </c>
      <c r="H63" s="11">
        <v>371</v>
      </c>
    </row>
    <row r="64" spans="1:8" ht="24" customHeight="1" x14ac:dyDescent="0.2">
      <c r="A64" s="16" t="s">
        <v>109</v>
      </c>
      <c r="B64" s="15" t="s">
        <v>50</v>
      </c>
      <c r="C64" s="14" t="s">
        <v>50</v>
      </c>
      <c r="D64" s="14" t="s">
        <v>50</v>
      </c>
      <c r="E64" s="14" t="s">
        <v>50</v>
      </c>
      <c r="F64" s="14" t="s">
        <v>50</v>
      </c>
      <c r="G64" s="14" t="s">
        <v>50</v>
      </c>
      <c r="H64" s="14" t="s">
        <v>50</v>
      </c>
    </row>
    <row r="65" spans="1:8" x14ac:dyDescent="0.2">
      <c r="A65" s="13" t="s">
        <v>81</v>
      </c>
      <c r="B65" s="12">
        <v>1.5</v>
      </c>
      <c r="C65" s="11">
        <v>2846</v>
      </c>
      <c r="D65" s="11">
        <v>2440</v>
      </c>
      <c r="E65" s="11">
        <v>1954</v>
      </c>
      <c r="F65" s="11">
        <v>952</v>
      </c>
      <c r="G65" s="11">
        <v>816</v>
      </c>
      <c r="H65" s="11">
        <v>654</v>
      </c>
    </row>
    <row r="66" spans="1:8" x14ac:dyDescent="0.2">
      <c r="A66" s="13" t="s">
        <v>78</v>
      </c>
      <c r="B66" s="12">
        <v>86.2</v>
      </c>
      <c r="C66" s="11">
        <v>2378</v>
      </c>
      <c r="D66" s="11">
        <v>2067</v>
      </c>
      <c r="E66" s="11">
        <v>1633</v>
      </c>
      <c r="F66" s="11">
        <v>882</v>
      </c>
      <c r="G66" s="11">
        <v>766</v>
      </c>
      <c r="H66" s="11">
        <v>605</v>
      </c>
    </row>
    <row r="67" spans="1:8" x14ac:dyDescent="0.2">
      <c r="A67" s="13" t="s">
        <v>108</v>
      </c>
      <c r="B67" s="12">
        <v>30.5</v>
      </c>
      <c r="C67" s="11">
        <v>924</v>
      </c>
      <c r="D67" s="11">
        <v>839</v>
      </c>
      <c r="E67" s="11">
        <v>619</v>
      </c>
      <c r="F67" s="11">
        <v>439</v>
      </c>
      <c r="G67" s="11">
        <v>399</v>
      </c>
      <c r="H67" s="11">
        <v>294</v>
      </c>
    </row>
    <row r="68" spans="1:8" ht="24" customHeight="1" x14ac:dyDescent="0.2">
      <c r="A68" s="19" t="s">
        <v>107</v>
      </c>
      <c r="B68" s="15" t="s">
        <v>50</v>
      </c>
      <c r="C68" s="14" t="s">
        <v>50</v>
      </c>
      <c r="D68" s="14" t="s">
        <v>50</v>
      </c>
      <c r="E68" s="14" t="s">
        <v>50</v>
      </c>
      <c r="F68" s="14" t="s">
        <v>50</v>
      </c>
      <c r="G68" s="14" t="s">
        <v>50</v>
      </c>
      <c r="H68" s="14" t="s">
        <v>50</v>
      </c>
    </row>
    <row r="69" spans="1:8" x14ac:dyDescent="0.2">
      <c r="A69" s="17" t="s">
        <v>98</v>
      </c>
      <c r="B69" s="12">
        <v>57.7</v>
      </c>
      <c r="C69" s="11">
        <v>2220</v>
      </c>
      <c r="D69" s="11">
        <v>1994</v>
      </c>
      <c r="E69" s="11">
        <v>1570</v>
      </c>
      <c r="F69" s="11">
        <v>859</v>
      </c>
      <c r="G69" s="11">
        <v>772</v>
      </c>
      <c r="H69" s="11">
        <v>608</v>
      </c>
    </row>
    <row r="70" spans="1:8" x14ac:dyDescent="0.2">
      <c r="A70" s="17" t="s">
        <v>97</v>
      </c>
      <c r="B70" s="12">
        <v>40.9</v>
      </c>
      <c r="C70" s="11">
        <v>1677</v>
      </c>
      <c r="D70" s="11">
        <v>1539</v>
      </c>
      <c r="E70" s="11">
        <v>1254</v>
      </c>
      <c r="F70" s="11">
        <v>675</v>
      </c>
      <c r="G70" s="11">
        <v>619</v>
      </c>
      <c r="H70" s="11">
        <v>505</v>
      </c>
    </row>
    <row r="71" spans="1:8" x14ac:dyDescent="0.2">
      <c r="A71" s="17" t="s">
        <v>95</v>
      </c>
      <c r="B71" s="12">
        <v>5.8</v>
      </c>
      <c r="C71" s="11">
        <v>2321</v>
      </c>
      <c r="D71" s="11">
        <v>1908</v>
      </c>
      <c r="E71" s="11">
        <v>932</v>
      </c>
      <c r="F71" s="11">
        <v>909</v>
      </c>
      <c r="G71" s="11">
        <v>748</v>
      </c>
      <c r="H71" s="11">
        <v>365</v>
      </c>
    </row>
    <row r="72" spans="1:8" x14ac:dyDescent="0.2">
      <c r="A72" s="17" t="s">
        <v>96</v>
      </c>
      <c r="B72" s="12">
        <v>5</v>
      </c>
      <c r="C72" s="11">
        <v>2498</v>
      </c>
      <c r="D72" s="11">
        <v>2208</v>
      </c>
      <c r="E72" s="11">
        <v>1633</v>
      </c>
      <c r="F72" s="11">
        <v>1007</v>
      </c>
      <c r="G72" s="11">
        <v>890</v>
      </c>
      <c r="H72" s="11">
        <v>658</v>
      </c>
    </row>
    <row r="73" spans="1:8" x14ac:dyDescent="0.2">
      <c r="A73" s="17" t="s">
        <v>106</v>
      </c>
      <c r="B73" s="12">
        <v>3.5</v>
      </c>
      <c r="C73" s="11">
        <v>2220</v>
      </c>
      <c r="D73" s="11">
        <v>1935</v>
      </c>
      <c r="E73" s="11">
        <v>790</v>
      </c>
      <c r="F73" s="11">
        <v>855</v>
      </c>
      <c r="G73" s="11">
        <v>745</v>
      </c>
      <c r="H73" s="11">
        <v>304</v>
      </c>
    </row>
    <row r="74" spans="1:8" x14ac:dyDescent="0.2">
      <c r="A74" s="17" t="s">
        <v>105</v>
      </c>
      <c r="B74" s="12">
        <v>5.0999999999999996</v>
      </c>
      <c r="C74" s="11">
        <v>1264</v>
      </c>
      <c r="D74" s="11" t="s">
        <v>104</v>
      </c>
      <c r="E74" s="11">
        <v>807</v>
      </c>
      <c r="F74" s="11">
        <v>484</v>
      </c>
      <c r="G74" s="11" t="s">
        <v>104</v>
      </c>
      <c r="H74" s="11">
        <v>309</v>
      </c>
    </row>
    <row r="75" spans="1:8" ht="34" customHeight="1" x14ac:dyDescent="0.2">
      <c r="A75" s="19" t="s">
        <v>103</v>
      </c>
      <c r="B75" s="15" t="s">
        <v>50</v>
      </c>
      <c r="C75" s="14" t="s">
        <v>50</v>
      </c>
      <c r="D75" s="14" t="s">
        <v>50</v>
      </c>
      <c r="E75" s="14" t="s">
        <v>50</v>
      </c>
      <c r="F75" s="14" t="s">
        <v>50</v>
      </c>
      <c r="G75" s="14" t="s">
        <v>50</v>
      </c>
      <c r="H75" s="14" t="s">
        <v>50</v>
      </c>
    </row>
    <row r="76" spans="1:8" x14ac:dyDescent="0.2">
      <c r="A76" s="17" t="s">
        <v>102</v>
      </c>
      <c r="B76" s="12">
        <v>76.099999999999994</v>
      </c>
      <c r="C76" s="11">
        <v>2219</v>
      </c>
      <c r="D76" s="11">
        <v>1960</v>
      </c>
      <c r="E76" s="11">
        <v>1958</v>
      </c>
      <c r="F76" s="11">
        <v>865</v>
      </c>
      <c r="G76" s="11">
        <v>764</v>
      </c>
      <c r="H76" s="11">
        <v>763</v>
      </c>
    </row>
    <row r="77" spans="1:8" x14ac:dyDescent="0.2">
      <c r="A77" s="17" t="s">
        <v>101</v>
      </c>
      <c r="B77" s="12">
        <v>32.1</v>
      </c>
      <c r="C77" s="11">
        <v>1725</v>
      </c>
      <c r="D77" s="11">
        <v>1485</v>
      </c>
      <c r="E77" s="11">
        <v>764</v>
      </c>
      <c r="F77" s="11">
        <v>665</v>
      </c>
      <c r="G77" s="11">
        <v>572</v>
      </c>
      <c r="H77" s="11">
        <v>294</v>
      </c>
    </row>
    <row r="78" spans="1:8" x14ac:dyDescent="0.2">
      <c r="A78" s="13" t="s">
        <v>100</v>
      </c>
      <c r="B78" s="12">
        <v>15.4</v>
      </c>
      <c r="C78" s="11">
        <v>1690</v>
      </c>
      <c r="D78" s="11">
        <v>1400</v>
      </c>
      <c r="E78" s="11">
        <v>0</v>
      </c>
      <c r="F78" s="11">
        <v>679</v>
      </c>
      <c r="G78" s="11">
        <v>562</v>
      </c>
      <c r="H78" s="11">
        <v>0</v>
      </c>
    </row>
    <row r="79" spans="1:8" ht="24" customHeight="1" x14ac:dyDescent="0.2">
      <c r="A79" s="16" t="s">
        <v>99</v>
      </c>
      <c r="B79" s="15" t="s">
        <v>50</v>
      </c>
      <c r="C79" s="14" t="s">
        <v>50</v>
      </c>
      <c r="D79" s="14" t="s">
        <v>50</v>
      </c>
      <c r="E79" s="14" t="s">
        <v>50</v>
      </c>
      <c r="F79" s="14" t="s">
        <v>50</v>
      </c>
      <c r="G79" s="14" t="s">
        <v>50</v>
      </c>
      <c r="H79" s="14" t="s">
        <v>50</v>
      </c>
    </row>
    <row r="80" spans="1:8" x14ac:dyDescent="0.2">
      <c r="A80" s="13" t="s">
        <v>98</v>
      </c>
      <c r="B80" s="12">
        <v>56.3</v>
      </c>
      <c r="C80" s="11">
        <v>2120</v>
      </c>
      <c r="D80" s="11">
        <v>1867</v>
      </c>
      <c r="E80" s="11">
        <v>1486</v>
      </c>
      <c r="F80" s="11">
        <v>818</v>
      </c>
      <c r="G80" s="11">
        <v>720</v>
      </c>
      <c r="H80" s="11">
        <v>573</v>
      </c>
    </row>
    <row r="81" spans="1:8" x14ac:dyDescent="0.2">
      <c r="A81" s="17" t="s">
        <v>97</v>
      </c>
      <c r="B81" s="12">
        <v>54.6</v>
      </c>
      <c r="C81" s="11">
        <v>1831</v>
      </c>
      <c r="D81" s="11">
        <v>1591</v>
      </c>
      <c r="E81" s="11">
        <v>1282</v>
      </c>
      <c r="F81" s="11">
        <v>730</v>
      </c>
      <c r="G81" s="11">
        <v>634</v>
      </c>
      <c r="H81" s="11">
        <v>511</v>
      </c>
    </row>
    <row r="82" spans="1:8" x14ac:dyDescent="0.2">
      <c r="A82" s="17" t="s">
        <v>96</v>
      </c>
      <c r="B82" s="12">
        <v>4.2</v>
      </c>
      <c r="C82" s="11">
        <v>2527</v>
      </c>
      <c r="D82" s="11">
        <v>2187</v>
      </c>
      <c r="E82" s="11">
        <v>1456</v>
      </c>
      <c r="F82" s="11">
        <v>1028</v>
      </c>
      <c r="G82" s="11">
        <v>890</v>
      </c>
      <c r="H82" s="11">
        <v>592</v>
      </c>
    </row>
    <row r="83" spans="1:8" x14ac:dyDescent="0.2">
      <c r="A83" s="17" t="s">
        <v>95</v>
      </c>
      <c r="B83" s="12">
        <v>2.8</v>
      </c>
      <c r="C83" s="11">
        <v>2343</v>
      </c>
      <c r="D83" s="11">
        <v>1915</v>
      </c>
      <c r="E83" s="11">
        <v>792</v>
      </c>
      <c r="F83" s="11">
        <v>946</v>
      </c>
      <c r="G83" s="11">
        <v>773</v>
      </c>
      <c r="H83" s="11">
        <v>320</v>
      </c>
    </row>
    <row r="84" spans="1:8" x14ac:dyDescent="0.2">
      <c r="A84" s="17" t="s">
        <v>94</v>
      </c>
      <c r="B84" s="12">
        <v>0.3</v>
      </c>
      <c r="C84" s="11">
        <v>2882</v>
      </c>
      <c r="D84" s="11">
        <v>2856</v>
      </c>
      <c r="E84" s="11">
        <v>1987</v>
      </c>
      <c r="F84" s="11">
        <v>1073</v>
      </c>
      <c r="G84" s="11">
        <v>1063</v>
      </c>
      <c r="H84" s="11">
        <v>740</v>
      </c>
    </row>
    <row r="85" spans="1:8" ht="24" customHeight="1" x14ac:dyDescent="0.2">
      <c r="A85" s="16" t="s">
        <v>93</v>
      </c>
      <c r="B85" s="15" t="s">
        <v>50</v>
      </c>
      <c r="C85" s="14" t="s">
        <v>50</v>
      </c>
      <c r="D85" s="14" t="s">
        <v>50</v>
      </c>
      <c r="E85" s="14" t="s">
        <v>50</v>
      </c>
      <c r="F85" s="14" t="s">
        <v>50</v>
      </c>
      <c r="G85" s="14" t="s">
        <v>50</v>
      </c>
      <c r="H85" s="14" t="s">
        <v>50</v>
      </c>
    </row>
    <row r="86" spans="1:8" x14ac:dyDescent="0.2">
      <c r="A86" s="13" t="s">
        <v>92</v>
      </c>
      <c r="B86" s="12">
        <v>31.4</v>
      </c>
      <c r="C86" s="11">
        <v>1524</v>
      </c>
      <c r="D86" s="11">
        <v>1309</v>
      </c>
      <c r="E86" s="11">
        <v>973</v>
      </c>
      <c r="F86" s="11">
        <v>693</v>
      </c>
      <c r="G86" s="11">
        <v>595</v>
      </c>
      <c r="H86" s="11">
        <v>442</v>
      </c>
    </row>
    <row r="87" spans="1:8" x14ac:dyDescent="0.2">
      <c r="A87" s="17" t="s">
        <v>91</v>
      </c>
      <c r="B87" s="12">
        <v>33.200000000000003</v>
      </c>
      <c r="C87" s="11">
        <v>1821</v>
      </c>
      <c r="D87" s="11">
        <v>1599</v>
      </c>
      <c r="E87" s="11">
        <v>1173</v>
      </c>
      <c r="F87" s="11">
        <v>768</v>
      </c>
      <c r="G87" s="11">
        <v>674</v>
      </c>
      <c r="H87" s="11">
        <v>495</v>
      </c>
    </row>
    <row r="88" spans="1:8" x14ac:dyDescent="0.2">
      <c r="A88" s="17" t="s">
        <v>90</v>
      </c>
      <c r="B88" s="12">
        <v>19.899999999999999</v>
      </c>
      <c r="C88" s="11">
        <v>2104</v>
      </c>
      <c r="D88" s="11">
        <v>1845</v>
      </c>
      <c r="E88" s="11">
        <v>1452</v>
      </c>
      <c r="F88" s="11">
        <v>821</v>
      </c>
      <c r="G88" s="11">
        <v>720</v>
      </c>
      <c r="H88" s="11">
        <v>567</v>
      </c>
    </row>
    <row r="89" spans="1:8" x14ac:dyDescent="0.2">
      <c r="A89" s="17" t="s">
        <v>89</v>
      </c>
      <c r="B89" s="12">
        <v>23.7</v>
      </c>
      <c r="C89" s="11">
        <v>2354</v>
      </c>
      <c r="D89" s="11">
        <v>2053</v>
      </c>
      <c r="E89" s="11">
        <v>1690</v>
      </c>
      <c r="F89" s="11">
        <v>831</v>
      </c>
      <c r="G89" s="11">
        <v>724</v>
      </c>
      <c r="H89" s="11">
        <v>596</v>
      </c>
    </row>
    <row r="90" spans="1:8" x14ac:dyDescent="0.2">
      <c r="A90" s="13" t="s">
        <v>88</v>
      </c>
      <c r="B90" s="12">
        <v>10</v>
      </c>
      <c r="C90" s="11">
        <v>3144</v>
      </c>
      <c r="D90" s="11">
        <v>2782</v>
      </c>
      <c r="E90" s="11">
        <v>2407</v>
      </c>
      <c r="F90" s="11">
        <v>896</v>
      </c>
      <c r="G90" s="11">
        <v>793</v>
      </c>
      <c r="H90" s="11">
        <v>686</v>
      </c>
    </row>
    <row r="91" spans="1:8" ht="34" customHeight="1" x14ac:dyDescent="0.2">
      <c r="A91" s="16" t="s">
        <v>87</v>
      </c>
      <c r="B91" s="15" t="s">
        <v>50</v>
      </c>
      <c r="C91" s="14" t="s">
        <v>50</v>
      </c>
      <c r="D91" s="14" t="s">
        <v>50</v>
      </c>
      <c r="E91" s="14" t="s">
        <v>50</v>
      </c>
      <c r="F91" s="14" t="s">
        <v>50</v>
      </c>
      <c r="G91" s="14" t="s">
        <v>50</v>
      </c>
      <c r="H91" s="14" t="s">
        <v>50</v>
      </c>
    </row>
    <row r="92" spans="1:8" x14ac:dyDescent="0.2">
      <c r="A92" s="17" t="s">
        <v>86</v>
      </c>
      <c r="B92" s="12">
        <v>5.3</v>
      </c>
      <c r="C92" s="11">
        <v>661</v>
      </c>
      <c r="D92" s="11">
        <v>551</v>
      </c>
      <c r="E92" s="11">
        <v>465</v>
      </c>
      <c r="F92" s="11">
        <v>407</v>
      </c>
      <c r="G92" s="11">
        <v>339</v>
      </c>
      <c r="H92" s="11">
        <v>286</v>
      </c>
    </row>
    <row r="93" spans="1:8" x14ac:dyDescent="0.2">
      <c r="A93" s="17">
        <v>3</v>
      </c>
      <c r="B93" s="12">
        <v>9</v>
      </c>
      <c r="C93" s="11">
        <v>886</v>
      </c>
      <c r="D93" s="11">
        <v>794</v>
      </c>
      <c r="E93" s="11">
        <v>535</v>
      </c>
      <c r="F93" s="11">
        <v>477</v>
      </c>
      <c r="G93" s="11">
        <v>428</v>
      </c>
      <c r="H93" s="11">
        <v>288</v>
      </c>
    </row>
    <row r="94" spans="1:8" x14ac:dyDescent="0.2">
      <c r="A94" s="17">
        <v>4</v>
      </c>
      <c r="B94" s="12">
        <v>16.8</v>
      </c>
      <c r="C94" s="11">
        <v>1085</v>
      </c>
      <c r="D94" s="11">
        <v>967</v>
      </c>
      <c r="E94" s="11">
        <v>676</v>
      </c>
      <c r="F94" s="11">
        <v>501</v>
      </c>
      <c r="G94" s="11">
        <v>447</v>
      </c>
      <c r="H94" s="11">
        <v>312</v>
      </c>
    </row>
    <row r="95" spans="1:8" x14ac:dyDescent="0.2">
      <c r="A95" s="17">
        <v>5</v>
      </c>
      <c r="B95" s="12">
        <v>19.399999999999999</v>
      </c>
      <c r="C95" s="11">
        <v>1537</v>
      </c>
      <c r="D95" s="11">
        <v>1313</v>
      </c>
      <c r="E95" s="11">
        <v>965</v>
      </c>
      <c r="F95" s="11">
        <v>605</v>
      </c>
      <c r="G95" s="11">
        <v>517</v>
      </c>
      <c r="H95" s="11">
        <v>380</v>
      </c>
    </row>
    <row r="96" spans="1:8" x14ac:dyDescent="0.2">
      <c r="A96" s="17">
        <v>6</v>
      </c>
      <c r="B96" s="12">
        <v>22.2</v>
      </c>
      <c r="C96" s="11">
        <v>1951</v>
      </c>
      <c r="D96" s="11">
        <v>1687</v>
      </c>
      <c r="E96" s="11">
        <v>1293</v>
      </c>
      <c r="F96" s="11">
        <v>735</v>
      </c>
      <c r="G96" s="11">
        <v>635</v>
      </c>
      <c r="H96" s="11">
        <v>487</v>
      </c>
    </row>
    <row r="97" spans="1:8" x14ac:dyDescent="0.2">
      <c r="A97" s="17">
        <v>7</v>
      </c>
      <c r="B97" s="12">
        <v>16.899999999999999</v>
      </c>
      <c r="C97" s="11">
        <v>2420</v>
      </c>
      <c r="D97" s="11">
        <v>2087</v>
      </c>
      <c r="E97" s="11">
        <v>1620</v>
      </c>
      <c r="F97" s="11">
        <v>907</v>
      </c>
      <c r="G97" s="11">
        <v>782</v>
      </c>
      <c r="H97" s="11">
        <v>607</v>
      </c>
    </row>
    <row r="98" spans="1:8" x14ac:dyDescent="0.2">
      <c r="A98" s="17">
        <v>8</v>
      </c>
      <c r="B98" s="12">
        <v>12.6</v>
      </c>
      <c r="C98" s="11">
        <v>2820</v>
      </c>
      <c r="D98" s="11">
        <v>2464</v>
      </c>
      <c r="E98" s="11">
        <v>1959</v>
      </c>
      <c r="F98" s="11">
        <v>995</v>
      </c>
      <c r="G98" s="11">
        <v>870</v>
      </c>
      <c r="H98" s="11">
        <v>691</v>
      </c>
    </row>
    <row r="99" spans="1:8" x14ac:dyDescent="0.2">
      <c r="A99" s="17" t="s">
        <v>85</v>
      </c>
      <c r="B99" s="12">
        <v>16</v>
      </c>
      <c r="C99" s="11">
        <v>3634</v>
      </c>
      <c r="D99" s="11">
        <v>3237</v>
      </c>
      <c r="E99" s="11">
        <v>2773</v>
      </c>
      <c r="F99" s="11">
        <v>1154</v>
      </c>
      <c r="G99" s="11">
        <v>1028</v>
      </c>
      <c r="H99" s="11">
        <v>881</v>
      </c>
    </row>
    <row r="100" spans="1:8" ht="24" customHeight="1" x14ac:dyDescent="0.2">
      <c r="A100" s="16" t="s">
        <v>84</v>
      </c>
      <c r="B100" s="16" t="s">
        <v>50</v>
      </c>
      <c r="C100" s="18" t="s">
        <v>50</v>
      </c>
      <c r="D100" s="18" t="s">
        <v>50</v>
      </c>
      <c r="E100" s="18" t="s">
        <v>50</v>
      </c>
      <c r="F100" s="18" t="s">
        <v>50</v>
      </c>
      <c r="G100" s="18" t="s">
        <v>50</v>
      </c>
      <c r="H100" s="18" t="s">
        <v>50</v>
      </c>
    </row>
    <row r="101" spans="1:8" x14ac:dyDescent="0.2">
      <c r="A101" s="17">
        <v>0</v>
      </c>
      <c r="B101" s="12">
        <v>3.2</v>
      </c>
      <c r="C101" s="11">
        <v>673</v>
      </c>
      <c r="D101" s="11">
        <v>577</v>
      </c>
      <c r="E101" s="11">
        <v>496</v>
      </c>
      <c r="F101" s="11">
        <v>415</v>
      </c>
      <c r="G101" s="11">
        <v>356</v>
      </c>
      <c r="H101" s="11">
        <v>306</v>
      </c>
    </row>
    <row r="102" spans="1:8" x14ac:dyDescent="0.2">
      <c r="A102" s="17">
        <v>1</v>
      </c>
      <c r="B102" s="12">
        <v>11.7</v>
      </c>
      <c r="C102" s="11">
        <v>857</v>
      </c>
      <c r="D102" s="11">
        <v>779</v>
      </c>
      <c r="E102" s="11">
        <v>527</v>
      </c>
      <c r="F102" s="11">
        <v>573</v>
      </c>
      <c r="G102" s="11">
        <v>521</v>
      </c>
      <c r="H102" s="11">
        <v>353</v>
      </c>
    </row>
    <row r="103" spans="1:8" x14ac:dyDescent="0.2">
      <c r="A103" s="17">
        <v>2</v>
      </c>
      <c r="B103" s="12">
        <v>29.8</v>
      </c>
      <c r="C103" s="11">
        <v>1317</v>
      </c>
      <c r="D103" s="11">
        <v>1153</v>
      </c>
      <c r="E103" s="11">
        <v>836</v>
      </c>
      <c r="F103" s="11">
        <v>585</v>
      </c>
      <c r="G103" s="11">
        <v>513</v>
      </c>
      <c r="H103" s="11">
        <v>371</v>
      </c>
    </row>
    <row r="104" spans="1:8" x14ac:dyDescent="0.2">
      <c r="A104" s="17">
        <v>3</v>
      </c>
      <c r="B104" s="12">
        <v>47.6</v>
      </c>
      <c r="C104" s="11">
        <v>2177</v>
      </c>
      <c r="D104" s="11">
        <v>1881</v>
      </c>
      <c r="E104" s="11">
        <v>1442</v>
      </c>
      <c r="F104" s="11">
        <v>820</v>
      </c>
      <c r="G104" s="11">
        <v>708</v>
      </c>
      <c r="H104" s="11">
        <v>543</v>
      </c>
    </row>
    <row r="105" spans="1:8" x14ac:dyDescent="0.2">
      <c r="A105" s="17">
        <v>4</v>
      </c>
      <c r="B105" s="12">
        <v>20.5</v>
      </c>
      <c r="C105" s="11">
        <v>3037</v>
      </c>
      <c r="D105" s="11">
        <v>2675</v>
      </c>
      <c r="E105" s="11">
        <v>2240</v>
      </c>
      <c r="F105" s="11">
        <v>963</v>
      </c>
      <c r="G105" s="11">
        <v>849</v>
      </c>
      <c r="H105" s="11">
        <v>711</v>
      </c>
    </row>
    <row r="106" spans="1:8" x14ac:dyDescent="0.2">
      <c r="A106" s="17" t="s">
        <v>83</v>
      </c>
      <c r="B106" s="12">
        <v>5.3</v>
      </c>
      <c r="C106" s="11">
        <v>3759</v>
      </c>
      <c r="D106" s="11">
        <v>3307</v>
      </c>
      <c r="E106" s="11">
        <v>2866</v>
      </c>
      <c r="F106" s="11">
        <v>991</v>
      </c>
      <c r="G106" s="11">
        <v>872</v>
      </c>
      <c r="H106" s="11">
        <v>755</v>
      </c>
    </row>
    <row r="107" spans="1:8" ht="24" customHeight="1" x14ac:dyDescent="0.2">
      <c r="A107" s="16" t="s">
        <v>82</v>
      </c>
      <c r="B107" s="15" t="s">
        <v>50</v>
      </c>
      <c r="C107" s="14" t="s">
        <v>50</v>
      </c>
      <c r="D107" s="14" t="s">
        <v>50</v>
      </c>
      <c r="E107" s="14" t="s">
        <v>50</v>
      </c>
      <c r="F107" s="14" t="s">
        <v>50</v>
      </c>
      <c r="G107" s="14" t="s">
        <v>50</v>
      </c>
      <c r="H107" s="14" t="s">
        <v>50</v>
      </c>
    </row>
    <row r="108" spans="1:8" x14ac:dyDescent="0.2">
      <c r="A108" s="13" t="s">
        <v>81</v>
      </c>
      <c r="B108" s="12">
        <v>35.200000000000003</v>
      </c>
      <c r="C108" s="11">
        <v>3062</v>
      </c>
      <c r="D108" s="11">
        <v>2522</v>
      </c>
      <c r="E108" s="11">
        <v>1861</v>
      </c>
      <c r="F108" s="11">
        <v>1108</v>
      </c>
      <c r="G108" s="11">
        <v>913</v>
      </c>
      <c r="H108" s="11">
        <v>673</v>
      </c>
    </row>
    <row r="109" spans="1:8" x14ac:dyDescent="0.2">
      <c r="A109" s="10" t="s">
        <v>80</v>
      </c>
      <c r="B109" s="12">
        <v>20.6</v>
      </c>
      <c r="C109" s="11">
        <v>3131</v>
      </c>
      <c r="D109" s="11">
        <v>2698</v>
      </c>
      <c r="E109" s="11">
        <v>2108</v>
      </c>
      <c r="F109" s="11">
        <v>1106</v>
      </c>
      <c r="G109" s="11">
        <v>953</v>
      </c>
      <c r="H109" s="11">
        <v>745</v>
      </c>
    </row>
    <row r="110" spans="1:8" x14ac:dyDescent="0.2">
      <c r="A110" s="10" t="s">
        <v>79</v>
      </c>
      <c r="B110" s="12">
        <v>14.6</v>
      </c>
      <c r="C110" s="11">
        <v>2964</v>
      </c>
      <c r="D110" s="11">
        <v>2274</v>
      </c>
      <c r="E110" s="11">
        <v>1514</v>
      </c>
      <c r="F110" s="11">
        <v>1110</v>
      </c>
      <c r="G110" s="11">
        <v>852</v>
      </c>
      <c r="H110" s="11">
        <v>567</v>
      </c>
    </row>
    <row r="111" spans="1:8" x14ac:dyDescent="0.2">
      <c r="A111" s="17" t="s">
        <v>78</v>
      </c>
      <c r="B111" s="12">
        <v>45.7</v>
      </c>
      <c r="C111" s="11">
        <v>2042</v>
      </c>
      <c r="D111" s="11">
        <v>1865</v>
      </c>
      <c r="E111" s="11">
        <v>1589</v>
      </c>
      <c r="F111" s="11">
        <v>766</v>
      </c>
      <c r="G111" s="11">
        <v>700</v>
      </c>
      <c r="H111" s="11">
        <v>596</v>
      </c>
    </row>
    <row r="112" spans="1:8" ht="30" x14ac:dyDescent="0.2">
      <c r="A112" s="17" t="s">
        <v>77</v>
      </c>
      <c r="B112" s="12">
        <v>37.299999999999997</v>
      </c>
      <c r="C112" s="11">
        <v>974</v>
      </c>
      <c r="D112" s="11">
        <v>895</v>
      </c>
      <c r="E112" s="11">
        <v>655</v>
      </c>
      <c r="F112" s="11">
        <v>443</v>
      </c>
      <c r="G112" s="11">
        <v>407</v>
      </c>
      <c r="H112" s="11">
        <v>298</v>
      </c>
    </row>
    <row r="113" spans="1:8" ht="24" customHeight="1" x14ac:dyDescent="0.2">
      <c r="A113" s="16" t="s">
        <v>76</v>
      </c>
      <c r="B113" s="15" t="s">
        <v>50</v>
      </c>
      <c r="C113" s="14" t="s">
        <v>50</v>
      </c>
      <c r="D113" s="14" t="s">
        <v>50</v>
      </c>
      <c r="E113" s="14" t="s">
        <v>50</v>
      </c>
      <c r="F113" s="14" t="s">
        <v>50</v>
      </c>
      <c r="G113" s="14" t="s">
        <v>50</v>
      </c>
      <c r="H113" s="14" t="s">
        <v>50</v>
      </c>
    </row>
    <row r="114" spans="1:8" x14ac:dyDescent="0.2">
      <c r="A114" s="13" t="s">
        <v>75</v>
      </c>
      <c r="B114" s="12">
        <v>37.5</v>
      </c>
      <c r="C114" s="11">
        <v>2233</v>
      </c>
      <c r="D114" s="11">
        <v>1963</v>
      </c>
      <c r="E114" s="11">
        <v>1619</v>
      </c>
      <c r="F114" s="11">
        <v>876</v>
      </c>
      <c r="G114" s="11">
        <v>770</v>
      </c>
      <c r="H114" s="11">
        <v>635</v>
      </c>
    </row>
    <row r="115" spans="1:8" x14ac:dyDescent="0.2">
      <c r="A115" s="13" t="s">
        <v>74</v>
      </c>
      <c r="B115" s="12">
        <v>57.9</v>
      </c>
      <c r="C115" s="11">
        <v>2011</v>
      </c>
      <c r="D115" s="11">
        <v>1762</v>
      </c>
      <c r="E115" s="11">
        <v>1400</v>
      </c>
      <c r="F115" s="11">
        <v>796</v>
      </c>
      <c r="G115" s="11">
        <v>697</v>
      </c>
      <c r="H115" s="11">
        <v>554</v>
      </c>
    </row>
    <row r="116" spans="1:8" x14ac:dyDescent="0.2">
      <c r="A116" s="13" t="s">
        <v>73</v>
      </c>
      <c r="B116" s="12">
        <v>20.9</v>
      </c>
      <c r="C116" s="11">
        <v>1675</v>
      </c>
      <c r="D116" s="11">
        <v>1444</v>
      </c>
      <c r="E116" s="11">
        <v>942</v>
      </c>
      <c r="F116" s="11">
        <v>633</v>
      </c>
      <c r="G116" s="11">
        <v>546</v>
      </c>
      <c r="H116" s="11">
        <v>356</v>
      </c>
    </row>
    <row r="117" spans="1:8" x14ac:dyDescent="0.2">
      <c r="A117" s="13" t="s">
        <v>72</v>
      </c>
      <c r="B117" s="12">
        <v>1.9</v>
      </c>
      <c r="C117" s="11">
        <v>1149</v>
      </c>
      <c r="D117" s="11">
        <v>811</v>
      </c>
      <c r="E117" s="11">
        <v>555</v>
      </c>
      <c r="F117" s="11">
        <v>562</v>
      </c>
      <c r="G117" s="11">
        <v>397</v>
      </c>
      <c r="H117" s="11">
        <v>272</v>
      </c>
    </row>
    <row r="118" spans="1:8" ht="24" customHeight="1" x14ac:dyDescent="0.2">
      <c r="A118" s="16" t="s">
        <v>71</v>
      </c>
      <c r="B118" s="15" t="s">
        <v>50</v>
      </c>
      <c r="C118" s="14" t="s">
        <v>50</v>
      </c>
      <c r="D118" s="14" t="s">
        <v>50</v>
      </c>
      <c r="E118" s="14" t="s">
        <v>50</v>
      </c>
      <c r="F118" s="14" t="s">
        <v>50</v>
      </c>
      <c r="G118" s="14" t="s">
        <v>50</v>
      </c>
      <c r="H118" s="14" t="s">
        <v>50</v>
      </c>
    </row>
    <row r="119" spans="1:8" x14ac:dyDescent="0.2">
      <c r="A119" s="13" t="s">
        <v>70</v>
      </c>
      <c r="B119" s="12">
        <v>48.7</v>
      </c>
      <c r="C119" s="11">
        <v>1642</v>
      </c>
      <c r="D119" s="11">
        <v>1410</v>
      </c>
      <c r="E119" s="11">
        <v>1062</v>
      </c>
      <c r="F119" s="11">
        <v>660</v>
      </c>
      <c r="G119" s="11">
        <v>567</v>
      </c>
      <c r="H119" s="11">
        <v>427</v>
      </c>
    </row>
    <row r="120" spans="1:8" x14ac:dyDescent="0.2">
      <c r="A120" s="13" t="s">
        <v>69</v>
      </c>
      <c r="B120" s="12">
        <v>68.3</v>
      </c>
      <c r="C120" s="11">
        <v>2263</v>
      </c>
      <c r="D120" s="11">
        <v>1995</v>
      </c>
      <c r="E120" s="11">
        <v>1590</v>
      </c>
      <c r="F120" s="11">
        <v>873</v>
      </c>
      <c r="G120" s="11">
        <v>769</v>
      </c>
      <c r="H120" s="11">
        <v>613</v>
      </c>
    </row>
    <row r="121" spans="1:8" x14ac:dyDescent="0.2">
      <c r="A121" s="13" t="s">
        <v>68</v>
      </c>
      <c r="B121" s="12">
        <v>1.2</v>
      </c>
      <c r="C121" s="11">
        <v>2381</v>
      </c>
      <c r="D121" s="11">
        <v>2004</v>
      </c>
      <c r="E121" s="11">
        <v>1846</v>
      </c>
      <c r="F121" s="11">
        <v>1028</v>
      </c>
      <c r="G121" s="11">
        <v>866</v>
      </c>
      <c r="H121" s="11">
        <v>797</v>
      </c>
    </row>
    <row r="122" spans="1:8" ht="24" customHeight="1" x14ac:dyDescent="0.2">
      <c r="A122" s="16" t="s">
        <v>67</v>
      </c>
      <c r="B122" s="15" t="s">
        <v>50</v>
      </c>
      <c r="C122" s="14" t="s">
        <v>50</v>
      </c>
      <c r="D122" s="14" t="s">
        <v>50</v>
      </c>
      <c r="E122" s="14" t="s">
        <v>50</v>
      </c>
      <c r="F122" s="14" t="s">
        <v>50</v>
      </c>
      <c r="G122" s="14" t="s">
        <v>50</v>
      </c>
      <c r="H122" s="14" t="s">
        <v>50</v>
      </c>
    </row>
    <row r="123" spans="1:8" x14ac:dyDescent="0.2">
      <c r="A123" s="13" t="s">
        <v>66</v>
      </c>
      <c r="B123" s="12">
        <v>28.7</v>
      </c>
      <c r="C123" s="11">
        <v>1512</v>
      </c>
      <c r="D123" s="11">
        <v>1348</v>
      </c>
      <c r="E123" s="11">
        <v>964</v>
      </c>
      <c r="F123" s="11">
        <v>1512</v>
      </c>
      <c r="G123" s="11">
        <v>1348</v>
      </c>
      <c r="H123" s="11">
        <v>964</v>
      </c>
    </row>
    <row r="124" spans="1:8" x14ac:dyDescent="0.2">
      <c r="A124" s="17" t="s">
        <v>65</v>
      </c>
      <c r="B124" s="12">
        <v>42.7</v>
      </c>
      <c r="C124" s="11">
        <v>2065</v>
      </c>
      <c r="D124" s="11">
        <v>1784</v>
      </c>
      <c r="E124" s="11">
        <v>1424</v>
      </c>
      <c r="F124" s="11">
        <v>1033</v>
      </c>
      <c r="G124" s="11">
        <v>892</v>
      </c>
      <c r="H124" s="11">
        <v>712</v>
      </c>
    </row>
    <row r="125" spans="1:8" x14ac:dyDescent="0.2">
      <c r="A125" s="17" t="s">
        <v>64</v>
      </c>
      <c r="B125" s="12">
        <v>19.399999999999999</v>
      </c>
      <c r="C125" s="11">
        <v>2119</v>
      </c>
      <c r="D125" s="11">
        <v>1842</v>
      </c>
      <c r="E125" s="11">
        <v>1468</v>
      </c>
      <c r="F125" s="11">
        <v>706</v>
      </c>
      <c r="G125" s="11">
        <v>614</v>
      </c>
      <c r="H125" s="11">
        <v>489</v>
      </c>
    </row>
    <row r="126" spans="1:8" x14ac:dyDescent="0.2">
      <c r="A126" s="13" t="s">
        <v>63</v>
      </c>
      <c r="B126" s="12">
        <v>15.5</v>
      </c>
      <c r="C126" s="11">
        <v>2360</v>
      </c>
      <c r="D126" s="11">
        <v>2097</v>
      </c>
      <c r="E126" s="11">
        <v>1735</v>
      </c>
      <c r="F126" s="11">
        <v>590</v>
      </c>
      <c r="G126" s="11">
        <v>524</v>
      </c>
      <c r="H126" s="11">
        <v>434</v>
      </c>
    </row>
    <row r="127" spans="1:8" x14ac:dyDescent="0.2">
      <c r="A127" s="17" t="s">
        <v>62</v>
      </c>
      <c r="B127" s="12">
        <v>7.2</v>
      </c>
      <c r="C127" s="11">
        <v>2302</v>
      </c>
      <c r="D127" s="11">
        <v>2017</v>
      </c>
      <c r="E127" s="11">
        <v>1612</v>
      </c>
      <c r="F127" s="11">
        <v>460</v>
      </c>
      <c r="G127" s="11">
        <v>403</v>
      </c>
      <c r="H127" s="11">
        <v>322</v>
      </c>
    </row>
    <row r="128" spans="1:8" x14ac:dyDescent="0.2">
      <c r="A128" s="17" t="s">
        <v>61</v>
      </c>
      <c r="B128" s="12">
        <v>4.5999999999999996</v>
      </c>
      <c r="C128" s="11">
        <v>2470</v>
      </c>
      <c r="D128" s="11">
        <v>2084</v>
      </c>
      <c r="E128" s="11">
        <v>1511</v>
      </c>
      <c r="F128" s="11">
        <v>373</v>
      </c>
      <c r="G128" s="11">
        <v>315</v>
      </c>
      <c r="H128" s="11">
        <v>228</v>
      </c>
    </row>
    <row r="129" spans="1:8" ht="24" customHeight="1" x14ac:dyDescent="0.2">
      <c r="A129" s="16" t="s">
        <v>60</v>
      </c>
      <c r="B129" s="15" t="s">
        <v>50</v>
      </c>
      <c r="C129" s="14" t="s">
        <v>50</v>
      </c>
      <c r="D129" s="14" t="s">
        <v>50</v>
      </c>
      <c r="E129" s="14" t="s">
        <v>50</v>
      </c>
      <c r="F129" s="14" t="s">
        <v>50</v>
      </c>
      <c r="G129" s="14" t="s">
        <v>50</v>
      </c>
      <c r="H129" s="14" t="s">
        <v>50</v>
      </c>
    </row>
    <row r="130" spans="1:8" x14ac:dyDescent="0.2">
      <c r="A130" s="13" t="s">
        <v>59</v>
      </c>
      <c r="B130" s="12">
        <v>22.9</v>
      </c>
      <c r="C130" s="11">
        <v>1321</v>
      </c>
      <c r="D130" s="11">
        <v>1154</v>
      </c>
      <c r="E130" s="11">
        <v>714</v>
      </c>
      <c r="F130" s="11">
        <v>600</v>
      </c>
      <c r="G130" s="11">
        <v>524</v>
      </c>
      <c r="H130" s="11">
        <v>324</v>
      </c>
    </row>
    <row r="131" spans="1:8" x14ac:dyDescent="0.2">
      <c r="A131" s="13" t="s">
        <v>58</v>
      </c>
      <c r="B131" s="12">
        <v>27.3</v>
      </c>
      <c r="C131" s="11">
        <v>1693</v>
      </c>
      <c r="D131" s="11">
        <v>1479</v>
      </c>
      <c r="E131" s="11">
        <v>1073</v>
      </c>
      <c r="F131" s="11">
        <v>719</v>
      </c>
      <c r="G131" s="11">
        <v>628</v>
      </c>
      <c r="H131" s="11">
        <v>456</v>
      </c>
    </row>
    <row r="132" spans="1:8" x14ac:dyDescent="0.2">
      <c r="A132" s="13" t="s">
        <v>57</v>
      </c>
      <c r="B132" s="12">
        <v>18.399999999999999</v>
      </c>
      <c r="C132" s="11">
        <v>1903</v>
      </c>
      <c r="D132" s="11">
        <v>1639</v>
      </c>
      <c r="E132" s="11">
        <v>1298</v>
      </c>
      <c r="F132" s="11">
        <v>773</v>
      </c>
      <c r="G132" s="11">
        <v>666</v>
      </c>
      <c r="H132" s="11">
        <v>527</v>
      </c>
    </row>
    <row r="133" spans="1:8" x14ac:dyDescent="0.2">
      <c r="A133" s="13" t="s">
        <v>56</v>
      </c>
      <c r="B133" s="12">
        <v>15.2</v>
      </c>
      <c r="C133" s="11">
        <v>2165</v>
      </c>
      <c r="D133" s="11">
        <v>1871</v>
      </c>
      <c r="E133" s="11">
        <v>1459</v>
      </c>
      <c r="F133" s="11">
        <v>809</v>
      </c>
      <c r="G133" s="11">
        <v>699</v>
      </c>
      <c r="H133" s="11">
        <v>545</v>
      </c>
    </row>
    <row r="134" spans="1:8" x14ac:dyDescent="0.2">
      <c r="A134" s="13" t="s">
        <v>55</v>
      </c>
      <c r="B134" s="12">
        <v>9.6999999999999993</v>
      </c>
      <c r="C134" s="11">
        <v>2284</v>
      </c>
      <c r="D134" s="11">
        <v>2021</v>
      </c>
      <c r="E134" s="11">
        <v>1669</v>
      </c>
      <c r="F134" s="11">
        <v>841</v>
      </c>
      <c r="G134" s="11">
        <v>744</v>
      </c>
      <c r="H134" s="11">
        <v>614</v>
      </c>
    </row>
    <row r="135" spans="1:8" x14ac:dyDescent="0.2">
      <c r="A135" s="13" t="s">
        <v>54</v>
      </c>
      <c r="B135" s="12">
        <v>8.1</v>
      </c>
      <c r="C135" s="11">
        <v>2643</v>
      </c>
      <c r="D135" s="11">
        <v>2338</v>
      </c>
      <c r="E135" s="11">
        <v>1974</v>
      </c>
      <c r="F135" s="11">
        <v>893</v>
      </c>
      <c r="G135" s="11">
        <v>790</v>
      </c>
      <c r="H135" s="11">
        <v>667</v>
      </c>
    </row>
    <row r="136" spans="1:8" x14ac:dyDescent="0.2">
      <c r="A136" s="13" t="s">
        <v>53</v>
      </c>
      <c r="B136" s="12">
        <v>5.4</v>
      </c>
      <c r="C136" s="11">
        <v>2740</v>
      </c>
      <c r="D136" s="11">
        <v>2383</v>
      </c>
      <c r="E136" s="11">
        <v>2075</v>
      </c>
      <c r="F136" s="11">
        <v>908</v>
      </c>
      <c r="G136" s="11">
        <v>790</v>
      </c>
      <c r="H136" s="11">
        <v>688</v>
      </c>
    </row>
    <row r="137" spans="1:8" x14ac:dyDescent="0.2">
      <c r="A137" s="13" t="s">
        <v>52</v>
      </c>
      <c r="B137" s="12">
        <v>11.2</v>
      </c>
      <c r="C137" s="11">
        <v>3089</v>
      </c>
      <c r="D137" s="11">
        <v>2725</v>
      </c>
      <c r="E137" s="11">
        <v>2447</v>
      </c>
      <c r="F137" s="11">
        <v>1024</v>
      </c>
      <c r="G137" s="11">
        <v>903</v>
      </c>
      <c r="H137" s="11">
        <v>811</v>
      </c>
    </row>
    <row r="138" spans="1:8" ht="24" customHeight="1" x14ac:dyDescent="0.2">
      <c r="A138" s="16" t="s">
        <v>51</v>
      </c>
      <c r="B138" s="15" t="s">
        <v>50</v>
      </c>
      <c r="C138" s="14" t="s">
        <v>50</v>
      </c>
      <c r="D138" s="14" t="s">
        <v>50</v>
      </c>
      <c r="E138" s="14" t="s">
        <v>50</v>
      </c>
      <c r="F138" s="14" t="s">
        <v>50</v>
      </c>
      <c r="G138" s="14" t="s">
        <v>50</v>
      </c>
      <c r="H138" s="14" t="s">
        <v>50</v>
      </c>
    </row>
    <row r="139" spans="1:8" x14ac:dyDescent="0.2">
      <c r="A139" s="13" t="s">
        <v>49</v>
      </c>
      <c r="B139" s="12">
        <v>74.5</v>
      </c>
      <c r="C139" s="11">
        <v>2467</v>
      </c>
      <c r="D139" s="11">
        <v>2147</v>
      </c>
      <c r="E139" s="11">
        <v>1725</v>
      </c>
      <c r="F139" s="11">
        <v>953</v>
      </c>
      <c r="G139" s="11">
        <v>829</v>
      </c>
      <c r="H139" s="11">
        <v>666</v>
      </c>
    </row>
    <row r="140" spans="1:8" x14ac:dyDescent="0.2">
      <c r="A140" s="13" t="s">
        <v>48</v>
      </c>
      <c r="B140" s="12">
        <v>43.7</v>
      </c>
      <c r="C140" s="11">
        <v>1226</v>
      </c>
      <c r="D140" s="11">
        <v>1085</v>
      </c>
      <c r="E140" s="11">
        <v>778</v>
      </c>
      <c r="F140" s="11">
        <v>496</v>
      </c>
      <c r="G140" s="11">
        <v>439</v>
      </c>
      <c r="H140" s="11">
        <v>315</v>
      </c>
    </row>
    <row r="141" spans="1:8" ht="16" thickBot="1" x14ac:dyDescent="0.25">
      <c r="A141" s="10"/>
      <c r="B141" s="9"/>
      <c r="C141" s="9"/>
      <c r="D141" s="9"/>
      <c r="E141" s="9"/>
      <c r="F141" s="9"/>
      <c r="G141" s="9"/>
      <c r="H141" s="9"/>
    </row>
    <row r="142" spans="1:8" ht="326.25" customHeight="1" x14ac:dyDescent="0.2">
      <c r="A142" s="8" t="s">
        <v>47</v>
      </c>
      <c r="B142" s="8"/>
      <c r="C142" s="8"/>
      <c r="D142" s="8"/>
      <c r="E142" s="8"/>
      <c r="F142" s="8"/>
      <c r="G142" s="8"/>
      <c r="H142" s="8"/>
    </row>
  </sheetData>
  <mergeCells count="4">
    <mergeCell ref="C3:E3"/>
    <mergeCell ref="F3:H3"/>
    <mergeCell ref="A142:H142"/>
    <mergeCell ref="A2:H2"/>
  </mergeCells>
  <pageMargins left="0.7" right="0.7" top="0.6" bottom="0.6" header="0.3" footer="0.3"/>
  <pageSetup scale="93" fitToHeight="0" orientation="portrait" r:id="rId1"/>
  <headerFooter>
    <oddFooter>&amp;C&amp;10U.S. Energy Information Administration
2015 Residential Energy Consumption Survey:  Housing Characteristics Tables</oddFooter>
  </headerFooter>
  <rowBreaks count="3" manualBreakCount="3">
    <brk id="36" max="16383" man="1"/>
    <brk id="67" max="16383" man="1"/>
    <brk id="99" max="16383" man="1"/>
  </rowBreak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data to plot</vt:lpstr>
      <vt:lpstr>Figure 1. Trends in Consumption</vt:lpstr>
      <vt:lpstr>Figure 2. Avg State Cons andExp</vt:lpstr>
      <vt:lpstr>us-average-by-census-region-sel</vt:lpstr>
      <vt:lpstr>data</vt:lpstr>
      <vt:lpstr>data!Print_Titles</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Berry</dc:creator>
  <cp:lastModifiedBy>Matthew Heun</cp:lastModifiedBy>
  <dcterms:created xsi:type="dcterms:W3CDTF">2012-04-20T17:39:52Z</dcterms:created>
  <dcterms:modified xsi:type="dcterms:W3CDTF">2021-09-20T19:28:18Z</dcterms:modified>
</cp:coreProperties>
</file>