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010"/>
  <workbookPr/>
  <mc:AlternateContent xmlns:mc="http://schemas.openxmlformats.org/markup-compatibility/2006">
    <mc:Choice Requires="x15">
      <x15ac:absPath xmlns:x15ac="http://schemas.microsoft.com/office/spreadsheetml/2010/11/ac" url="/Users/mkh2/github/MCBook2021/chapters/ch07-Households/datasets/"/>
    </mc:Choice>
  </mc:AlternateContent>
  <xr:revisionPtr revIDLastSave="0" documentId="13_ncr:1_{26DAA987-014F-D949-9C05-40E4DBA6DAD8}" xr6:coauthVersionLast="47" xr6:coauthVersionMax="47" xr10:uidLastSave="{00000000-0000-0000-0000-000000000000}"/>
  <bookViews>
    <workbookView xWindow="0" yWindow="460" windowWidth="28800" windowHeight="17540" xr2:uid="{00000000-000D-0000-FFFF-FFFF00000000}"/>
  </bookViews>
  <sheets>
    <sheet name="data to plot" sheetId="9" r:id="rId1"/>
    <sheet name="Btu" sheetId="5" r:id="rId2"/>
    <sheet name="physical units" sheetId="7" r:id="rId3"/>
    <sheet name="rse" sheetId="8" r:id="rId4"/>
  </sheets>
  <definedNames>
    <definedName name="_xlnm.Print_Titles" localSheetId="1">Btu!$2:$5</definedName>
    <definedName name="_xlnm.Print_Titles" localSheetId="2">'physical units'!$2:$5</definedName>
    <definedName name="_xlnm.Print_Titles" localSheetId="3">rse!$2:$5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3" i="9" l="1"/>
  <c r="C3" i="9"/>
  <c r="D3" i="9"/>
  <c r="E3" i="9"/>
  <c r="B4" i="9"/>
  <c r="C4" i="9"/>
  <c r="D4" i="9"/>
  <c r="E4" i="9"/>
  <c r="B5" i="9"/>
  <c r="C5" i="9"/>
  <c r="D5" i="9"/>
  <c r="E5" i="9"/>
  <c r="B6" i="9"/>
  <c r="C6" i="9"/>
  <c r="D6" i="9"/>
  <c r="E6" i="9"/>
  <c r="B7" i="9"/>
  <c r="C7" i="9"/>
  <c r="D7" i="9"/>
  <c r="E7" i="9"/>
  <c r="C2" i="9"/>
  <c r="D2" i="9"/>
  <c r="E2" i="9"/>
  <c r="B2" i="9"/>
  <c r="T63" i="5"/>
  <c r="T64" i="5"/>
  <c r="T65" i="5"/>
  <c r="T66" i="5"/>
  <c r="T67" i="5"/>
  <c r="T62" i="5"/>
  <c r="O63" i="5"/>
  <c r="P63" i="5"/>
  <c r="Q63" i="5"/>
  <c r="R63" i="5"/>
  <c r="O64" i="5"/>
  <c r="P64" i="5"/>
  <c r="Q64" i="5"/>
  <c r="R64" i="5"/>
  <c r="O65" i="5"/>
  <c r="P65" i="5"/>
  <c r="Q65" i="5"/>
  <c r="R65" i="5"/>
  <c r="O66" i="5"/>
  <c r="P66" i="5"/>
  <c r="Q66" i="5"/>
  <c r="R66" i="5"/>
  <c r="O67" i="5"/>
  <c r="P67" i="5"/>
  <c r="Q67" i="5"/>
  <c r="R67" i="5"/>
  <c r="P62" i="5"/>
  <c r="Q62" i="5"/>
  <c r="R62" i="5"/>
  <c r="O62" i="5"/>
</calcChain>
</file>

<file path=xl/sharedStrings.xml><?xml version="1.0" encoding="utf-8"?>
<sst xmlns="http://schemas.openxmlformats.org/spreadsheetml/2006/main" count="792" uniqueCount="126">
  <si>
    <t>Number of housing units (million)</t>
  </si>
  <si>
    <t>All homes</t>
  </si>
  <si>
    <t>Electricity</t>
  </si>
  <si>
    <t>Natural gas</t>
  </si>
  <si>
    <t>Fuel oil/kerosene</t>
  </si>
  <si>
    <t>Housing unit type</t>
  </si>
  <si>
    <t/>
  </si>
  <si>
    <t>Single-family detached</t>
  </si>
  <si>
    <t>Single-family attached</t>
  </si>
  <si>
    <t>East North Central</t>
  </si>
  <si>
    <t>West North Central</t>
  </si>
  <si>
    <t>Urban</t>
  </si>
  <si>
    <t>Urbanized area</t>
  </si>
  <si>
    <t>Urban cluster</t>
  </si>
  <si>
    <t>Rural</t>
  </si>
  <si>
    <t>Metropolitan or micropolitan statistical area</t>
  </si>
  <si>
    <t>In metropolitan statistical area</t>
  </si>
  <si>
    <t>In micropolitan statistical area</t>
  </si>
  <si>
    <t>Not in metropolitan or micropolitan statistical area</t>
  </si>
  <si>
    <t>Very cold/Cold</t>
  </si>
  <si>
    <t>Mixed-humid</t>
  </si>
  <si>
    <t>Mixed-dry/Hot-dry</t>
  </si>
  <si>
    <t>Hot-humid</t>
  </si>
  <si>
    <t>Marine</t>
  </si>
  <si>
    <t>Year of construction</t>
  </si>
  <si>
    <t>Before 1950</t>
  </si>
  <si>
    <t>1950 to 1959</t>
  </si>
  <si>
    <t>1960 to 1969</t>
  </si>
  <si>
    <t>1970 to 1979</t>
  </si>
  <si>
    <t>1980 to 1989</t>
  </si>
  <si>
    <t>1990 to 1999</t>
  </si>
  <si>
    <t>2000 to 2009</t>
  </si>
  <si>
    <t>2010 to 2015</t>
  </si>
  <si>
    <t>Mobile homes</t>
  </si>
  <si>
    <t>Ownership of housing unit</t>
  </si>
  <si>
    <t>Owned</t>
  </si>
  <si>
    <t>Single-family</t>
  </si>
  <si>
    <t>Fewer than 1,000</t>
  </si>
  <si>
    <t>1,000 to 1,499</t>
  </si>
  <si>
    <t>1,500 to 1,999</t>
  </si>
  <si>
    <t>2,000 to 2,499</t>
  </si>
  <si>
    <t>3,000 or greater</t>
  </si>
  <si>
    <t>2,500 to 2,999</t>
  </si>
  <si>
    <t>Number of household members</t>
  </si>
  <si>
    <t>1 member</t>
  </si>
  <si>
    <t>2 members</t>
  </si>
  <si>
    <t>3 members</t>
  </si>
  <si>
    <t>4 members</t>
  </si>
  <si>
    <t>5 members</t>
  </si>
  <si>
    <t>6 or more members</t>
  </si>
  <si>
    <t>2015 annual household income</t>
  </si>
  <si>
    <t>Less than $20,000</t>
  </si>
  <si>
    <t>$20,000 to $39,999</t>
  </si>
  <si>
    <t>$40,000 to $59,999</t>
  </si>
  <si>
    <t>$60,000 to $79,999</t>
  </si>
  <si>
    <t>$80,000 to $99,999</t>
  </si>
  <si>
    <t>$100,000 to $119,999</t>
  </si>
  <si>
    <t>$120,000 to $139,999</t>
  </si>
  <si>
    <t>$140,000 or more</t>
  </si>
  <si>
    <t>Payment method for energy bills</t>
  </si>
  <si>
    <t>All paid by household</t>
  </si>
  <si>
    <t>Some paid by household, some included in rent or condo fee</t>
  </si>
  <si>
    <t>All included in rent or condo fee</t>
  </si>
  <si>
    <t>Some other method</t>
  </si>
  <si>
    <t>Propane</t>
  </si>
  <si>
    <t>Main heating fuel</t>
  </si>
  <si>
    <t>Total</t>
  </si>
  <si>
    <t>Fuel oil/ kerosene</t>
  </si>
  <si>
    <t>Electricity (billion kWh)</t>
  </si>
  <si>
    <t>Natural gas (billion cf)</t>
  </si>
  <si>
    <t>Propane (million gallons)</t>
  </si>
  <si>
    <t>Fuel oil/ kerosene (million gallons)</t>
  </si>
  <si>
    <t>Electricity (kWh)</t>
  </si>
  <si>
    <t>Propane (gallons)</t>
  </si>
  <si>
    <t>Fuel oil/ kerosene (gallons)</t>
  </si>
  <si>
    <t>Apartments in buildings with 5 or more units</t>
  </si>
  <si>
    <r>
      <t>Average site energy consumption</t>
    </r>
    <r>
      <rPr>
        <b/>
        <vertAlign val="superscript"/>
        <sz val="10"/>
        <color theme="1"/>
        <rFont val="Calibri"/>
        <family val="2"/>
        <scheme val="minor"/>
      </rPr>
      <t xml:space="preserve">1
</t>
    </r>
    <r>
      <rPr>
        <b/>
        <sz val="10"/>
        <color theme="1"/>
        <rFont val="Calibri"/>
        <family val="2"/>
        <scheme val="minor"/>
      </rPr>
      <t>(million Btu per household using the fuel)</t>
    </r>
  </si>
  <si>
    <r>
      <t>Census urban/rural classification</t>
    </r>
    <r>
      <rPr>
        <b/>
        <vertAlign val="superscript"/>
        <sz val="10"/>
        <color theme="1"/>
        <rFont val="Calibri"/>
        <family val="2"/>
        <scheme val="minor"/>
      </rPr>
      <t>3</t>
    </r>
  </si>
  <si>
    <r>
      <t>Climate region</t>
    </r>
    <r>
      <rPr>
        <b/>
        <vertAlign val="superscript"/>
        <sz val="10"/>
        <color theme="1"/>
        <rFont val="Calibri"/>
        <family val="2"/>
        <scheme val="minor"/>
      </rPr>
      <t>4</t>
    </r>
  </si>
  <si>
    <r>
      <t>Total site energy consumption</t>
    </r>
    <r>
      <rPr>
        <b/>
        <vertAlign val="superscript"/>
        <sz val="10"/>
        <color theme="1"/>
        <rFont val="Calibri"/>
        <family val="2"/>
        <scheme val="minor"/>
      </rPr>
      <t>1</t>
    </r>
  </si>
  <si>
    <t>Natural gas (ccf)</t>
  </si>
  <si>
    <r>
      <t>Total site energy consumption</t>
    </r>
    <r>
      <rPr>
        <b/>
        <vertAlign val="superscript"/>
        <sz val="10"/>
        <color theme="1"/>
        <rFont val="Calibri"/>
        <family val="2"/>
        <scheme val="minor"/>
      </rPr>
      <t xml:space="preserve">1
</t>
    </r>
    <r>
      <rPr>
        <b/>
        <sz val="10"/>
        <color theme="1"/>
        <rFont val="Calibri"/>
        <family val="2"/>
        <scheme val="minor"/>
      </rPr>
      <t>(trillion Btu)</t>
    </r>
  </si>
  <si>
    <r>
      <t>Average site energy consumption</t>
    </r>
    <r>
      <rPr>
        <b/>
        <vertAlign val="superscript"/>
        <sz val="10"/>
        <color theme="1"/>
        <rFont val="Calibri"/>
        <family val="2"/>
        <scheme val="minor"/>
      </rPr>
      <t xml:space="preserve">1
</t>
    </r>
    <r>
      <rPr>
        <b/>
        <sz val="10"/>
        <color theme="1"/>
        <rFont val="Calibri"/>
        <family val="2"/>
        <scheme val="minor"/>
      </rPr>
      <t>(per household using the fuel)</t>
    </r>
  </si>
  <si>
    <t>Census region and division</t>
  </si>
  <si>
    <t>Northeast</t>
  </si>
  <si>
    <t>New England</t>
  </si>
  <si>
    <t>Middle Atlantic</t>
  </si>
  <si>
    <t>Midwest</t>
  </si>
  <si>
    <t>South</t>
  </si>
  <si>
    <t>South Atlantic</t>
  </si>
  <si>
    <t>East South Central</t>
  </si>
  <si>
    <t>West South Central</t>
  </si>
  <si>
    <t>West</t>
  </si>
  <si>
    <t>Mountain</t>
  </si>
  <si>
    <t>Mountain North</t>
  </si>
  <si>
    <t>Mountain South</t>
  </si>
  <si>
    <t>Pacific</t>
  </si>
  <si>
    <r>
      <t>Total U.S.</t>
    </r>
    <r>
      <rPr>
        <b/>
        <vertAlign val="superscript"/>
        <sz val="10"/>
        <color theme="1"/>
        <rFont val="Calibri"/>
        <family val="2"/>
        <scheme val="minor"/>
      </rPr>
      <t>2</t>
    </r>
  </si>
  <si>
    <t>RSEs for number of housing units</t>
  </si>
  <si>
    <r>
      <t>RSEs for total site energy consumption</t>
    </r>
    <r>
      <rPr>
        <b/>
        <vertAlign val="superscript"/>
        <sz val="10"/>
        <color theme="1"/>
        <rFont val="Calibri"/>
        <family val="2"/>
        <scheme val="minor"/>
      </rPr>
      <t>1</t>
    </r>
  </si>
  <si>
    <r>
      <t>RSEs for average site energy consumption</t>
    </r>
    <r>
      <rPr>
        <b/>
        <vertAlign val="superscript"/>
        <sz val="10"/>
        <color theme="1"/>
        <rFont val="Calibri"/>
        <family val="2"/>
        <scheme val="minor"/>
      </rPr>
      <t>1</t>
    </r>
  </si>
  <si>
    <t>Q</t>
  </si>
  <si>
    <t>N</t>
  </si>
  <si>
    <t>Release date: May 2018</t>
  </si>
  <si>
    <t xml:space="preserve"> </t>
  </si>
  <si>
    <t>Apartments</t>
  </si>
  <si>
    <r>
      <t>Rented</t>
    </r>
    <r>
      <rPr>
        <vertAlign val="superscript"/>
        <sz val="10"/>
        <color theme="1"/>
        <rFont val="Calibri"/>
        <family val="2"/>
        <scheme val="minor"/>
      </rPr>
      <t>5</t>
    </r>
  </si>
  <si>
    <r>
      <t>Total square footage</t>
    </r>
    <r>
      <rPr>
        <b/>
        <vertAlign val="superscript"/>
        <sz val="10"/>
        <color theme="1"/>
        <rFont val="Calibri"/>
        <family val="2"/>
        <scheme val="minor"/>
      </rPr>
      <t>6</t>
    </r>
  </si>
  <si>
    <t>Table CE2.1  Annual household site fuel consumption in the U.S.—totals and averages, 2015</t>
  </si>
  <si>
    <t>RSEs for Table CE2.1  Annual household site fuel consumption in the U.S.—totals and averages, 2015</t>
  </si>
  <si>
    <r>
      <t>Apartments in buildings with 2</t>
    </r>
    <r>
      <rPr>
        <sz val="10"/>
        <color theme="1"/>
        <rFont val="Calibri"/>
        <family val="2"/>
      </rPr>
      <t>–</t>
    </r>
    <r>
      <rPr>
        <sz val="10"/>
        <color theme="1"/>
        <rFont val="Calibri"/>
        <family val="2"/>
        <scheme val="minor"/>
      </rPr>
      <t>4 units</t>
    </r>
  </si>
  <si>
    <r>
      <t xml:space="preserve">     </t>
    </r>
    <r>
      <rPr>
        <vertAlign val="superscript"/>
        <sz val="9"/>
        <color theme="1"/>
        <rFont val="Calibri"/>
        <family val="2"/>
        <scheme val="minor"/>
      </rPr>
      <t>1</t>
    </r>
    <r>
      <rPr>
        <sz val="9"/>
        <color theme="1"/>
        <rFont val="Calibri"/>
        <family val="2"/>
        <scheme val="minor"/>
      </rPr>
      <t>Consumption and expenditures for biomass (wood), coal, district steam, and solar thermal are excluded. Electricity consumption from on-site solar photovoltaic generation (i.e., solar panels) is included.</t>
    </r>
    <r>
      <rPr>
        <vertAlign val="superscript"/>
        <sz val="9"/>
        <color theme="1"/>
        <rFont val="Calibri"/>
        <family val="2"/>
        <scheme val="minor"/>
      </rPr>
      <t xml:space="preserve">
</t>
    </r>
    <r>
      <rPr>
        <sz val="9"/>
        <color theme="1"/>
        <rFont val="Calibri"/>
        <family val="2"/>
        <scheme val="minor"/>
      </rPr>
      <t xml:space="preserve">     </t>
    </r>
    <r>
      <rPr>
        <vertAlign val="superscript"/>
        <sz val="9"/>
        <color theme="1"/>
        <rFont val="Calibri"/>
        <family val="2"/>
        <scheme val="minor"/>
      </rPr>
      <t>2</t>
    </r>
    <r>
      <rPr>
        <sz val="9"/>
        <color theme="1"/>
        <rFont val="Calibri"/>
        <family val="2"/>
        <scheme val="minor"/>
      </rPr>
      <t xml:space="preserve">Total U.S. includes all primary occupied housing units in the 50 states and the District of Columbia. Vacant housing units, seasonal units, second homes, military houses, and group quarters are excluded.
     </t>
    </r>
    <r>
      <rPr>
        <vertAlign val="superscript"/>
        <sz val="9"/>
        <color theme="1"/>
        <rFont val="Calibri"/>
        <family val="2"/>
        <scheme val="minor"/>
      </rPr>
      <t>3</t>
    </r>
    <r>
      <rPr>
        <sz val="9"/>
        <color theme="1"/>
        <rFont val="Calibri"/>
        <family val="2"/>
        <scheme val="minor"/>
      </rPr>
      <t xml:space="preserve">Housing units are classified using criteria created by the U.S. Census Bureau based on 2010 Census data. Urbanized areas are densely settled groupings of blocks or tracts with 50,000 or more people. Urban clusters have at least 2,500 but less than 50,000 people. All other areas are rural.
     </t>
    </r>
    <r>
      <rPr>
        <vertAlign val="superscript"/>
        <sz val="9"/>
        <color theme="1"/>
        <rFont val="Calibri"/>
        <family val="2"/>
        <scheme val="minor"/>
      </rPr>
      <t>4</t>
    </r>
    <r>
      <rPr>
        <sz val="9"/>
        <color theme="1"/>
        <rFont val="Calibri"/>
        <family val="2"/>
        <scheme val="minor"/>
      </rPr>
      <t xml:space="preserve">These climate regions were created by the Building America program, sponsored by the U.S. Department of Energy’s Office of Energy Efficiency and Renewable Energy (EERE).         
     </t>
    </r>
    <r>
      <rPr>
        <vertAlign val="superscript"/>
        <sz val="9"/>
        <color theme="1"/>
        <rFont val="Calibri"/>
        <family val="2"/>
        <scheme val="minor"/>
      </rPr>
      <t>5</t>
    </r>
    <r>
      <rPr>
        <sz val="9"/>
        <color theme="1"/>
        <rFont val="Calibri"/>
        <family val="2"/>
        <scheme val="minor"/>
      </rPr>
      <t xml:space="preserve">Rented includes households that occupy their primary housing units without paying rent.
     </t>
    </r>
    <r>
      <rPr>
        <vertAlign val="superscript"/>
        <sz val="9"/>
        <color theme="1"/>
        <rFont val="Calibri"/>
        <family val="2"/>
        <scheme val="minor"/>
      </rPr>
      <t>6</t>
    </r>
    <r>
      <rPr>
        <sz val="9"/>
        <color theme="1"/>
        <rFont val="Calibri"/>
        <family val="2"/>
        <scheme val="minor"/>
      </rPr>
      <t>Total square footage includes all basements, finished or conditioned (heated or cooled) areas of attics, and conditioned garage space that is attached to the home. Unconditioned and unfinished areas in attics and attached garages are excluded. The square footage for some housing units was calculated based on measurements taken by the interviewer. For households responding without the presence of an interviewer, square footage was imputed based on characteristics of the housing unit. See 2015 RECS Square Footage Methodology for full details about data collection and processing.
     Note: See RECS Terminology for definition of terms used in these tables.
     Source: U.S. Energy Information Administration, Office of Energy Consumption and Efficiency Statistics, Forms EIA-457A, C, D, E, F, G of the 2015 Residential Energy Consumption Survey.</t>
    </r>
  </si>
  <si>
    <r>
      <t xml:space="preserve">     </t>
    </r>
    <r>
      <rPr>
        <vertAlign val="superscript"/>
        <sz val="9"/>
        <color theme="1"/>
        <rFont val="Calibri"/>
        <family val="2"/>
        <scheme val="minor"/>
      </rPr>
      <t>1</t>
    </r>
    <r>
      <rPr>
        <sz val="9"/>
        <color theme="1"/>
        <rFont val="Calibri"/>
        <family val="2"/>
        <scheme val="minor"/>
      </rPr>
      <t>Consumption and expenditures for biomass (wood), coal, district steam, and solar thermal are excluded. Electricity consumption from on-site solar photovoltaic generation (i.e., solar panels) is included.</t>
    </r>
    <r>
      <rPr>
        <vertAlign val="superscript"/>
        <sz val="9"/>
        <color theme="1"/>
        <rFont val="Calibri"/>
        <family val="2"/>
        <scheme val="minor"/>
      </rPr>
      <t xml:space="preserve">
</t>
    </r>
    <r>
      <rPr>
        <sz val="9"/>
        <color theme="1"/>
        <rFont val="Calibri"/>
        <family val="2"/>
        <scheme val="minor"/>
      </rPr>
      <t xml:space="preserve">     </t>
    </r>
    <r>
      <rPr>
        <vertAlign val="superscript"/>
        <sz val="9"/>
        <color theme="1"/>
        <rFont val="Calibri"/>
        <family val="2"/>
        <scheme val="minor"/>
      </rPr>
      <t>2</t>
    </r>
    <r>
      <rPr>
        <sz val="9"/>
        <color theme="1"/>
        <rFont val="Calibri"/>
        <family val="2"/>
        <scheme val="minor"/>
      </rPr>
      <t xml:space="preserve">Total U.S. includes all primary occupied housing units in the 50 states and the District of Columbia. Vacant housing units, seasonal units, second homes, military houses, and group quarters are excluded.
     </t>
    </r>
    <r>
      <rPr>
        <vertAlign val="superscript"/>
        <sz val="9"/>
        <color theme="1"/>
        <rFont val="Calibri"/>
        <family val="2"/>
        <scheme val="minor"/>
      </rPr>
      <t>3</t>
    </r>
    <r>
      <rPr>
        <sz val="9"/>
        <color theme="1"/>
        <rFont val="Calibri"/>
        <family val="2"/>
        <scheme val="minor"/>
      </rPr>
      <t xml:space="preserve">Housing units are classified using criteria created by the U.S. Census Bureau based on 2010 Census data. Urbanized areas are densely settled groupings of blocks or tracts with 50,000 or more people. Urban clusters have at least 2,500 but less than 50,000 people. All other areas are rural.
     </t>
    </r>
    <r>
      <rPr>
        <vertAlign val="superscript"/>
        <sz val="9"/>
        <color theme="1"/>
        <rFont val="Calibri"/>
        <family val="2"/>
        <scheme val="minor"/>
      </rPr>
      <t>4</t>
    </r>
    <r>
      <rPr>
        <sz val="9"/>
        <color theme="1"/>
        <rFont val="Calibri"/>
        <family val="2"/>
        <scheme val="minor"/>
      </rPr>
      <t xml:space="preserve">These climate regions were created by the Building America program, sponsored by the U.S. Department of Energy’s Office of Energy Efficiency and Renewable Energy (EERE).      
     </t>
    </r>
    <r>
      <rPr>
        <vertAlign val="superscript"/>
        <sz val="9"/>
        <color theme="1"/>
        <rFont val="Calibri"/>
        <family val="2"/>
        <scheme val="minor"/>
      </rPr>
      <t>5</t>
    </r>
    <r>
      <rPr>
        <sz val="9"/>
        <color theme="1"/>
        <rFont val="Calibri"/>
        <family val="2"/>
        <scheme val="minor"/>
      </rPr>
      <t xml:space="preserve">Rented includes households that occupy their primary housing units without paying rent.   
     </t>
    </r>
    <r>
      <rPr>
        <vertAlign val="superscript"/>
        <sz val="9"/>
        <color theme="1"/>
        <rFont val="Calibri"/>
        <family val="2"/>
        <scheme val="minor"/>
      </rPr>
      <t>6</t>
    </r>
    <r>
      <rPr>
        <sz val="9"/>
        <color theme="1"/>
        <rFont val="Calibri"/>
        <family val="2"/>
        <scheme val="minor"/>
      </rPr>
      <t>Total square footage includes all basements, finished or conditioned (heated or cooled) areas of attics, and conditioned garage space that is attached to the home. Unconditioned and unfinished areas in attics and attached garages are excluded. The square footage for some housing units was calculated based on measurements taken by the interviewer. For households responding without the presence of an interviewer, square footage was imputed based on characteristics of the housing unit. See 2015 RECS Square Footage Methodology for full details about data collection and processing.
     Q = Data withheld because either the Relative Standard Error (RSE) was greater than 50% or fewer than 10 cases responded.
     N = No cases responded.
     Notes:  Because of rounding, data may not sum to totals.  See RECS Terminology for definition of terms used in these tables.
     Source: U.S. Energy Information Administration, Office of Energy Consumption and Efficiency Statistics, Forms EIA-457A, C, D, E, F, G of the 2015 Residential Energy Consumption Survey.</t>
    </r>
  </si>
  <si>
    <r>
      <t xml:space="preserve">     </t>
    </r>
    <r>
      <rPr>
        <vertAlign val="superscript"/>
        <sz val="9"/>
        <color theme="1"/>
        <rFont val="Calibri"/>
        <family val="2"/>
        <scheme val="minor"/>
      </rPr>
      <t>1</t>
    </r>
    <r>
      <rPr>
        <sz val="9"/>
        <color theme="1"/>
        <rFont val="Calibri"/>
        <family val="2"/>
        <scheme val="minor"/>
      </rPr>
      <t>Consumption and expenditures for biomass (wood), coal, district steam, and solar thermal are excluded. Electricity consumption from on-site solar photovoltaic generation (i.e., solar panels) is included.</t>
    </r>
    <r>
      <rPr>
        <vertAlign val="superscript"/>
        <sz val="9"/>
        <color theme="1"/>
        <rFont val="Calibri"/>
        <family val="2"/>
        <scheme val="minor"/>
      </rPr>
      <t xml:space="preserve">
</t>
    </r>
    <r>
      <rPr>
        <sz val="9"/>
        <color theme="1"/>
        <rFont val="Calibri"/>
        <family val="2"/>
        <scheme val="minor"/>
      </rPr>
      <t xml:space="preserve">     </t>
    </r>
    <r>
      <rPr>
        <vertAlign val="superscript"/>
        <sz val="9"/>
        <color theme="1"/>
        <rFont val="Calibri"/>
        <family val="2"/>
        <scheme val="minor"/>
      </rPr>
      <t>2</t>
    </r>
    <r>
      <rPr>
        <sz val="9"/>
        <color theme="1"/>
        <rFont val="Calibri"/>
        <family val="2"/>
        <scheme val="minor"/>
      </rPr>
      <t xml:space="preserve">Total U.S. includes all primary occupied housing units in the 50 states and the District of Columbia. Vacant housing units, seasonal units, second homes, military houses, and group quarters are excluded.
     </t>
    </r>
    <r>
      <rPr>
        <vertAlign val="superscript"/>
        <sz val="9"/>
        <color theme="1"/>
        <rFont val="Calibri"/>
        <family val="2"/>
        <scheme val="minor"/>
      </rPr>
      <t>3</t>
    </r>
    <r>
      <rPr>
        <sz val="9"/>
        <color theme="1"/>
        <rFont val="Calibri"/>
        <family val="2"/>
        <scheme val="minor"/>
      </rPr>
      <t xml:space="preserve">Housing units are classified using criteria created by the U.S. Census Bureau based on 2010 Census data. Urbanized areas are densely settled groupings of blocks or tracts with 50,000 or more people. Urban clusters have at least 2,500 but less than 50,000 people. All other areas are rural.
     </t>
    </r>
    <r>
      <rPr>
        <vertAlign val="superscript"/>
        <sz val="9"/>
        <color theme="1"/>
        <rFont val="Calibri"/>
        <family val="2"/>
        <scheme val="minor"/>
      </rPr>
      <t>4</t>
    </r>
    <r>
      <rPr>
        <sz val="9"/>
        <color theme="1"/>
        <rFont val="Calibri"/>
        <family val="2"/>
        <scheme val="minor"/>
      </rPr>
      <t xml:space="preserve">These climate regions were created by the Building America program, sponsored by the U.S. Department of Energy’s Office of Energy Efficiency and Renewable Energy (EERE).         
     </t>
    </r>
    <r>
      <rPr>
        <vertAlign val="superscript"/>
        <sz val="9"/>
        <color theme="1"/>
        <rFont val="Calibri"/>
        <family val="2"/>
        <scheme val="minor"/>
      </rPr>
      <t>5</t>
    </r>
    <r>
      <rPr>
        <sz val="9"/>
        <color theme="1"/>
        <rFont val="Calibri"/>
        <family val="2"/>
        <scheme val="minor"/>
      </rPr>
      <t xml:space="preserve">Rented includes households that occupy their primary housing units without paying rent.
     </t>
    </r>
    <r>
      <rPr>
        <vertAlign val="superscript"/>
        <sz val="9"/>
        <color theme="1"/>
        <rFont val="Calibri"/>
        <family val="2"/>
        <scheme val="minor"/>
      </rPr>
      <t>6</t>
    </r>
    <r>
      <rPr>
        <sz val="9"/>
        <color theme="1"/>
        <rFont val="Calibri"/>
        <family val="2"/>
        <scheme val="minor"/>
      </rPr>
      <t>Total square footage includes all basements, finished or conditioned (heated or cooled) areas of attics, and conditioned garage space that is attached to the home. Unconditioned and unfinished areas in attics and attached garages are excluded. The square footage for some housing units was calculated based on measurements taken by the interviewer. For households responding without the presence of an interviewer, square footage was imputed based on characteristics of the housing unit. See 2015 RECS Square Footage Methodology for full details about data collection and processing.
     Q = Data withheld because either the Relative Standard Error (RSE) was greater than 50% or fewer than 10 cases responded.
     N = No cases responded.
     Notes:  Because of rounding, data may not sum to totals.  See RECS Terminology for definition of terms used in these tables.
     Source: U.S. Energy Information Administration, Office of Energy Consumption and Efficiency Statistics, Forms EIA-457A, C, D, E, F, G of the 2015 Residential Energy Consumption Survey.</t>
    </r>
  </si>
  <si>
    <t>Size_ft2</t>
  </si>
  <si>
    <t>Source: https://www.eia.gov/consumption/residential/data/2015/index.php?view=consumption#by%20fuel</t>
  </si>
  <si>
    <t>&lt; 1000</t>
  </si>
  <si>
    <t>2500-2999</t>
  </si>
  <si>
    <t>Electricity_million_BTU</t>
  </si>
  <si>
    <t>Natural_gas_million_BTU</t>
  </si>
  <si>
    <t>Propane_million_BTU</t>
  </si>
  <si>
    <t>Fuel_oil/kerosene_million_BTU</t>
  </si>
  <si>
    <t>&gt; 3000</t>
  </si>
  <si>
    <t>1000-1499</t>
  </si>
  <si>
    <t>1500-1999</t>
  </si>
  <si>
    <t>2000-2499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</si>
</sst>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3" formatCode="_(* #,##0.00_);_(* \(#,##0.00\);_(* &quot;-&quot;??_);_(@_)"/>
    <numFmt numFmtId="164" formatCode="0.0"/>
    <numFmt numFmtId="165" formatCode="_(* #,##0.0_);_(* \(#,##0.0\);_(* &quot;-&quot;??_);_(@_)"/>
    <numFmt numFmtId="166" formatCode="_(* #,##0_);_(* \(#,##0\);_(* &quot;-&quot;??_);_(@_)"/>
  </numFmts>
  <fonts count="15" x14ac:knownFonts="1">
    <font>
      <sz val="11"/>
      <color theme="1"/>
      <name val="Calibri"/>
      <family val="2"/>
      <scheme val="minor"/>
    </font>
    <font>
      <b/>
      <sz val="9"/>
      <color theme="1"/>
      <name val="Calibri"/>
      <family val="2"/>
      <scheme val="minor"/>
    </font>
    <font>
      <sz val="9"/>
      <color theme="1"/>
      <name val="Calibri"/>
      <family val="2"/>
      <scheme val="minor"/>
    </font>
    <font>
      <u/>
      <sz val="10"/>
      <color theme="4"/>
      <name val="Calibri"/>
      <family val="2"/>
      <scheme val="minor"/>
    </font>
    <font>
      <u/>
      <sz val="11"/>
      <color theme="6"/>
      <name val="Calibri"/>
      <family val="2"/>
    </font>
    <font>
      <b/>
      <sz val="12"/>
      <color theme="4"/>
      <name val="Calibri"/>
      <family val="2"/>
      <scheme val="minor"/>
    </font>
    <font>
      <sz val="11"/>
      <color theme="0" tint="-0.499984740745262"/>
      <name val="Calibri"/>
      <family val="2"/>
      <scheme val="minor"/>
    </font>
    <font>
      <b/>
      <sz val="10"/>
      <color theme="1"/>
      <name val="Calibri"/>
      <family val="2"/>
      <scheme val="minor"/>
    </font>
    <font>
      <sz val="10"/>
      <color theme="1"/>
      <name val="Calibri"/>
      <family val="2"/>
      <scheme val="minor"/>
    </font>
    <font>
      <b/>
      <vertAlign val="superscript"/>
      <sz val="10"/>
      <color theme="1"/>
      <name val="Calibri"/>
      <family val="2"/>
      <scheme val="minor"/>
    </font>
    <font>
      <vertAlign val="superscript"/>
      <sz val="9"/>
      <color theme="1"/>
      <name val="Calibri"/>
      <family val="2"/>
      <scheme val="minor"/>
    </font>
    <font>
      <b/>
      <sz val="10"/>
      <color theme="4"/>
      <name val="Calibri"/>
      <family val="2"/>
      <scheme val="minor"/>
    </font>
    <font>
      <sz val="11"/>
      <color theme="1"/>
      <name val="Calibri"/>
      <family val="2"/>
      <scheme val="minor"/>
    </font>
    <font>
      <vertAlign val="superscript"/>
      <sz val="10"/>
      <color theme="1"/>
      <name val="Calibri"/>
      <family val="2"/>
      <scheme val="minor"/>
    </font>
    <font>
      <sz val="10"/>
      <color theme="1"/>
      <name val="Calibri"/>
      <family val="2"/>
    </font>
  </fonts>
  <fills count="2">
    <fill>
      <patternFill patternType="none"/>
    </fill>
    <fill>
      <patternFill patternType="gray125"/>
    </fill>
  </fills>
  <borders count="11">
    <border>
      <left/>
      <right/>
      <top/>
      <bottom/>
      <diagonal/>
    </border>
    <border>
      <left/>
      <right/>
      <top/>
      <bottom style="thick">
        <color theme="4"/>
      </bottom>
      <diagonal/>
    </border>
    <border>
      <left/>
      <right/>
      <top/>
      <bottom style="dashed">
        <color theme="0" tint="-0.24994659260841701"/>
      </bottom>
      <diagonal/>
    </border>
    <border>
      <left/>
      <right/>
      <top style="medium">
        <color theme="4"/>
      </top>
      <bottom/>
      <diagonal/>
    </border>
    <border>
      <left/>
      <right/>
      <top/>
      <bottom style="thin">
        <color theme="0" tint="-0.249977111117893"/>
      </bottom>
      <diagonal/>
    </border>
    <border>
      <left/>
      <right/>
      <top style="thin">
        <color theme="4"/>
      </top>
      <bottom style="dashed">
        <color theme="0" tint="-0.24994659260841701"/>
      </bottom>
      <diagonal/>
    </border>
    <border>
      <left/>
      <right/>
      <top style="thin">
        <color theme="4"/>
      </top>
      <bottom style="thin">
        <color theme="0" tint="-0.24994659260841701"/>
      </bottom>
      <diagonal/>
    </border>
    <border>
      <left style="thick">
        <color theme="0"/>
      </left>
      <right style="thick">
        <color theme="0"/>
      </right>
      <top/>
      <bottom style="thin">
        <color theme="0" tint="-0.24994659260841701"/>
      </bottom>
      <diagonal/>
    </border>
    <border>
      <left style="thick">
        <color theme="0"/>
      </left>
      <right/>
      <top/>
      <bottom style="thin">
        <color theme="0" tint="-0.24994659260841701"/>
      </bottom>
      <diagonal/>
    </border>
    <border>
      <left/>
      <right/>
      <top/>
      <bottom style="thin">
        <color theme="0" tint="-0.24994659260841701"/>
      </bottom>
      <diagonal/>
    </border>
    <border>
      <left/>
      <right style="thick">
        <color theme="0"/>
      </right>
      <top/>
      <bottom style="thin">
        <color theme="0" tint="-0.24994659260841701"/>
      </bottom>
      <diagonal/>
    </border>
  </borders>
  <cellStyleXfs count="14">
    <xf numFmtId="0" fontId="0" fillId="0" borderId="0"/>
    <xf numFmtId="0" fontId="1" fillId="0" borderId="1" applyNumberFormat="0" applyProtection="0">
      <alignment wrapText="1"/>
    </xf>
    <xf numFmtId="0" fontId="2" fillId="0" borderId="2" applyNumberFormat="0" applyFont="0" applyProtection="0">
      <alignment wrapText="1"/>
    </xf>
    <xf numFmtId="0" fontId="1" fillId="0" borderId="7" applyNumberFormat="0" applyProtection="0">
      <alignment horizontal="left" wrapText="1"/>
    </xf>
    <xf numFmtId="0" fontId="1" fillId="0" borderId="6" applyNumberFormat="0" applyFill="0" applyProtection="0">
      <alignment wrapText="1"/>
    </xf>
    <xf numFmtId="0" fontId="1" fillId="0" borderId="4" applyNumberFormat="0" applyProtection="0">
      <alignment wrapText="1"/>
    </xf>
    <xf numFmtId="0" fontId="2" fillId="0" borderId="3" applyNumberFormat="0" applyProtection="0">
      <alignment vertical="top" wrapText="1"/>
    </xf>
    <xf numFmtId="0" fontId="2" fillId="0" borderId="5" applyNumberFormat="0" applyFont="0" applyFill="0" applyProtection="0">
      <alignment wrapText="1"/>
    </xf>
    <xf numFmtId="0" fontId="2" fillId="0" borderId="0" applyNumberFormat="0" applyFill="0" applyBorder="0" applyAlignment="0" applyProtection="0"/>
    <xf numFmtId="0" fontId="3" fillId="0" borderId="0" applyNumberFormat="0" applyFill="0" applyBorder="0" applyAlignment="0" applyProtection="0">
      <alignment vertical="top"/>
      <protection locked="0"/>
    </xf>
    <xf numFmtId="0" fontId="4" fillId="0" borderId="0" applyNumberFormat="0" applyFill="0" applyBorder="0" applyAlignment="0" applyProtection="0">
      <alignment vertical="top"/>
      <protection locked="0"/>
    </xf>
    <xf numFmtId="0" fontId="2" fillId="0" borderId="0" applyNumberFormat="0" applyProtection="0">
      <alignment vertical="top" wrapText="1"/>
    </xf>
    <xf numFmtId="0" fontId="5" fillId="0" borderId="0" applyNumberFormat="0" applyProtection="0">
      <alignment horizontal="left"/>
    </xf>
    <xf numFmtId="43" fontId="12" fillId="0" borderId="0" applyFont="0" applyFill="0" applyBorder="0" applyAlignment="0" applyProtection="0"/>
  </cellStyleXfs>
  <cellXfs count="36">
    <xf numFmtId="0" fontId="0" fillId="0" borderId="0" xfId="0"/>
    <xf numFmtId="0" fontId="0" fillId="0" borderId="0" xfId="0"/>
    <xf numFmtId="0" fontId="6" fillId="0" borderId="0" xfId="0" applyFont="1" applyAlignment="1">
      <alignment wrapText="1"/>
    </xf>
    <xf numFmtId="0" fontId="7" fillId="0" borderId="1" xfId="1" applyFont="1" applyFill="1">
      <alignment wrapText="1"/>
    </xf>
    <xf numFmtId="3" fontId="7" fillId="0" borderId="1" xfId="1" applyNumberFormat="1" applyFont="1" applyBorder="1" applyAlignment="1">
      <alignment horizontal="right" wrapText="1"/>
    </xf>
    <xf numFmtId="0" fontId="7" fillId="0" borderId="4" xfId="5" applyFont="1" applyFill="1" applyAlignment="1">
      <alignment wrapText="1"/>
    </xf>
    <xf numFmtId="0" fontId="8" fillId="0" borderId="2" xfId="2" applyFont="1" applyFill="1">
      <alignment wrapText="1"/>
    </xf>
    <xf numFmtId="0" fontId="8" fillId="0" borderId="2" xfId="2" applyFont="1" applyFill="1" applyAlignment="1">
      <alignment horizontal="left" wrapText="1" indent="1"/>
    </xf>
    <xf numFmtId="0" fontId="7" fillId="0" borderId="4" xfId="5" applyFont="1" applyFill="1">
      <alignment wrapText="1"/>
    </xf>
    <xf numFmtId="0" fontId="8" fillId="0" borderId="2" xfId="2" applyFont="1" applyFill="1" applyAlignment="1">
      <alignment horizontal="left" wrapText="1"/>
    </xf>
    <xf numFmtId="3" fontId="8" fillId="0" borderId="0" xfId="0" applyNumberFormat="1" applyFont="1" applyAlignment="1">
      <alignment horizontal="right"/>
    </xf>
    <xf numFmtId="164" fontId="7" fillId="0" borderId="4" xfId="5" applyNumberFormat="1" applyFont="1" applyAlignment="1">
      <alignment horizontal="right" wrapText="1"/>
    </xf>
    <xf numFmtId="164" fontId="8" fillId="0" borderId="2" xfId="2" applyNumberFormat="1" applyFont="1" applyAlignment="1">
      <alignment horizontal="right" wrapText="1"/>
    </xf>
    <xf numFmtId="3" fontId="7" fillId="0" borderId="1" xfId="1" applyNumberFormat="1" applyFont="1" applyBorder="1" applyAlignment="1">
      <alignment horizontal="right" wrapText="1"/>
    </xf>
    <xf numFmtId="0" fontId="0" fillId="0" borderId="0" xfId="0" applyBorder="1"/>
    <xf numFmtId="0" fontId="11" fillId="0" borderId="0" xfId="12" applyFont="1" applyFill="1" applyAlignment="1">
      <alignment horizontal="left" wrapText="1"/>
    </xf>
    <xf numFmtId="3" fontId="7" fillId="0" borderId="7" xfId="3" applyNumberFormat="1" applyFont="1">
      <alignment horizontal="left" wrapText="1"/>
    </xf>
    <xf numFmtId="0" fontId="8" fillId="0" borderId="0" xfId="0" applyFont="1"/>
    <xf numFmtId="0" fontId="0" fillId="0" borderId="0" xfId="0" applyAlignment="1">
      <alignment horizontal="left" indent="1"/>
    </xf>
    <xf numFmtId="0" fontId="8" fillId="0" borderId="2" xfId="2" applyFont="1" applyFill="1" applyAlignment="1">
      <alignment wrapText="1"/>
    </xf>
    <xf numFmtId="0" fontId="7" fillId="0" borderId="4" xfId="5" applyFont="1" applyFill="1" applyAlignment="1">
      <alignment horizontal="left" wrapText="1"/>
    </xf>
    <xf numFmtId="0" fontId="8" fillId="0" borderId="2" xfId="2" applyFont="1" applyFill="1" applyAlignment="1">
      <alignment horizontal="left" wrapText="1" indent="2"/>
    </xf>
    <xf numFmtId="165" fontId="7" fillId="0" borderId="4" xfId="13" applyNumberFormat="1" applyFont="1" applyBorder="1" applyAlignment="1">
      <alignment horizontal="right" wrapText="1"/>
    </xf>
    <xf numFmtId="165" fontId="8" fillId="0" borderId="2" xfId="13" applyNumberFormat="1" applyFont="1" applyBorder="1" applyAlignment="1">
      <alignment horizontal="right" wrapText="1"/>
    </xf>
    <xf numFmtId="166" fontId="7" fillId="0" borderId="4" xfId="13" applyNumberFormat="1" applyFont="1" applyBorder="1" applyAlignment="1">
      <alignment horizontal="right" wrapText="1"/>
    </xf>
    <xf numFmtId="166" fontId="8" fillId="0" borderId="2" xfId="13" applyNumberFormat="1" applyFont="1" applyBorder="1" applyAlignment="1">
      <alignment horizontal="right" wrapText="1"/>
    </xf>
    <xf numFmtId="0" fontId="7" fillId="0" borderId="4" xfId="5" applyFont="1">
      <alignment wrapText="1"/>
    </xf>
    <xf numFmtId="164" fontId="8" fillId="0" borderId="4" xfId="5" applyNumberFormat="1" applyFont="1">
      <alignment wrapText="1"/>
    </xf>
    <xf numFmtId="165" fontId="8" fillId="0" borderId="4" xfId="5" applyNumberFormat="1" applyFont="1">
      <alignment wrapText="1"/>
    </xf>
    <xf numFmtId="166" fontId="8" fillId="0" borderId="4" xfId="5" applyNumberFormat="1" applyFont="1">
      <alignment wrapText="1"/>
    </xf>
    <xf numFmtId="0" fontId="5" fillId="0" borderId="0" xfId="12" applyBorder="1" applyAlignment="1">
      <alignment horizontal="left" wrapText="1"/>
    </xf>
    <xf numFmtId="0" fontId="0" fillId="0" borderId="0" xfId="0" applyBorder="1" applyAlignment="1">
      <alignment wrapText="1"/>
    </xf>
    <xf numFmtId="0" fontId="2" fillId="0" borderId="3" xfId="6" applyAlignment="1">
      <alignment wrapText="1"/>
    </xf>
    <xf numFmtId="3" fontId="7" fillId="0" borderId="8" xfId="3" applyNumberFormat="1" applyFont="1" applyBorder="1" applyAlignment="1">
      <alignment horizontal="left" wrapText="1"/>
    </xf>
    <xf numFmtId="3" fontId="7" fillId="0" borderId="9" xfId="3" applyNumberFormat="1" applyFont="1" applyBorder="1" applyAlignment="1">
      <alignment horizontal="left" wrapText="1"/>
    </xf>
    <xf numFmtId="3" fontId="7" fillId="0" borderId="10" xfId="3" applyNumberFormat="1" applyFont="1" applyBorder="1" applyAlignment="1">
      <alignment horizontal="left" wrapText="1"/>
    </xf>
  </cellXfs>
  <cellStyles count="14">
    <cellStyle name="Body: normal cell" xfId="2" xr:uid="{00000000-0005-0000-0000-000000000000}"/>
    <cellStyle name="Comma" xfId="13" builtinId="3"/>
    <cellStyle name="Followed Hyperlink" xfId="10" builtinId="9" customBuiltin="1"/>
    <cellStyle name="Font: Calibri, 9pt regular" xfId="8" xr:uid="{00000000-0005-0000-0000-000003000000}"/>
    <cellStyle name="Footnotes: all except top row" xfId="11" xr:uid="{00000000-0005-0000-0000-000004000000}"/>
    <cellStyle name="Footnotes: top row" xfId="6" xr:uid="{00000000-0005-0000-0000-000005000000}"/>
    <cellStyle name="Header: bottom row" xfId="1" xr:uid="{00000000-0005-0000-0000-000006000000}"/>
    <cellStyle name="Header: top rows" xfId="3" xr:uid="{00000000-0005-0000-0000-000007000000}"/>
    <cellStyle name="Hyperlink" xfId="9" builtinId="8" customBuiltin="1"/>
    <cellStyle name="Normal" xfId="0" builtinId="0"/>
    <cellStyle name="Parent row" xfId="5" xr:uid="{00000000-0005-0000-0000-00000A000000}"/>
    <cellStyle name="Section Break" xfId="7" xr:uid="{00000000-0005-0000-0000-00000B000000}"/>
    <cellStyle name="Section Break: parent row" xfId="4" xr:uid="{00000000-0005-0000-0000-00000C000000}"/>
    <cellStyle name="Table title" xfId="12" xr:uid="{00000000-0005-0000-0000-00000D000000}"/>
  </cellStyles>
  <dxfs count="2">
    <dxf>
      <border>
        <left/>
        <right/>
        <top/>
        <bottom style="thick">
          <color theme="4"/>
        </bottom>
        <vertical/>
        <horizontal/>
      </border>
    </dxf>
    <dxf>
      <border>
        <left/>
        <right/>
        <top/>
        <bottom/>
        <vertical/>
        <horizontal style="dotted">
          <color theme="0" tint="-0.24994659260841701"/>
        </horizontal>
      </border>
    </dxf>
  </dxfs>
  <tableStyles count="1" defaultTableStyle="TableStyleMedium9" defaultPivotStyle="PivotStyleLight16">
    <tableStyle name="Table Style 1" pivot="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eia_report">
  <a:themeElements>
    <a:clrScheme name="EIA">
      <a:dk1>
        <a:srgbClr val="000000"/>
      </a:dk1>
      <a:lt1>
        <a:srgbClr val="FFFFFF"/>
      </a:lt1>
      <a:dk2>
        <a:srgbClr val="003953"/>
      </a:dk2>
      <a:lt2>
        <a:srgbClr val="333333"/>
      </a:lt2>
      <a:accent1>
        <a:srgbClr val="0096D7"/>
      </a:accent1>
      <a:accent2>
        <a:srgbClr val="BD732A"/>
      </a:accent2>
      <a:accent3>
        <a:srgbClr val="5D9732"/>
      </a:accent3>
      <a:accent4>
        <a:srgbClr val="FFC702"/>
      </a:accent4>
      <a:accent5>
        <a:srgbClr val="A33340"/>
      </a:accent5>
      <a:accent6>
        <a:srgbClr val="675005"/>
      </a:accent6>
      <a:hlink>
        <a:srgbClr val="0096D7"/>
      </a:hlink>
      <a:folHlink>
        <a:srgbClr val="5D9732"/>
      </a:folHlink>
    </a:clrScheme>
    <a:fontScheme name="EIA 2">
      <a:majorFont>
        <a:latin typeface="Times New Roman"/>
        <a:ea typeface=""/>
        <a:cs typeface=""/>
      </a:majorFont>
      <a:minorFont>
        <a:latin typeface="Calibri"/>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C06240-1322-4646-837C-BB33A572CEE3}">
  <dimension ref="A1:F7"/>
  <sheetViews>
    <sheetView tabSelected="1" workbookViewId="0">
      <selection activeCell="B2" sqref="B2:E7"/>
    </sheetView>
  </sheetViews>
  <sheetFormatPr baseColWidth="10" defaultRowHeight="15" x14ac:dyDescent="0.2"/>
  <sheetData>
    <row r="1" spans="1:6" x14ac:dyDescent="0.2">
      <c r="A1" t="s">
        <v>114</v>
      </c>
      <c r="B1" t="s">
        <v>118</v>
      </c>
      <c r="C1" s="1" t="s">
        <v>119</v>
      </c>
      <c r="D1" s="1" t="s">
        <v>120</v>
      </c>
      <c r="E1" s="1" t="s">
        <v>121</v>
      </c>
      <c r="F1" s="1"/>
    </row>
    <row r="2" spans="1:6" x14ac:dyDescent="0.2">
      <c r="A2" t="s">
        <v>116</v>
      </c>
      <c r="B2">
        <f>Btu!O62</f>
        <v>22.593984962406015</v>
      </c>
      <c r="C2" s="1">
        <f>Btu!P62</f>
        <v>15.263157894736841</v>
      </c>
      <c r="D2" s="1">
        <f>Btu!Q62</f>
        <v>0.93984962406015038</v>
      </c>
      <c r="E2" s="1">
        <f>Btu!R62</f>
        <v>1.4661654135338344</v>
      </c>
    </row>
    <row r="3" spans="1:6" x14ac:dyDescent="0.2">
      <c r="A3" t="s">
        <v>123</v>
      </c>
      <c r="B3" s="1">
        <f>Btu!O63</f>
        <v>34.214559386973178</v>
      </c>
      <c r="C3" s="1">
        <f>Btu!P63</f>
        <v>22.030651340996169</v>
      </c>
      <c r="D3" s="1">
        <f>Btu!Q63</f>
        <v>1.4942528735632183</v>
      </c>
      <c r="E3" s="1">
        <f>Btu!R63</f>
        <v>1.3409961685823755</v>
      </c>
    </row>
    <row r="4" spans="1:6" x14ac:dyDescent="0.2">
      <c r="A4" t="s">
        <v>124</v>
      </c>
      <c r="B4" s="1">
        <f>Btu!O64</f>
        <v>39.942857142857143</v>
      </c>
      <c r="C4" s="1">
        <f>Btu!P64</f>
        <v>31.885714285714286</v>
      </c>
      <c r="D4" s="1">
        <f>Btu!Q64</f>
        <v>2.5714285714285716</v>
      </c>
      <c r="E4" s="1">
        <f>Btu!R64</f>
        <v>3.2571428571428571</v>
      </c>
    </row>
    <row r="5" spans="1:6" x14ac:dyDescent="0.2">
      <c r="A5" t="s">
        <v>125</v>
      </c>
      <c r="B5" s="1">
        <f>Btu!O65</f>
        <v>39.645390070921984</v>
      </c>
      <c r="C5" s="1">
        <f>Btu!P65</f>
        <v>41.418439716312058</v>
      </c>
      <c r="D5" s="1">
        <f>Btu!Q65</f>
        <v>4.9645390070921991</v>
      </c>
      <c r="E5" s="1">
        <f>Btu!R65</f>
        <v>3.9007092198581561</v>
      </c>
    </row>
    <row r="6" spans="1:6" x14ac:dyDescent="0.2">
      <c r="A6" t="s">
        <v>117</v>
      </c>
      <c r="B6" s="1">
        <f>Btu!O66</f>
        <v>41.851851851851848</v>
      </c>
      <c r="C6" s="1">
        <f>Btu!P66</f>
        <v>49.722222222222221</v>
      </c>
      <c r="D6" s="1">
        <f>Btu!Q66</f>
        <v>3.4259259259259256</v>
      </c>
      <c r="E6" s="1">
        <f>Btu!R66</f>
        <v>7.8703703703703702</v>
      </c>
    </row>
    <row r="7" spans="1:6" x14ac:dyDescent="0.2">
      <c r="A7" t="s">
        <v>122</v>
      </c>
      <c r="B7" s="1">
        <f>Btu!O67</f>
        <v>48.484848484848484</v>
      </c>
      <c r="C7" s="1">
        <f>Btu!P67</f>
        <v>56.493506493506487</v>
      </c>
      <c r="D7" s="1">
        <f>Btu!Q67</f>
        <v>6.2770562770562766</v>
      </c>
      <c r="E7" s="1">
        <f>Btu!R67</f>
        <v>8.3116883116883109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T95"/>
  <sheetViews>
    <sheetView showGridLines="0" zoomScaleNormal="100" workbookViewId="0">
      <pane ySplit="5" topLeftCell="A52" activePane="bottomLeft" state="frozen"/>
      <selection pane="bottomLeft" activeCell="T62" sqref="T62"/>
    </sheetView>
  </sheetViews>
  <sheetFormatPr baseColWidth="10" defaultColWidth="9.1640625" defaultRowHeight="15" x14ac:dyDescent="0.2"/>
  <cols>
    <col min="1" max="1" width="28.6640625" style="1" customWidth="1"/>
    <col min="2" max="12" width="8.5" style="1" customWidth="1"/>
    <col min="13" max="16384" width="9.1640625" style="1"/>
  </cols>
  <sheetData>
    <row r="1" spans="1:12" ht="16" x14ac:dyDescent="0.2">
      <c r="A1" s="2" t="s">
        <v>103</v>
      </c>
      <c r="I1" s="1" t="s">
        <v>115</v>
      </c>
    </row>
    <row r="2" spans="1:12" s="14" customFormat="1" ht="24" customHeight="1" x14ac:dyDescent="0.2">
      <c r="A2" s="30" t="s">
        <v>108</v>
      </c>
      <c r="B2" s="31"/>
      <c r="C2" s="31"/>
      <c r="D2" s="31"/>
      <c r="E2" s="31"/>
      <c r="F2" s="31"/>
      <c r="G2" s="31"/>
      <c r="H2" s="31"/>
      <c r="I2" s="31"/>
      <c r="J2" s="31"/>
      <c r="K2" s="31"/>
      <c r="L2" s="31"/>
    </row>
    <row r="3" spans="1:12" s="17" customFormat="1" ht="69.75" customHeight="1" x14ac:dyDescent="0.2">
      <c r="A3" s="15"/>
      <c r="B3" s="16" t="s">
        <v>0</v>
      </c>
      <c r="C3" s="33" t="s">
        <v>81</v>
      </c>
      <c r="D3" s="34"/>
      <c r="E3" s="34"/>
      <c r="F3" s="34"/>
      <c r="G3" s="35"/>
      <c r="H3" s="33" t="s">
        <v>76</v>
      </c>
      <c r="I3" s="34"/>
      <c r="J3" s="34"/>
      <c r="K3" s="34"/>
      <c r="L3" s="35"/>
    </row>
    <row r="4" spans="1:12" ht="46.5" customHeight="1" thickBot="1" x14ac:dyDescent="0.25">
      <c r="A4" s="3"/>
      <c r="B4" s="4" t="s">
        <v>97</v>
      </c>
      <c r="C4" s="13" t="s">
        <v>66</v>
      </c>
      <c r="D4" s="13" t="s">
        <v>2</v>
      </c>
      <c r="E4" s="13" t="s">
        <v>3</v>
      </c>
      <c r="F4" s="13" t="s">
        <v>64</v>
      </c>
      <c r="G4" s="13" t="s">
        <v>67</v>
      </c>
      <c r="H4" s="13" t="s">
        <v>66</v>
      </c>
      <c r="I4" s="13" t="s">
        <v>2</v>
      </c>
      <c r="J4" s="13" t="s">
        <v>3</v>
      </c>
      <c r="K4" s="13" t="s">
        <v>64</v>
      </c>
      <c r="L4" s="13" t="s">
        <v>67</v>
      </c>
    </row>
    <row r="5" spans="1:12" ht="24" customHeight="1" thickTop="1" x14ac:dyDescent="0.2">
      <c r="A5" s="26" t="s">
        <v>1</v>
      </c>
      <c r="B5" s="28">
        <v>118.2</v>
      </c>
      <c r="C5" s="29">
        <v>9114</v>
      </c>
      <c r="D5" s="29">
        <v>4324</v>
      </c>
      <c r="E5" s="29">
        <v>3965</v>
      </c>
      <c r="F5" s="29">
        <v>361</v>
      </c>
      <c r="G5" s="29">
        <v>464</v>
      </c>
      <c r="H5" s="28">
        <v>77.099999999999994</v>
      </c>
      <c r="I5" s="28">
        <v>36.6</v>
      </c>
      <c r="J5" s="28">
        <v>57.8</v>
      </c>
      <c r="K5" s="28">
        <v>31.2</v>
      </c>
      <c r="L5" s="28">
        <v>67.3</v>
      </c>
    </row>
    <row r="6" spans="1:12" ht="24" customHeight="1" x14ac:dyDescent="0.2">
      <c r="A6" s="5" t="s">
        <v>83</v>
      </c>
      <c r="B6" s="22" t="s">
        <v>6</v>
      </c>
      <c r="C6" s="24" t="s">
        <v>6</v>
      </c>
      <c r="D6" s="24" t="s">
        <v>6</v>
      </c>
      <c r="E6" s="24" t="s">
        <v>6</v>
      </c>
      <c r="F6" s="24" t="s">
        <v>6</v>
      </c>
      <c r="G6" s="24" t="s">
        <v>6</v>
      </c>
      <c r="H6" s="22" t="s">
        <v>6</v>
      </c>
      <c r="I6" s="22" t="s">
        <v>6</v>
      </c>
      <c r="J6" s="22" t="s">
        <v>6</v>
      </c>
      <c r="K6" s="22" t="s">
        <v>6</v>
      </c>
      <c r="L6" s="22" t="s">
        <v>6</v>
      </c>
    </row>
    <row r="7" spans="1:12" x14ac:dyDescent="0.2">
      <c r="A7" s="6" t="s">
        <v>84</v>
      </c>
      <c r="B7" s="23">
        <v>21</v>
      </c>
      <c r="C7" s="25">
        <v>1984</v>
      </c>
      <c r="D7" s="25">
        <v>588</v>
      </c>
      <c r="E7" s="25">
        <v>921</v>
      </c>
      <c r="F7" s="25">
        <v>79</v>
      </c>
      <c r="G7" s="25">
        <v>395</v>
      </c>
      <c r="H7" s="23">
        <v>94.4</v>
      </c>
      <c r="I7" s="23">
        <v>28</v>
      </c>
      <c r="J7" s="23">
        <v>68.7</v>
      </c>
      <c r="K7" s="23">
        <v>29.3</v>
      </c>
      <c r="L7" s="23">
        <v>73</v>
      </c>
    </row>
    <row r="8" spans="1:12" x14ac:dyDescent="0.2">
      <c r="A8" s="7" t="s">
        <v>85</v>
      </c>
      <c r="B8" s="23">
        <v>5.6</v>
      </c>
      <c r="C8" s="25">
        <v>547</v>
      </c>
      <c r="D8" s="25">
        <v>144</v>
      </c>
      <c r="E8" s="25">
        <v>161</v>
      </c>
      <c r="F8" s="25">
        <v>33</v>
      </c>
      <c r="G8" s="25">
        <v>209</v>
      </c>
      <c r="H8" s="23">
        <v>97.3</v>
      </c>
      <c r="I8" s="23">
        <v>25.6</v>
      </c>
      <c r="J8" s="23">
        <v>64.8</v>
      </c>
      <c r="K8" s="23">
        <v>24.7</v>
      </c>
      <c r="L8" s="23">
        <v>86.1</v>
      </c>
    </row>
    <row r="9" spans="1:12" x14ac:dyDescent="0.2">
      <c r="A9" s="7" t="s">
        <v>86</v>
      </c>
      <c r="B9" s="23">
        <v>15.4</v>
      </c>
      <c r="C9" s="25">
        <v>1436</v>
      </c>
      <c r="D9" s="25">
        <v>444</v>
      </c>
      <c r="E9" s="25">
        <v>760</v>
      </c>
      <c r="F9" s="25">
        <v>46</v>
      </c>
      <c r="G9" s="25">
        <v>186</v>
      </c>
      <c r="H9" s="23">
        <v>93.4</v>
      </c>
      <c r="I9" s="23">
        <v>28.9</v>
      </c>
      <c r="J9" s="23">
        <v>69.599999999999994</v>
      </c>
      <c r="K9" s="23">
        <v>33.9</v>
      </c>
      <c r="L9" s="23">
        <v>62.4</v>
      </c>
    </row>
    <row r="10" spans="1:12" x14ac:dyDescent="0.2">
      <c r="A10" s="6" t="s">
        <v>87</v>
      </c>
      <c r="B10" s="23">
        <v>26.4</v>
      </c>
      <c r="C10" s="25">
        <v>2486</v>
      </c>
      <c r="D10" s="25">
        <v>861</v>
      </c>
      <c r="E10" s="25">
        <v>1510</v>
      </c>
      <c r="F10" s="25">
        <v>107</v>
      </c>
      <c r="G10" s="25" t="s">
        <v>101</v>
      </c>
      <c r="H10" s="23">
        <v>94.3</v>
      </c>
      <c r="I10" s="23">
        <v>32.6</v>
      </c>
      <c r="J10" s="23">
        <v>76.8</v>
      </c>
      <c r="K10" s="23">
        <v>46.3</v>
      </c>
      <c r="L10" s="23">
        <v>39.4</v>
      </c>
    </row>
    <row r="11" spans="1:12" x14ac:dyDescent="0.2">
      <c r="A11" s="7" t="s">
        <v>9</v>
      </c>
      <c r="B11" s="23">
        <v>18.100000000000001</v>
      </c>
      <c r="C11" s="25">
        <v>1755</v>
      </c>
      <c r="D11" s="25">
        <v>564</v>
      </c>
      <c r="E11" s="25">
        <v>1123</v>
      </c>
      <c r="F11" s="25">
        <v>64</v>
      </c>
      <c r="G11" s="25" t="s">
        <v>101</v>
      </c>
      <c r="H11" s="23">
        <v>97</v>
      </c>
      <c r="I11" s="23">
        <v>31.1</v>
      </c>
      <c r="J11" s="23">
        <v>81.099999999999994</v>
      </c>
      <c r="K11" s="23">
        <v>50.1</v>
      </c>
      <c r="L11" s="23" t="s">
        <v>101</v>
      </c>
    </row>
    <row r="12" spans="1:12" x14ac:dyDescent="0.2">
      <c r="A12" s="7" t="s">
        <v>10</v>
      </c>
      <c r="B12" s="23">
        <v>8.3000000000000007</v>
      </c>
      <c r="C12" s="25">
        <v>731</v>
      </c>
      <c r="D12" s="25">
        <v>297</v>
      </c>
      <c r="E12" s="25">
        <v>387</v>
      </c>
      <c r="F12" s="25">
        <v>43</v>
      </c>
      <c r="G12" s="25" t="s">
        <v>101</v>
      </c>
      <c r="H12" s="23">
        <v>88.3</v>
      </c>
      <c r="I12" s="23">
        <v>35.9</v>
      </c>
      <c r="J12" s="23">
        <v>66.7</v>
      </c>
      <c r="K12" s="23">
        <v>41.6</v>
      </c>
      <c r="L12" s="23" t="s">
        <v>101</v>
      </c>
    </row>
    <row r="13" spans="1:12" x14ac:dyDescent="0.2">
      <c r="A13" s="6" t="s">
        <v>88</v>
      </c>
      <c r="B13" s="23">
        <v>44.4</v>
      </c>
      <c r="C13" s="25">
        <v>3064</v>
      </c>
      <c r="D13" s="25">
        <v>2107</v>
      </c>
      <c r="E13" s="25">
        <v>785</v>
      </c>
      <c r="F13" s="25">
        <v>121</v>
      </c>
      <c r="G13" s="25">
        <v>51</v>
      </c>
      <c r="H13" s="23">
        <v>68.900000000000006</v>
      </c>
      <c r="I13" s="23">
        <v>47.4</v>
      </c>
      <c r="J13" s="23">
        <v>46.9</v>
      </c>
      <c r="K13" s="23">
        <v>26.5</v>
      </c>
      <c r="L13" s="23">
        <v>46</v>
      </c>
    </row>
    <row r="14" spans="1:12" x14ac:dyDescent="0.2">
      <c r="A14" s="7" t="s">
        <v>89</v>
      </c>
      <c r="B14" s="23">
        <v>23.5</v>
      </c>
      <c r="C14" s="25">
        <v>1584</v>
      </c>
      <c r="D14" s="25">
        <v>1077</v>
      </c>
      <c r="E14" s="25">
        <v>391</v>
      </c>
      <c r="F14" s="25">
        <v>68</v>
      </c>
      <c r="G14" s="25">
        <v>49</v>
      </c>
      <c r="H14" s="23">
        <v>67.5</v>
      </c>
      <c r="I14" s="23">
        <v>45.9</v>
      </c>
      <c r="J14" s="23">
        <v>50.1</v>
      </c>
      <c r="K14" s="23">
        <v>28.5</v>
      </c>
      <c r="L14" s="23">
        <v>47.6</v>
      </c>
    </row>
    <row r="15" spans="1:12" x14ac:dyDescent="0.2">
      <c r="A15" s="7" t="s">
        <v>90</v>
      </c>
      <c r="B15" s="23">
        <v>7.2</v>
      </c>
      <c r="C15" s="25">
        <v>498</v>
      </c>
      <c r="D15" s="25">
        <v>357</v>
      </c>
      <c r="E15" s="25">
        <v>119</v>
      </c>
      <c r="F15" s="25">
        <v>20</v>
      </c>
      <c r="G15" s="25" t="s">
        <v>101</v>
      </c>
      <c r="H15" s="23">
        <v>69.2</v>
      </c>
      <c r="I15" s="23">
        <v>49.6</v>
      </c>
      <c r="J15" s="23">
        <v>47</v>
      </c>
      <c r="K15" s="23">
        <v>19.2</v>
      </c>
      <c r="L15" s="23" t="s">
        <v>101</v>
      </c>
    </row>
    <row r="16" spans="1:12" x14ac:dyDescent="0.2">
      <c r="A16" s="7" t="s">
        <v>91</v>
      </c>
      <c r="B16" s="23">
        <v>13.8</v>
      </c>
      <c r="C16" s="25">
        <v>981</v>
      </c>
      <c r="D16" s="25">
        <v>673</v>
      </c>
      <c r="E16" s="25">
        <v>275</v>
      </c>
      <c r="F16" s="25">
        <v>33</v>
      </c>
      <c r="G16" s="25" t="s">
        <v>101</v>
      </c>
      <c r="H16" s="23">
        <v>71.3</v>
      </c>
      <c r="I16" s="23">
        <v>48.9</v>
      </c>
      <c r="J16" s="23">
        <v>42.9</v>
      </c>
      <c r="K16" s="23">
        <v>28.8</v>
      </c>
      <c r="L16" s="23" t="s">
        <v>101</v>
      </c>
    </row>
    <row r="17" spans="1:12" x14ac:dyDescent="0.2">
      <c r="A17" s="6" t="s">
        <v>92</v>
      </c>
      <c r="B17" s="23">
        <v>26.4</v>
      </c>
      <c r="C17" s="25">
        <v>1581</v>
      </c>
      <c r="D17" s="25">
        <v>768</v>
      </c>
      <c r="E17" s="25">
        <v>749</v>
      </c>
      <c r="F17" s="25">
        <v>54</v>
      </c>
      <c r="G17" s="25">
        <v>10</v>
      </c>
      <c r="H17" s="23">
        <v>59.9</v>
      </c>
      <c r="I17" s="23">
        <v>29.1</v>
      </c>
      <c r="J17" s="23">
        <v>39.799999999999997</v>
      </c>
      <c r="K17" s="23">
        <v>27</v>
      </c>
      <c r="L17" s="23">
        <v>59.2</v>
      </c>
    </row>
    <row r="18" spans="1:12" x14ac:dyDescent="0.2">
      <c r="A18" s="7" t="s">
        <v>93</v>
      </c>
      <c r="B18" s="23">
        <v>8.5</v>
      </c>
      <c r="C18" s="25">
        <v>631</v>
      </c>
      <c r="D18" s="25">
        <v>274</v>
      </c>
      <c r="E18" s="25">
        <v>332</v>
      </c>
      <c r="F18" s="25">
        <v>25</v>
      </c>
      <c r="G18" s="25" t="s">
        <v>102</v>
      </c>
      <c r="H18" s="23">
        <v>74.099999999999994</v>
      </c>
      <c r="I18" s="23">
        <v>32.1</v>
      </c>
      <c r="J18" s="23">
        <v>55.8</v>
      </c>
      <c r="K18" s="23">
        <v>31.4</v>
      </c>
      <c r="L18" s="23" t="s">
        <v>102</v>
      </c>
    </row>
    <row r="19" spans="1:12" x14ac:dyDescent="0.2">
      <c r="A19" s="21" t="s">
        <v>94</v>
      </c>
      <c r="B19" s="23">
        <v>4.2</v>
      </c>
      <c r="C19" s="25">
        <v>357</v>
      </c>
      <c r="D19" s="25">
        <v>121</v>
      </c>
      <c r="E19" s="25">
        <v>224</v>
      </c>
      <c r="F19" s="25">
        <v>11</v>
      </c>
      <c r="G19" s="25" t="s">
        <v>102</v>
      </c>
      <c r="H19" s="23">
        <v>84</v>
      </c>
      <c r="I19" s="23">
        <v>28.6</v>
      </c>
      <c r="J19" s="23">
        <v>65.2</v>
      </c>
      <c r="K19" s="23">
        <v>44.6</v>
      </c>
      <c r="L19" s="23" t="s">
        <v>102</v>
      </c>
    </row>
    <row r="20" spans="1:12" x14ac:dyDescent="0.2">
      <c r="A20" s="21" t="s">
        <v>95</v>
      </c>
      <c r="B20" s="23">
        <v>4.3</v>
      </c>
      <c r="C20" s="25">
        <v>274</v>
      </c>
      <c r="D20" s="25">
        <v>152</v>
      </c>
      <c r="E20" s="25">
        <v>108</v>
      </c>
      <c r="F20" s="25">
        <v>14</v>
      </c>
      <c r="G20" s="25" t="s">
        <v>102</v>
      </c>
      <c r="H20" s="23">
        <v>64.3</v>
      </c>
      <c r="I20" s="23">
        <v>35.6</v>
      </c>
      <c r="J20" s="23">
        <v>43</v>
      </c>
      <c r="K20" s="23">
        <v>25.4</v>
      </c>
      <c r="L20" s="23" t="s">
        <v>102</v>
      </c>
    </row>
    <row r="21" spans="1:12" ht="15" customHeight="1" x14ac:dyDescent="0.2">
      <c r="A21" s="7" t="s">
        <v>96</v>
      </c>
      <c r="B21" s="23">
        <v>17.899999999999999</v>
      </c>
      <c r="C21" s="25">
        <v>949</v>
      </c>
      <c r="D21" s="25">
        <v>494</v>
      </c>
      <c r="E21" s="25">
        <v>416</v>
      </c>
      <c r="F21" s="25">
        <v>29</v>
      </c>
      <c r="G21" s="25">
        <v>10</v>
      </c>
      <c r="H21" s="23">
        <v>53.1</v>
      </c>
      <c r="I21" s="23">
        <v>27.6</v>
      </c>
      <c r="J21" s="23">
        <v>32.4</v>
      </c>
      <c r="K21" s="23">
        <v>24</v>
      </c>
      <c r="L21" s="23">
        <v>59.2</v>
      </c>
    </row>
    <row r="22" spans="1:12" ht="24" customHeight="1" x14ac:dyDescent="0.2">
      <c r="A22" s="8" t="s">
        <v>77</v>
      </c>
      <c r="B22" s="22" t="s">
        <v>6</v>
      </c>
      <c r="C22" s="24" t="s">
        <v>6</v>
      </c>
      <c r="D22" s="24" t="s">
        <v>6</v>
      </c>
      <c r="E22" s="24" t="s">
        <v>6</v>
      </c>
      <c r="F22" s="24" t="s">
        <v>6</v>
      </c>
      <c r="G22" s="24" t="s">
        <v>6</v>
      </c>
      <c r="H22" s="22" t="s">
        <v>6</v>
      </c>
      <c r="I22" s="22" t="s">
        <v>6</v>
      </c>
      <c r="J22" s="22" t="s">
        <v>6</v>
      </c>
      <c r="K22" s="22" t="s">
        <v>6</v>
      </c>
      <c r="L22" s="22" t="s">
        <v>6</v>
      </c>
    </row>
    <row r="23" spans="1:12" x14ac:dyDescent="0.2">
      <c r="A23" s="6" t="s">
        <v>11</v>
      </c>
      <c r="B23" s="23">
        <v>94.7</v>
      </c>
      <c r="C23" s="25">
        <v>7181</v>
      </c>
      <c r="D23" s="25">
        <v>3190</v>
      </c>
      <c r="E23" s="25">
        <v>3586</v>
      </c>
      <c r="F23" s="25">
        <v>90</v>
      </c>
      <c r="G23" s="25">
        <v>315</v>
      </c>
      <c r="H23" s="23">
        <v>75.8</v>
      </c>
      <c r="I23" s="23">
        <v>33.700000000000003</v>
      </c>
      <c r="J23" s="23">
        <v>56.9</v>
      </c>
      <c r="K23" s="23">
        <v>24.4</v>
      </c>
      <c r="L23" s="23">
        <v>69</v>
      </c>
    </row>
    <row r="24" spans="1:12" s="18" customFormat="1" x14ac:dyDescent="0.2">
      <c r="A24" s="7" t="s">
        <v>12</v>
      </c>
      <c r="B24" s="23">
        <v>82.2</v>
      </c>
      <c r="C24" s="25">
        <v>6239</v>
      </c>
      <c r="D24" s="25">
        <v>2744</v>
      </c>
      <c r="E24" s="25">
        <v>3159</v>
      </c>
      <c r="F24" s="25">
        <v>72</v>
      </c>
      <c r="G24" s="25">
        <v>264</v>
      </c>
      <c r="H24" s="23">
        <v>75.900000000000006</v>
      </c>
      <c r="I24" s="23">
        <v>33.4</v>
      </c>
      <c r="J24" s="23">
        <v>56.9</v>
      </c>
      <c r="K24" s="23">
        <v>27</v>
      </c>
      <c r="L24" s="23">
        <v>70.599999999999994</v>
      </c>
    </row>
    <row r="25" spans="1:12" s="18" customFormat="1" x14ac:dyDescent="0.2">
      <c r="A25" s="7" t="s">
        <v>13</v>
      </c>
      <c r="B25" s="23">
        <v>12.5</v>
      </c>
      <c r="C25" s="25">
        <v>942</v>
      </c>
      <c r="D25" s="25">
        <v>446</v>
      </c>
      <c r="E25" s="25">
        <v>426</v>
      </c>
      <c r="F25" s="25">
        <v>18</v>
      </c>
      <c r="G25" s="25">
        <v>51</v>
      </c>
      <c r="H25" s="23">
        <v>75.2</v>
      </c>
      <c r="I25" s="23">
        <v>35.700000000000003</v>
      </c>
      <c r="J25" s="23">
        <v>56.6</v>
      </c>
      <c r="K25" s="23">
        <v>17.899999999999999</v>
      </c>
      <c r="L25" s="23">
        <v>61.4</v>
      </c>
    </row>
    <row r="26" spans="1:12" x14ac:dyDescent="0.2">
      <c r="A26" s="6" t="s">
        <v>14</v>
      </c>
      <c r="B26" s="23">
        <v>23.5</v>
      </c>
      <c r="C26" s="25">
        <v>1933</v>
      </c>
      <c r="D26" s="25">
        <v>1134</v>
      </c>
      <c r="E26" s="25">
        <v>379</v>
      </c>
      <c r="F26" s="25">
        <v>271</v>
      </c>
      <c r="G26" s="25">
        <v>149</v>
      </c>
      <c r="H26" s="23">
        <v>82.4</v>
      </c>
      <c r="I26" s="23">
        <v>48.3</v>
      </c>
      <c r="J26" s="23">
        <v>68.099999999999994</v>
      </c>
      <c r="K26" s="23">
        <v>34.299999999999997</v>
      </c>
      <c r="L26" s="23">
        <v>64</v>
      </c>
    </row>
    <row r="27" spans="1:12" ht="34" customHeight="1" x14ac:dyDescent="0.2">
      <c r="A27" s="8" t="s">
        <v>15</v>
      </c>
      <c r="B27" s="22" t="s">
        <v>6</v>
      </c>
      <c r="C27" s="24" t="s">
        <v>6</v>
      </c>
      <c r="D27" s="24" t="s">
        <v>6</v>
      </c>
      <c r="E27" s="24" t="s">
        <v>6</v>
      </c>
      <c r="F27" s="24" t="s">
        <v>6</v>
      </c>
      <c r="G27" s="24" t="s">
        <v>6</v>
      </c>
      <c r="H27" s="22" t="s">
        <v>6</v>
      </c>
      <c r="I27" s="22" t="s">
        <v>6</v>
      </c>
      <c r="J27" s="22" t="s">
        <v>6</v>
      </c>
      <c r="K27" s="22" t="s">
        <v>6</v>
      </c>
      <c r="L27" s="22" t="s">
        <v>6</v>
      </c>
    </row>
    <row r="28" spans="1:12" x14ac:dyDescent="0.2">
      <c r="A28" s="6" t="s">
        <v>16</v>
      </c>
      <c r="B28" s="23">
        <v>98.5</v>
      </c>
      <c r="C28" s="25">
        <v>7577</v>
      </c>
      <c r="D28" s="25">
        <v>3478</v>
      </c>
      <c r="E28" s="25">
        <v>3511</v>
      </c>
      <c r="F28" s="25">
        <v>247</v>
      </c>
      <c r="G28" s="25">
        <v>343</v>
      </c>
      <c r="H28" s="23">
        <v>76.900000000000006</v>
      </c>
      <c r="I28" s="23">
        <v>35.299999999999997</v>
      </c>
      <c r="J28" s="23">
        <v>57.6</v>
      </c>
      <c r="K28" s="23">
        <v>34.1</v>
      </c>
      <c r="L28" s="23">
        <v>67.099999999999994</v>
      </c>
    </row>
    <row r="29" spans="1:12" x14ac:dyDescent="0.2">
      <c r="A29" s="6" t="s">
        <v>17</v>
      </c>
      <c r="B29" s="23">
        <v>12.3</v>
      </c>
      <c r="C29" s="25">
        <v>950</v>
      </c>
      <c r="D29" s="25">
        <v>529</v>
      </c>
      <c r="E29" s="25">
        <v>319</v>
      </c>
      <c r="F29" s="25">
        <v>50</v>
      </c>
      <c r="G29" s="25">
        <v>52</v>
      </c>
      <c r="H29" s="23">
        <v>77.2</v>
      </c>
      <c r="I29" s="23">
        <v>42.9</v>
      </c>
      <c r="J29" s="23">
        <v>59.3</v>
      </c>
      <c r="K29" s="23">
        <v>24.3</v>
      </c>
      <c r="L29" s="23">
        <v>63</v>
      </c>
    </row>
    <row r="30" spans="1:12" ht="30" x14ac:dyDescent="0.2">
      <c r="A30" s="6" t="s">
        <v>18</v>
      </c>
      <c r="B30" s="23">
        <v>7.4</v>
      </c>
      <c r="C30" s="25">
        <v>586</v>
      </c>
      <c r="D30" s="25">
        <v>317</v>
      </c>
      <c r="E30" s="25">
        <v>135</v>
      </c>
      <c r="F30" s="25">
        <v>64</v>
      </c>
      <c r="G30" s="25" t="s">
        <v>101</v>
      </c>
      <c r="H30" s="23">
        <v>79.7</v>
      </c>
      <c r="I30" s="23">
        <v>43.1</v>
      </c>
      <c r="J30" s="23">
        <v>60.1</v>
      </c>
      <c r="K30" s="23">
        <v>28</v>
      </c>
      <c r="L30" s="23">
        <v>71.8</v>
      </c>
    </row>
    <row r="31" spans="1:12" ht="24" customHeight="1" x14ac:dyDescent="0.2">
      <c r="A31" s="8" t="s">
        <v>78</v>
      </c>
      <c r="B31" s="22" t="s">
        <v>6</v>
      </c>
      <c r="C31" s="24" t="s">
        <v>6</v>
      </c>
      <c r="D31" s="24" t="s">
        <v>6</v>
      </c>
      <c r="E31" s="24" t="s">
        <v>6</v>
      </c>
      <c r="F31" s="24" t="s">
        <v>6</v>
      </c>
      <c r="G31" s="24" t="s">
        <v>6</v>
      </c>
      <c r="H31" s="22" t="s">
        <v>6</v>
      </c>
      <c r="I31" s="22" t="s">
        <v>6</v>
      </c>
      <c r="J31" s="22" t="s">
        <v>6</v>
      </c>
      <c r="K31" s="22" t="s">
        <v>6</v>
      </c>
      <c r="L31" s="22" t="s">
        <v>6</v>
      </c>
    </row>
    <row r="32" spans="1:12" x14ac:dyDescent="0.2">
      <c r="A32" s="6" t="s">
        <v>19</v>
      </c>
      <c r="B32" s="23">
        <v>42.5</v>
      </c>
      <c r="C32" s="25">
        <v>4004</v>
      </c>
      <c r="D32" s="25">
        <v>1292</v>
      </c>
      <c r="E32" s="25">
        <v>2235</v>
      </c>
      <c r="F32" s="25">
        <v>175</v>
      </c>
      <c r="G32" s="25">
        <v>302</v>
      </c>
      <c r="H32" s="23">
        <v>94.2</v>
      </c>
      <c r="I32" s="23">
        <v>30.4</v>
      </c>
      <c r="J32" s="23">
        <v>76.2</v>
      </c>
      <c r="K32" s="23">
        <v>35.1</v>
      </c>
      <c r="L32" s="23">
        <v>73.400000000000006</v>
      </c>
    </row>
    <row r="33" spans="1:12" x14ac:dyDescent="0.2">
      <c r="A33" s="6" t="s">
        <v>20</v>
      </c>
      <c r="B33" s="23">
        <v>33.5</v>
      </c>
      <c r="C33" s="25">
        <v>2705</v>
      </c>
      <c r="D33" s="25">
        <v>1407</v>
      </c>
      <c r="E33" s="25">
        <v>1003</v>
      </c>
      <c r="F33" s="25">
        <v>136</v>
      </c>
      <c r="G33" s="25">
        <v>159</v>
      </c>
      <c r="H33" s="23">
        <v>80.7</v>
      </c>
      <c r="I33" s="23">
        <v>42</v>
      </c>
      <c r="J33" s="23">
        <v>57.3</v>
      </c>
      <c r="K33" s="23">
        <v>35.1</v>
      </c>
      <c r="L33" s="23">
        <v>58.8</v>
      </c>
    </row>
    <row r="34" spans="1:12" x14ac:dyDescent="0.2">
      <c r="A34" s="6" t="s">
        <v>21</v>
      </c>
      <c r="B34" s="23">
        <v>12.7</v>
      </c>
      <c r="C34" s="25">
        <v>660</v>
      </c>
      <c r="D34" s="25">
        <v>332</v>
      </c>
      <c r="E34" s="25">
        <v>313</v>
      </c>
      <c r="F34" s="25">
        <v>15</v>
      </c>
      <c r="G34" s="25" t="s">
        <v>101</v>
      </c>
      <c r="H34" s="23">
        <v>51.8</v>
      </c>
      <c r="I34" s="23">
        <v>26.1</v>
      </c>
      <c r="J34" s="23">
        <v>30</v>
      </c>
      <c r="K34" s="23">
        <v>22.9</v>
      </c>
      <c r="L34" s="23" t="s">
        <v>101</v>
      </c>
    </row>
    <row r="35" spans="1:12" x14ac:dyDescent="0.2">
      <c r="A35" s="6" t="s">
        <v>22</v>
      </c>
      <c r="B35" s="23">
        <v>22.8</v>
      </c>
      <c r="C35" s="25">
        <v>1363</v>
      </c>
      <c r="D35" s="25">
        <v>1074</v>
      </c>
      <c r="E35" s="25">
        <v>268</v>
      </c>
      <c r="F35" s="25">
        <v>20</v>
      </c>
      <c r="G35" s="25" t="s">
        <v>101</v>
      </c>
      <c r="H35" s="23">
        <v>59.7</v>
      </c>
      <c r="I35" s="23">
        <v>47.1</v>
      </c>
      <c r="J35" s="23">
        <v>35.6</v>
      </c>
      <c r="K35" s="23">
        <v>13.5</v>
      </c>
      <c r="L35" s="23" t="s">
        <v>101</v>
      </c>
    </row>
    <row r="36" spans="1:12" x14ac:dyDescent="0.2">
      <c r="A36" s="6" t="s">
        <v>23</v>
      </c>
      <c r="B36" s="23">
        <v>6.7</v>
      </c>
      <c r="C36" s="25">
        <v>382</v>
      </c>
      <c r="D36" s="25">
        <v>218</v>
      </c>
      <c r="E36" s="25">
        <v>146</v>
      </c>
      <c r="F36" s="25" t="s">
        <v>101</v>
      </c>
      <c r="G36" s="25" t="s">
        <v>101</v>
      </c>
      <c r="H36" s="23">
        <v>57.3</v>
      </c>
      <c r="I36" s="23">
        <v>32.700000000000003</v>
      </c>
      <c r="J36" s="23">
        <v>37.799999999999997</v>
      </c>
      <c r="K36" s="23">
        <v>25.4</v>
      </c>
      <c r="L36" s="23" t="s">
        <v>101</v>
      </c>
    </row>
    <row r="37" spans="1:12" ht="24" customHeight="1" x14ac:dyDescent="0.2">
      <c r="A37" s="8" t="s">
        <v>5</v>
      </c>
      <c r="B37" s="22" t="s">
        <v>6</v>
      </c>
      <c r="C37" s="24" t="s">
        <v>6</v>
      </c>
      <c r="D37" s="24" t="s">
        <v>6</v>
      </c>
      <c r="E37" s="24" t="s">
        <v>6</v>
      </c>
      <c r="F37" s="24" t="s">
        <v>6</v>
      </c>
      <c r="G37" s="24" t="s">
        <v>6</v>
      </c>
      <c r="H37" s="22" t="s">
        <v>6</v>
      </c>
      <c r="I37" s="22" t="s">
        <v>6</v>
      </c>
      <c r="J37" s="22" t="s">
        <v>6</v>
      </c>
      <c r="K37" s="22" t="s">
        <v>6</v>
      </c>
      <c r="L37" s="22" t="s">
        <v>6</v>
      </c>
    </row>
    <row r="38" spans="1:12" x14ac:dyDescent="0.2">
      <c r="A38" s="19" t="s">
        <v>7</v>
      </c>
      <c r="B38" s="23">
        <v>73.900000000000006</v>
      </c>
      <c r="C38" s="25">
        <v>6991</v>
      </c>
      <c r="D38" s="25">
        <v>3177</v>
      </c>
      <c r="E38" s="25">
        <v>3109</v>
      </c>
      <c r="F38" s="25">
        <v>314</v>
      </c>
      <c r="G38" s="25">
        <v>390</v>
      </c>
      <c r="H38" s="23">
        <v>94.6</v>
      </c>
      <c r="I38" s="23">
        <v>43</v>
      </c>
      <c r="J38" s="23">
        <v>69</v>
      </c>
      <c r="K38" s="23">
        <v>34.700000000000003</v>
      </c>
      <c r="L38" s="23">
        <v>78.400000000000006</v>
      </c>
    </row>
    <row r="39" spans="1:12" x14ac:dyDescent="0.2">
      <c r="A39" s="19" t="s">
        <v>8</v>
      </c>
      <c r="B39" s="23">
        <v>7</v>
      </c>
      <c r="C39" s="25">
        <v>491</v>
      </c>
      <c r="D39" s="25">
        <v>204</v>
      </c>
      <c r="E39" s="25">
        <v>274</v>
      </c>
      <c r="F39" s="25">
        <v>4</v>
      </c>
      <c r="G39" s="25" t="s">
        <v>101</v>
      </c>
      <c r="H39" s="23">
        <v>70</v>
      </c>
      <c r="I39" s="23">
        <v>29.1</v>
      </c>
      <c r="J39" s="23">
        <v>57.1</v>
      </c>
      <c r="K39" s="23">
        <v>28.9</v>
      </c>
      <c r="L39" s="23" t="s">
        <v>101</v>
      </c>
    </row>
    <row r="40" spans="1:12" x14ac:dyDescent="0.2">
      <c r="A40" s="19" t="s">
        <v>110</v>
      </c>
      <c r="B40" s="23">
        <v>9.4</v>
      </c>
      <c r="C40" s="25">
        <v>503</v>
      </c>
      <c r="D40" s="25">
        <v>216</v>
      </c>
      <c r="E40" s="25">
        <v>256</v>
      </c>
      <c r="F40" s="25">
        <v>8</v>
      </c>
      <c r="G40" s="25">
        <v>24</v>
      </c>
      <c r="H40" s="23">
        <v>53.5</v>
      </c>
      <c r="I40" s="23">
        <v>23</v>
      </c>
      <c r="J40" s="23">
        <v>43</v>
      </c>
      <c r="K40" s="23">
        <v>20.5</v>
      </c>
      <c r="L40" s="23">
        <v>44.7</v>
      </c>
    </row>
    <row r="41" spans="1:12" ht="30" x14ac:dyDescent="0.2">
      <c r="A41" s="19" t="s">
        <v>75</v>
      </c>
      <c r="B41" s="23">
        <v>21.1</v>
      </c>
      <c r="C41" s="25">
        <v>724</v>
      </c>
      <c r="D41" s="25">
        <v>436</v>
      </c>
      <c r="E41" s="25">
        <v>251</v>
      </c>
      <c r="F41" s="25">
        <v>6</v>
      </c>
      <c r="G41" s="25">
        <v>31</v>
      </c>
      <c r="H41" s="23">
        <v>34.200000000000003</v>
      </c>
      <c r="I41" s="23">
        <v>20.6</v>
      </c>
      <c r="J41" s="23">
        <v>22.6</v>
      </c>
      <c r="K41" s="23">
        <v>11.5</v>
      </c>
      <c r="L41" s="23">
        <v>31.3</v>
      </c>
    </row>
    <row r="42" spans="1:12" x14ac:dyDescent="0.2">
      <c r="A42" s="19" t="s">
        <v>33</v>
      </c>
      <c r="B42" s="23">
        <v>6.8</v>
      </c>
      <c r="C42" s="25">
        <v>406</v>
      </c>
      <c r="D42" s="25">
        <v>291</v>
      </c>
      <c r="E42" s="25">
        <v>74</v>
      </c>
      <c r="F42" s="25">
        <v>29</v>
      </c>
      <c r="G42" s="25">
        <v>11</v>
      </c>
      <c r="H42" s="23">
        <v>59.8</v>
      </c>
      <c r="I42" s="23">
        <v>42.9</v>
      </c>
      <c r="J42" s="23">
        <v>44.8</v>
      </c>
      <c r="K42" s="23">
        <v>19.399999999999999</v>
      </c>
      <c r="L42" s="23">
        <v>35.700000000000003</v>
      </c>
    </row>
    <row r="43" spans="1:12" ht="24" customHeight="1" x14ac:dyDescent="0.2">
      <c r="A43" s="8" t="s">
        <v>34</v>
      </c>
      <c r="B43" s="22" t="s">
        <v>6</v>
      </c>
      <c r="C43" s="24" t="s">
        <v>6</v>
      </c>
      <c r="D43" s="24" t="s">
        <v>6</v>
      </c>
      <c r="E43" s="24" t="s">
        <v>6</v>
      </c>
      <c r="F43" s="24" t="s">
        <v>6</v>
      </c>
      <c r="G43" s="24" t="s">
        <v>6</v>
      </c>
      <c r="H43" s="22" t="s">
        <v>6</v>
      </c>
      <c r="I43" s="22" t="s">
        <v>6</v>
      </c>
      <c r="J43" s="22" t="s">
        <v>6</v>
      </c>
      <c r="K43" s="22" t="s">
        <v>6</v>
      </c>
      <c r="L43" s="22" t="s">
        <v>6</v>
      </c>
    </row>
    <row r="44" spans="1:12" x14ac:dyDescent="0.2">
      <c r="A44" s="6" t="s">
        <v>35</v>
      </c>
      <c r="B44" s="23">
        <v>74.5</v>
      </c>
      <c r="C44" s="25">
        <v>6825</v>
      </c>
      <c r="D44" s="25">
        <v>3113</v>
      </c>
      <c r="E44" s="25">
        <v>3020</v>
      </c>
      <c r="F44" s="25">
        <v>323</v>
      </c>
      <c r="G44" s="25">
        <v>368</v>
      </c>
      <c r="H44" s="23">
        <v>91.6</v>
      </c>
      <c r="I44" s="23">
        <v>41.8</v>
      </c>
      <c r="J44" s="23">
        <v>67.7</v>
      </c>
      <c r="K44" s="23">
        <v>33.5</v>
      </c>
      <c r="L44" s="23">
        <v>73.400000000000006</v>
      </c>
    </row>
    <row r="45" spans="1:12" x14ac:dyDescent="0.2">
      <c r="A45" s="7" t="s">
        <v>36</v>
      </c>
      <c r="B45" s="23">
        <v>66.2</v>
      </c>
      <c r="C45" s="25">
        <v>6347</v>
      </c>
      <c r="D45" s="25">
        <v>2828</v>
      </c>
      <c r="E45" s="25">
        <v>2865</v>
      </c>
      <c r="F45" s="25">
        <v>302</v>
      </c>
      <c r="G45" s="25">
        <v>352</v>
      </c>
      <c r="H45" s="23">
        <v>95.9</v>
      </c>
      <c r="I45" s="23">
        <v>42.7</v>
      </c>
      <c r="J45" s="23">
        <v>69.599999999999994</v>
      </c>
      <c r="K45" s="23">
        <v>35.799999999999997</v>
      </c>
      <c r="L45" s="23">
        <v>78.2</v>
      </c>
    </row>
    <row r="46" spans="1:12" x14ac:dyDescent="0.2">
      <c r="A46" s="7" t="s">
        <v>105</v>
      </c>
      <c r="B46" s="23">
        <v>3.3</v>
      </c>
      <c r="C46" s="25">
        <v>175</v>
      </c>
      <c r="D46" s="25">
        <v>74</v>
      </c>
      <c r="E46" s="25">
        <v>94</v>
      </c>
      <c r="F46" s="25" t="s">
        <v>101</v>
      </c>
      <c r="G46" s="25" t="s">
        <v>101</v>
      </c>
      <c r="H46" s="23">
        <v>52.4</v>
      </c>
      <c r="I46" s="23">
        <v>22.3</v>
      </c>
      <c r="J46" s="23">
        <v>45.2</v>
      </c>
      <c r="K46" s="23" t="s">
        <v>101</v>
      </c>
      <c r="L46" s="23" t="s">
        <v>101</v>
      </c>
    </row>
    <row r="47" spans="1:12" x14ac:dyDescent="0.2">
      <c r="A47" s="7" t="s">
        <v>33</v>
      </c>
      <c r="B47" s="23">
        <v>5</v>
      </c>
      <c r="C47" s="25">
        <v>304</v>
      </c>
      <c r="D47" s="25">
        <v>211</v>
      </c>
      <c r="E47" s="25">
        <v>61</v>
      </c>
      <c r="F47" s="25">
        <v>20</v>
      </c>
      <c r="G47" s="25">
        <v>11</v>
      </c>
      <c r="H47" s="23">
        <v>61.1</v>
      </c>
      <c r="I47" s="23">
        <v>42.5</v>
      </c>
      <c r="J47" s="23">
        <v>45.3</v>
      </c>
      <c r="K47" s="23">
        <v>18.2</v>
      </c>
      <c r="L47" s="23">
        <v>36.799999999999997</v>
      </c>
    </row>
    <row r="48" spans="1:12" ht="17" x14ac:dyDescent="0.2">
      <c r="A48" s="6" t="s">
        <v>106</v>
      </c>
      <c r="B48" s="23">
        <v>43.7</v>
      </c>
      <c r="C48" s="25">
        <v>2289</v>
      </c>
      <c r="D48" s="25">
        <v>1211</v>
      </c>
      <c r="E48" s="25">
        <v>945</v>
      </c>
      <c r="F48" s="25">
        <v>38</v>
      </c>
      <c r="G48" s="25">
        <v>96</v>
      </c>
      <c r="H48" s="23">
        <v>52.4</v>
      </c>
      <c r="I48" s="23">
        <v>27.7</v>
      </c>
      <c r="J48" s="23">
        <v>39.299999999999997</v>
      </c>
      <c r="K48" s="23">
        <v>19.399999999999999</v>
      </c>
      <c r="L48" s="23">
        <v>51</v>
      </c>
    </row>
    <row r="49" spans="1:20" x14ac:dyDescent="0.2">
      <c r="A49" s="7" t="s">
        <v>36</v>
      </c>
      <c r="B49" s="23">
        <v>14.7</v>
      </c>
      <c r="C49" s="25">
        <v>1135</v>
      </c>
      <c r="D49" s="25">
        <v>553</v>
      </c>
      <c r="E49" s="25">
        <v>518</v>
      </c>
      <c r="F49" s="25">
        <v>17</v>
      </c>
      <c r="G49" s="25">
        <v>47</v>
      </c>
      <c r="H49" s="23">
        <v>77.400000000000006</v>
      </c>
      <c r="I49" s="23">
        <v>37.700000000000003</v>
      </c>
      <c r="J49" s="23">
        <v>59.7</v>
      </c>
      <c r="K49" s="23">
        <v>21.8</v>
      </c>
      <c r="L49" s="23">
        <v>82.2</v>
      </c>
    </row>
    <row r="50" spans="1:20" x14ac:dyDescent="0.2">
      <c r="A50" s="7" t="s">
        <v>105</v>
      </c>
      <c r="B50" s="23">
        <v>27.2</v>
      </c>
      <c r="C50" s="25">
        <v>1052</v>
      </c>
      <c r="D50" s="25">
        <v>577</v>
      </c>
      <c r="E50" s="25">
        <v>413</v>
      </c>
      <c r="F50" s="25">
        <v>12</v>
      </c>
      <c r="G50" s="25">
        <v>49</v>
      </c>
      <c r="H50" s="23">
        <v>38.700000000000003</v>
      </c>
      <c r="I50" s="23">
        <v>21.2</v>
      </c>
      <c r="J50" s="23">
        <v>27.5</v>
      </c>
      <c r="K50" s="23">
        <v>15.3</v>
      </c>
      <c r="L50" s="23">
        <v>37.9</v>
      </c>
    </row>
    <row r="51" spans="1:20" x14ac:dyDescent="0.2">
      <c r="A51" s="7" t="s">
        <v>33</v>
      </c>
      <c r="B51" s="23">
        <v>1.8</v>
      </c>
      <c r="C51" s="25">
        <v>103</v>
      </c>
      <c r="D51" s="25">
        <v>80</v>
      </c>
      <c r="E51" s="25">
        <v>13</v>
      </c>
      <c r="F51" s="25">
        <v>9</v>
      </c>
      <c r="G51" s="25" t="s">
        <v>101</v>
      </c>
      <c r="H51" s="23">
        <v>56.3</v>
      </c>
      <c r="I51" s="23">
        <v>44</v>
      </c>
      <c r="J51" s="23">
        <v>42.6</v>
      </c>
      <c r="K51" s="23">
        <v>23</v>
      </c>
      <c r="L51" s="23" t="s">
        <v>101</v>
      </c>
    </row>
    <row r="52" spans="1:20" ht="24" customHeight="1" x14ac:dyDescent="0.2">
      <c r="A52" s="8" t="s">
        <v>24</v>
      </c>
      <c r="B52" s="22" t="s">
        <v>6</v>
      </c>
      <c r="C52" s="24" t="s">
        <v>6</v>
      </c>
      <c r="D52" s="24" t="s">
        <v>6</v>
      </c>
      <c r="E52" s="24" t="s">
        <v>6</v>
      </c>
      <c r="F52" s="24" t="s">
        <v>6</v>
      </c>
      <c r="G52" s="24" t="s">
        <v>6</v>
      </c>
      <c r="H52" s="22" t="s">
        <v>6</v>
      </c>
      <c r="I52" s="22" t="s">
        <v>6</v>
      </c>
      <c r="J52" s="22" t="s">
        <v>6</v>
      </c>
      <c r="K52" s="22" t="s">
        <v>6</v>
      </c>
      <c r="L52" s="22" t="s">
        <v>6</v>
      </c>
    </row>
    <row r="53" spans="1:20" x14ac:dyDescent="0.2">
      <c r="A53" s="6" t="s">
        <v>25</v>
      </c>
      <c r="B53" s="23">
        <v>20.8</v>
      </c>
      <c r="C53" s="25">
        <v>1842</v>
      </c>
      <c r="D53" s="25">
        <v>624</v>
      </c>
      <c r="E53" s="25">
        <v>1009</v>
      </c>
      <c r="F53" s="25">
        <v>61</v>
      </c>
      <c r="G53" s="25">
        <v>147</v>
      </c>
      <c r="H53" s="23">
        <v>88.7</v>
      </c>
      <c r="I53" s="23">
        <v>30.1</v>
      </c>
      <c r="J53" s="23">
        <v>65.3</v>
      </c>
      <c r="K53" s="23">
        <v>34.5</v>
      </c>
      <c r="L53" s="23">
        <v>68.7</v>
      </c>
    </row>
    <row r="54" spans="1:20" x14ac:dyDescent="0.2">
      <c r="A54" s="6" t="s">
        <v>26</v>
      </c>
      <c r="B54" s="23">
        <v>12.6</v>
      </c>
      <c r="C54" s="25">
        <v>1067</v>
      </c>
      <c r="D54" s="25">
        <v>401</v>
      </c>
      <c r="E54" s="25">
        <v>549</v>
      </c>
      <c r="F54" s="25">
        <v>24</v>
      </c>
      <c r="G54" s="25">
        <v>93</v>
      </c>
      <c r="H54" s="23">
        <v>84.4</v>
      </c>
      <c r="I54" s="23">
        <v>31.7</v>
      </c>
      <c r="J54" s="23">
        <v>60.3</v>
      </c>
      <c r="K54" s="23">
        <v>26.9</v>
      </c>
      <c r="L54" s="23">
        <v>79.900000000000006</v>
      </c>
    </row>
    <row r="55" spans="1:20" x14ac:dyDescent="0.2">
      <c r="A55" s="6" t="s">
        <v>27</v>
      </c>
      <c r="B55" s="23">
        <v>12.8</v>
      </c>
      <c r="C55" s="25">
        <v>961</v>
      </c>
      <c r="D55" s="25">
        <v>417</v>
      </c>
      <c r="E55" s="25">
        <v>447</v>
      </c>
      <c r="F55" s="25">
        <v>34</v>
      </c>
      <c r="G55" s="25">
        <v>63</v>
      </c>
      <c r="H55" s="23">
        <v>75</v>
      </c>
      <c r="I55" s="23">
        <v>32.5</v>
      </c>
      <c r="J55" s="23">
        <v>53.9</v>
      </c>
      <c r="K55" s="23">
        <v>26.3</v>
      </c>
      <c r="L55" s="23">
        <v>63.2</v>
      </c>
    </row>
    <row r="56" spans="1:20" x14ac:dyDescent="0.2">
      <c r="A56" s="6" t="s">
        <v>28</v>
      </c>
      <c r="B56" s="23">
        <v>18.3</v>
      </c>
      <c r="C56" s="25">
        <v>1290</v>
      </c>
      <c r="D56" s="25">
        <v>673</v>
      </c>
      <c r="E56" s="25">
        <v>515</v>
      </c>
      <c r="F56" s="25">
        <v>40</v>
      </c>
      <c r="G56" s="25">
        <v>62</v>
      </c>
      <c r="H56" s="23">
        <v>70.3</v>
      </c>
      <c r="I56" s="23">
        <v>36.700000000000003</v>
      </c>
      <c r="J56" s="23">
        <v>52.2</v>
      </c>
      <c r="K56" s="23">
        <v>28</v>
      </c>
      <c r="L56" s="23">
        <v>64.3</v>
      </c>
    </row>
    <row r="57" spans="1:20" x14ac:dyDescent="0.2">
      <c r="A57" s="6" t="s">
        <v>29</v>
      </c>
      <c r="B57" s="23">
        <v>16</v>
      </c>
      <c r="C57" s="25">
        <v>1053</v>
      </c>
      <c r="D57" s="25">
        <v>601</v>
      </c>
      <c r="E57" s="25">
        <v>362</v>
      </c>
      <c r="F57" s="25">
        <v>39</v>
      </c>
      <c r="G57" s="25">
        <v>51</v>
      </c>
      <c r="H57" s="23">
        <v>65.7</v>
      </c>
      <c r="I57" s="23">
        <v>37.5</v>
      </c>
      <c r="J57" s="23">
        <v>48</v>
      </c>
      <c r="K57" s="23">
        <v>25.8</v>
      </c>
      <c r="L57" s="23">
        <v>58.6</v>
      </c>
    </row>
    <row r="58" spans="1:20" x14ac:dyDescent="0.2">
      <c r="A58" s="6" t="s">
        <v>30</v>
      </c>
      <c r="B58" s="23">
        <v>16.8</v>
      </c>
      <c r="C58" s="25">
        <v>1317</v>
      </c>
      <c r="D58" s="25">
        <v>712</v>
      </c>
      <c r="E58" s="25">
        <v>518</v>
      </c>
      <c r="F58" s="25">
        <v>63</v>
      </c>
      <c r="G58" s="25">
        <v>23</v>
      </c>
      <c r="H58" s="23">
        <v>78.3</v>
      </c>
      <c r="I58" s="23">
        <v>42.3</v>
      </c>
      <c r="J58" s="23">
        <v>60.2</v>
      </c>
      <c r="K58" s="23">
        <v>29.8</v>
      </c>
      <c r="L58" s="23">
        <v>62</v>
      </c>
    </row>
    <row r="59" spans="1:20" x14ac:dyDescent="0.2">
      <c r="A59" s="6" t="s">
        <v>31</v>
      </c>
      <c r="B59" s="23">
        <v>17</v>
      </c>
      <c r="C59" s="25">
        <v>1328</v>
      </c>
      <c r="D59" s="25">
        <v>744</v>
      </c>
      <c r="E59" s="25">
        <v>479</v>
      </c>
      <c r="F59" s="25">
        <v>83</v>
      </c>
      <c r="G59" s="25">
        <v>22</v>
      </c>
      <c r="H59" s="23">
        <v>78.2</v>
      </c>
      <c r="I59" s="23">
        <v>43.8</v>
      </c>
      <c r="J59" s="23">
        <v>59.1</v>
      </c>
      <c r="K59" s="23">
        <v>40.9</v>
      </c>
      <c r="L59" s="23">
        <v>63.6</v>
      </c>
    </row>
    <row r="60" spans="1:20" x14ac:dyDescent="0.2">
      <c r="A60" s="6" t="s">
        <v>32</v>
      </c>
      <c r="B60" s="23">
        <v>3.8</v>
      </c>
      <c r="C60" s="25">
        <v>257</v>
      </c>
      <c r="D60" s="25">
        <v>153</v>
      </c>
      <c r="E60" s="25">
        <v>85</v>
      </c>
      <c r="F60" s="25">
        <v>17</v>
      </c>
      <c r="G60" s="25" t="s">
        <v>101</v>
      </c>
      <c r="H60" s="23">
        <v>67</v>
      </c>
      <c r="I60" s="23">
        <v>39.799999999999997</v>
      </c>
      <c r="J60" s="23">
        <v>51.7</v>
      </c>
      <c r="K60" s="23">
        <v>31.2</v>
      </c>
      <c r="L60" s="23" t="s">
        <v>101</v>
      </c>
    </row>
    <row r="61" spans="1:20" ht="24" customHeight="1" thickBot="1" x14ac:dyDescent="0.25">
      <c r="A61" s="5" t="s">
        <v>107</v>
      </c>
      <c r="B61" s="22" t="s">
        <v>6</v>
      </c>
      <c r="C61" s="24" t="s">
        <v>6</v>
      </c>
      <c r="D61" s="24" t="s">
        <v>6</v>
      </c>
      <c r="E61" s="24" t="s">
        <v>6</v>
      </c>
      <c r="F61" s="24" t="s">
        <v>6</v>
      </c>
      <c r="G61" s="24" t="s">
        <v>6</v>
      </c>
      <c r="H61" s="22" t="s">
        <v>6</v>
      </c>
      <c r="I61" s="22" t="s">
        <v>6</v>
      </c>
      <c r="J61" s="22" t="s">
        <v>6</v>
      </c>
      <c r="K61" s="22" t="s">
        <v>6</v>
      </c>
      <c r="L61" s="22" t="s">
        <v>6</v>
      </c>
      <c r="O61" s="13" t="s">
        <v>2</v>
      </c>
      <c r="P61" s="13" t="s">
        <v>3</v>
      </c>
      <c r="Q61" s="13" t="s">
        <v>64</v>
      </c>
      <c r="R61" s="13" t="s">
        <v>67</v>
      </c>
    </row>
    <row r="62" spans="1:20" ht="16" thickTop="1" x14ac:dyDescent="0.2">
      <c r="A62" s="6" t="s">
        <v>37</v>
      </c>
      <c r="B62" s="23">
        <v>26.6</v>
      </c>
      <c r="C62" s="25">
        <v>1072</v>
      </c>
      <c r="D62" s="25">
        <v>601</v>
      </c>
      <c r="E62" s="25">
        <v>406</v>
      </c>
      <c r="F62" s="25">
        <v>25</v>
      </c>
      <c r="G62" s="25">
        <v>39</v>
      </c>
      <c r="H62" s="23">
        <v>40.299999999999997</v>
      </c>
      <c r="I62" s="23">
        <v>22.6</v>
      </c>
      <c r="J62" s="23">
        <v>27.5</v>
      </c>
      <c r="K62" s="23">
        <v>16.5</v>
      </c>
      <c r="L62" s="23">
        <v>33.299999999999997</v>
      </c>
      <c r="O62" s="1">
        <f>D62/$B62</f>
        <v>22.593984962406015</v>
      </c>
      <c r="P62" s="1">
        <f t="shared" ref="P62:R62" si="0">E62/$B62</f>
        <v>15.263157894736841</v>
      </c>
      <c r="Q62" s="1">
        <f t="shared" si="0"/>
        <v>0.93984962406015038</v>
      </c>
      <c r="R62" s="1">
        <f t="shared" si="0"/>
        <v>1.4661654135338344</v>
      </c>
      <c r="T62" s="1">
        <f>SUM(O62:R62)</f>
        <v>40.263157894736842</v>
      </c>
    </row>
    <row r="63" spans="1:20" x14ac:dyDescent="0.2">
      <c r="A63" s="9" t="s">
        <v>38</v>
      </c>
      <c r="B63" s="23">
        <v>26.1</v>
      </c>
      <c r="C63" s="25">
        <v>1542</v>
      </c>
      <c r="D63" s="25">
        <v>893</v>
      </c>
      <c r="E63" s="25">
        <v>575</v>
      </c>
      <c r="F63" s="25">
        <v>39</v>
      </c>
      <c r="G63" s="25">
        <v>35</v>
      </c>
      <c r="H63" s="23">
        <v>59</v>
      </c>
      <c r="I63" s="23">
        <v>34.200000000000003</v>
      </c>
      <c r="J63" s="23">
        <v>44.4</v>
      </c>
      <c r="K63" s="23">
        <v>20</v>
      </c>
      <c r="L63" s="23">
        <v>41</v>
      </c>
      <c r="O63" s="1">
        <f t="shared" ref="O63:O67" si="1">D63/$B63</f>
        <v>34.214559386973178</v>
      </c>
      <c r="P63" s="1">
        <f t="shared" ref="P63:P67" si="2">E63/$B63</f>
        <v>22.030651340996169</v>
      </c>
      <c r="Q63" s="1">
        <f t="shared" ref="Q63:Q67" si="3">F63/$B63</f>
        <v>1.4942528735632183</v>
      </c>
      <c r="R63" s="1">
        <f t="shared" ref="R63:R67" si="4">G63/$B63</f>
        <v>1.3409961685823755</v>
      </c>
      <c r="T63" s="1">
        <f t="shared" ref="T63:T67" si="5">SUM(O63:R63)</f>
        <v>59.080459770114949</v>
      </c>
    </row>
    <row r="64" spans="1:20" x14ac:dyDescent="0.2">
      <c r="A64" s="9" t="s">
        <v>39</v>
      </c>
      <c r="B64" s="23">
        <v>17.5</v>
      </c>
      <c r="C64" s="25">
        <v>1359</v>
      </c>
      <c r="D64" s="25">
        <v>699</v>
      </c>
      <c r="E64" s="25">
        <v>558</v>
      </c>
      <c r="F64" s="25">
        <v>45</v>
      </c>
      <c r="G64" s="25">
        <v>57</v>
      </c>
      <c r="H64" s="23">
        <v>77.8</v>
      </c>
      <c r="I64" s="23">
        <v>40</v>
      </c>
      <c r="J64" s="23">
        <v>56.3</v>
      </c>
      <c r="K64" s="23">
        <v>25.8</v>
      </c>
      <c r="L64" s="23">
        <v>60.4</v>
      </c>
      <c r="O64" s="1">
        <f t="shared" si="1"/>
        <v>39.942857142857143</v>
      </c>
      <c r="P64" s="1">
        <f t="shared" si="2"/>
        <v>31.885714285714286</v>
      </c>
      <c r="Q64" s="1">
        <f t="shared" si="3"/>
        <v>2.5714285714285716</v>
      </c>
      <c r="R64" s="1">
        <f t="shared" si="4"/>
        <v>3.2571428571428571</v>
      </c>
      <c r="T64" s="1">
        <f t="shared" si="5"/>
        <v>77.657142857142844</v>
      </c>
    </row>
    <row r="65" spans="1:20" x14ac:dyDescent="0.2">
      <c r="A65" s="6" t="s">
        <v>40</v>
      </c>
      <c r="B65" s="23">
        <v>14.1</v>
      </c>
      <c r="C65" s="25">
        <v>1268</v>
      </c>
      <c r="D65" s="25">
        <v>559</v>
      </c>
      <c r="E65" s="25">
        <v>584</v>
      </c>
      <c r="F65" s="25">
        <v>70</v>
      </c>
      <c r="G65" s="25">
        <v>55</v>
      </c>
      <c r="H65" s="23">
        <v>89.8</v>
      </c>
      <c r="I65" s="23">
        <v>39.6</v>
      </c>
      <c r="J65" s="23">
        <v>68.3</v>
      </c>
      <c r="K65" s="23">
        <v>38.9</v>
      </c>
      <c r="L65" s="23">
        <v>68.099999999999994</v>
      </c>
      <c r="O65" s="1">
        <f t="shared" si="1"/>
        <v>39.645390070921984</v>
      </c>
      <c r="P65" s="1">
        <f t="shared" si="2"/>
        <v>41.418439716312058</v>
      </c>
      <c r="Q65" s="1">
        <f t="shared" si="3"/>
        <v>4.9645390070921991</v>
      </c>
      <c r="R65" s="1">
        <f t="shared" si="4"/>
        <v>3.9007092198581561</v>
      </c>
      <c r="T65" s="1">
        <f t="shared" si="5"/>
        <v>89.929078014184398</v>
      </c>
    </row>
    <row r="66" spans="1:20" x14ac:dyDescent="0.2">
      <c r="A66" s="6" t="s">
        <v>42</v>
      </c>
      <c r="B66" s="23">
        <v>10.8</v>
      </c>
      <c r="C66" s="25">
        <v>1111</v>
      </c>
      <c r="D66" s="25">
        <v>452</v>
      </c>
      <c r="E66" s="25">
        <v>537</v>
      </c>
      <c r="F66" s="25">
        <v>37</v>
      </c>
      <c r="G66" s="25">
        <v>85</v>
      </c>
      <c r="H66" s="23">
        <v>102.9</v>
      </c>
      <c r="I66" s="23">
        <v>41.9</v>
      </c>
      <c r="J66" s="23">
        <v>74.900000000000006</v>
      </c>
      <c r="K66" s="23">
        <v>30.3</v>
      </c>
      <c r="L66" s="23">
        <v>85.1</v>
      </c>
      <c r="O66" s="1">
        <f t="shared" si="1"/>
        <v>41.851851851851848</v>
      </c>
      <c r="P66" s="1">
        <f t="shared" si="2"/>
        <v>49.722222222222221</v>
      </c>
      <c r="Q66" s="1">
        <f t="shared" si="3"/>
        <v>3.4259259259259256</v>
      </c>
      <c r="R66" s="1">
        <f t="shared" si="4"/>
        <v>7.8703703703703702</v>
      </c>
      <c r="T66" s="1">
        <f t="shared" si="5"/>
        <v>102.87037037037037</v>
      </c>
    </row>
    <row r="67" spans="1:20" x14ac:dyDescent="0.2">
      <c r="A67" s="9" t="s">
        <v>41</v>
      </c>
      <c r="B67" s="23">
        <v>23.1</v>
      </c>
      <c r="C67" s="25">
        <v>2762</v>
      </c>
      <c r="D67" s="25">
        <v>1120</v>
      </c>
      <c r="E67" s="25">
        <v>1305</v>
      </c>
      <c r="F67" s="25">
        <v>145</v>
      </c>
      <c r="G67" s="25">
        <v>192</v>
      </c>
      <c r="H67" s="23">
        <v>119.6</v>
      </c>
      <c r="I67" s="23">
        <v>48.5</v>
      </c>
      <c r="J67" s="23">
        <v>85.3</v>
      </c>
      <c r="K67" s="23">
        <v>43.3</v>
      </c>
      <c r="L67" s="23">
        <v>91.3</v>
      </c>
      <c r="O67" s="1">
        <f t="shared" si="1"/>
        <v>48.484848484848484</v>
      </c>
      <c r="P67" s="1">
        <f t="shared" si="2"/>
        <v>56.493506493506487</v>
      </c>
      <c r="Q67" s="1">
        <f t="shared" si="3"/>
        <v>6.2770562770562766</v>
      </c>
      <c r="R67" s="1">
        <f t="shared" si="4"/>
        <v>8.3116883116883109</v>
      </c>
      <c r="T67" s="1">
        <f t="shared" si="5"/>
        <v>119.56709956709956</v>
      </c>
    </row>
    <row r="68" spans="1:20" ht="24" customHeight="1" x14ac:dyDescent="0.2">
      <c r="A68" s="5" t="s">
        <v>43</v>
      </c>
      <c r="B68" s="22" t="s">
        <v>6</v>
      </c>
      <c r="C68" s="24" t="s">
        <v>6</v>
      </c>
      <c r="D68" s="24" t="s">
        <v>6</v>
      </c>
      <c r="E68" s="24" t="s">
        <v>6</v>
      </c>
      <c r="F68" s="24" t="s">
        <v>6</v>
      </c>
      <c r="G68" s="24" t="s">
        <v>6</v>
      </c>
      <c r="H68" s="22" t="s">
        <v>6</v>
      </c>
      <c r="I68" s="22" t="s">
        <v>6</v>
      </c>
      <c r="J68" s="22" t="s">
        <v>6</v>
      </c>
      <c r="K68" s="22" t="s">
        <v>6</v>
      </c>
      <c r="L68" s="22" t="s">
        <v>6</v>
      </c>
    </row>
    <row r="69" spans="1:20" x14ac:dyDescent="0.2">
      <c r="A69" s="6" t="s">
        <v>44</v>
      </c>
      <c r="B69" s="23">
        <v>28.7</v>
      </c>
      <c r="C69" s="25">
        <v>1591</v>
      </c>
      <c r="D69" s="25">
        <v>720</v>
      </c>
      <c r="E69" s="25">
        <v>747</v>
      </c>
      <c r="F69" s="25">
        <v>49</v>
      </c>
      <c r="G69" s="25">
        <v>75</v>
      </c>
      <c r="H69" s="23">
        <v>55.3</v>
      </c>
      <c r="I69" s="23">
        <v>25</v>
      </c>
      <c r="J69" s="23">
        <v>44.8</v>
      </c>
      <c r="K69" s="23">
        <v>20.399999999999999</v>
      </c>
      <c r="L69" s="23">
        <v>51.3</v>
      </c>
    </row>
    <row r="70" spans="1:20" x14ac:dyDescent="0.2">
      <c r="A70" s="9" t="s">
        <v>45</v>
      </c>
      <c r="B70" s="23">
        <v>42.7</v>
      </c>
      <c r="C70" s="25">
        <v>3229</v>
      </c>
      <c r="D70" s="25">
        <v>1558</v>
      </c>
      <c r="E70" s="25">
        <v>1340</v>
      </c>
      <c r="F70" s="25">
        <v>161</v>
      </c>
      <c r="G70" s="25">
        <v>171</v>
      </c>
      <c r="H70" s="23">
        <v>75.599999999999994</v>
      </c>
      <c r="I70" s="23">
        <v>36.5</v>
      </c>
      <c r="J70" s="23">
        <v>56.9</v>
      </c>
      <c r="K70" s="23">
        <v>30.4</v>
      </c>
      <c r="L70" s="23">
        <v>66.400000000000006</v>
      </c>
    </row>
    <row r="71" spans="1:20" x14ac:dyDescent="0.2">
      <c r="A71" s="9" t="s">
        <v>46</v>
      </c>
      <c r="B71" s="23">
        <v>19.399999999999999</v>
      </c>
      <c r="C71" s="25">
        <v>1643</v>
      </c>
      <c r="D71" s="25">
        <v>754</v>
      </c>
      <c r="E71" s="25">
        <v>729</v>
      </c>
      <c r="F71" s="25">
        <v>63</v>
      </c>
      <c r="G71" s="25">
        <v>96</v>
      </c>
      <c r="H71" s="23">
        <v>84.6</v>
      </c>
      <c r="I71" s="23">
        <v>38.799999999999997</v>
      </c>
      <c r="J71" s="23">
        <v>61.2</v>
      </c>
      <c r="K71" s="23">
        <v>34.6</v>
      </c>
      <c r="L71" s="23">
        <v>75.599999999999994</v>
      </c>
    </row>
    <row r="72" spans="1:20" x14ac:dyDescent="0.2">
      <c r="A72" s="6" t="s">
        <v>47</v>
      </c>
      <c r="B72" s="23">
        <v>15.5</v>
      </c>
      <c r="C72" s="25">
        <v>1472</v>
      </c>
      <c r="D72" s="25">
        <v>707</v>
      </c>
      <c r="E72" s="25">
        <v>638</v>
      </c>
      <c r="F72" s="25">
        <v>51</v>
      </c>
      <c r="G72" s="25">
        <v>77</v>
      </c>
      <c r="H72" s="23">
        <v>94.9</v>
      </c>
      <c r="I72" s="23">
        <v>45.6</v>
      </c>
      <c r="J72" s="23">
        <v>67.3</v>
      </c>
      <c r="K72" s="23">
        <v>42.6</v>
      </c>
      <c r="L72" s="23">
        <v>75.7</v>
      </c>
    </row>
    <row r="73" spans="1:20" x14ac:dyDescent="0.2">
      <c r="A73" s="9" t="s">
        <v>48</v>
      </c>
      <c r="B73" s="23">
        <v>7.2</v>
      </c>
      <c r="C73" s="25">
        <v>698</v>
      </c>
      <c r="D73" s="25">
        <v>357</v>
      </c>
      <c r="E73" s="25">
        <v>296</v>
      </c>
      <c r="F73" s="25">
        <v>25</v>
      </c>
      <c r="G73" s="25">
        <v>20</v>
      </c>
      <c r="H73" s="23">
        <v>97.1</v>
      </c>
      <c r="I73" s="23">
        <v>49.6</v>
      </c>
      <c r="J73" s="23">
        <v>71.2</v>
      </c>
      <c r="K73" s="23">
        <v>56.3</v>
      </c>
      <c r="L73" s="23">
        <v>61.6</v>
      </c>
    </row>
    <row r="74" spans="1:20" x14ac:dyDescent="0.2">
      <c r="A74" s="9" t="s">
        <v>49</v>
      </c>
      <c r="B74" s="23">
        <v>4.5999999999999996</v>
      </c>
      <c r="C74" s="25">
        <v>481</v>
      </c>
      <c r="D74" s="25">
        <v>228</v>
      </c>
      <c r="E74" s="25">
        <v>215</v>
      </c>
      <c r="F74" s="25">
        <v>12</v>
      </c>
      <c r="G74" s="25">
        <v>26</v>
      </c>
      <c r="H74" s="23">
        <v>103.8</v>
      </c>
      <c r="I74" s="23">
        <v>49.2</v>
      </c>
      <c r="J74" s="23">
        <v>74.8</v>
      </c>
      <c r="K74" s="23">
        <v>28.2</v>
      </c>
      <c r="L74" s="23">
        <v>99.3</v>
      </c>
    </row>
    <row r="75" spans="1:20" ht="24" customHeight="1" x14ac:dyDescent="0.2">
      <c r="A75" s="8" t="s">
        <v>50</v>
      </c>
      <c r="B75" s="22" t="s">
        <v>6</v>
      </c>
      <c r="C75" s="24" t="s">
        <v>6</v>
      </c>
      <c r="D75" s="24" t="s">
        <v>6</v>
      </c>
      <c r="E75" s="24" t="s">
        <v>6</v>
      </c>
      <c r="F75" s="24" t="s">
        <v>6</v>
      </c>
      <c r="G75" s="24" t="s">
        <v>6</v>
      </c>
      <c r="H75" s="22" t="s">
        <v>6</v>
      </c>
      <c r="I75" s="22" t="s">
        <v>6</v>
      </c>
      <c r="J75" s="22" t="s">
        <v>6</v>
      </c>
      <c r="K75" s="22" t="s">
        <v>6</v>
      </c>
      <c r="L75" s="22" t="s">
        <v>6</v>
      </c>
    </row>
    <row r="76" spans="1:20" x14ac:dyDescent="0.2">
      <c r="A76" s="6" t="s">
        <v>51</v>
      </c>
      <c r="B76" s="23">
        <v>22.9</v>
      </c>
      <c r="C76" s="25">
        <v>1303</v>
      </c>
      <c r="D76" s="25">
        <v>667</v>
      </c>
      <c r="E76" s="25">
        <v>520</v>
      </c>
      <c r="F76" s="25">
        <v>41</v>
      </c>
      <c r="G76" s="25">
        <v>75</v>
      </c>
      <c r="H76" s="23">
        <v>57</v>
      </c>
      <c r="I76" s="23">
        <v>29.2</v>
      </c>
      <c r="J76" s="23">
        <v>43.2</v>
      </c>
      <c r="K76" s="23">
        <v>19.8</v>
      </c>
      <c r="L76" s="23">
        <v>53.9</v>
      </c>
    </row>
    <row r="77" spans="1:20" x14ac:dyDescent="0.2">
      <c r="A77" s="6" t="s">
        <v>52</v>
      </c>
      <c r="B77" s="23">
        <v>27.3</v>
      </c>
      <c r="C77" s="25">
        <v>1882</v>
      </c>
      <c r="D77" s="25">
        <v>905</v>
      </c>
      <c r="E77" s="25">
        <v>835</v>
      </c>
      <c r="F77" s="25">
        <v>63</v>
      </c>
      <c r="G77" s="25">
        <v>78</v>
      </c>
      <c r="H77" s="23">
        <v>68.900000000000006</v>
      </c>
      <c r="I77" s="23">
        <v>33.200000000000003</v>
      </c>
      <c r="J77" s="23">
        <v>54.2</v>
      </c>
      <c r="K77" s="23">
        <v>27</v>
      </c>
      <c r="L77" s="23">
        <v>64.8</v>
      </c>
    </row>
    <row r="78" spans="1:20" x14ac:dyDescent="0.2">
      <c r="A78" s="6" t="s">
        <v>53</v>
      </c>
      <c r="B78" s="23">
        <v>18.399999999999999</v>
      </c>
      <c r="C78" s="25">
        <v>1354</v>
      </c>
      <c r="D78" s="25">
        <v>675</v>
      </c>
      <c r="E78" s="25">
        <v>564</v>
      </c>
      <c r="F78" s="25">
        <v>46</v>
      </c>
      <c r="G78" s="25">
        <v>69</v>
      </c>
      <c r="H78" s="23">
        <v>73.599999999999994</v>
      </c>
      <c r="I78" s="23">
        <v>36.700000000000003</v>
      </c>
      <c r="J78" s="23">
        <v>56.4</v>
      </c>
      <c r="K78" s="23">
        <v>28.9</v>
      </c>
      <c r="L78" s="23">
        <v>63.6</v>
      </c>
    </row>
    <row r="79" spans="1:20" x14ac:dyDescent="0.2">
      <c r="A79" s="6" t="s">
        <v>54</v>
      </c>
      <c r="B79" s="23">
        <v>15.2</v>
      </c>
      <c r="C79" s="25">
        <v>1218</v>
      </c>
      <c r="D79" s="25">
        <v>583</v>
      </c>
      <c r="E79" s="25">
        <v>499</v>
      </c>
      <c r="F79" s="25">
        <v>57</v>
      </c>
      <c r="G79" s="25">
        <v>79</v>
      </c>
      <c r="H79" s="23">
        <v>80</v>
      </c>
      <c r="I79" s="23">
        <v>38.299999999999997</v>
      </c>
      <c r="J79" s="23">
        <v>59.1</v>
      </c>
      <c r="K79" s="23">
        <v>33.6</v>
      </c>
      <c r="L79" s="23">
        <v>72.400000000000006</v>
      </c>
    </row>
    <row r="80" spans="1:20" x14ac:dyDescent="0.2">
      <c r="A80" s="6" t="s">
        <v>55</v>
      </c>
      <c r="B80" s="23">
        <v>9.6999999999999993</v>
      </c>
      <c r="C80" s="25">
        <v>827</v>
      </c>
      <c r="D80" s="25">
        <v>379</v>
      </c>
      <c r="E80" s="25">
        <v>379</v>
      </c>
      <c r="F80" s="25">
        <v>33</v>
      </c>
      <c r="G80" s="25">
        <v>36</v>
      </c>
      <c r="H80" s="23">
        <v>85.4</v>
      </c>
      <c r="I80" s="23">
        <v>39.1</v>
      </c>
      <c r="J80" s="23">
        <v>62.7</v>
      </c>
      <c r="K80" s="23">
        <v>44.1</v>
      </c>
      <c r="L80" s="23">
        <v>68.5</v>
      </c>
    </row>
    <row r="81" spans="1:12" x14ac:dyDescent="0.2">
      <c r="A81" s="6" t="s">
        <v>56</v>
      </c>
      <c r="B81" s="23">
        <v>8.1</v>
      </c>
      <c r="C81" s="25">
        <v>733</v>
      </c>
      <c r="D81" s="25">
        <v>338</v>
      </c>
      <c r="E81" s="25">
        <v>334</v>
      </c>
      <c r="F81" s="25">
        <v>30</v>
      </c>
      <c r="G81" s="25">
        <v>31</v>
      </c>
      <c r="H81" s="23">
        <v>90.4</v>
      </c>
      <c r="I81" s="23">
        <v>41.7</v>
      </c>
      <c r="J81" s="23">
        <v>66</v>
      </c>
      <c r="K81" s="23">
        <v>29.7</v>
      </c>
      <c r="L81" s="23">
        <v>78.3</v>
      </c>
    </row>
    <row r="82" spans="1:12" x14ac:dyDescent="0.2">
      <c r="A82" s="6" t="s">
        <v>57</v>
      </c>
      <c r="B82" s="23">
        <v>5.4</v>
      </c>
      <c r="C82" s="25">
        <v>552</v>
      </c>
      <c r="D82" s="25">
        <v>240</v>
      </c>
      <c r="E82" s="25">
        <v>256</v>
      </c>
      <c r="F82" s="25">
        <v>25</v>
      </c>
      <c r="G82" s="25">
        <v>31</v>
      </c>
      <c r="H82" s="23">
        <v>101.7</v>
      </c>
      <c r="I82" s="23">
        <v>44.2</v>
      </c>
      <c r="J82" s="23">
        <v>73.400000000000006</v>
      </c>
      <c r="K82" s="23">
        <v>35</v>
      </c>
      <c r="L82" s="23">
        <v>77.8</v>
      </c>
    </row>
    <row r="83" spans="1:12" x14ac:dyDescent="0.2">
      <c r="A83" s="6" t="s">
        <v>58</v>
      </c>
      <c r="B83" s="23">
        <v>11.2</v>
      </c>
      <c r="C83" s="25">
        <v>1244</v>
      </c>
      <c r="D83" s="25">
        <v>537</v>
      </c>
      <c r="E83" s="25">
        <v>578</v>
      </c>
      <c r="F83" s="25">
        <v>66</v>
      </c>
      <c r="G83" s="25">
        <v>64</v>
      </c>
      <c r="H83" s="23">
        <v>111.2</v>
      </c>
      <c r="I83" s="23">
        <v>47.9</v>
      </c>
      <c r="J83" s="23">
        <v>71.099999999999994</v>
      </c>
      <c r="K83" s="23">
        <v>46.9</v>
      </c>
      <c r="L83" s="23">
        <v>81.5</v>
      </c>
    </row>
    <row r="84" spans="1:12" ht="24" customHeight="1" x14ac:dyDescent="0.2">
      <c r="A84" s="8" t="s">
        <v>59</v>
      </c>
      <c r="B84" s="22" t="s">
        <v>6</v>
      </c>
      <c r="C84" s="24" t="s">
        <v>6</v>
      </c>
      <c r="D84" s="24" t="s">
        <v>6</v>
      </c>
      <c r="E84" s="24" t="s">
        <v>6</v>
      </c>
      <c r="F84" s="24" t="s">
        <v>6</v>
      </c>
      <c r="G84" s="24" t="s">
        <v>6</v>
      </c>
      <c r="H84" s="22" t="s">
        <v>6</v>
      </c>
      <c r="I84" s="22" t="s">
        <v>6</v>
      </c>
      <c r="J84" s="22" t="s">
        <v>6</v>
      </c>
      <c r="K84" s="22" t="s">
        <v>6</v>
      </c>
      <c r="L84" s="22" t="s">
        <v>6</v>
      </c>
    </row>
    <row r="85" spans="1:12" x14ac:dyDescent="0.2">
      <c r="A85" s="6" t="s">
        <v>60</v>
      </c>
      <c r="B85" s="23">
        <v>105.8</v>
      </c>
      <c r="C85" s="25">
        <v>8540</v>
      </c>
      <c r="D85" s="25">
        <v>4082</v>
      </c>
      <c r="E85" s="25">
        <v>3699</v>
      </c>
      <c r="F85" s="25">
        <v>348</v>
      </c>
      <c r="G85" s="25">
        <v>411</v>
      </c>
      <c r="H85" s="23">
        <v>80.7</v>
      </c>
      <c r="I85" s="23">
        <v>38.6</v>
      </c>
      <c r="J85" s="23">
        <v>61.8</v>
      </c>
      <c r="K85" s="23">
        <v>32.5</v>
      </c>
      <c r="L85" s="23">
        <v>73.3</v>
      </c>
    </row>
    <row r="86" spans="1:12" ht="30" x14ac:dyDescent="0.2">
      <c r="A86" s="6" t="s">
        <v>61</v>
      </c>
      <c r="B86" s="23">
        <v>6.1</v>
      </c>
      <c r="C86" s="25">
        <v>283</v>
      </c>
      <c r="D86" s="25">
        <v>100</v>
      </c>
      <c r="E86" s="25">
        <v>131</v>
      </c>
      <c r="F86" s="25">
        <v>7</v>
      </c>
      <c r="G86" s="25">
        <v>45</v>
      </c>
      <c r="H86" s="23">
        <v>46.4</v>
      </c>
      <c r="I86" s="23">
        <v>16.399999999999999</v>
      </c>
      <c r="J86" s="23">
        <v>26.6</v>
      </c>
      <c r="K86" s="23">
        <v>16.899999999999999</v>
      </c>
      <c r="L86" s="23">
        <v>44.1</v>
      </c>
    </row>
    <row r="87" spans="1:12" x14ac:dyDescent="0.2">
      <c r="A87" s="6" t="s">
        <v>62</v>
      </c>
      <c r="B87" s="23">
        <v>5.5</v>
      </c>
      <c r="C87" s="25">
        <v>241</v>
      </c>
      <c r="D87" s="25">
        <v>117</v>
      </c>
      <c r="E87" s="25">
        <v>114</v>
      </c>
      <c r="F87" s="25">
        <v>3</v>
      </c>
      <c r="G87" s="25" t="s">
        <v>101</v>
      </c>
      <c r="H87" s="23">
        <v>44</v>
      </c>
      <c r="I87" s="23">
        <v>21.4</v>
      </c>
      <c r="J87" s="23">
        <v>33.9</v>
      </c>
      <c r="K87" s="23">
        <v>10.3</v>
      </c>
      <c r="L87" s="23" t="s">
        <v>101</v>
      </c>
    </row>
    <row r="88" spans="1:12" x14ac:dyDescent="0.2">
      <c r="A88" s="6" t="s">
        <v>63</v>
      </c>
      <c r="B88" s="23">
        <v>0.9</v>
      </c>
      <c r="C88" s="25">
        <v>50</v>
      </c>
      <c r="D88" s="25">
        <v>25</v>
      </c>
      <c r="E88" s="25">
        <v>21</v>
      </c>
      <c r="F88" s="25" t="s">
        <v>101</v>
      </c>
      <c r="G88" s="25" t="s">
        <v>101</v>
      </c>
      <c r="H88" s="23">
        <v>58.4</v>
      </c>
      <c r="I88" s="23">
        <v>29.1</v>
      </c>
      <c r="J88" s="23">
        <v>48</v>
      </c>
      <c r="K88" s="23" t="s">
        <v>101</v>
      </c>
      <c r="L88" s="23" t="s">
        <v>101</v>
      </c>
    </row>
    <row r="89" spans="1:12" ht="24" customHeight="1" x14ac:dyDescent="0.2">
      <c r="A89" s="20" t="s">
        <v>65</v>
      </c>
      <c r="B89" s="22" t="s">
        <v>6</v>
      </c>
      <c r="C89" s="24" t="s">
        <v>6</v>
      </c>
      <c r="D89" s="24" t="s">
        <v>6</v>
      </c>
      <c r="E89" s="24" t="s">
        <v>6</v>
      </c>
      <c r="F89" s="24" t="s">
        <v>6</v>
      </c>
      <c r="G89" s="24" t="s">
        <v>6</v>
      </c>
      <c r="H89" s="22" t="s">
        <v>6</v>
      </c>
      <c r="I89" s="22" t="s">
        <v>6</v>
      </c>
      <c r="J89" s="22" t="s">
        <v>6</v>
      </c>
      <c r="K89" s="22" t="s">
        <v>6</v>
      </c>
      <c r="L89" s="22" t="s">
        <v>6</v>
      </c>
    </row>
    <row r="90" spans="1:12" x14ac:dyDescent="0.2">
      <c r="A90" s="9" t="s">
        <v>3</v>
      </c>
      <c r="B90" s="23">
        <v>57.7</v>
      </c>
      <c r="C90" s="25">
        <v>5517</v>
      </c>
      <c r="D90" s="25">
        <v>1753</v>
      </c>
      <c r="E90" s="25">
        <v>3758</v>
      </c>
      <c r="F90" s="25">
        <v>3</v>
      </c>
      <c r="G90" s="25">
        <v>3</v>
      </c>
      <c r="H90" s="23">
        <v>95.7</v>
      </c>
      <c r="I90" s="23">
        <v>30.4</v>
      </c>
      <c r="J90" s="23">
        <v>65.2</v>
      </c>
      <c r="K90" s="23">
        <v>8.9</v>
      </c>
      <c r="L90" s="23">
        <v>10.3</v>
      </c>
    </row>
    <row r="91" spans="1:12" x14ac:dyDescent="0.2">
      <c r="A91" s="9" t="s">
        <v>2</v>
      </c>
      <c r="B91" s="23">
        <v>40.9</v>
      </c>
      <c r="C91" s="25">
        <v>2096</v>
      </c>
      <c r="D91" s="25">
        <v>1902</v>
      </c>
      <c r="E91" s="25">
        <v>133</v>
      </c>
      <c r="F91" s="25">
        <v>57</v>
      </c>
      <c r="G91" s="25" t="s">
        <v>101</v>
      </c>
      <c r="H91" s="23">
        <v>51.2</v>
      </c>
      <c r="I91" s="23">
        <v>46.5</v>
      </c>
      <c r="J91" s="23">
        <v>19.7</v>
      </c>
      <c r="K91" s="23">
        <v>16</v>
      </c>
      <c r="L91" s="23">
        <v>20.2</v>
      </c>
    </row>
    <row r="92" spans="1:12" x14ac:dyDescent="0.2">
      <c r="A92" s="9" t="s">
        <v>4</v>
      </c>
      <c r="B92" s="23">
        <v>5.8</v>
      </c>
      <c r="C92" s="25">
        <v>645</v>
      </c>
      <c r="D92" s="25">
        <v>175</v>
      </c>
      <c r="E92" s="25">
        <v>16</v>
      </c>
      <c r="F92" s="25">
        <v>12</v>
      </c>
      <c r="G92" s="25">
        <v>443</v>
      </c>
      <c r="H92" s="23">
        <v>111.2</v>
      </c>
      <c r="I92" s="23">
        <v>30.2</v>
      </c>
      <c r="J92" s="23">
        <v>15.7</v>
      </c>
      <c r="K92" s="23">
        <v>10.6</v>
      </c>
      <c r="L92" s="23">
        <v>76.2</v>
      </c>
    </row>
    <row r="93" spans="1:12" x14ac:dyDescent="0.2">
      <c r="A93" s="9" t="s">
        <v>64</v>
      </c>
      <c r="B93" s="23">
        <v>5</v>
      </c>
      <c r="C93" s="25">
        <v>468</v>
      </c>
      <c r="D93" s="25">
        <v>206</v>
      </c>
      <c r="E93" s="25" t="s">
        <v>101</v>
      </c>
      <c r="F93" s="25">
        <v>259</v>
      </c>
      <c r="G93" s="25" t="s">
        <v>101</v>
      </c>
      <c r="H93" s="23">
        <v>93.4</v>
      </c>
      <c r="I93" s="23">
        <v>41.1</v>
      </c>
      <c r="J93" s="23" t="s">
        <v>101</v>
      </c>
      <c r="K93" s="23">
        <v>51.6</v>
      </c>
      <c r="L93" s="23" t="s">
        <v>101</v>
      </c>
    </row>
    <row r="94" spans="1:12" ht="16" thickBot="1" x14ac:dyDescent="0.25">
      <c r="A94" s="10"/>
      <c r="B94" s="10"/>
      <c r="C94" s="10"/>
      <c r="D94" s="10"/>
      <c r="E94" s="10"/>
      <c r="F94" s="10"/>
      <c r="G94" s="10"/>
      <c r="H94" s="10"/>
      <c r="I94" s="10"/>
      <c r="J94" s="10"/>
      <c r="K94" s="10"/>
      <c r="L94" s="10"/>
    </row>
    <row r="95" spans="1:12" ht="242.25" customHeight="1" x14ac:dyDescent="0.2">
      <c r="A95" s="32" t="s">
        <v>113</v>
      </c>
      <c r="B95" s="32"/>
      <c r="C95" s="32"/>
      <c r="D95" s="32"/>
      <c r="E95" s="32"/>
      <c r="F95" s="32"/>
      <c r="G95" s="32"/>
      <c r="H95" s="32"/>
      <c r="I95" s="32"/>
      <c r="J95" s="32"/>
      <c r="K95" s="32"/>
      <c r="L95" s="32"/>
    </row>
  </sheetData>
  <mergeCells count="4">
    <mergeCell ref="A2:L2"/>
    <mergeCell ref="A95:L95"/>
    <mergeCell ref="C3:G3"/>
    <mergeCell ref="H3:L3"/>
  </mergeCells>
  <pageMargins left="0.7" right="0.7" top="0.6" bottom="0.6" header="0.3" footer="0.3"/>
  <pageSetup fitToHeight="0" orientation="landscape" r:id="rId1"/>
  <headerFooter>
    <oddFooter>&amp;C&amp;10U.S. Energy Information Administration
2015 Residential Energy Consumption Survey:  Energy Consumption and Expenditures Tables</oddFooter>
  </headerFooter>
  <rowBreaks count="2" manualBreakCount="2">
    <brk id="42" max="16383" man="1"/>
    <brk id="60"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L95"/>
  <sheetViews>
    <sheetView showGridLines="0" zoomScaleNormal="100" workbookViewId="0">
      <pane ySplit="5" topLeftCell="A6" activePane="bottomLeft" state="frozen"/>
      <selection pane="bottomLeft"/>
    </sheetView>
  </sheetViews>
  <sheetFormatPr baseColWidth="10" defaultColWidth="9.1640625" defaultRowHeight="15" x14ac:dyDescent="0.2"/>
  <cols>
    <col min="1" max="1" width="28.6640625" style="1" customWidth="1"/>
    <col min="2" max="10" width="8.5" style="1" customWidth="1"/>
    <col min="11" max="16384" width="9.1640625" style="1"/>
  </cols>
  <sheetData>
    <row r="1" spans="1:12" ht="16" x14ac:dyDescent="0.2">
      <c r="A1" s="2" t="s">
        <v>103</v>
      </c>
    </row>
    <row r="2" spans="1:12" s="14" customFormat="1" ht="24" customHeight="1" x14ac:dyDescent="0.2">
      <c r="A2" s="30" t="s">
        <v>108</v>
      </c>
      <c r="B2" s="31"/>
      <c r="C2" s="31"/>
      <c r="D2" s="31"/>
      <c r="E2" s="31"/>
      <c r="F2" s="31"/>
      <c r="G2" s="31"/>
      <c r="H2" s="31"/>
      <c r="I2" s="31"/>
      <c r="J2" s="31"/>
      <c r="K2" s="31"/>
      <c r="L2" s="31"/>
    </row>
    <row r="3" spans="1:12" s="17" customFormat="1" ht="69.75" customHeight="1" x14ac:dyDescent="0.2">
      <c r="A3" s="15"/>
      <c r="B3" s="16" t="s">
        <v>0</v>
      </c>
      <c r="C3" s="33" t="s">
        <v>79</v>
      </c>
      <c r="D3" s="34"/>
      <c r="E3" s="34"/>
      <c r="F3" s="35"/>
      <c r="G3" s="33" t="s">
        <v>82</v>
      </c>
      <c r="H3" s="34"/>
      <c r="I3" s="34"/>
      <c r="J3" s="35"/>
    </row>
    <row r="4" spans="1:12" ht="66.75" customHeight="1" thickBot="1" x14ac:dyDescent="0.25">
      <c r="A4" s="3"/>
      <c r="B4" s="13" t="s">
        <v>97</v>
      </c>
      <c r="C4" s="13" t="s">
        <v>68</v>
      </c>
      <c r="D4" s="13" t="s">
        <v>69</v>
      </c>
      <c r="E4" s="13" t="s">
        <v>70</v>
      </c>
      <c r="F4" s="13" t="s">
        <v>71</v>
      </c>
      <c r="G4" s="13" t="s">
        <v>72</v>
      </c>
      <c r="H4" s="13" t="s">
        <v>80</v>
      </c>
      <c r="I4" s="13" t="s">
        <v>73</v>
      </c>
      <c r="J4" s="13" t="s">
        <v>74</v>
      </c>
    </row>
    <row r="5" spans="1:12" ht="24" customHeight="1" thickTop="1" x14ac:dyDescent="0.2">
      <c r="A5" s="26" t="s">
        <v>1</v>
      </c>
      <c r="B5" s="28">
        <v>118.2</v>
      </c>
      <c r="C5" s="29">
        <v>1267</v>
      </c>
      <c r="D5" s="29">
        <v>3963</v>
      </c>
      <c r="E5" s="29">
        <v>3952</v>
      </c>
      <c r="F5" s="29">
        <v>3381</v>
      </c>
      <c r="G5" s="29">
        <v>10720</v>
      </c>
      <c r="H5" s="29">
        <v>578</v>
      </c>
      <c r="I5" s="29">
        <v>341</v>
      </c>
      <c r="J5" s="29">
        <v>490</v>
      </c>
    </row>
    <row r="6" spans="1:12" ht="24" customHeight="1" x14ac:dyDescent="0.2">
      <c r="A6" s="5" t="s">
        <v>83</v>
      </c>
      <c r="B6" s="22" t="s">
        <v>6</v>
      </c>
      <c r="C6" s="24" t="s">
        <v>6</v>
      </c>
      <c r="D6" s="24" t="s">
        <v>6</v>
      </c>
      <c r="E6" s="24" t="s">
        <v>6</v>
      </c>
      <c r="F6" s="24" t="s">
        <v>6</v>
      </c>
      <c r="G6" s="24" t="s">
        <v>6</v>
      </c>
      <c r="H6" s="24" t="s">
        <v>6</v>
      </c>
      <c r="I6" s="24" t="s">
        <v>6</v>
      </c>
      <c r="J6" s="24" t="s">
        <v>6</v>
      </c>
    </row>
    <row r="7" spans="1:12" x14ac:dyDescent="0.2">
      <c r="A7" s="6" t="s">
        <v>84</v>
      </c>
      <c r="B7" s="23">
        <v>21</v>
      </c>
      <c r="C7" s="25">
        <v>172</v>
      </c>
      <c r="D7" s="25">
        <v>895</v>
      </c>
      <c r="E7" s="25">
        <v>869</v>
      </c>
      <c r="F7" s="25">
        <v>2874</v>
      </c>
      <c r="G7" s="25">
        <v>8211</v>
      </c>
      <c r="H7" s="25">
        <v>667</v>
      </c>
      <c r="I7" s="25">
        <v>321</v>
      </c>
      <c r="J7" s="25">
        <v>532</v>
      </c>
    </row>
    <row r="8" spans="1:12" x14ac:dyDescent="0.2">
      <c r="A8" s="7" t="s">
        <v>85</v>
      </c>
      <c r="B8" s="23">
        <v>5.6</v>
      </c>
      <c r="C8" s="25">
        <v>42</v>
      </c>
      <c r="D8" s="25">
        <v>158</v>
      </c>
      <c r="E8" s="25">
        <v>365</v>
      </c>
      <c r="F8" s="25">
        <v>1519</v>
      </c>
      <c r="G8" s="25">
        <v>7515</v>
      </c>
      <c r="H8" s="25">
        <v>634</v>
      </c>
      <c r="I8" s="25">
        <v>271</v>
      </c>
      <c r="J8" s="25">
        <v>627</v>
      </c>
    </row>
    <row r="9" spans="1:12" x14ac:dyDescent="0.2">
      <c r="A9" s="7" t="s">
        <v>86</v>
      </c>
      <c r="B9" s="23">
        <v>15.4</v>
      </c>
      <c r="C9" s="25">
        <v>130</v>
      </c>
      <c r="D9" s="25">
        <v>737</v>
      </c>
      <c r="E9" s="25">
        <v>504</v>
      </c>
      <c r="F9" s="25">
        <v>1356</v>
      </c>
      <c r="G9" s="25">
        <v>8465</v>
      </c>
      <c r="H9" s="25">
        <v>675</v>
      </c>
      <c r="I9" s="25">
        <v>372</v>
      </c>
      <c r="J9" s="25">
        <v>455</v>
      </c>
    </row>
    <row r="10" spans="1:12" x14ac:dyDescent="0.2">
      <c r="A10" s="6" t="s">
        <v>87</v>
      </c>
      <c r="B10" s="23">
        <v>26.4</v>
      </c>
      <c r="C10" s="25">
        <v>252</v>
      </c>
      <c r="D10" s="25">
        <v>1508</v>
      </c>
      <c r="E10" s="25">
        <v>1166</v>
      </c>
      <c r="F10" s="25" t="s">
        <v>101</v>
      </c>
      <c r="G10" s="25">
        <v>9567</v>
      </c>
      <c r="H10" s="25">
        <v>768</v>
      </c>
      <c r="I10" s="25">
        <v>507</v>
      </c>
      <c r="J10" s="25">
        <v>287</v>
      </c>
    </row>
    <row r="11" spans="1:12" x14ac:dyDescent="0.2">
      <c r="A11" s="7" t="s">
        <v>9</v>
      </c>
      <c r="B11" s="23">
        <v>18.100000000000001</v>
      </c>
      <c r="C11" s="25">
        <v>165</v>
      </c>
      <c r="D11" s="25">
        <v>1115</v>
      </c>
      <c r="E11" s="25">
        <v>695</v>
      </c>
      <c r="F11" s="25" t="s">
        <v>101</v>
      </c>
      <c r="G11" s="25">
        <v>9129</v>
      </c>
      <c r="H11" s="25">
        <v>805</v>
      </c>
      <c r="I11" s="25">
        <v>549</v>
      </c>
      <c r="J11" s="25" t="s">
        <v>101</v>
      </c>
    </row>
    <row r="12" spans="1:12" x14ac:dyDescent="0.2">
      <c r="A12" s="7" t="s">
        <v>10</v>
      </c>
      <c r="B12" s="23">
        <v>8.3000000000000007</v>
      </c>
      <c r="C12" s="25">
        <v>87</v>
      </c>
      <c r="D12" s="25">
        <v>394</v>
      </c>
      <c r="E12" s="25">
        <v>471</v>
      </c>
      <c r="F12" s="25" t="s">
        <v>101</v>
      </c>
      <c r="G12" s="25">
        <v>10524</v>
      </c>
      <c r="H12" s="25">
        <v>678</v>
      </c>
      <c r="I12" s="25">
        <v>456</v>
      </c>
      <c r="J12" s="25" t="s">
        <v>101</v>
      </c>
    </row>
    <row r="13" spans="1:12" x14ac:dyDescent="0.2">
      <c r="A13" s="6" t="s">
        <v>88</v>
      </c>
      <c r="B13" s="23">
        <v>44.4</v>
      </c>
      <c r="C13" s="25">
        <v>618</v>
      </c>
      <c r="D13" s="25">
        <v>772</v>
      </c>
      <c r="E13" s="25">
        <v>1321</v>
      </c>
      <c r="F13" s="25">
        <v>371</v>
      </c>
      <c r="G13" s="25">
        <v>13895</v>
      </c>
      <c r="H13" s="25">
        <v>462</v>
      </c>
      <c r="I13" s="25">
        <v>290</v>
      </c>
      <c r="J13" s="25">
        <v>335</v>
      </c>
    </row>
    <row r="14" spans="1:12" x14ac:dyDescent="0.2">
      <c r="A14" s="7" t="s">
        <v>89</v>
      </c>
      <c r="B14" s="23">
        <v>23.5</v>
      </c>
      <c r="C14" s="25">
        <v>316</v>
      </c>
      <c r="D14" s="25">
        <v>385</v>
      </c>
      <c r="E14" s="25">
        <v>740</v>
      </c>
      <c r="F14" s="25">
        <v>355</v>
      </c>
      <c r="G14" s="25">
        <v>13447</v>
      </c>
      <c r="H14" s="25">
        <v>494</v>
      </c>
      <c r="I14" s="25">
        <v>312</v>
      </c>
      <c r="J14" s="25">
        <v>347</v>
      </c>
    </row>
    <row r="15" spans="1:12" x14ac:dyDescent="0.2">
      <c r="A15" s="7" t="s">
        <v>90</v>
      </c>
      <c r="B15" s="23">
        <v>7.2</v>
      </c>
      <c r="C15" s="25">
        <v>105</v>
      </c>
      <c r="D15" s="25">
        <v>117</v>
      </c>
      <c r="E15" s="25">
        <v>223</v>
      </c>
      <c r="F15" s="25" t="s">
        <v>101</v>
      </c>
      <c r="G15" s="25">
        <v>14536</v>
      </c>
      <c r="H15" s="25">
        <v>462</v>
      </c>
      <c r="I15" s="25">
        <v>211</v>
      </c>
      <c r="J15" s="25" t="s">
        <v>101</v>
      </c>
    </row>
    <row r="16" spans="1:12" x14ac:dyDescent="0.2">
      <c r="A16" s="7" t="s">
        <v>91</v>
      </c>
      <c r="B16" s="23">
        <v>13.8</v>
      </c>
      <c r="C16" s="25">
        <v>197</v>
      </c>
      <c r="D16" s="25">
        <v>270</v>
      </c>
      <c r="E16" s="25">
        <v>358</v>
      </c>
      <c r="F16" s="25" t="s">
        <v>101</v>
      </c>
      <c r="G16" s="25">
        <v>14324</v>
      </c>
      <c r="H16" s="25">
        <v>422</v>
      </c>
      <c r="I16" s="25">
        <v>316</v>
      </c>
      <c r="J16" s="25" t="s">
        <v>101</v>
      </c>
    </row>
    <row r="17" spans="1:10" x14ac:dyDescent="0.2">
      <c r="A17" s="6" t="s">
        <v>92</v>
      </c>
      <c r="B17" s="23">
        <v>26.4</v>
      </c>
      <c r="C17" s="25">
        <v>225</v>
      </c>
      <c r="D17" s="25">
        <v>787</v>
      </c>
      <c r="E17" s="25">
        <v>595</v>
      </c>
      <c r="F17" s="25">
        <v>74</v>
      </c>
      <c r="G17" s="25">
        <v>8525</v>
      </c>
      <c r="H17" s="25">
        <v>419</v>
      </c>
      <c r="I17" s="25">
        <v>295</v>
      </c>
      <c r="J17" s="25">
        <v>434</v>
      </c>
    </row>
    <row r="18" spans="1:10" x14ac:dyDescent="0.2">
      <c r="A18" s="7" t="s">
        <v>93</v>
      </c>
      <c r="B18" s="23">
        <v>8.5</v>
      </c>
      <c r="C18" s="25">
        <v>80</v>
      </c>
      <c r="D18" s="25">
        <v>375</v>
      </c>
      <c r="E18" s="25">
        <v>278</v>
      </c>
      <c r="F18" s="25" t="s">
        <v>102</v>
      </c>
      <c r="G18" s="25">
        <v>9416</v>
      </c>
      <c r="H18" s="25">
        <v>629</v>
      </c>
      <c r="I18" s="25">
        <v>344</v>
      </c>
      <c r="J18" s="25" t="s">
        <v>102</v>
      </c>
    </row>
    <row r="19" spans="1:10" x14ac:dyDescent="0.2">
      <c r="A19" s="21" t="s">
        <v>94</v>
      </c>
      <c r="B19" s="23">
        <v>4.2</v>
      </c>
      <c r="C19" s="25">
        <v>36</v>
      </c>
      <c r="D19" s="25">
        <v>253</v>
      </c>
      <c r="E19" s="25">
        <v>123</v>
      </c>
      <c r="F19" s="25" t="s">
        <v>102</v>
      </c>
      <c r="G19" s="25">
        <v>8384</v>
      </c>
      <c r="H19" s="25">
        <v>737</v>
      </c>
      <c r="I19" s="25">
        <v>489</v>
      </c>
      <c r="J19" s="25" t="s">
        <v>102</v>
      </c>
    </row>
    <row r="20" spans="1:10" x14ac:dyDescent="0.2">
      <c r="A20" s="21" t="s">
        <v>95</v>
      </c>
      <c r="B20" s="23">
        <v>4.3</v>
      </c>
      <c r="C20" s="25">
        <v>45</v>
      </c>
      <c r="D20" s="25">
        <v>122</v>
      </c>
      <c r="E20" s="25">
        <v>155</v>
      </c>
      <c r="F20" s="25" t="s">
        <v>102</v>
      </c>
      <c r="G20" s="25">
        <v>10442</v>
      </c>
      <c r="H20" s="25">
        <v>483</v>
      </c>
      <c r="I20" s="25">
        <v>278</v>
      </c>
      <c r="J20" s="25" t="s">
        <v>102</v>
      </c>
    </row>
    <row r="21" spans="1:10" ht="15" customHeight="1" x14ac:dyDescent="0.2">
      <c r="A21" s="7" t="s">
        <v>96</v>
      </c>
      <c r="B21" s="23">
        <v>17.899999999999999</v>
      </c>
      <c r="C21" s="25">
        <v>145</v>
      </c>
      <c r="D21" s="25">
        <v>413</v>
      </c>
      <c r="E21" s="25">
        <v>317</v>
      </c>
      <c r="F21" s="25">
        <v>74</v>
      </c>
      <c r="G21" s="25">
        <v>8100</v>
      </c>
      <c r="H21" s="25">
        <v>321</v>
      </c>
      <c r="I21" s="25">
        <v>263</v>
      </c>
      <c r="J21" s="25">
        <v>434</v>
      </c>
    </row>
    <row r="22" spans="1:10" ht="24" customHeight="1" x14ac:dyDescent="0.2">
      <c r="A22" s="8" t="s">
        <v>77</v>
      </c>
      <c r="B22" s="22" t="s">
        <v>6</v>
      </c>
      <c r="C22" s="24" t="s">
        <v>6</v>
      </c>
      <c r="D22" s="24" t="s">
        <v>6</v>
      </c>
      <c r="E22" s="24" t="s">
        <v>6</v>
      </c>
      <c r="F22" s="24" t="s">
        <v>6</v>
      </c>
      <c r="G22" s="24" t="s">
        <v>6</v>
      </c>
      <c r="H22" s="24" t="s">
        <v>6</v>
      </c>
      <c r="I22" s="24" t="s">
        <v>6</v>
      </c>
      <c r="J22" s="24" t="s">
        <v>6</v>
      </c>
    </row>
    <row r="23" spans="1:10" x14ac:dyDescent="0.2">
      <c r="A23" s="6" t="s">
        <v>11</v>
      </c>
      <c r="B23" s="23">
        <v>94.7</v>
      </c>
      <c r="C23" s="25">
        <v>935</v>
      </c>
      <c r="D23" s="25">
        <v>3578</v>
      </c>
      <c r="E23" s="25">
        <v>983</v>
      </c>
      <c r="F23" s="25">
        <v>2296</v>
      </c>
      <c r="G23" s="25">
        <v>9868</v>
      </c>
      <c r="H23" s="25">
        <v>568</v>
      </c>
      <c r="I23" s="25">
        <v>268</v>
      </c>
      <c r="J23" s="25">
        <v>502</v>
      </c>
    </row>
    <row r="24" spans="1:10" s="18" customFormat="1" x14ac:dyDescent="0.2">
      <c r="A24" s="7" t="s">
        <v>12</v>
      </c>
      <c r="B24" s="23">
        <v>82.2</v>
      </c>
      <c r="C24" s="25">
        <v>804</v>
      </c>
      <c r="D24" s="25">
        <v>3151</v>
      </c>
      <c r="E24" s="25">
        <v>783</v>
      </c>
      <c r="F24" s="25">
        <v>1925</v>
      </c>
      <c r="G24" s="25">
        <v>9779</v>
      </c>
      <c r="H24" s="25">
        <v>568</v>
      </c>
      <c r="I24" s="25">
        <v>295</v>
      </c>
      <c r="J24" s="25">
        <v>514</v>
      </c>
    </row>
    <row r="25" spans="1:10" s="18" customFormat="1" x14ac:dyDescent="0.2">
      <c r="A25" s="7" t="s">
        <v>13</v>
      </c>
      <c r="B25" s="23">
        <v>12.5</v>
      </c>
      <c r="C25" s="25">
        <v>131</v>
      </c>
      <c r="D25" s="25">
        <v>427</v>
      </c>
      <c r="E25" s="25">
        <v>200</v>
      </c>
      <c r="F25" s="25">
        <v>371</v>
      </c>
      <c r="G25" s="25">
        <v>10450</v>
      </c>
      <c r="H25" s="25">
        <v>568</v>
      </c>
      <c r="I25" s="25">
        <v>196</v>
      </c>
      <c r="J25" s="25">
        <v>447</v>
      </c>
    </row>
    <row r="26" spans="1:10" x14ac:dyDescent="0.2">
      <c r="A26" s="6" t="s">
        <v>14</v>
      </c>
      <c r="B26" s="23">
        <v>23.5</v>
      </c>
      <c r="C26" s="25">
        <v>332</v>
      </c>
      <c r="D26" s="25">
        <v>385</v>
      </c>
      <c r="E26" s="25">
        <v>2968</v>
      </c>
      <c r="F26" s="25">
        <v>1085</v>
      </c>
      <c r="G26" s="25">
        <v>14165</v>
      </c>
      <c r="H26" s="25">
        <v>692</v>
      </c>
      <c r="I26" s="25">
        <v>375</v>
      </c>
      <c r="J26" s="25">
        <v>466</v>
      </c>
    </row>
    <row r="27" spans="1:10" ht="34" customHeight="1" x14ac:dyDescent="0.2">
      <c r="A27" s="8" t="s">
        <v>15</v>
      </c>
      <c r="B27" s="22" t="s">
        <v>6</v>
      </c>
      <c r="C27" s="24" t="s">
        <v>6</v>
      </c>
      <c r="D27" s="24" t="s">
        <v>6</v>
      </c>
      <c r="E27" s="24" t="s">
        <v>6</v>
      </c>
      <c r="F27" s="24" t="s">
        <v>6</v>
      </c>
      <c r="G27" s="24" t="s">
        <v>6</v>
      </c>
      <c r="H27" s="24" t="s">
        <v>6</v>
      </c>
      <c r="I27" s="24" t="s">
        <v>6</v>
      </c>
      <c r="J27" s="24" t="s">
        <v>6</v>
      </c>
    </row>
    <row r="28" spans="1:10" x14ac:dyDescent="0.2">
      <c r="A28" s="6" t="s">
        <v>16</v>
      </c>
      <c r="B28" s="23">
        <v>98.5</v>
      </c>
      <c r="C28" s="25">
        <v>1019</v>
      </c>
      <c r="D28" s="25">
        <v>3503</v>
      </c>
      <c r="E28" s="25">
        <v>2700</v>
      </c>
      <c r="F28" s="25">
        <v>2494</v>
      </c>
      <c r="G28" s="25">
        <v>10344</v>
      </c>
      <c r="H28" s="25">
        <v>574</v>
      </c>
      <c r="I28" s="25">
        <v>374</v>
      </c>
      <c r="J28" s="25">
        <v>489</v>
      </c>
    </row>
    <row r="29" spans="1:10" x14ac:dyDescent="0.2">
      <c r="A29" s="6" t="s">
        <v>17</v>
      </c>
      <c r="B29" s="23">
        <v>12.3</v>
      </c>
      <c r="C29" s="25">
        <v>155</v>
      </c>
      <c r="D29" s="25">
        <v>319</v>
      </c>
      <c r="E29" s="25">
        <v>552</v>
      </c>
      <c r="F29" s="25">
        <v>380</v>
      </c>
      <c r="G29" s="25">
        <v>12585</v>
      </c>
      <c r="H29" s="25">
        <v>593</v>
      </c>
      <c r="I29" s="25">
        <v>266</v>
      </c>
      <c r="J29" s="25">
        <v>459</v>
      </c>
    </row>
    <row r="30" spans="1:10" ht="30" x14ac:dyDescent="0.2">
      <c r="A30" s="6" t="s">
        <v>18</v>
      </c>
      <c r="B30" s="23">
        <v>7.4</v>
      </c>
      <c r="C30" s="25">
        <v>93</v>
      </c>
      <c r="D30" s="25">
        <v>141</v>
      </c>
      <c r="E30" s="25">
        <v>700</v>
      </c>
      <c r="F30" s="25" t="s">
        <v>101</v>
      </c>
      <c r="G30" s="25">
        <v>12635</v>
      </c>
      <c r="H30" s="25">
        <v>628</v>
      </c>
      <c r="I30" s="25">
        <v>307</v>
      </c>
      <c r="J30" s="25">
        <v>524</v>
      </c>
    </row>
    <row r="31" spans="1:10" ht="24" customHeight="1" x14ac:dyDescent="0.2">
      <c r="A31" s="8" t="s">
        <v>78</v>
      </c>
      <c r="B31" s="22" t="s">
        <v>6</v>
      </c>
      <c r="C31" s="24" t="s">
        <v>6</v>
      </c>
      <c r="D31" s="24" t="s">
        <v>6</v>
      </c>
      <c r="E31" s="24" t="s">
        <v>6</v>
      </c>
      <c r="F31" s="24" t="s">
        <v>6</v>
      </c>
      <c r="G31" s="24" t="s">
        <v>6</v>
      </c>
      <c r="H31" s="24" t="s">
        <v>6</v>
      </c>
      <c r="I31" s="24" t="s">
        <v>6</v>
      </c>
      <c r="J31" s="24" t="s">
        <v>6</v>
      </c>
    </row>
    <row r="32" spans="1:10" x14ac:dyDescent="0.2">
      <c r="A32" s="6" t="s">
        <v>19</v>
      </c>
      <c r="B32" s="23">
        <v>42.5</v>
      </c>
      <c r="C32" s="25">
        <v>379</v>
      </c>
      <c r="D32" s="25">
        <v>2253</v>
      </c>
      <c r="E32" s="25">
        <v>1919</v>
      </c>
      <c r="F32" s="25">
        <v>2200</v>
      </c>
      <c r="G32" s="25">
        <v>8913</v>
      </c>
      <c r="H32" s="25">
        <v>769</v>
      </c>
      <c r="I32" s="25">
        <v>384</v>
      </c>
      <c r="J32" s="25">
        <v>534</v>
      </c>
    </row>
    <row r="33" spans="1:10" x14ac:dyDescent="0.2">
      <c r="A33" s="6" t="s">
        <v>20</v>
      </c>
      <c r="B33" s="23">
        <v>33.5</v>
      </c>
      <c r="C33" s="25">
        <v>412</v>
      </c>
      <c r="D33" s="25">
        <v>986</v>
      </c>
      <c r="E33" s="25">
        <v>1490</v>
      </c>
      <c r="F33" s="25">
        <v>1156</v>
      </c>
      <c r="G33" s="25">
        <v>12302</v>
      </c>
      <c r="H33" s="25">
        <v>563</v>
      </c>
      <c r="I33" s="25">
        <v>384</v>
      </c>
      <c r="J33" s="25">
        <v>428</v>
      </c>
    </row>
    <row r="34" spans="1:10" x14ac:dyDescent="0.2">
      <c r="A34" s="6" t="s">
        <v>21</v>
      </c>
      <c r="B34" s="23">
        <v>12.7</v>
      </c>
      <c r="C34" s="25">
        <v>97</v>
      </c>
      <c r="D34" s="25">
        <v>319</v>
      </c>
      <c r="E34" s="25">
        <v>162</v>
      </c>
      <c r="F34" s="25" t="s">
        <v>101</v>
      </c>
      <c r="G34" s="25">
        <v>7651</v>
      </c>
      <c r="H34" s="25">
        <v>307</v>
      </c>
      <c r="I34" s="25">
        <v>251</v>
      </c>
      <c r="J34" s="25" t="s">
        <v>101</v>
      </c>
    </row>
    <row r="35" spans="1:10" x14ac:dyDescent="0.2">
      <c r="A35" s="6" t="s">
        <v>22</v>
      </c>
      <c r="B35" s="23">
        <v>22.8</v>
      </c>
      <c r="C35" s="25">
        <v>315</v>
      </c>
      <c r="D35" s="25">
        <v>262</v>
      </c>
      <c r="E35" s="25">
        <v>221</v>
      </c>
      <c r="F35" s="25" t="s">
        <v>101</v>
      </c>
      <c r="G35" s="25">
        <v>13805</v>
      </c>
      <c r="H35" s="25">
        <v>350</v>
      </c>
      <c r="I35" s="25">
        <v>148</v>
      </c>
      <c r="J35" s="25" t="s">
        <v>101</v>
      </c>
    </row>
    <row r="36" spans="1:10" x14ac:dyDescent="0.2">
      <c r="A36" s="6" t="s">
        <v>23</v>
      </c>
      <c r="B36" s="23">
        <v>6.7</v>
      </c>
      <c r="C36" s="25">
        <v>64</v>
      </c>
      <c r="D36" s="25">
        <v>143</v>
      </c>
      <c r="E36" s="25" t="s">
        <v>101</v>
      </c>
      <c r="F36" s="25" t="s">
        <v>101</v>
      </c>
      <c r="G36" s="25">
        <v>9596</v>
      </c>
      <c r="H36" s="25">
        <v>368</v>
      </c>
      <c r="I36" s="25">
        <v>278</v>
      </c>
      <c r="J36" s="25" t="s">
        <v>101</v>
      </c>
    </row>
    <row r="37" spans="1:10" ht="24" customHeight="1" x14ac:dyDescent="0.2">
      <c r="A37" s="8" t="s">
        <v>5</v>
      </c>
      <c r="B37" s="22" t="s">
        <v>6</v>
      </c>
      <c r="C37" s="24" t="s">
        <v>6</v>
      </c>
      <c r="D37" s="24" t="s">
        <v>6</v>
      </c>
      <c r="E37" s="24" t="s">
        <v>6</v>
      </c>
      <c r="F37" s="24" t="s">
        <v>6</v>
      </c>
      <c r="G37" s="24" t="s">
        <v>6</v>
      </c>
      <c r="H37" s="24" t="s">
        <v>6</v>
      </c>
      <c r="I37" s="24" t="s">
        <v>6</v>
      </c>
      <c r="J37" s="24" t="s">
        <v>6</v>
      </c>
    </row>
    <row r="38" spans="1:10" x14ac:dyDescent="0.2">
      <c r="A38" s="19" t="s">
        <v>7</v>
      </c>
      <c r="B38" s="23">
        <v>73.900000000000006</v>
      </c>
      <c r="C38" s="25">
        <v>931</v>
      </c>
      <c r="D38" s="25">
        <v>3117</v>
      </c>
      <c r="E38" s="25">
        <v>3439</v>
      </c>
      <c r="F38" s="25">
        <v>2841</v>
      </c>
      <c r="G38" s="25">
        <v>12606</v>
      </c>
      <c r="H38" s="25">
        <v>692</v>
      </c>
      <c r="I38" s="25">
        <v>380</v>
      </c>
      <c r="J38" s="25">
        <v>571</v>
      </c>
    </row>
    <row r="39" spans="1:10" x14ac:dyDescent="0.2">
      <c r="A39" s="19" t="s">
        <v>8</v>
      </c>
      <c r="B39" s="23">
        <v>7</v>
      </c>
      <c r="C39" s="25">
        <v>60</v>
      </c>
      <c r="D39" s="25">
        <v>270</v>
      </c>
      <c r="E39" s="25">
        <v>48</v>
      </c>
      <c r="F39" s="25" t="s">
        <v>101</v>
      </c>
      <c r="G39" s="25">
        <v>8523</v>
      </c>
      <c r="H39" s="25">
        <v>562</v>
      </c>
      <c r="I39" s="25">
        <v>316</v>
      </c>
      <c r="J39" s="25" t="s">
        <v>101</v>
      </c>
    </row>
    <row r="40" spans="1:10" x14ac:dyDescent="0.2">
      <c r="A40" s="19" t="s">
        <v>110</v>
      </c>
      <c r="B40" s="23">
        <v>9.4</v>
      </c>
      <c r="C40" s="25">
        <v>63</v>
      </c>
      <c r="D40" s="25">
        <v>252</v>
      </c>
      <c r="E40" s="25">
        <v>83</v>
      </c>
      <c r="F40" s="25">
        <v>172</v>
      </c>
      <c r="G40" s="25">
        <v>6727</v>
      </c>
      <c r="H40" s="25">
        <v>423</v>
      </c>
      <c r="I40" s="25">
        <v>224</v>
      </c>
      <c r="J40" s="25">
        <v>325</v>
      </c>
    </row>
    <row r="41" spans="1:10" ht="30" x14ac:dyDescent="0.2">
      <c r="A41" s="19" t="s">
        <v>75</v>
      </c>
      <c r="B41" s="23">
        <v>21.1</v>
      </c>
      <c r="C41" s="25">
        <v>128</v>
      </c>
      <c r="D41" s="25">
        <v>249</v>
      </c>
      <c r="E41" s="25">
        <v>63</v>
      </c>
      <c r="F41" s="25">
        <v>223</v>
      </c>
      <c r="G41" s="25">
        <v>6040</v>
      </c>
      <c r="H41" s="25">
        <v>224</v>
      </c>
      <c r="I41" s="25">
        <v>126</v>
      </c>
      <c r="J41" s="25">
        <v>228</v>
      </c>
    </row>
    <row r="42" spans="1:10" x14ac:dyDescent="0.2">
      <c r="A42" s="19" t="s">
        <v>33</v>
      </c>
      <c r="B42" s="23">
        <v>6.8</v>
      </c>
      <c r="C42" s="25">
        <v>85</v>
      </c>
      <c r="D42" s="25">
        <v>75</v>
      </c>
      <c r="E42" s="25">
        <v>319</v>
      </c>
      <c r="F42" s="25">
        <v>84</v>
      </c>
      <c r="G42" s="25">
        <v>12574</v>
      </c>
      <c r="H42" s="25">
        <v>451</v>
      </c>
      <c r="I42" s="25">
        <v>212</v>
      </c>
      <c r="J42" s="25">
        <v>262</v>
      </c>
    </row>
    <row r="43" spans="1:10" ht="24" customHeight="1" x14ac:dyDescent="0.2">
      <c r="A43" s="8" t="s">
        <v>34</v>
      </c>
      <c r="B43" s="22" t="s">
        <v>6</v>
      </c>
      <c r="C43" s="24" t="s">
        <v>6</v>
      </c>
      <c r="D43" s="24" t="s">
        <v>6</v>
      </c>
      <c r="E43" s="24" t="s">
        <v>6</v>
      </c>
      <c r="F43" s="24" t="s">
        <v>6</v>
      </c>
      <c r="G43" s="24" t="s">
        <v>6</v>
      </c>
      <c r="H43" s="24" t="s">
        <v>6</v>
      </c>
      <c r="I43" s="24" t="s">
        <v>6</v>
      </c>
      <c r="J43" s="24" t="s">
        <v>6</v>
      </c>
    </row>
    <row r="44" spans="1:10" x14ac:dyDescent="0.2">
      <c r="A44" s="6" t="s">
        <v>35</v>
      </c>
      <c r="B44" s="23">
        <v>74.5</v>
      </c>
      <c r="C44" s="25">
        <v>912</v>
      </c>
      <c r="D44" s="25">
        <v>3024</v>
      </c>
      <c r="E44" s="25">
        <v>3539</v>
      </c>
      <c r="F44" s="25">
        <v>2682</v>
      </c>
      <c r="G44" s="25">
        <v>12246</v>
      </c>
      <c r="H44" s="25">
        <v>678</v>
      </c>
      <c r="I44" s="25">
        <v>367</v>
      </c>
      <c r="J44" s="25">
        <v>535</v>
      </c>
    </row>
    <row r="45" spans="1:10" x14ac:dyDescent="0.2">
      <c r="A45" s="7" t="s">
        <v>36</v>
      </c>
      <c r="B45" s="23">
        <v>66.2</v>
      </c>
      <c r="C45" s="25">
        <v>829</v>
      </c>
      <c r="D45" s="25">
        <v>2871</v>
      </c>
      <c r="E45" s="25">
        <v>3302</v>
      </c>
      <c r="F45" s="25">
        <v>2562</v>
      </c>
      <c r="G45" s="25">
        <v>12518</v>
      </c>
      <c r="H45" s="25">
        <v>697</v>
      </c>
      <c r="I45" s="25">
        <v>392</v>
      </c>
      <c r="J45" s="25">
        <v>569</v>
      </c>
    </row>
    <row r="46" spans="1:10" x14ac:dyDescent="0.2">
      <c r="A46" s="7" t="s">
        <v>105</v>
      </c>
      <c r="B46" s="23">
        <v>3.3</v>
      </c>
      <c r="C46" s="25">
        <v>22</v>
      </c>
      <c r="D46" s="25">
        <v>92</v>
      </c>
      <c r="E46" s="25" t="s">
        <v>101</v>
      </c>
      <c r="F46" s="25" t="s">
        <v>101</v>
      </c>
      <c r="G46" s="25">
        <v>6528</v>
      </c>
      <c r="H46" s="25">
        <v>442</v>
      </c>
      <c r="I46" s="25" t="s">
        <v>101</v>
      </c>
      <c r="J46" s="25" t="s">
        <v>101</v>
      </c>
    </row>
    <row r="47" spans="1:10" x14ac:dyDescent="0.2">
      <c r="A47" s="7" t="s">
        <v>33</v>
      </c>
      <c r="B47" s="23">
        <v>5</v>
      </c>
      <c r="C47" s="25">
        <v>62</v>
      </c>
      <c r="D47" s="25">
        <v>61</v>
      </c>
      <c r="E47" s="25">
        <v>224</v>
      </c>
      <c r="F47" s="25">
        <v>80</v>
      </c>
      <c r="G47" s="25">
        <v>12455</v>
      </c>
      <c r="H47" s="25">
        <v>454</v>
      </c>
      <c r="I47" s="25">
        <v>199</v>
      </c>
      <c r="J47" s="25">
        <v>269</v>
      </c>
    </row>
    <row r="48" spans="1:10" ht="17" x14ac:dyDescent="0.2">
      <c r="A48" s="6" t="s">
        <v>106</v>
      </c>
      <c r="B48" s="23">
        <v>43.7</v>
      </c>
      <c r="C48" s="25">
        <v>355</v>
      </c>
      <c r="D48" s="25">
        <v>939</v>
      </c>
      <c r="E48" s="25">
        <v>413</v>
      </c>
      <c r="F48" s="25">
        <v>699</v>
      </c>
      <c r="G48" s="25">
        <v>8119</v>
      </c>
      <c r="H48" s="25">
        <v>391</v>
      </c>
      <c r="I48" s="25">
        <v>212</v>
      </c>
      <c r="J48" s="25">
        <v>371</v>
      </c>
    </row>
    <row r="49" spans="1:10" x14ac:dyDescent="0.2">
      <c r="A49" s="7" t="s">
        <v>36</v>
      </c>
      <c r="B49" s="23">
        <v>14.7</v>
      </c>
      <c r="C49" s="25">
        <v>162</v>
      </c>
      <c r="D49" s="25">
        <v>516</v>
      </c>
      <c r="E49" s="25">
        <v>185</v>
      </c>
      <c r="F49" s="25">
        <v>339</v>
      </c>
      <c r="G49" s="25">
        <v>11052</v>
      </c>
      <c r="H49" s="25">
        <v>594</v>
      </c>
      <c r="I49" s="25">
        <v>238</v>
      </c>
      <c r="J49" s="25">
        <v>598</v>
      </c>
    </row>
    <row r="50" spans="1:10" x14ac:dyDescent="0.2">
      <c r="A50" s="7" t="s">
        <v>105</v>
      </c>
      <c r="B50" s="23">
        <v>27.2</v>
      </c>
      <c r="C50" s="25">
        <v>169</v>
      </c>
      <c r="D50" s="25">
        <v>409</v>
      </c>
      <c r="E50" s="25">
        <v>134</v>
      </c>
      <c r="F50" s="25">
        <v>355</v>
      </c>
      <c r="G50" s="25">
        <v>6218</v>
      </c>
      <c r="H50" s="25">
        <v>273</v>
      </c>
      <c r="I50" s="25">
        <v>168</v>
      </c>
      <c r="J50" s="25">
        <v>276</v>
      </c>
    </row>
    <row r="51" spans="1:10" x14ac:dyDescent="0.2">
      <c r="A51" s="7" t="s">
        <v>33</v>
      </c>
      <c r="B51" s="23">
        <v>1.8</v>
      </c>
      <c r="C51" s="25">
        <v>24</v>
      </c>
      <c r="D51" s="25">
        <v>14</v>
      </c>
      <c r="E51" s="25">
        <v>94</v>
      </c>
      <c r="F51" s="25" t="s">
        <v>101</v>
      </c>
      <c r="G51" s="25">
        <v>12901</v>
      </c>
      <c r="H51" s="25">
        <v>439</v>
      </c>
      <c r="I51" s="25">
        <v>252</v>
      </c>
      <c r="J51" s="25" t="s">
        <v>101</v>
      </c>
    </row>
    <row r="52" spans="1:10" ht="24" customHeight="1" x14ac:dyDescent="0.2">
      <c r="A52" s="8" t="s">
        <v>24</v>
      </c>
      <c r="B52" s="22" t="s">
        <v>6</v>
      </c>
      <c r="C52" s="24" t="s">
        <v>6</v>
      </c>
      <c r="D52" s="24" t="s">
        <v>6</v>
      </c>
      <c r="E52" s="24" t="s">
        <v>6</v>
      </c>
      <c r="F52" s="24" t="s">
        <v>6</v>
      </c>
      <c r="G52" s="24" t="s">
        <v>6</v>
      </c>
      <c r="H52" s="24" t="s">
        <v>6</v>
      </c>
      <c r="I52" s="24" t="s">
        <v>6</v>
      </c>
      <c r="J52" s="24" t="s">
        <v>6</v>
      </c>
    </row>
    <row r="53" spans="1:10" x14ac:dyDescent="0.2">
      <c r="A53" s="6" t="s">
        <v>25</v>
      </c>
      <c r="B53" s="23">
        <v>20.8</v>
      </c>
      <c r="C53" s="25">
        <v>183</v>
      </c>
      <c r="D53" s="25">
        <v>995</v>
      </c>
      <c r="E53" s="25">
        <v>670</v>
      </c>
      <c r="F53" s="25">
        <v>1071</v>
      </c>
      <c r="G53" s="25">
        <v>8807</v>
      </c>
      <c r="H53" s="25">
        <v>644</v>
      </c>
      <c r="I53" s="25">
        <v>377</v>
      </c>
      <c r="J53" s="25">
        <v>500</v>
      </c>
    </row>
    <row r="54" spans="1:10" x14ac:dyDescent="0.2">
      <c r="A54" s="6" t="s">
        <v>26</v>
      </c>
      <c r="B54" s="23">
        <v>12.6</v>
      </c>
      <c r="C54" s="25">
        <v>117</v>
      </c>
      <c r="D54" s="25">
        <v>545</v>
      </c>
      <c r="E54" s="25">
        <v>264</v>
      </c>
      <c r="F54" s="25">
        <v>675</v>
      </c>
      <c r="G54" s="25">
        <v>9293</v>
      </c>
      <c r="H54" s="25">
        <v>598</v>
      </c>
      <c r="I54" s="25">
        <v>295</v>
      </c>
      <c r="J54" s="25">
        <v>581</v>
      </c>
    </row>
    <row r="55" spans="1:10" x14ac:dyDescent="0.2">
      <c r="A55" s="6" t="s">
        <v>27</v>
      </c>
      <c r="B55" s="23">
        <v>12.8</v>
      </c>
      <c r="C55" s="25">
        <v>122</v>
      </c>
      <c r="D55" s="25">
        <v>444</v>
      </c>
      <c r="E55" s="25">
        <v>368</v>
      </c>
      <c r="F55" s="25">
        <v>461</v>
      </c>
      <c r="G55" s="25">
        <v>9531</v>
      </c>
      <c r="H55" s="25">
        <v>535</v>
      </c>
      <c r="I55" s="25">
        <v>288</v>
      </c>
      <c r="J55" s="25">
        <v>460</v>
      </c>
    </row>
    <row r="56" spans="1:10" x14ac:dyDescent="0.2">
      <c r="A56" s="6" t="s">
        <v>28</v>
      </c>
      <c r="B56" s="23">
        <v>18.3</v>
      </c>
      <c r="C56" s="25">
        <v>197</v>
      </c>
      <c r="D56" s="25">
        <v>516</v>
      </c>
      <c r="E56" s="25">
        <v>441</v>
      </c>
      <c r="F56" s="25">
        <v>451</v>
      </c>
      <c r="G56" s="25">
        <v>10757</v>
      </c>
      <c r="H56" s="25">
        <v>523</v>
      </c>
      <c r="I56" s="25">
        <v>307</v>
      </c>
      <c r="J56" s="25">
        <v>468</v>
      </c>
    </row>
    <row r="57" spans="1:10" x14ac:dyDescent="0.2">
      <c r="A57" s="6" t="s">
        <v>29</v>
      </c>
      <c r="B57" s="23">
        <v>16</v>
      </c>
      <c r="C57" s="25">
        <v>176</v>
      </c>
      <c r="D57" s="25">
        <v>364</v>
      </c>
      <c r="E57" s="25">
        <v>422</v>
      </c>
      <c r="F57" s="25">
        <v>376</v>
      </c>
      <c r="G57" s="25">
        <v>10987</v>
      </c>
      <c r="H57" s="25">
        <v>483</v>
      </c>
      <c r="I57" s="25">
        <v>282</v>
      </c>
      <c r="J57" s="25">
        <v>428</v>
      </c>
    </row>
    <row r="58" spans="1:10" x14ac:dyDescent="0.2">
      <c r="A58" s="6" t="s">
        <v>30</v>
      </c>
      <c r="B58" s="23">
        <v>16.8</v>
      </c>
      <c r="C58" s="25">
        <v>209</v>
      </c>
      <c r="D58" s="25">
        <v>524</v>
      </c>
      <c r="E58" s="25">
        <v>695</v>
      </c>
      <c r="F58" s="25">
        <v>171</v>
      </c>
      <c r="G58" s="25">
        <v>12411</v>
      </c>
      <c r="H58" s="25">
        <v>609</v>
      </c>
      <c r="I58" s="25">
        <v>326</v>
      </c>
      <c r="J58" s="25">
        <v>452</v>
      </c>
    </row>
    <row r="59" spans="1:10" x14ac:dyDescent="0.2">
      <c r="A59" s="6" t="s">
        <v>31</v>
      </c>
      <c r="B59" s="23">
        <v>17</v>
      </c>
      <c r="C59" s="25">
        <v>218</v>
      </c>
      <c r="D59" s="25">
        <v>487</v>
      </c>
      <c r="E59" s="25">
        <v>905</v>
      </c>
      <c r="F59" s="25">
        <v>164</v>
      </c>
      <c r="G59" s="25">
        <v>12838</v>
      </c>
      <c r="H59" s="25">
        <v>601</v>
      </c>
      <c r="I59" s="25">
        <v>448</v>
      </c>
      <c r="J59" s="25">
        <v>464</v>
      </c>
    </row>
    <row r="60" spans="1:10" x14ac:dyDescent="0.2">
      <c r="A60" s="6" t="s">
        <v>32</v>
      </c>
      <c r="B60" s="23">
        <v>3.8</v>
      </c>
      <c r="C60" s="25">
        <v>45</v>
      </c>
      <c r="D60" s="25">
        <v>88</v>
      </c>
      <c r="E60" s="25">
        <v>186</v>
      </c>
      <c r="F60" s="25" t="s">
        <v>101</v>
      </c>
      <c r="G60" s="25">
        <v>11671</v>
      </c>
      <c r="H60" s="25">
        <v>534</v>
      </c>
      <c r="I60" s="25">
        <v>342</v>
      </c>
      <c r="J60" s="25" t="s">
        <v>101</v>
      </c>
    </row>
    <row r="61" spans="1:10" ht="24" customHeight="1" x14ac:dyDescent="0.2">
      <c r="A61" s="5" t="s">
        <v>107</v>
      </c>
      <c r="B61" s="22" t="s">
        <v>6</v>
      </c>
      <c r="C61" s="24" t="s">
        <v>6</v>
      </c>
      <c r="D61" s="24" t="s">
        <v>6</v>
      </c>
      <c r="E61" s="24" t="s">
        <v>6</v>
      </c>
      <c r="F61" s="24" t="s">
        <v>6</v>
      </c>
      <c r="G61" s="24" t="s">
        <v>6</v>
      </c>
      <c r="H61" s="24" t="s">
        <v>6</v>
      </c>
      <c r="I61" s="24" t="s">
        <v>6</v>
      </c>
      <c r="J61" s="24" t="s">
        <v>6</v>
      </c>
    </row>
    <row r="62" spans="1:10" x14ac:dyDescent="0.2">
      <c r="A62" s="6" t="s">
        <v>37</v>
      </c>
      <c r="B62" s="23">
        <v>26.6</v>
      </c>
      <c r="C62" s="25">
        <v>176</v>
      </c>
      <c r="D62" s="25">
        <v>404</v>
      </c>
      <c r="E62" s="25">
        <v>279</v>
      </c>
      <c r="F62" s="25">
        <v>284</v>
      </c>
      <c r="G62" s="25">
        <v>6627</v>
      </c>
      <c r="H62" s="25">
        <v>274</v>
      </c>
      <c r="I62" s="25">
        <v>181</v>
      </c>
      <c r="J62" s="25">
        <v>243</v>
      </c>
    </row>
    <row r="63" spans="1:10" x14ac:dyDescent="0.2">
      <c r="A63" s="9" t="s">
        <v>38</v>
      </c>
      <c r="B63" s="23">
        <v>26.1</v>
      </c>
      <c r="C63" s="25">
        <v>262</v>
      </c>
      <c r="D63" s="25">
        <v>573</v>
      </c>
      <c r="E63" s="25">
        <v>422</v>
      </c>
      <c r="F63" s="25">
        <v>258</v>
      </c>
      <c r="G63" s="25">
        <v>10015</v>
      </c>
      <c r="H63" s="25">
        <v>443</v>
      </c>
      <c r="I63" s="25">
        <v>219</v>
      </c>
      <c r="J63" s="25">
        <v>298</v>
      </c>
    </row>
    <row r="64" spans="1:10" x14ac:dyDescent="0.2">
      <c r="A64" s="9" t="s">
        <v>39</v>
      </c>
      <c r="B64" s="23">
        <v>17.5</v>
      </c>
      <c r="C64" s="25">
        <v>205</v>
      </c>
      <c r="D64" s="25">
        <v>556</v>
      </c>
      <c r="E64" s="25">
        <v>496</v>
      </c>
      <c r="F64" s="25">
        <v>417</v>
      </c>
      <c r="G64" s="25">
        <v>11716</v>
      </c>
      <c r="H64" s="25">
        <v>561</v>
      </c>
      <c r="I64" s="25">
        <v>282</v>
      </c>
      <c r="J64" s="25">
        <v>440</v>
      </c>
    </row>
    <row r="65" spans="1:10" x14ac:dyDescent="0.2">
      <c r="A65" s="6" t="s">
        <v>40</v>
      </c>
      <c r="B65" s="23">
        <v>14.1</v>
      </c>
      <c r="C65" s="25">
        <v>164</v>
      </c>
      <c r="D65" s="25">
        <v>584</v>
      </c>
      <c r="E65" s="25">
        <v>764</v>
      </c>
      <c r="F65" s="25">
        <v>400</v>
      </c>
      <c r="G65" s="25">
        <v>11604</v>
      </c>
      <c r="H65" s="25">
        <v>682</v>
      </c>
      <c r="I65" s="25">
        <v>426</v>
      </c>
      <c r="J65" s="25">
        <v>496</v>
      </c>
    </row>
    <row r="66" spans="1:10" x14ac:dyDescent="0.2">
      <c r="A66" s="6" t="s">
        <v>42</v>
      </c>
      <c r="B66" s="23">
        <v>10.8</v>
      </c>
      <c r="C66" s="25">
        <v>133</v>
      </c>
      <c r="D66" s="25">
        <v>538</v>
      </c>
      <c r="E66" s="25">
        <v>403</v>
      </c>
      <c r="F66" s="25">
        <v>620</v>
      </c>
      <c r="G66" s="25">
        <v>12271</v>
      </c>
      <c r="H66" s="25">
        <v>751</v>
      </c>
      <c r="I66" s="25">
        <v>332</v>
      </c>
      <c r="J66" s="25">
        <v>620</v>
      </c>
    </row>
    <row r="67" spans="1:10" x14ac:dyDescent="0.2">
      <c r="A67" s="9" t="s">
        <v>41</v>
      </c>
      <c r="B67" s="23">
        <v>23.1</v>
      </c>
      <c r="C67" s="25">
        <v>328</v>
      </c>
      <c r="D67" s="25">
        <v>1308</v>
      </c>
      <c r="E67" s="25">
        <v>1588</v>
      </c>
      <c r="F67" s="25">
        <v>1402</v>
      </c>
      <c r="G67" s="25">
        <v>14210</v>
      </c>
      <c r="H67" s="25">
        <v>855</v>
      </c>
      <c r="I67" s="25">
        <v>474</v>
      </c>
      <c r="J67" s="25">
        <v>665</v>
      </c>
    </row>
    <row r="68" spans="1:10" ht="24" customHeight="1" x14ac:dyDescent="0.2">
      <c r="A68" s="5" t="s">
        <v>43</v>
      </c>
      <c r="B68" s="22" t="s">
        <v>6</v>
      </c>
      <c r="C68" s="24" t="s">
        <v>6</v>
      </c>
      <c r="D68" s="24" t="s">
        <v>6</v>
      </c>
      <c r="E68" s="24" t="s">
        <v>6</v>
      </c>
      <c r="F68" s="24" t="s">
        <v>6</v>
      </c>
      <c r="G68" s="24" t="s">
        <v>6</v>
      </c>
      <c r="H68" s="24" t="s">
        <v>6</v>
      </c>
      <c r="I68" s="24" t="s">
        <v>6</v>
      </c>
      <c r="J68" s="24" t="s">
        <v>6</v>
      </c>
    </row>
    <row r="69" spans="1:10" x14ac:dyDescent="0.2">
      <c r="A69" s="6" t="s">
        <v>44</v>
      </c>
      <c r="B69" s="23">
        <v>28.7</v>
      </c>
      <c r="C69" s="25">
        <v>211</v>
      </c>
      <c r="D69" s="25">
        <v>747</v>
      </c>
      <c r="E69" s="25">
        <v>537</v>
      </c>
      <c r="F69" s="25">
        <v>548</v>
      </c>
      <c r="G69" s="25">
        <v>7340</v>
      </c>
      <c r="H69" s="25">
        <v>449</v>
      </c>
      <c r="I69" s="25">
        <v>223</v>
      </c>
      <c r="J69" s="25">
        <v>374</v>
      </c>
    </row>
    <row r="70" spans="1:10" x14ac:dyDescent="0.2">
      <c r="A70" s="9" t="s">
        <v>45</v>
      </c>
      <c r="B70" s="23">
        <v>42.7</v>
      </c>
      <c r="C70" s="25">
        <v>457</v>
      </c>
      <c r="D70" s="25">
        <v>1341</v>
      </c>
      <c r="E70" s="25">
        <v>1758</v>
      </c>
      <c r="F70" s="25">
        <v>1242</v>
      </c>
      <c r="G70" s="25">
        <v>10693</v>
      </c>
      <c r="H70" s="25">
        <v>570</v>
      </c>
      <c r="I70" s="25">
        <v>333</v>
      </c>
      <c r="J70" s="25">
        <v>484</v>
      </c>
    </row>
    <row r="71" spans="1:10" x14ac:dyDescent="0.2">
      <c r="A71" s="9" t="s">
        <v>46</v>
      </c>
      <c r="B71" s="23">
        <v>19.399999999999999</v>
      </c>
      <c r="C71" s="25">
        <v>221</v>
      </c>
      <c r="D71" s="25">
        <v>728</v>
      </c>
      <c r="E71" s="25">
        <v>695</v>
      </c>
      <c r="F71" s="25">
        <v>699</v>
      </c>
      <c r="G71" s="25">
        <v>11384</v>
      </c>
      <c r="H71" s="25">
        <v>611</v>
      </c>
      <c r="I71" s="25">
        <v>378</v>
      </c>
      <c r="J71" s="25">
        <v>551</v>
      </c>
    </row>
    <row r="72" spans="1:10" x14ac:dyDescent="0.2">
      <c r="A72" s="6" t="s">
        <v>47</v>
      </c>
      <c r="B72" s="23">
        <v>15.5</v>
      </c>
      <c r="C72" s="25">
        <v>207</v>
      </c>
      <c r="D72" s="25">
        <v>634</v>
      </c>
      <c r="E72" s="25">
        <v>558</v>
      </c>
      <c r="F72" s="25">
        <v>558</v>
      </c>
      <c r="G72" s="25">
        <v>13353</v>
      </c>
      <c r="H72" s="25">
        <v>668</v>
      </c>
      <c r="I72" s="25">
        <v>466</v>
      </c>
      <c r="J72" s="25">
        <v>551</v>
      </c>
    </row>
    <row r="73" spans="1:10" x14ac:dyDescent="0.2">
      <c r="A73" s="9" t="s">
        <v>48</v>
      </c>
      <c r="B73" s="23">
        <v>7.2</v>
      </c>
      <c r="C73" s="25">
        <v>105</v>
      </c>
      <c r="D73" s="25">
        <v>296</v>
      </c>
      <c r="E73" s="25">
        <v>273</v>
      </c>
      <c r="F73" s="25">
        <v>146</v>
      </c>
      <c r="G73" s="25">
        <v>14539</v>
      </c>
      <c r="H73" s="25">
        <v>711</v>
      </c>
      <c r="I73" s="25">
        <v>616</v>
      </c>
      <c r="J73" s="25">
        <v>449</v>
      </c>
    </row>
    <row r="74" spans="1:10" x14ac:dyDescent="0.2">
      <c r="A74" s="9" t="s">
        <v>49</v>
      </c>
      <c r="B74" s="23">
        <v>4.5999999999999996</v>
      </c>
      <c r="C74" s="25">
        <v>67</v>
      </c>
      <c r="D74" s="25">
        <v>217</v>
      </c>
      <c r="E74" s="25">
        <v>131</v>
      </c>
      <c r="F74" s="25">
        <v>188</v>
      </c>
      <c r="G74" s="25">
        <v>14434</v>
      </c>
      <c r="H74" s="25">
        <v>756</v>
      </c>
      <c r="I74" s="25">
        <v>308</v>
      </c>
      <c r="J74" s="25">
        <v>723</v>
      </c>
    </row>
    <row r="75" spans="1:10" ht="24" customHeight="1" x14ac:dyDescent="0.2">
      <c r="A75" s="8" t="s">
        <v>50</v>
      </c>
      <c r="B75" s="22" t="s">
        <v>6</v>
      </c>
      <c r="C75" s="24" t="s">
        <v>6</v>
      </c>
      <c r="D75" s="24" t="s">
        <v>6</v>
      </c>
      <c r="E75" s="24" t="s">
        <v>6</v>
      </c>
      <c r="F75" s="24" t="s">
        <v>6</v>
      </c>
      <c r="G75" s="24" t="s">
        <v>6</v>
      </c>
      <c r="H75" s="24" t="s">
        <v>6</v>
      </c>
      <c r="I75" s="24" t="s">
        <v>6</v>
      </c>
      <c r="J75" s="24" t="s">
        <v>6</v>
      </c>
    </row>
    <row r="76" spans="1:10" x14ac:dyDescent="0.2">
      <c r="A76" s="6" t="s">
        <v>51</v>
      </c>
      <c r="B76" s="23">
        <v>22.9</v>
      </c>
      <c r="C76" s="25">
        <v>195</v>
      </c>
      <c r="D76" s="25">
        <v>515</v>
      </c>
      <c r="E76" s="25">
        <v>452</v>
      </c>
      <c r="F76" s="25">
        <v>549</v>
      </c>
      <c r="G76" s="25">
        <v>8547</v>
      </c>
      <c r="H76" s="25">
        <v>427</v>
      </c>
      <c r="I76" s="25">
        <v>217</v>
      </c>
      <c r="J76" s="25">
        <v>392</v>
      </c>
    </row>
    <row r="77" spans="1:10" x14ac:dyDescent="0.2">
      <c r="A77" s="6" t="s">
        <v>52</v>
      </c>
      <c r="B77" s="23">
        <v>27.3</v>
      </c>
      <c r="C77" s="25">
        <v>265</v>
      </c>
      <c r="D77" s="25">
        <v>833</v>
      </c>
      <c r="E77" s="25">
        <v>691</v>
      </c>
      <c r="F77" s="25">
        <v>571</v>
      </c>
      <c r="G77" s="25">
        <v>9716</v>
      </c>
      <c r="H77" s="25">
        <v>541</v>
      </c>
      <c r="I77" s="25">
        <v>296</v>
      </c>
      <c r="J77" s="25">
        <v>472</v>
      </c>
    </row>
    <row r="78" spans="1:10" x14ac:dyDescent="0.2">
      <c r="A78" s="6" t="s">
        <v>53</v>
      </c>
      <c r="B78" s="23">
        <v>18.399999999999999</v>
      </c>
      <c r="C78" s="25">
        <v>198</v>
      </c>
      <c r="D78" s="25">
        <v>562</v>
      </c>
      <c r="E78" s="25">
        <v>509</v>
      </c>
      <c r="F78" s="25">
        <v>506</v>
      </c>
      <c r="G78" s="25">
        <v>10748</v>
      </c>
      <c r="H78" s="25">
        <v>562</v>
      </c>
      <c r="I78" s="25">
        <v>316</v>
      </c>
      <c r="J78" s="25">
        <v>463</v>
      </c>
    </row>
    <row r="79" spans="1:10" x14ac:dyDescent="0.2">
      <c r="A79" s="6" t="s">
        <v>54</v>
      </c>
      <c r="B79" s="23">
        <v>15.2</v>
      </c>
      <c r="C79" s="25">
        <v>171</v>
      </c>
      <c r="D79" s="25">
        <v>503</v>
      </c>
      <c r="E79" s="25">
        <v>622</v>
      </c>
      <c r="F79" s="25">
        <v>576</v>
      </c>
      <c r="G79" s="25">
        <v>11225</v>
      </c>
      <c r="H79" s="25">
        <v>596</v>
      </c>
      <c r="I79" s="25">
        <v>368</v>
      </c>
      <c r="J79" s="25">
        <v>527</v>
      </c>
    </row>
    <row r="80" spans="1:10" x14ac:dyDescent="0.2">
      <c r="A80" s="6" t="s">
        <v>55</v>
      </c>
      <c r="B80" s="23">
        <v>9.6999999999999993</v>
      </c>
      <c r="C80" s="25">
        <v>111</v>
      </c>
      <c r="D80" s="25">
        <v>382</v>
      </c>
      <c r="E80" s="25">
        <v>361</v>
      </c>
      <c r="F80" s="25">
        <v>263</v>
      </c>
      <c r="G80" s="25">
        <v>11470</v>
      </c>
      <c r="H80" s="25">
        <v>633</v>
      </c>
      <c r="I80" s="25">
        <v>483</v>
      </c>
      <c r="J80" s="25">
        <v>499</v>
      </c>
    </row>
    <row r="81" spans="1:10" x14ac:dyDescent="0.2">
      <c r="A81" s="6" t="s">
        <v>56</v>
      </c>
      <c r="B81" s="23">
        <v>8.1</v>
      </c>
      <c r="C81" s="25">
        <v>99</v>
      </c>
      <c r="D81" s="25">
        <v>336</v>
      </c>
      <c r="E81" s="25">
        <v>325</v>
      </c>
      <c r="F81" s="25">
        <v>225</v>
      </c>
      <c r="G81" s="25">
        <v>12227</v>
      </c>
      <c r="H81" s="25">
        <v>664</v>
      </c>
      <c r="I81" s="25">
        <v>325</v>
      </c>
      <c r="J81" s="25">
        <v>570</v>
      </c>
    </row>
    <row r="82" spans="1:10" x14ac:dyDescent="0.2">
      <c r="A82" s="6" t="s">
        <v>57</v>
      </c>
      <c r="B82" s="23">
        <v>5.4</v>
      </c>
      <c r="C82" s="25">
        <v>70</v>
      </c>
      <c r="D82" s="25">
        <v>256</v>
      </c>
      <c r="E82" s="25">
        <v>273</v>
      </c>
      <c r="F82" s="25">
        <v>225</v>
      </c>
      <c r="G82" s="25">
        <v>12959</v>
      </c>
      <c r="H82" s="25">
        <v>734</v>
      </c>
      <c r="I82" s="25">
        <v>384</v>
      </c>
      <c r="J82" s="25">
        <v>566</v>
      </c>
    </row>
    <row r="83" spans="1:10" x14ac:dyDescent="0.2">
      <c r="A83" s="6" t="s">
        <v>58</v>
      </c>
      <c r="B83" s="23">
        <v>11.2</v>
      </c>
      <c r="C83" s="25">
        <v>157</v>
      </c>
      <c r="D83" s="25">
        <v>576</v>
      </c>
      <c r="E83" s="25">
        <v>719</v>
      </c>
      <c r="F83" s="25">
        <v>464</v>
      </c>
      <c r="G83" s="25">
        <v>14053</v>
      </c>
      <c r="H83" s="25">
        <v>708</v>
      </c>
      <c r="I83" s="25">
        <v>513</v>
      </c>
      <c r="J83" s="25">
        <v>594</v>
      </c>
    </row>
    <row r="84" spans="1:10" ht="24" customHeight="1" x14ac:dyDescent="0.2">
      <c r="A84" s="8" t="s">
        <v>59</v>
      </c>
      <c r="B84" s="22" t="s">
        <v>6</v>
      </c>
      <c r="C84" s="24" t="s">
        <v>6</v>
      </c>
      <c r="D84" s="24" t="s">
        <v>6</v>
      </c>
      <c r="E84" s="24" t="s">
        <v>6</v>
      </c>
      <c r="F84" s="24" t="s">
        <v>6</v>
      </c>
      <c r="G84" s="24" t="s">
        <v>6</v>
      </c>
      <c r="H84" s="24" t="s">
        <v>6</v>
      </c>
      <c r="I84" s="24" t="s">
        <v>6</v>
      </c>
      <c r="J84" s="24" t="s">
        <v>6</v>
      </c>
    </row>
    <row r="85" spans="1:10" x14ac:dyDescent="0.2">
      <c r="A85" s="6" t="s">
        <v>60</v>
      </c>
      <c r="B85" s="23">
        <v>105.8</v>
      </c>
      <c r="C85" s="25">
        <v>1196</v>
      </c>
      <c r="D85" s="25">
        <v>3700</v>
      </c>
      <c r="E85" s="25">
        <v>3812</v>
      </c>
      <c r="F85" s="25">
        <v>2991</v>
      </c>
      <c r="G85" s="25">
        <v>11310</v>
      </c>
      <c r="H85" s="25">
        <v>618</v>
      </c>
      <c r="I85" s="25">
        <v>356</v>
      </c>
      <c r="J85" s="25">
        <v>534</v>
      </c>
    </row>
    <row r="86" spans="1:10" ht="30" x14ac:dyDescent="0.2">
      <c r="A86" s="6" t="s">
        <v>61</v>
      </c>
      <c r="B86" s="23">
        <v>6.1</v>
      </c>
      <c r="C86" s="25">
        <v>29</v>
      </c>
      <c r="D86" s="25">
        <v>129</v>
      </c>
      <c r="E86" s="25">
        <v>77</v>
      </c>
      <c r="F86" s="25">
        <v>328</v>
      </c>
      <c r="G86" s="25">
        <v>4800</v>
      </c>
      <c r="H86" s="25">
        <v>262</v>
      </c>
      <c r="I86" s="25">
        <v>185</v>
      </c>
      <c r="J86" s="25">
        <v>321</v>
      </c>
    </row>
    <row r="87" spans="1:10" x14ac:dyDescent="0.2">
      <c r="A87" s="6" t="s">
        <v>62</v>
      </c>
      <c r="B87" s="23">
        <v>5.5</v>
      </c>
      <c r="C87" s="25">
        <v>34</v>
      </c>
      <c r="D87" s="25">
        <v>113</v>
      </c>
      <c r="E87" s="25">
        <v>34</v>
      </c>
      <c r="F87" s="25" t="s">
        <v>101</v>
      </c>
      <c r="G87" s="25">
        <v>6274</v>
      </c>
      <c r="H87" s="25">
        <v>335</v>
      </c>
      <c r="I87" s="25">
        <v>113</v>
      </c>
      <c r="J87" s="25" t="s">
        <v>101</v>
      </c>
    </row>
    <row r="88" spans="1:10" x14ac:dyDescent="0.2">
      <c r="A88" s="6" t="s">
        <v>63</v>
      </c>
      <c r="B88" s="23">
        <v>0.9</v>
      </c>
      <c r="C88" s="25">
        <v>7</v>
      </c>
      <c r="D88" s="25">
        <v>20</v>
      </c>
      <c r="E88" s="25" t="s">
        <v>101</v>
      </c>
      <c r="F88" s="25" t="s">
        <v>101</v>
      </c>
      <c r="G88" s="25">
        <v>8532</v>
      </c>
      <c r="H88" s="25">
        <v>475</v>
      </c>
      <c r="I88" s="25" t="s">
        <v>101</v>
      </c>
      <c r="J88" s="25" t="s">
        <v>101</v>
      </c>
    </row>
    <row r="89" spans="1:10" ht="24" customHeight="1" x14ac:dyDescent="0.2">
      <c r="A89" s="20" t="s">
        <v>65</v>
      </c>
      <c r="B89" s="22" t="s">
        <v>6</v>
      </c>
      <c r="C89" s="24" t="s">
        <v>6</v>
      </c>
      <c r="D89" s="24" t="s">
        <v>6</v>
      </c>
      <c r="E89" s="24" t="s">
        <v>6</v>
      </c>
      <c r="F89" s="24" t="s">
        <v>6</v>
      </c>
      <c r="G89" s="24" t="s">
        <v>6</v>
      </c>
      <c r="H89" s="24" t="s">
        <v>6</v>
      </c>
      <c r="I89" s="24" t="s">
        <v>6</v>
      </c>
      <c r="J89" s="24" t="s">
        <v>6</v>
      </c>
    </row>
    <row r="90" spans="1:10" x14ac:dyDescent="0.2">
      <c r="A90" s="9" t="s">
        <v>3</v>
      </c>
      <c r="B90" s="23">
        <v>57.7</v>
      </c>
      <c r="C90" s="25">
        <v>514</v>
      </c>
      <c r="D90" s="25">
        <v>3758</v>
      </c>
      <c r="E90" s="25">
        <v>29</v>
      </c>
      <c r="F90" s="25">
        <v>23</v>
      </c>
      <c r="G90" s="25">
        <v>8911</v>
      </c>
      <c r="H90" s="25">
        <v>652</v>
      </c>
      <c r="I90" s="25">
        <v>98</v>
      </c>
      <c r="J90" s="25">
        <v>75</v>
      </c>
    </row>
    <row r="91" spans="1:10" x14ac:dyDescent="0.2">
      <c r="A91" s="9" t="s">
        <v>2</v>
      </c>
      <c r="B91" s="23">
        <v>40.9</v>
      </c>
      <c r="C91" s="25">
        <v>557</v>
      </c>
      <c r="D91" s="25">
        <v>132</v>
      </c>
      <c r="E91" s="25">
        <v>620</v>
      </c>
      <c r="F91" s="25" t="s">
        <v>101</v>
      </c>
      <c r="G91" s="25">
        <v>13619</v>
      </c>
      <c r="H91" s="25">
        <v>195</v>
      </c>
      <c r="I91" s="25">
        <v>175</v>
      </c>
      <c r="J91" s="25">
        <v>147</v>
      </c>
    </row>
    <row r="92" spans="1:10" x14ac:dyDescent="0.2">
      <c r="A92" s="9" t="s">
        <v>4</v>
      </c>
      <c r="B92" s="23">
        <v>5.8</v>
      </c>
      <c r="C92" s="25">
        <v>51</v>
      </c>
      <c r="D92" s="25">
        <v>16</v>
      </c>
      <c r="E92" s="25">
        <v>127</v>
      </c>
      <c r="F92" s="25">
        <v>3223</v>
      </c>
      <c r="G92" s="25">
        <v>8847</v>
      </c>
      <c r="H92" s="25">
        <v>153</v>
      </c>
      <c r="I92" s="25">
        <v>116</v>
      </c>
      <c r="J92" s="25">
        <v>555</v>
      </c>
    </row>
    <row r="93" spans="1:10" x14ac:dyDescent="0.2">
      <c r="A93" s="9" t="s">
        <v>64</v>
      </c>
      <c r="B93" s="23">
        <v>5</v>
      </c>
      <c r="C93" s="25">
        <v>60</v>
      </c>
      <c r="D93" s="25" t="s">
        <v>101</v>
      </c>
      <c r="E93" s="25">
        <v>2833</v>
      </c>
      <c r="F93" s="25" t="s">
        <v>101</v>
      </c>
      <c r="G93" s="25">
        <v>12053</v>
      </c>
      <c r="H93" s="25" t="s">
        <v>101</v>
      </c>
      <c r="I93" s="25">
        <v>565</v>
      </c>
      <c r="J93" s="25" t="s">
        <v>101</v>
      </c>
    </row>
    <row r="94" spans="1:10" ht="16" thickBot="1" x14ac:dyDescent="0.25">
      <c r="A94" s="10"/>
      <c r="B94" s="10"/>
      <c r="C94" s="10"/>
      <c r="D94" s="10"/>
      <c r="E94" s="10"/>
      <c r="F94" s="10"/>
      <c r="G94" s="10"/>
      <c r="H94" s="10"/>
      <c r="I94" s="10"/>
      <c r="J94" s="10"/>
    </row>
    <row r="95" spans="1:10" ht="264" customHeight="1" x14ac:dyDescent="0.2">
      <c r="A95" s="32" t="s">
        <v>112</v>
      </c>
      <c r="B95" s="32"/>
      <c r="C95" s="32"/>
      <c r="D95" s="32"/>
      <c r="E95" s="32"/>
      <c r="F95" s="32"/>
      <c r="G95" s="32"/>
      <c r="H95" s="32"/>
      <c r="I95" s="32"/>
      <c r="J95" s="32"/>
    </row>
  </sheetData>
  <mergeCells count="4">
    <mergeCell ref="C3:F3"/>
    <mergeCell ref="G3:J3"/>
    <mergeCell ref="A95:J95"/>
    <mergeCell ref="A2:L2"/>
  </mergeCells>
  <pageMargins left="0.7" right="0.7" top="0.6" bottom="0.6" header="0.3" footer="0.3"/>
  <pageSetup scale="99" fitToHeight="0" orientation="landscape" r:id="rId1"/>
  <headerFooter>
    <oddFooter>&amp;C&amp;10U.S. Energy Information Administration
2015 Residential Energy Consumption Survey:  Energy Consumption and Expenditures Tables</oddFooter>
  </headerFooter>
  <rowBreaks count="3" manualBreakCount="3">
    <brk id="42" max="16383" man="1"/>
    <brk id="60" max="16383" man="1"/>
    <brk id="74"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L95"/>
  <sheetViews>
    <sheetView showGridLines="0" zoomScaleNormal="100" workbookViewId="0">
      <pane ySplit="5" topLeftCell="A6" activePane="bottomLeft" state="frozen"/>
      <selection pane="bottomLeft"/>
    </sheetView>
  </sheetViews>
  <sheetFormatPr baseColWidth="10" defaultColWidth="9.1640625" defaultRowHeight="15" x14ac:dyDescent="0.2"/>
  <cols>
    <col min="1" max="1" width="28.6640625" style="1" customWidth="1"/>
    <col min="2" max="12" width="8.5" style="1" customWidth="1"/>
    <col min="13" max="16384" width="9.1640625" style="1"/>
  </cols>
  <sheetData>
    <row r="1" spans="1:12" ht="16" x14ac:dyDescent="0.2">
      <c r="A1" s="2" t="s">
        <v>103</v>
      </c>
    </row>
    <row r="2" spans="1:12" s="14" customFormat="1" ht="24" customHeight="1" x14ac:dyDescent="0.2">
      <c r="A2" s="30" t="s">
        <v>109</v>
      </c>
      <c r="B2" s="31"/>
      <c r="C2" s="31"/>
      <c r="D2" s="31"/>
      <c r="E2" s="31"/>
      <c r="F2" s="31"/>
      <c r="G2" s="31"/>
      <c r="H2" s="31"/>
      <c r="I2" s="31"/>
      <c r="J2" s="31"/>
      <c r="K2" s="31"/>
      <c r="L2" s="31"/>
    </row>
    <row r="3" spans="1:12" s="17" customFormat="1" ht="69.75" customHeight="1" x14ac:dyDescent="0.2">
      <c r="A3" s="15"/>
      <c r="B3" s="16" t="s">
        <v>98</v>
      </c>
      <c r="C3" s="33" t="s">
        <v>99</v>
      </c>
      <c r="D3" s="34"/>
      <c r="E3" s="34"/>
      <c r="F3" s="34"/>
      <c r="G3" s="35"/>
      <c r="H3" s="33" t="s">
        <v>100</v>
      </c>
      <c r="I3" s="34"/>
      <c r="J3" s="34"/>
      <c r="K3" s="34"/>
      <c r="L3" s="35"/>
    </row>
    <row r="4" spans="1:12" ht="46.5" customHeight="1" thickBot="1" x14ac:dyDescent="0.25">
      <c r="A4" s="3"/>
      <c r="B4" s="13" t="s">
        <v>97</v>
      </c>
      <c r="C4" s="13" t="s">
        <v>66</v>
      </c>
      <c r="D4" s="13" t="s">
        <v>2</v>
      </c>
      <c r="E4" s="13" t="s">
        <v>3</v>
      </c>
      <c r="F4" s="13" t="s">
        <v>64</v>
      </c>
      <c r="G4" s="13" t="s">
        <v>67</v>
      </c>
      <c r="H4" s="13" t="s">
        <v>66</v>
      </c>
      <c r="I4" s="13" t="s">
        <v>2</v>
      </c>
      <c r="J4" s="13" t="s">
        <v>3</v>
      </c>
      <c r="K4" s="13" t="s">
        <v>64</v>
      </c>
      <c r="L4" s="13" t="s">
        <v>67</v>
      </c>
    </row>
    <row r="5" spans="1:12" ht="24" customHeight="1" thickTop="1" x14ac:dyDescent="0.2">
      <c r="A5" s="26" t="s">
        <v>1</v>
      </c>
      <c r="B5" s="27">
        <v>0</v>
      </c>
      <c r="C5" s="27">
        <v>0.9</v>
      </c>
      <c r="D5" s="27">
        <v>1.08</v>
      </c>
      <c r="E5" s="27">
        <v>2.5499999999999998</v>
      </c>
      <c r="F5" s="27">
        <v>12.46</v>
      </c>
      <c r="G5" s="27">
        <v>8.5299999999999994</v>
      </c>
      <c r="H5" s="27">
        <v>0.9</v>
      </c>
      <c r="I5" s="27">
        <v>1.08</v>
      </c>
      <c r="J5" s="27">
        <v>1.46</v>
      </c>
      <c r="K5" s="27">
        <v>7.6</v>
      </c>
      <c r="L5" s="27">
        <v>5.07</v>
      </c>
    </row>
    <row r="6" spans="1:12" ht="24" customHeight="1" x14ac:dyDescent="0.2">
      <c r="A6" s="5" t="s">
        <v>83</v>
      </c>
      <c r="B6" s="11" t="s">
        <v>104</v>
      </c>
      <c r="C6" s="11" t="s">
        <v>104</v>
      </c>
      <c r="D6" s="11" t="s">
        <v>104</v>
      </c>
      <c r="E6" s="11" t="s">
        <v>104</v>
      </c>
      <c r="F6" s="11" t="s">
        <v>104</v>
      </c>
      <c r="G6" s="11" t="s">
        <v>104</v>
      </c>
      <c r="H6" s="11" t="s">
        <v>104</v>
      </c>
      <c r="I6" s="11" t="s">
        <v>104</v>
      </c>
      <c r="J6" s="11" t="s">
        <v>104</v>
      </c>
      <c r="K6" s="11" t="s">
        <v>104</v>
      </c>
      <c r="L6" s="11" t="s">
        <v>104</v>
      </c>
    </row>
    <row r="7" spans="1:12" x14ac:dyDescent="0.2">
      <c r="A7" s="6" t="s">
        <v>84</v>
      </c>
      <c r="B7" s="12">
        <v>0</v>
      </c>
      <c r="C7" s="12">
        <v>1.82</v>
      </c>
      <c r="D7" s="12">
        <v>2.5099999999999998</v>
      </c>
      <c r="E7" s="12">
        <v>6.71</v>
      </c>
      <c r="F7" s="12">
        <v>20.96</v>
      </c>
      <c r="G7" s="12">
        <v>9.64</v>
      </c>
      <c r="H7" s="12">
        <v>1.82</v>
      </c>
      <c r="I7" s="12">
        <v>2.5099999999999998</v>
      </c>
      <c r="J7" s="12">
        <v>3.54</v>
      </c>
      <c r="K7" s="12">
        <v>13.68</v>
      </c>
      <c r="L7" s="12">
        <v>5.68</v>
      </c>
    </row>
    <row r="8" spans="1:12" x14ac:dyDescent="0.2">
      <c r="A8" s="7" t="s">
        <v>85</v>
      </c>
      <c r="B8" s="12">
        <v>0</v>
      </c>
      <c r="C8" s="12">
        <v>3.6</v>
      </c>
      <c r="D8" s="12">
        <v>7.08</v>
      </c>
      <c r="E8" s="12">
        <v>24.24</v>
      </c>
      <c r="F8" s="12">
        <v>23.45</v>
      </c>
      <c r="G8" s="12">
        <v>10.49</v>
      </c>
      <c r="H8" s="12">
        <v>3.6</v>
      </c>
      <c r="I8" s="12">
        <v>7.08</v>
      </c>
      <c r="J8" s="12">
        <v>10.44</v>
      </c>
      <c r="K8" s="12">
        <v>8.5399999999999991</v>
      </c>
      <c r="L8" s="12">
        <v>10.94</v>
      </c>
    </row>
    <row r="9" spans="1:12" x14ac:dyDescent="0.2">
      <c r="A9" s="7" t="s">
        <v>86</v>
      </c>
      <c r="B9" s="12">
        <v>0</v>
      </c>
      <c r="C9" s="12">
        <v>2.0299999999999998</v>
      </c>
      <c r="D9" s="12">
        <v>2.38</v>
      </c>
      <c r="E9" s="12">
        <v>6.23</v>
      </c>
      <c r="F9" s="12">
        <v>31.34</v>
      </c>
      <c r="G9" s="12">
        <v>16.100000000000001</v>
      </c>
      <c r="H9" s="12">
        <v>2.0299999999999998</v>
      </c>
      <c r="I9" s="12">
        <v>2.38</v>
      </c>
      <c r="J9" s="12">
        <v>3.5</v>
      </c>
      <c r="K9" s="12">
        <v>22.04</v>
      </c>
      <c r="L9" s="12">
        <v>6.96</v>
      </c>
    </row>
    <row r="10" spans="1:12" x14ac:dyDescent="0.2">
      <c r="A10" s="6" t="s">
        <v>87</v>
      </c>
      <c r="B10" s="12">
        <v>0</v>
      </c>
      <c r="C10" s="12">
        <v>1.56</v>
      </c>
      <c r="D10" s="12">
        <v>2.06</v>
      </c>
      <c r="E10" s="12">
        <v>3.54</v>
      </c>
      <c r="F10" s="12">
        <v>26.18</v>
      </c>
      <c r="G10" s="12">
        <v>59.24</v>
      </c>
      <c r="H10" s="12">
        <v>1.56</v>
      </c>
      <c r="I10" s="12">
        <v>2.06</v>
      </c>
      <c r="J10" s="12">
        <v>1.75</v>
      </c>
      <c r="K10" s="12">
        <v>9.9499999999999993</v>
      </c>
      <c r="L10" s="12">
        <v>40.11</v>
      </c>
    </row>
    <row r="11" spans="1:12" x14ac:dyDescent="0.2">
      <c r="A11" s="7" t="s">
        <v>9</v>
      </c>
      <c r="B11" s="12">
        <v>0</v>
      </c>
      <c r="C11" s="12">
        <v>1.96</v>
      </c>
      <c r="D11" s="12">
        <v>2.23</v>
      </c>
      <c r="E11" s="12">
        <v>3.64</v>
      </c>
      <c r="F11" s="12">
        <v>37.28</v>
      </c>
      <c r="G11" s="12">
        <v>86.38</v>
      </c>
      <c r="H11" s="12">
        <v>1.96</v>
      </c>
      <c r="I11" s="12">
        <v>2.23</v>
      </c>
      <c r="J11" s="12">
        <v>2</v>
      </c>
      <c r="K11" s="12">
        <v>14.12</v>
      </c>
      <c r="L11" s="12">
        <v>63.38</v>
      </c>
    </row>
    <row r="12" spans="1:12" x14ac:dyDescent="0.2">
      <c r="A12" s="7" t="s">
        <v>10</v>
      </c>
      <c r="B12" s="12">
        <v>0</v>
      </c>
      <c r="C12" s="12">
        <v>2.5299999999999998</v>
      </c>
      <c r="D12" s="12">
        <v>4.3099999999999996</v>
      </c>
      <c r="E12" s="12">
        <v>9.1199999999999992</v>
      </c>
      <c r="F12" s="12">
        <v>33.82</v>
      </c>
      <c r="G12" s="12">
        <v>62.79</v>
      </c>
      <c r="H12" s="12">
        <v>2.5299999999999998</v>
      </c>
      <c r="I12" s="12">
        <v>4.3099999999999996</v>
      </c>
      <c r="J12" s="12">
        <v>4.08</v>
      </c>
      <c r="K12" s="12">
        <v>11.75</v>
      </c>
      <c r="L12" s="12">
        <v>31.27</v>
      </c>
    </row>
    <row r="13" spans="1:12" x14ac:dyDescent="0.2">
      <c r="A13" s="6" t="s">
        <v>88</v>
      </c>
      <c r="B13" s="12">
        <v>0</v>
      </c>
      <c r="C13" s="12">
        <v>1.84</v>
      </c>
      <c r="D13" s="12">
        <v>1.59</v>
      </c>
      <c r="E13" s="12">
        <v>6.25</v>
      </c>
      <c r="F13" s="12">
        <v>24.24</v>
      </c>
      <c r="G13" s="12">
        <v>20.21</v>
      </c>
      <c r="H13" s="12">
        <v>1.84</v>
      </c>
      <c r="I13" s="12">
        <v>1.59</v>
      </c>
      <c r="J13" s="12">
        <v>3.71</v>
      </c>
      <c r="K13" s="12">
        <v>17.36</v>
      </c>
      <c r="L13" s="12">
        <v>12.63</v>
      </c>
    </row>
    <row r="14" spans="1:12" x14ac:dyDescent="0.2">
      <c r="A14" s="7" t="s">
        <v>89</v>
      </c>
      <c r="B14" s="12">
        <v>0</v>
      </c>
      <c r="C14" s="12">
        <v>2.4700000000000002</v>
      </c>
      <c r="D14" s="12">
        <v>2.06</v>
      </c>
      <c r="E14" s="12">
        <v>9.23</v>
      </c>
      <c r="F14" s="12">
        <v>41.22</v>
      </c>
      <c r="G14" s="12">
        <v>20.85</v>
      </c>
      <c r="H14" s="12">
        <v>2.4700000000000002</v>
      </c>
      <c r="I14" s="12">
        <v>2.06</v>
      </c>
      <c r="J14" s="12">
        <v>4.76</v>
      </c>
      <c r="K14" s="12">
        <v>29.89</v>
      </c>
      <c r="L14" s="12">
        <v>12.99</v>
      </c>
    </row>
    <row r="15" spans="1:12" x14ac:dyDescent="0.2">
      <c r="A15" s="7" t="s">
        <v>90</v>
      </c>
      <c r="B15" s="12">
        <v>0</v>
      </c>
      <c r="C15" s="12">
        <v>3.96</v>
      </c>
      <c r="D15" s="12">
        <v>4.2699999999999996</v>
      </c>
      <c r="E15" s="12">
        <v>18.41</v>
      </c>
      <c r="F15" s="12">
        <v>29.33</v>
      </c>
      <c r="G15" s="12">
        <v>78.53</v>
      </c>
      <c r="H15" s="12">
        <v>3.96</v>
      </c>
      <c r="I15" s="12">
        <v>4.2699999999999996</v>
      </c>
      <c r="J15" s="12">
        <v>12.61</v>
      </c>
      <c r="K15" s="12">
        <v>17.28</v>
      </c>
      <c r="L15" s="12">
        <v>50.79</v>
      </c>
    </row>
    <row r="16" spans="1:12" x14ac:dyDescent="0.2">
      <c r="A16" s="7" t="s">
        <v>91</v>
      </c>
      <c r="B16" s="12">
        <v>0</v>
      </c>
      <c r="C16" s="12">
        <v>3.67</v>
      </c>
      <c r="D16" s="12">
        <v>2.95</v>
      </c>
      <c r="E16" s="12">
        <v>9.17</v>
      </c>
      <c r="F16" s="12">
        <v>20.56</v>
      </c>
      <c r="G16" s="12">
        <v>97.93</v>
      </c>
      <c r="H16" s="12">
        <v>3.67</v>
      </c>
      <c r="I16" s="12">
        <v>2.95</v>
      </c>
      <c r="J16" s="12">
        <v>6.35</v>
      </c>
      <c r="K16" s="12">
        <v>8.9700000000000006</v>
      </c>
      <c r="L16" s="12">
        <v>0</v>
      </c>
    </row>
    <row r="17" spans="1:12" x14ac:dyDescent="0.2">
      <c r="A17" s="6" t="s">
        <v>92</v>
      </c>
      <c r="B17" s="12">
        <v>0</v>
      </c>
      <c r="C17" s="12">
        <v>1.54</v>
      </c>
      <c r="D17" s="12">
        <v>3</v>
      </c>
      <c r="E17" s="12">
        <v>4.93</v>
      </c>
      <c r="F17" s="12">
        <v>21.09</v>
      </c>
      <c r="G17" s="12">
        <v>23.93</v>
      </c>
      <c r="H17" s="12">
        <v>1.54</v>
      </c>
      <c r="I17" s="12">
        <v>3</v>
      </c>
      <c r="J17" s="12">
        <v>3.03</v>
      </c>
      <c r="K17" s="12">
        <v>8.73</v>
      </c>
      <c r="L17" s="12">
        <v>6.98</v>
      </c>
    </row>
    <row r="18" spans="1:12" x14ac:dyDescent="0.2">
      <c r="A18" s="7" t="s">
        <v>93</v>
      </c>
      <c r="B18" s="12">
        <v>0</v>
      </c>
      <c r="C18" s="12">
        <v>3.01</v>
      </c>
      <c r="D18" s="12">
        <v>7.5</v>
      </c>
      <c r="E18" s="12">
        <v>10.18</v>
      </c>
      <c r="F18" s="12">
        <v>27.44</v>
      </c>
      <c r="G18" s="12">
        <v>0</v>
      </c>
      <c r="H18" s="12">
        <v>3.01</v>
      </c>
      <c r="I18" s="12">
        <v>7.5</v>
      </c>
      <c r="J18" s="12">
        <v>5.74</v>
      </c>
      <c r="K18" s="12">
        <v>11.87</v>
      </c>
      <c r="L18" s="12">
        <v>0</v>
      </c>
    </row>
    <row r="19" spans="1:12" x14ac:dyDescent="0.2">
      <c r="A19" s="21" t="s">
        <v>94</v>
      </c>
      <c r="B19" s="12">
        <v>0</v>
      </c>
      <c r="C19" s="12">
        <v>3.07</v>
      </c>
      <c r="D19" s="12">
        <v>7.69</v>
      </c>
      <c r="E19" s="12">
        <v>5.83</v>
      </c>
      <c r="F19" s="12">
        <v>27.89</v>
      </c>
      <c r="G19" s="12">
        <v>0</v>
      </c>
      <c r="H19" s="12">
        <v>3.07</v>
      </c>
      <c r="I19" s="12">
        <v>7.69</v>
      </c>
      <c r="J19" s="12">
        <v>3.56</v>
      </c>
      <c r="K19" s="12">
        <v>11.61</v>
      </c>
      <c r="L19" s="12">
        <v>0</v>
      </c>
    </row>
    <row r="20" spans="1:12" x14ac:dyDescent="0.2">
      <c r="A20" s="21" t="s">
        <v>95</v>
      </c>
      <c r="B20" s="12">
        <v>0</v>
      </c>
      <c r="C20" s="12">
        <v>5.72</v>
      </c>
      <c r="D20" s="12">
        <v>12.18</v>
      </c>
      <c r="E20" s="12">
        <v>29.38</v>
      </c>
      <c r="F20" s="12">
        <v>44.03</v>
      </c>
      <c r="G20" s="12">
        <v>0</v>
      </c>
      <c r="H20" s="12">
        <v>5.72</v>
      </c>
      <c r="I20" s="12">
        <v>12.18</v>
      </c>
      <c r="J20" s="12">
        <v>17.79</v>
      </c>
      <c r="K20" s="12">
        <v>13.32</v>
      </c>
      <c r="L20" s="12">
        <v>0</v>
      </c>
    </row>
    <row r="21" spans="1:12" ht="15" customHeight="1" x14ac:dyDescent="0.2">
      <c r="A21" s="7" t="s">
        <v>96</v>
      </c>
      <c r="B21" s="12">
        <v>0</v>
      </c>
      <c r="C21" s="12">
        <v>1.62</v>
      </c>
      <c r="D21" s="12">
        <v>2.21</v>
      </c>
      <c r="E21" s="12">
        <v>3.86</v>
      </c>
      <c r="F21" s="12">
        <v>30.75</v>
      </c>
      <c r="G21" s="12">
        <v>23.93</v>
      </c>
      <c r="H21" s="12">
        <v>1.62</v>
      </c>
      <c r="I21" s="12">
        <v>2.21</v>
      </c>
      <c r="J21" s="12">
        <v>2.0099999999999998</v>
      </c>
      <c r="K21" s="12">
        <v>14.59</v>
      </c>
      <c r="L21" s="12">
        <v>6.98</v>
      </c>
    </row>
    <row r="22" spans="1:12" ht="24" customHeight="1" x14ac:dyDescent="0.2">
      <c r="A22" s="8" t="s">
        <v>77</v>
      </c>
      <c r="B22" s="11" t="s">
        <v>104</v>
      </c>
      <c r="C22" s="11" t="s">
        <v>104</v>
      </c>
      <c r="D22" s="11" t="s">
        <v>104</v>
      </c>
      <c r="E22" s="11" t="s">
        <v>104</v>
      </c>
      <c r="F22" s="11" t="s">
        <v>104</v>
      </c>
      <c r="G22" s="11" t="s">
        <v>104</v>
      </c>
      <c r="H22" s="11" t="s">
        <v>104</v>
      </c>
      <c r="I22" s="11" t="s">
        <v>104</v>
      </c>
      <c r="J22" s="11" t="s">
        <v>104</v>
      </c>
      <c r="K22" s="11" t="s">
        <v>104</v>
      </c>
      <c r="L22" s="11" t="s">
        <v>104</v>
      </c>
    </row>
    <row r="23" spans="1:12" x14ac:dyDescent="0.2">
      <c r="A23" s="6" t="s">
        <v>11</v>
      </c>
      <c r="B23" s="12">
        <v>1.86</v>
      </c>
      <c r="C23" s="12">
        <v>2.2000000000000002</v>
      </c>
      <c r="D23" s="12">
        <v>2.65</v>
      </c>
      <c r="E23" s="12">
        <v>2.95</v>
      </c>
      <c r="F23" s="12">
        <v>23.84</v>
      </c>
      <c r="G23" s="12">
        <v>11.95</v>
      </c>
      <c r="H23" s="12">
        <v>1.07</v>
      </c>
      <c r="I23" s="12">
        <v>1.32</v>
      </c>
      <c r="J23" s="12">
        <v>1.61</v>
      </c>
      <c r="K23" s="12">
        <v>19.579999999999998</v>
      </c>
      <c r="L23" s="12">
        <v>6.29</v>
      </c>
    </row>
    <row r="24" spans="1:12" s="18" customFormat="1" x14ac:dyDescent="0.2">
      <c r="A24" s="7" t="s">
        <v>12</v>
      </c>
      <c r="B24" s="12">
        <v>3.07</v>
      </c>
      <c r="C24" s="12">
        <v>3.52</v>
      </c>
      <c r="D24" s="12">
        <v>3.8</v>
      </c>
      <c r="E24" s="12">
        <v>4.1500000000000004</v>
      </c>
      <c r="F24" s="12">
        <v>28.6</v>
      </c>
      <c r="G24" s="12">
        <v>17.02</v>
      </c>
      <c r="H24" s="12">
        <v>1.29</v>
      </c>
      <c r="I24" s="12">
        <v>1.64</v>
      </c>
      <c r="J24" s="12">
        <v>1.87</v>
      </c>
      <c r="K24" s="12">
        <v>23.85</v>
      </c>
      <c r="L24" s="12">
        <v>6.48</v>
      </c>
    </row>
    <row r="25" spans="1:12" s="18" customFormat="1" x14ac:dyDescent="0.2">
      <c r="A25" s="7" t="s">
        <v>13</v>
      </c>
      <c r="B25" s="12">
        <v>12.71</v>
      </c>
      <c r="C25" s="12">
        <v>13.64</v>
      </c>
      <c r="D25" s="12">
        <v>12.25</v>
      </c>
      <c r="E25" s="12">
        <v>17.09</v>
      </c>
      <c r="F25" s="12">
        <v>27.05</v>
      </c>
      <c r="G25" s="12">
        <v>38.15</v>
      </c>
      <c r="H25" s="12">
        <v>3.94</v>
      </c>
      <c r="I25" s="12">
        <v>3.98</v>
      </c>
      <c r="J25" s="12">
        <v>4.07</v>
      </c>
      <c r="K25" s="12">
        <v>15.6</v>
      </c>
      <c r="L25" s="12">
        <v>12.37</v>
      </c>
    </row>
    <row r="26" spans="1:12" x14ac:dyDescent="0.2">
      <c r="A26" s="6" t="s">
        <v>14</v>
      </c>
      <c r="B26" s="12">
        <v>7.49</v>
      </c>
      <c r="C26" s="12">
        <v>7.85</v>
      </c>
      <c r="D26" s="12">
        <v>7.48</v>
      </c>
      <c r="E26" s="12">
        <v>15.05</v>
      </c>
      <c r="F26" s="12">
        <v>12.88</v>
      </c>
      <c r="G26" s="12">
        <v>21.57</v>
      </c>
      <c r="H26" s="12">
        <v>2.34</v>
      </c>
      <c r="I26" s="12">
        <v>2.75</v>
      </c>
      <c r="J26" s="12">
        <v>4.7300000000000004</v>
      </c>
      <c r="K26" s="12">
        <v>6.43</v>
      </c>
      <c r="L26" s="12">
        <v>5.54</v>
      </c>
    </row>
    <row r="27" spans="1:12" ht="34" customHeight="1" x14ac:dyDescent="0.2">
      <c r="A27" s="8" t="s">
        <v>15</v>
      </c>
      <c r="B27" s="11" t="s">
        <v>104</v>
      </c>
      <c r="C27" s="11" t="s">
        <v>104</v>
      </c>
      <c r="D27" s="11" t="s">
        <v>104</v>
      </c>
      <c r="E27" s="11" t="s">
        <v>104</v>
      </c>
      <c r="F27" s="11" t="s">
        <v>104</v>
      </c>
      <c r="G27" s="11" t="s">
        <v>104</v>
      </c>
      <c r="H27" s="11" t="s">
        <v>104</v>
      </c>
      <c r="I27" s="11" t="s">
        <v>104</v>
      </c>
      <c r="J27" s="11" t="s">
        <v>104</v>
      </c>
      <c r="K27" s="11" t="s">
        <v>104</v>
      </c>
      <c r="L27" s="11" t="s">
        <v>104</v>
      </c>
    </row>
    <row r="28" spans="1:12" x14ac:dyDescent="0.2">
      <c r="A28" s="6" t="s">
        <v>16</v>
      </c>
      <c r="B28" s="12">
        <v>2.4300000000000002</v>
      </c>
      <c r="C28" s="12">
        <v>2.75</v>
      </c>
      <c r="D28" s="12">
        <v>3.21</v>
      </c>
      <c r="E28" s="12">
        <v>3.52</v>
      </c>
      <c r="F28" s="12">
        <v>17.309999999999999</v>
      </c>
      <c r="G28" s="12">
        <v>14.01</v>
      </c>
      <c r="H28" s="12">
        <v>1.17</v>
      </c>
      <c r="I28" s="12">
        <v>1.48</v>
      </c>
      <c r="J28" s="12">
        <v>1.67</v>
      </c>
      <c r="K28" s="12">
        <v>10.39</v>
      </c>
      <c r="L28" s="12">
        <v>6.44</v>
      </c>
    </row>
    <row r="29" spans="1:12" x14ac:dyDescent="0.2">
      <c r="A29" s="6" t="s">
        <v>17</v>
      </c>
      <c r="B29" s="12">
        <v>16.07</v>
      </c>
      <c r="C29" s="12">
        <v>17.309999999999999</v>
      </c>
      <c r="D29" s="12">
        <v>16.09</v>
      </c>
      <c r="E29" s="12">
        <v>23.11</v>
      </c>
      <c r="F29" s="12">
        <v>24.17</v>
      </c>
      <c r="G29" s="12">
        <v>47.82</v>
      </c>
      <c r="H29" s="12">
        <v>4.59</v>
      </c>
      <c r="I29" s="12">
        <v>4.5599999999999996</v>
      </c>
      <c r="J29" s="12">
        <v>6.98</v>
      </c>
      <c r="K29" s="12">
        <v>12.64</v>
      </c>
      <c r="L29" s="12">
        <v>9.2799999999999994</v>
      </c>
    </row>
    <row r="30" spans="1:12" ht="30" x14ac:dyDescent="0.2">
      <c r="A30" s="6" t="s">
        <v>18</v>
      </c>
      <c r="B30" s="12">
        <v>17.53</v>
      </c>
      <c r="C30" s="12">
        <v>18.34</v>
      </c>
      <c r="D30" s="12">
        <v>18.09</v>
      </c>
      <c r="E30" s="12">
        <v>25.78</v>
      </c>
      <c r="F30" s="12">
        <v>22.06</v>
      </c>
      <c r="G30" s="12">
        <v>58.83</v>
      </c>
      <c r="H30" s="12">
        <v>4.83</v>
      </c>
      <c r="I30" s="12">
        <v>6.79</v>
      </c>
      <c r="J30" s="12">
        <v>6.54</v>
      </c>
      <c r="K30" s="12">
        <v>9.33</v>
      </c>
      <c r="L30" s="12">
        <v>18.43</v>
      </c>
    </row>
    <row r="31" spans="1:12" ht="24" customHeight="1" x14ac:dyDescent="0.2">
      <c r="A31" s="8" t="s">
        <v>78</v>
      </c>
      <c r="B31" s="11" t="s">
        <v>104</v>
      </c>
      <c r="C31" s="11" t="s">
        <v>104</v>
      </c>
      <c r="D31" s="11" t="s">
        <v>104</v>
      </c>
      <c r="E31" s="11" t="s">
        <v>104</v>
      </c>
      <c r="F31" s="11" t="s">
        <v>104</v>
      </c>
      <c r="G31" s="11" t="s">
        <v>104</v>
      </c>
      <c r="H31" s="11" t="s">
        <v>104</v>
      </c>
      <c r="I31" s="11" t="s">
        <v>104</v>
      </c>
      <c r="J31" s="11" t="s">
        <v>104</v>
      </c>
      <c r="K31" s="11" t="s">
        <v>104</v>
      </c>
      <c r="L31" s="11" t="s">
        <v>104</v>
      </c>
    </row>
    <row r="32" spans="1:12" x14ac:dyDescent="0.2">
      <c r="A32" s="6" t="s">
        <v>19</v>
      </c>
      <c r="B32" s="12">
        <v>3.88</v>
      </c>
      <c r="C32" s="12">
        <v>4.41</v>
      </c>
      <c r="D32" s="12">
        <v>5.17</v>
      </c>
      <c r="E32" s="12">
        <v>5.77</v>
      </c>
      <c r="F32" s="12">
        <v>17.02</v>
      </c>
      <c r="G32" s="12">
        <v>8.9600000000000009</v>
      </c>
      <c r="H32" s="12">
        <v>1.56</v>
      </c>
      <c r="I32" s="12">
        <v>2.4700000000000002</v>
      </c>
      <c r="J32" s="12">
        <v>1.79</v>
      </c>
      <c r="K32" s="12">
        <v>8.4</v>
      </c>
      <c r="L32" s="12">
        <v>6.5</v>
      </c>
    </row>
    <row r="33" spans="1:12" x14ac:dyDescent="0.2">
      <c r="A33" s="6" t="s">
        <v>20</v>
      </c>
      <c r="B33" s="12">
        <v>5.57</v>
      </c>
      <c r="C33" s="12">
        <v>6.21</v>
      </c>
      <c r="D33" s="12">
        <v>5.86</v>
      </c>
      <c r="E33" s="12">
        <v>8.9600000000000009</v>
      </c>
      <c r="F33" s="12">
        <v>23.7</v>
      </c>
      <c r="G33" s="12">
        <v>19.71</v>
      </c>
      <c r="H33" s="12">
        <v>2.4</v>
      </c>
      <c r="I33" s="12">
        <v>2.4</v>
      </c>
      <c r="J33" s="12">
        <v>3.91</v>
      </c>
      <c r="K33" s="12">
        <v>14.58</v>
      </c>
      <c r="L33" s="12">
        <v>9.4600000000000009</v>
      </c>
    </row>
    <row r="34" spans="1:12" x14ac:dyDescent="0.2">
      <c r="A34" s="6" t="s">
        <v>21</v>
      </c>
      <c r="B34" s="12">
        <v>7.74</v>
      </c>
      <c r="C34" s="12">
        <v>8.36</v>
      </c>
      <c r="D34" s="12">
        <v>9.84</v>
      </c>
      <c r="E34" s="12">
        <v>11.51</v>
      </c>
      <c r="F34" s="12">
        <v>20.81</v>
      </c>
      <c r="G34" s="12">
        <v>100.16</v>
      </c>
      <c r="H34" s="12">
        <v>2.92</v>
      </c>
      <c r="I34" s="12">
        <v>5.9</v>
      </c>
      <c r="J34" s="12">
        <v>5.67</v>
      </c>
      <c r="K34" s="12">
        <v>18.739999999999998</v>
      </c>
      <c r="L34" s="12">
        <v>0</v>
      </c>
    </row>
    <row r="35" spans="1:12" x14ac:dyDescent="0.2">
      <c r="A35" s="6" t="s">
        <v>22</v>
      </c>
      <c r="B35" s="12">
        <v>5.4</v>
      </c>
      <c r="C35" s="12">
        <v>6.48</v>
      </c>
      <c r="D35" s="12">
        <v>6.19</v>
      </c>
      <c r="E35" s="12">
        <v>11.89</v>
      </c>
      <c r="F35" s="12">
        <v>23.68</v>
      </c>
      <c r="G35" s="12">
        <v>100.63</v>
      </c>
      <c r="H35" s="12">
        <v>2.82</v>
      </c>
      <c r="I35" s="12">
        <v>2.29</v>
      </c>
      <c r="J35" s="12">
        <v>6.33</v>
      </c>
      <c r="K35" s="12">
        <v>10.06</v>
      </c>
      <c r="L35" s="12">
        <v>0</v>
      </c>
    </row>
    <row r="36" spans="1:12" x14ac:dyDescent="0.2">
      <c r="A36" s="6" t="s">
        <v>23</v>
      </c>
      <c r="B36" s="12">
        <v>17.510000000000002</v>
      </c>
      <c r="C36" s="12">
        <v>17.739999999999998</v>
      </c>
      <c r="D36" s="12">
        <v>17.61</v>
      </c>
      <c r="E36" s="12">
        <v>23.23</v>
      </c>
      <c r="F36" s="12">
        <v>55.1</v>
      </c>
      <c r="G36" s="12">
        <v>82.77</v>
      </c>
      <c r="H36" s="12">
        <v>4.67</v>
      </c>
      <c r="I36" s="12">
        <v>8.56</v>
      </c>
      <c r="J36" s="12">
        <v>5.5</v>
      </c>
      <c r="K36" s="12">
        <v>21.84</v>
      </c>
      <c r="L36" s="12">
        <v>13.54</v>
      </c>
    </row>
    <row r="37" spans="1:12" ht="24" customHeight="1" x14ac:dyDescent="0.2">
      <c r="A37" s="8" t="s">
        <v>5</v>
      </c>
      <c r="B37" s="11" t="s">
        <v>104</v>
      </c>
      <c r="C37" s="11" t="s">
        <v>104</v>
      </c>
      <c r="D37" s="11" t="s">
        <v>104</v>
      </c>
      <c r="E37" s="11" t="s">
        <v>104</v>
      </c>
      <c r="F37" s="11" t="s">
        <v>104</v>
      </c>
      <c r="G37" s="11" t="s">
        <v>104</v>
      </c>
      <c r="H37" s="11" t="s">
        <v>104</v>
      </c>
      <c r="I37" s="11" t="s">
        <v>104</v>
      </c>
      <c r="J37" s="11" t="s">
        <v>104</v>
      </c>
      <c r="K37" s="11" t="s">
        <v>104</v>
      </c>
      <c r="L37" s="11" t="s">
        <v>104</v>
      </c>
    </row>
    <row r="38" spans="1:12" x14ac:dyDescent="0.2">
      <c r="A38" s="19" t="s">
        <v>7</v>
      </c>
      <c r="B38" s="12">
        <v>0</v>
      </c>
      <c r="C38" s="12">
        <v>1.0900000000000001</v>
      </c>
      <c r="D38" s="12">
        <v>1.26</v>
      </c>
      <c r="E38" s="12">
        <v>2.95</v>
      </c>
      <c r="F38" s="12">
        <v>13.6</v>
      </c>
      <c r="G38" s="12">
        <v>9.51</v>
      </c>
      <c r="H38" s="12">
        <v>1.0900000000000001</v>
      </c>
      <c r="I38" s="12">
        <v>1.26</v>
      </c>
      <c r="J38" s="12">
        <v>1.66</v>
      </c>
      <c r="K38" s="12">
        <v>8.11</v>
      </c>
      <c r="L38" s="12">
        <v>4.8600000000000003</v>
      </c>
    </row>
    <row r="39" spans="1:12" x14ac:dyDescent="0.2">
      <c r="A39" s="19" t="s">
        <v>8</v>
      </c>
      <c r="B39" s="12">
        <v>0</v>
      </c>
      <c r="C39" s="12">
        <v>3.72</v>
      </c>
      <c r="D39" s="12">
        <v>2.69</v>
      </c>
      <c r="E39" s="12">
        <v>7.16</v>
      </c>
      <c r="F39" s="12">
        <v>46.14</v>
      </c>
      <c r="G39" s="12">
        <v>65.959999999999994</v>
      </c>
      <c r="H39" s="12">
        <v>3.72</v>
      </c>
      <c r="I39" s="12">
        <v>2.69</v>
      </c>
      <c r="J39" s="12">
        <v>5.59</v>
      </c>
      <c r="K39" s="12">
        <v>33.43</v>
      </c>
      <c r="L39" s="12">
        <v>5.86</v>
      </c>
    </row>
    <row r="40" spans="1:12" x14ac:dyDescent="0.2">
      <c r="A40" s="19" t="s">
        <v>110</v>
      </c>
      <c r="B40" s="12">
        <v>0</v>
      </c>
      <c r="C40" s="12">
        <v>3.99</v>
      </c>
      <c r="D40" s="12">
        <v>3.81</v>
      </c>
      <c r="E40" s="12">
        <v>8.6199999999999992</v>
      </c>
      <c r="F40" s="12">
        <v>41.32</v>
      </c>
      <c r="G40" s="12">
        <v>28.86</v>
      </c>
      <c r="H40" s="12">
        <v>3.99</v>
      </c>
      <c r="I40" s="12">
        <v>3.81</v>
      </c>
      <c r="J40" s="12">
        <v>6.74</v>
      </c>
      <c r="K40" s="12">
        <v>28.59</v>
      </c>
      <c r="L40" s="12">
        <v>9.16</v>
      </c>
    </row>
    <row r="41" spans="1:12" ht="30" x14ac:dyDescent="0.2">
      <c r="A41" s="19" t="s">
        <v>75</v>
      </c>
      <c r="B41" s="12">
        <v>0</v>
      </c>
      <c r="C41" s="12">
        <v>2.2200000000000002</v>
      </c>
      <c r="D41" s="12">
        <v>2.63</v>
      </c>
      <c r="E41" s="12">
        <v>3.56</v>
      </c>
      <c r="F41" s="12">
        <v>33.65</v>
      </c>
      <c r="G41" s="12">
        <v>27.29</v>
      </c>
      <c r="H41" s="12">
        <v>2.2200000000000002</v>
      </c>
      <c r="I41" s="12">
        <v>2.63</v>
      </c>
      <c r="J41" s="12">
        <v>3.84</v>
      </c>
      <c r="K41" s="12">
        <v>16.41</v>
      </c>
      <c r="L41" s="12">
        <v>9.35</v>
      </c>
    </row>
    <row r="42" spans="1:12" x14ac:dyDescent="0.2">
      <c r="A42" s="19" t="s">
        <v>33</v>
      </c>
      <c r="B42" s="12">
        <v>0</v>
      </c>
      <c r="C42" s="12">
        <v>3.37</v>
      </c>
      <c r="D42" s="12">
        <v>3.92</v>
      </c>
      <c r="E42" s="12">
        <v>18.72</v>
      </c>
      <c r="F42" s="12">
        <v>16.79</v>
      </c>
      <c r="G42" s="12">
        <v>30.2</v>
      </c>
      <c r="H42" s="12">
        <v>3.37</v>
      </c>
      <c r="I42" s="12">
        <v>3.92</v>
      </c>
      <c r="J42" s="12">
        <v>11.74</v>
      </c>
      <c r="K42" s="12">
        <v>11.99</v>
      </c>
      <c r="L42" s="12">
        <v>12.36</v>
      </c>
    </row>
    <row r="43" spans="1:12" ht="24" customHeight="1" x14ac:dyDescent="0.2">
      <c r="A43" s="8" t="s">
        <v>34</v>
      </c>
      <c r="B43" s="11" t="s">
        <v>104</v>
      </c>
      <c r="C43" s="11" t="s">
        <v>104</v>
      </c>
      <c r="D43" s="11" t="s">
        <v>104</v>
      </c>
      <c r="E43" s="11" t="s">
        <v>104</v>
      </c>
      <c r="F43" s="11" t="s">
        <v>104</v>
      </c>
      <c r="G43" s="11" t="s">
        <v>104</v>
      </c>
      <c r="H43" s="11" t="s">
        <v>104</v>
      </c>
      <c r="I43" s="11" t="s">
        <v>104</v>
      </c>
      <c r="J43" s="11" t="s">
        <v>104</v>
      </c>
      <c r="K43" s="11" t="s">
        <v>104</v>
      </c>
      <c r="L43" s="11" t="s">
        <v>104</v>
      </c>
    </row>
    <row r="44" spans="1:12" x14ac:dyDescent="0.2">
      <c r="A44" s="6" t="s">
        <v>35</v>
      </c>
      <c r="B44" s="12">
        <v>0</v>
      </c>
      <c r="C44" s="12">
        <v>1.18</v>
      </c>
      <c r="D44" s="12">
        <v>1.22</v>
      </c>
      <c r="E44" s="12">
        <v>3.04</v>
      </c>
      <c r="F44" s="12">
        <v>12.9</v>
      </c>
      <c r="G44" s="12">
        <v>9.4499999999999993</v>
      </c>
      <c r="H44" s="12">
        <v>1.18</v>
      </c>
      <c r="I44" s="12">
        <v>1.22</v>
      </c>
      <c r="J44" s="12">
        <v>1.78</v>
      </c>
      <c r="K44" s="12">
        <v>7.92</v>
      </c>
      <c r="L44" s="12">
        <v>5.35</v>
      </c>
    </row>
    <row r="45" spans="1:12" x14ac:dyDescent="0.2">
      <c r="A45" s="7" t="s">
        <v>36</v>
      </c>
      <c r="B45" s="12">
        <v>0.53</v>
      </c>
      <c r="C45" s="12">
        <v>1.28</v>
      </c>
      <c r="D45" s="12">
        <v>1.32</v>
      </c>
      <c r="E45" s="12">
        <v>3.06</v>
      </c>
      <c r="F45" s="12">
        <v>13.66</v>
      </c>
      <c r="G45" s="12">
        <v>9.6</v>
      </c>
      <c r="H45" s="12">
        <v>1.23</v>
      </c>
      <c r="I45" s="12">
        <v>1.25</v>
      </c>
      <c r="J45" s="12">
        <v>1.74</v>
      </c>
      <c r="K45" s="12">
        <v>8.26</v>
      </c>
      <c r="L45" s="12">
        <v>5.07</v>
      </c>
    </row>
    <row r="46" spans="1:12" x14ac:dyDescent="0.2">
      <c r="A46" s="7" t="s">
        <v>105</v>
      </c>
      <c r="B46" s="12">
        <v>10.4</v>
      </c>
      <c r="C46" s="12">
        <v>11.11</v>
      </c>
      <c r="D46" s="12">
        <v>11.98</v>
      </c>
      <c r="E46" s="12">
        <v>15.01</v>
      </c>
      <c r="F46" s="12">
        <v>54.38</v>
      </c>
      <c r="G46" s="12">
        <v>40.79</v>
      </c>
      <c r="H46" s="12">
        <v>7.55</v>
      </c>
      <c r="I46" s="12">
        <v>4.25</v>
      </c>
      <c r="J46" s="12">
        <v>10.51</v>
      </c>
      <c r="K46" s="12">
        <v>33.549999999999997</v>
      </c>
      <c r="L46" s="12">
        <v>14.57</v>
      </c>
    </row>
    <row r="47" spans="1:12" x14ac:dyDescent="0.2">
      <c r="A47" s="7" t="s">
        <v>33</v>
      </c>
      <c r="B47" s="12">
        <v>3.49</v>
      </c>
      <c r="C47" s="12">
        <v>5.62</v>
      </c>
      <c r="D47" s="12">
        <v>6.16</v>
      </c>
      <c r="E47" s="12">
        <v>19.72</v>
      </c>
      <c r="F47" s="12">
        <v>17.010000000000002</v>
      </c>
      <c r="G47" s="12">
        <v>32.450000000000003</v>
      </c>
      <c r="H47" s="12">
        <v>4.38</v>
      </c>
      <c r="I47" s="12">
        <v>4.95</v>
      </c>
      <c r="J47" s="12">
        <v>13.16</v>
      </c>
      <c r="K47" s="12">
        <v>15.18</v>
      </c>
      <c r="L47" s="12">
        <v>13.15</v>
      </c>
    </row>
    <row r="48" spans="1:12" ht="17" x14ac:dyDescent="0.2">
      <c r="A48" s="6" t="s">
        <v>106</v>
      </c>
      <c r="B48" s="12">
        <v>0</v>
      </c>
      <c r="C48" s="12">
        <v>1.55</v>
      </c>
      <c r="D48" s="12">
        <v>1.85</v>
      </c>
      <c r="E48" s="12">
        <v>4.09</v>
      </c>
      <c r="F48" s="12">
        <v>18.440000000000001</v>
      </c>
      <c r="G48" s="12">
        <v>19.59</v>
      </c>
      <c r="H48" s="12">
        <v>1.55</v>
      </c>
      <c r="I48" s="12">
        <v>1.85</v>
      </c>
      <c r="J48" s="12">
        <v>3.13</v>
      </c>
      <c r="K48" s="12">
        <v>11.11</v>
      </c>
      <c r="L48" s="12">
        <v>9.1199999999999992</v>
      </c>
    </row>
    <row r="49" spans="1:12" x14ac:dyDescent="0.2">
      <c r="A49" s="7" t="s">
        <v>36</v>
      </c>
      <c r="B49" s="12">
        <v>2.38</v>
      </c>
      <c r="C49" s="12">
        <v>3.7</v>
      </c>
      <c r="D49" s="12">
        <v>3.24</v>
      </c>
      <c r="E49" s="12">
        <v>6.17</v>
      </c>
      <c r="F49" s="12">
        <v>26.74</v>
      </c>
      <c r="G49" s="12">
        <v>30.09</v>
      </c>
      <c r="H49" s="12">
        <v>2.2400000000000002</v>
      </c>
      <c r="I49" s="12">
        <v>2.38</v>
      </c>
      <c r="J49" s="12">
        <v>4.21</v>
      </c>
      <c r="K49" s="12">
        <v>16.260000000000002</v>
      </c>
      <c r="L49" s="12">
        <v>15.08</v>
      </c>
    </row>
    <row r="50" spans="1:12" x14ac:dyDescent="0.2">
      <c r="A50" s="7" t="s">
        <v>105</v>
      </c>
      <c r="B50" s="12">
        <v>1.27</v>
      </c>
      <c r="C50" s="12">
        <v>2.6</v>
      </c>
      <c r="D50" s="12">
        <v>3.26</v>
      </c>
      <c r="E50" s="12">
        <v>4.2699999999999996</v>
      </c>
      <c r="F50" s="12">
        <v>32.53</v>
      </c>
      <c r="G50" s="12">
        <v>24.77</v>
      </c>
      <c r="H50" s="12">
        <v>2.02</v>
      </c>
      <c r="I50" s="12">
        <v>2.7</v>
      </c>
      <c r="J50" s="12">
        <v>3.36</v>
      </c>
      <c r="K50" s="12">
        <v>19.87</v>
      </c>
      <c r="L50" s="12">
        <v>6.8</v>
      </c>
    </row>
    <row r="51" spans="1:12" x14ac:dyDescent="0.2">
      <c r="A51" s="7" t="s">
        <v>33</v>
      </c>
      <c r="B51" s="12">
        <v>9.51</v>
      </c>
      <c r="C51" s="12">
        <v>9.9600000000000009</v>
      </c>
      <c r="D51" s="12">
        <v>11.45</v>
      </c>
      <c r="E51" s="12">
        <v>38.07</v>
      </c>
      <c r="F51" s="12">
        <v>28.78</v>
      </c>
      <c r="G51" s="12">
        <v>71.72</v>
      </c>
      <c r="H51" s="12">
        <v>5.3</v>
      </c>
      <c r="I51" s="12">
        <v>6.64</v>
      </c>
      <c r="J51" s="12">
        <v>23.87</v>
      </c>
      <c r="K51" s="12">
        <v>12.27</v>
      </c>
      <c r="L51" s="12">
        <v>25.74</v>
      </c>
    </row>
    <row r="52" spans="1:12" ht="24" customHeight="1" x14ac:dyDescent="0.2">
      <c r="A52" s="8" t="s">
        <v>24</v>
      </c>
      <c r="B52" s="11" t="s">
        <v>104</v>
      </c>
      <c r="C52" s="11" t="s">
        <v>104</v>
      </c>
      <c r="D52" s="11" t="s">
        <v>104</v>
      </c>
      <c r="E52" s="11" t="s">
        <v>104</v>
      </c>
      <c r="F52" s="11" t="s">
        <v>104</v>
      </c>
      <c r="G52" s="11" t="s">
        <v>104</v>
      </c>
      <c r="H52" s="11" t="s">
        <v>104</v>
      </c>
      <c r="I52" s="11" t="s">
        <v>104</v>
      </c>
      <c r="J52" s="11" t="s">
        <v>104</v>
      </c>
      <c r="K52" s="11" t="s">
        <v>104</v>
      </c>
      <c r="L52" s="11" t="s">
        <v>104</v>
      </c>
    </row>
    <row r="53" spans="1:12" x14ac:dyDescent="0.2">
      <c r="A53" s="6" t="s">
        <v>25</v>
      </c>
      <c r="B53" s="12">
        <v>0</v>
      </c>
      <c r="C53" s="12">
        <v>3.06</v>
      </c>
      <c r="D53" s="12">
        <v>2.96</v>
      </c>
      <c r="E53" s="12">
        <v>5.0599999999999996</v>
      </c>
      <c r="F53" s="12">
        <v>20.49</v>
      </c>
      <c r="G53" s="12">
        <v>12.52</v>
      </c>
      <c r="H53" s="12">
        <v>3.06</v>
      </c>
      <c r="I53" s="12">
        <v>2.96</v>
      </c>
      <c r="J53" s="12">
        <v>4.0199999999999996</v>
      </c>
      <c r="K53" s="12">
        <v>11.16</v>
      </c>
      <c r="L53" s="12">
        <v>6.47</v>
      </c>
    </row>
    <row r="54" spans="1:12" x14ac:dyDescent="0.2">
      <c r="A54" s="6" t="s">
        <v>26</v>
      </c>
      <c r="B54" s="12">
        <v>0</v>
      </c>
      <c r="C54" s="12">
        <v>2.73</v>
      </c>
      <c r="D54" s="12">
        <v>2.95</v>
      </c>
      <c r="E54" s="12">
        <v>4.7300000000000004</v>
      </c>
      <c r="F54" s="12">
        <v>27.27</v>
      </c>
      <c r="G54" s="12">
        <v>18.18</v>
      </c>
      <c r="H54" s="12">
        <v>2.73</v>
      </c>
      <c r="I54" s="12">
        <v>2.95</v>
      </c>
      <c r="J54" s="12">
        <v>4.1500000000000004</v>
      </c>
      <c r="K54" s="12">
        <v>24.28</v>
      </c>
      <c r="L54" s="12">
        <v>12.23</v>
      </c>
    </row>
    <row r="55" spans="1:12" x14ac:dyDescent="0.2">
      <c r="A55" s="6" t="s">
        <v>27</v>
      </c>
      <c r="B55" s="12">
        <v>0</v>
      </c>
      <c r="C55" s="12">
        <v>2.56</v>
      </c>
      <c r="D55" s="12">
        <v>2.79</v>
      </c>
      <c r="E55" s="12">
        <v>5.31</v>
      </c>
      <c r="F55" s="12">
        <v>27.44</v>
      </c>
      <c r="G55" s="12">
        <v>18.79</v>
      </c>
      <c r="H55" s="12">
        <v>2.56</v>
      </c>
      <c r="I55" s="12">
        <v>2.79</v>
      </c>
      <c r="J55" s="12">
        <v>3.78</v>
      </c>
      <c r="K55" s="12">
        <v>19.41</v>
      </c>
      <c r="L55" s="12">
        <v>13.58</v>
      </c>
    </row>
    <row r="56" spans="1:12" x14ac:dyDescent="0.2">
      <c r="A56" s="6" t="s">
        <v>28</v>
      </c>
      <c r="B56" s="12">
        <v>0</v>
      </c>
      <c r="C56" s="12">
        <v>2.25</v>
      </c>
      <c r="D56" s="12">
        <v>2.61</v>
      </c>
      <c r="E56" s="12">
        <v>5.61</v>
      </c>
      <c r="F56" s="12">
        <v>20.260000000000002</v>
      </c>
      <c r="G56" s="12">
        <v>18.75</v>
      </c>
      <c r="H56" s="12">
        <v>2.25</v>
      </c>
      <c r="I56" s="12">
        <v>2.61</v>
      </c>
      <c r="J56" s="12">
        <v>3.71</v>
      </c>
      <c r="K56" s="12">
        <v>13.54</v>
      </c>
      <c r="L56" s="12">
        <v>13.88</v>
      </c>
    </row>
    <row r="57" spans="1:12" x14ac:dyDescent="0.2">
      <c r="A57" s="6" t="s">
        <v>29</v>
      </c>
      <c r="B57" s="12">
        <v>0</v>
      </c>
      <c r="C57" s="12">
        <v>2.79</v>
      </c>
      <c r="D57" s="12">
        <v>2.4300000000000002</v>
      </c>
      <c r="E57" s="12">
        <v>7.43</v>
      </c>
      <c r="F57" s="12">
        <v>14.74</v>
      </c>
      <c r="G57" s="12">
        <v>18.100000000000001</v>
      </c>
      <c r="H57" s="12">
        <v>2.79</v>
      </c>
      <c r="I57" s="12">
        <v>2.4300000000000002</v>
      </c>
      <c r="J57" s="12">
        <v>4.49</v>
      </c>
      <c r="K57" s="12">
        <v>8.07</v>
      </c>
      <c r="L57" s="12">
        <v>15.48</v>
      </c>
    </row>
    <row r="58" spans="1:12" x14ac:dyDescent="0.2">
      <c r="A58" s="6" t="s">
        <v>30</v>
      </c>
      <c r="B58" s="12">
        <v>0</v>
      </c>
      <c r="C58" s="12">
        <v>3.11</v>
      </c>
      <c r="D58" s="12">
        <v>2.5</v>
      </c>
      <c r="E58" s="12">
        <v>6.91</v>
      </c>
      <c r="F58" s="12">
        <v>18.22</v>
      </c>
      <c r="G58" s="12">
        <v>27.11</v>
      </c>
      <c r="H58" s="12">
        <v>3.11</v>
      </c>
      <c r="I58" s="12">
        <v>2.5</v>
      </c>
      <c r="J58" s="12">
        <v>4.41</v>
      </c>
      <c r="K58" s="12">
        <v>11.79</v>
      </c>
      <c r="L58" s="12">
        <v>12.62</v>
      </c>
    </row>
    <row r="59" spans="1:12" x14ac:dyDescent="0.2">
      <c r="A59" s="6" t="s">
        <v>31</v>
      </c>
      <c r="B59" s="12">
        <v>0</v>
      </c>
      <c r="C59" s="12">
        <v>2.92</v>
      </c>
      <c r="D59" s="12">
        <v>2.35</v>
      </c>
      <c r="E59" s="12">
        <v>5.24</v>
      </c>
      <c r="F59" s="12">
        <v>30.91</v>
      </c>
      <c r="G59" s="12">
        <v>20.94</v>
      </c>
      <c r="H59" s="12">
        <v>2.92</v>
      </c>
      <c r="I59" s="12">
        <v>2.35</v>
      </c>
      <c r="J59" s="12">
        <v>3.28</v>
      </c>
      <c r="K59" s="12">
        <v>21.47</v>
      </c>
      <c r="L59" s="12">
        <v>22</v>
      </c>
    </row>
    <row r="60" spans="1:12" x14ac:dyDescent="0.2">
      <c r="A60" s="6" t="s">
        <v>32</v>
      </c>
      <c r="B60" s="12">
        <v>0</v>
      </c>
      <c r="C60" s="12">
        <v>4.95</v>
      </c>
      <c r="D60" s="12">
        <v>2.99</v>
      </c>
      <c r="E60" s="12">
        <v>12.86</v>
      </c>
      <c r="F60" s="12">
        <v>30.18</v>
      </c>
      <c r="G60" s="12">
        <v>20.83</v>
      </c>
      <c r="H60" s="12">
        <v>4.95</v>
      </c>
      <c r="I60" s="12">
        <v>2.99</v>
      </c>
      <c r="J60" s="12">
        <v>7.4</v>
      </c>
      <c r="K60" s="12">
        <v>21.79</v>
      </c>
      <c r="L60" s="12">
        <v>0</v>
      </c>
    </row>
    <row r="61" spans="1:12" ht="24" customHeight="1" x14ac:dyDescent="0.2">
      <c r="A61" s="5" t="s">
        <v>107</v>
      </c>
      <c r="B61" s="11" t="s">
        <v>104</v>
      </c>
      <c r="C61" s="11" t="s">
        <v>104</v>
      </c>
      <c r="D61" s="11" t="s">
        <v>104</v>
      </c>
      <c r="E61" s="11" t="s">
        <v>104</v>
      </c>
      <c r="F61" s="11" t="s">
        <v>104</v>
      </c>
      <c r="G61" s="11" t="s">
        <v>104</v>
      </c>
      <c r="H61" s="11" t="s">
        <v>104</v>
      </c>
      <c r="I61" s="11" t="s">
        <v>104</v>
      </c>
      <c r="J61" s="11" t="s">
        <v>104</v>
      </c>
      <c r="K61" s="11" t="s">
        <v>104</v>
      </c>
      <c r="L61" s="11" t="s">
        <v>104</v>
      </c>
    </row>
    <row r="62" spans="1:12" x14ac:dyDescent="0.2">
      <c r="A62" s="6" t="s">
        <v>37</v>
      </c>
      <c r="B62" s="12">
        <v>2.02</v>
      </c>
      <c r="C62" s="12">
        <v>3.04</v>
      </c>
      <c r="D62" s="12">
        <v>3.28</v>
      </c>
      <c r="E62" s="12">
        <v>5.05</v>
      </c>
      <c r="F62" s="12">
        <v>15.28</v>
      </c>
      <c r="G62" s="12">
        <v>27.73</v>
      </c>
      <c r="H62" s="12">
        <v>1.98</v>
      </c>
      <c r="I62" s="12">
        <v>2.4</v>
      </c>
      <c r="J62" s="12">
        <v>3.51</v>
      </c>
      <c r="K62" s="12">
        <v>10.98</v>
      </c>
      <c r="L62" s="12">
        <v>9.5</v>
      </c>
    </row>
    <row r="63" spans="1:12" x14ac:dyDescent="0.2">
      <c r="A63" s="9" t="s">
        <v>38</v>
      </c>
      <c r="B63" s="12">
        <v>2.5299999999999998</v>
      </c>
      <c r="C63" s="12">
        <v>3.05</v>
      </c>
      <c r="D63" s="12">
        <v>3.26</v>
      </c>
      <c r="E63" s="12">
        <v>5.41</v>
      </c>
      <c r="F63" s="12">
        <v>19.03</v>
      </c>
      <c r="G63" s="12">
        <v>30.94</v>
      </c>
      <c r="H63" s="12">
        <v>1.62</v>
      </c>
      <c r="I63" s="12">
        <v>2.14</v>
      </c>
      <c r="J63" s="12">
        <v>2.98</v>
      </c>
      <c r="K63" s="12">
        <v>8.52</v>
      </c>
      <c r="L63" s="12">
        <v>11.77</v>
      </c>
    </row>
    <row r="64" spans="1:12" x14ac:dyDescent="0.2">
      <c r="A64" s="9" t="s">
        <v>39</v>
      </c>
      <c r="B64" s="12">
        <v>3.77</v>
      </c>
      <c r="C64" s="12">
        <v>4.5199999999999996</v>
      </c>
      <c r="D64" s="12">
        <v>4.34</v>
      </c>
      <c r="E64" s="12">
        <v>6.81</v>
      </c>
      <c r="F64" s="12">
        <v>19.47</v>
      </c>
      <c r="G64" s="12">
        <v>15.68</v>
      </c>
      <c r="H64" s="12">
        <v>1.96</v>
      </c>
      <c r="I64" s="12">
        <v>1.88</v>
      </c>
      <c r="J64" s="12">
        <v>3.53</v>
      </c>
      <c r="K64" s="12">
        <v>12.93</v>
      </c>
      <c r="L64" s="12">
        <v>8.51</v>
      </c>
    </row>
    <row r="65" spans="1:12" x14ac:dyDescent="0.2">
      <c r="A65" s="6" t="s">
        <v>40</v>
      </c>
      <c r="B65" s="12">
        <v>4.0199999999999996</v>
      </c>
      <c r="C65" s="12">
        <v>4.43</v>
      </c>
      <c r="D65" s="12">
        <v>4.41</v>
      </c>
      <c r="E65" s="12">
        <v>6.52</v>
      </c>
      <c r="F65" s="12">
        <v>17.79</v>
      </c>
      <c r="G65" s="12">
        <v>15.75</v>
      </c>
      <c r="H65" s="12">
        <v>1.93</v>
      </c>
      <c r="I65" s="12">
        <v>2.44</v>
      </c>
      <c r="J65" s="12">
        <v>3.11</v>
      </c>
      <c r="K65" s="12">
        <v>9.4499999999999993</v>
      </c>
      <c r="L65" s="12">
        <v>7.56</v>
      </c>
    </row>
    <row r="66" spans="1:12" x14ac:dyDescent="0.2">
      <c r="A66" s="6" t="s">
        <v>42</v>
      </c>
      <c r="B66" s="12">
        <v>3.97</v>
      </c>
      <c r="C66" s="12">
        <v>4.7</v>
      </c>
      <c r="D66" s="12">
        <v>4.9800000000000004</v>
      </c>
      <c r="E66" s="12">
        <v>6.63</v>
      </c>
      <c r="F66" s="12">
        <v>15.83</v>
      </c>
      <c r="G66" s="12">
        <v>16.809999999999999</v>
      </c>
      <c r="H66" s="12">
        <v>2.0099999999999998</v>
      </c>
      <c r="I66" s="12">
        <v>2.75</v>
      </c>
      <c r="J66" s="12">
        <v>2.95</v>
      </c>
      <c r="K66" s="12">
        <v>10.1</v>
      </c>
      <c r="L66" s="12">
        <v>7.96</v>
      </c>
    </row>
    <row r="67" spans="1:12" x14ac:dyDescent="0.2">
      <c r="A67" s="9" t="s">
        <v>41</v>
      </c>
      <c r="B67" s="12">
        <v>2.66</v>
      </c>
      <c r="C67" s="12">
        <v>3.49</v>
      </c>
      <c r="D67" s="12">
        <v>3.37</v>
      </c>
      <c r="E67" s="12">
        <v>5.13</v>
      </c>
      <c r="F67" s="12">
        <v>21.05</v>
      </c>
      <c r="G67" s="12">
        <v>15.89</v>
      </c>
      <c r="H67" s="12">
        <v>1.98</v>
      </c>
      <c r="I67" s="12">
        <v>2.09</v>
      </c>
      <c r="J67" s="12">
        <v>2.4300000000000002</v>
      </c>
      <c r="K67" s="12">
        <v>12.58</v>
      </c>
      <c r="L67" s="12">
        <v>8.89</v>
      </c>
    </row>
    <row r="68" spans="1:12" ht="24" customHeight="1" x14ac:dyDescent="0.2">
      <c r="A68" s="5" t="s">
        <v>43</v>
      </c>
      <c r="B68" s="11" t="s">
        <v>104</v>
      </c>
      <c r="C68" s="11" t="s">
        <v>104</v>
      </c>
      <c r="D68" s="11" t="s">
        <v>104</v>
      </c>
      <c r="E68" s="11" t="s">
        <v>104</v>
      </c>
      <c r="F68" s="11" t="s">
        <v>104</v>
      </c>
      <c r="G68" s="11" t="s">
        <v>104</v>
      </c>
      <c r="H68" s="11" t="s">
        <v>104</v>
      </c>
      <c r="I68" s="11" t="s">
        <v>104</v>
      </c>
      <c r="J68" s="11" t="s">
        <v>104</v>
      </c>
      <c r="K68" s="11" t="s">
        <v>104</v>
      </c>
      <c r="L68" s="11" t="s">
        <v>104</v>
      </c>
    </row>
    <row r="69" spans="1:12" x14ac:dyDescent="0.2">
      <c r="A69" s="6" t="s">
        <v>44</v>
      </c>
      <c r="B69" s="12">
        <v>2.65</v>
      </c>
      <c r="C69" s="12">
        <v>3.61</v>
      </c>
      <c r="D69" s="12">
        <v>3.73</v>
      </c>
      <c r="E69" s="12">
        <v>5.23</v>
      </c>
      <c r="F69" s="12">
        <v>17.48</v>
      </c>
      <c r="G69" s="12">
        <v>17.03</v>
      </c>
      <c r="H69" s="12">
        <v>2.09</v>
      </c>
      <c r="I69" s="12">
        <v>2.4300000000000002</v>
      </c>
      <c r="J69" s="12">
        <v>3.17</v>
      </c>
      <c r="K69" s="12">
        <v>13.09</v>
      </c>
      <c r="L69" s="12">
        <v>11.08</v>
      </c>
    </row>
    <row r="70" spans="1:12" x14ac:dyDescent="0.2">
      <c r="A70" s="9" t="s">
        <v>45</v>
      </c>
      <c r="B70" s="12">
        <v>1.97</v>
      </c>
      <c r="C70" s="12">
        <v>2.2000000000000002</v>
      </c>
      <c r="D70" s="12">
        <v>2.69</v>
      </c>
      <c r="E70" s="12">
        <v>3.66</v>
      </c>
      <c r="F70" s="12">
        <v>10.18</v>
      </c>
      <c r="G70" s="12">
        <v>17.47</v>
      </c>
      <c r="H70" s="12">
        <v>1.33</v>
      </c>
      <c r="I70" s="12">
        <v>1.64</v>
      </c>
      <c r="J70" s="12">
        <v>2.11</v>
      </c>
      <c r="K70" s="12">
        <v>5.98</v>
      </c>
      <c r="L70" s="12">
        <v>6.91</v>
      </c>
    </row>
    <row r="71" spans="1:12" x14ac:dyDescent="0.2">
      <c r="A71" s="9" t="s">
        <v>46</v>
      </c>
      <c r="B71" s="12">
        <v>3.03</v>
      </c>
      <c r="C71" s="12">
        <v>3.95</v>
      </c>
      <c r="D71" s="12">
        <v>3.31</v>
      </c>
      <c r="E71" s="12">
        <v>6.97</v>
      </c>
      <c r="F71" s="12">
        <v>17.95</v>
      </c>
      <c r="G71" s="12">
        <v>20.22</v>
      </c>
      <c r="H71" s="12">
        <v>2.0099999999999998</v>
      </c>
      <c r="I71" s="12">
        <v>1.93</v>
      </c>
      <c r="J71" s="12">
        <v>3.74</v>
      </c>
      <c r="K71" s="12">
        <v>9.9</v>
      </c>
      <c r="L71" s="12">
        <v>10</v>
      </c>
    </row>
    <row r="72" spans="1:12" x14ac:dyDescent="0.2">
      <c r="A72" s="6" t="s">
        <v>47</v>
      </c>
      <c r="B72" s="12">
        <v>3.67</v>
      </c>
      <c r="C72" s="12">
        <v>4.07</v>
      </c>
      <c r="D72" s="12">
        <v>4.37</v>
      </c>
      <c r="E72" s="12">
        <v>5.54</v>
      </c>
      <c r="F72" s="12">
        <v>29.16</v>
      </c>
      <c r="G72" s="12">
        <v>13.13</v>
      </c>
      <c r="H72" s="12">
        <v>2.2200000000000002</v>
      </c>
      <c r="I72" s="12">
        <v>2.48</v>
      </c>
      <c r="J72" s="12">
        <v>3.08</v>
      </c>
      <c r="K72" s="12">
        <v>19.54</v>
      </c>
      <c r="L72" s="12">
        <v>5.91</v>
      </c>
    </row>
    <row r="73" spans="1:12" x14ac:dyDescent="0.2">
      <c r="A73" s="9" t="s">
        <v>48</v>
      </c>
      <c r="B73" s="12">
        <v>5.66</v>
      </c>
      <c r="C73" s="12">
        <v>6.05</v>
      </c>
      <c r="D73" s="12">
        <v>6.02</v>
      </c>
      <c r="E73" s="12">
        <v>8.77</v>
      </c>
      <c r="F73" s="12">
        <v>41.19</v>
      </c>
      <c r="G73" s="12">
        <v>27.09</v>
      </c>
      <c r="H73" s="12">
        <v>3.17</v>
      </c>
      <c r="I73" s="12">
        <v>3.25</v>
      </c>
      <c r="J73" s="12">
        <v>4.82</v>
      </c>
      <c r="K73" s="12">
        <v>26.79</v>
      </c>
      <c r="L73" s="12">
        <v>17.11</v>
      </c>
    </row>
    <row r="74" spans="1:12" x14ac:dyDescent="0.2">
      <c r="A74" s="9" t="s">
        <v>49</v>
      </c>
      <c r="B74" s="12">
        <v>7.8</v>
      </c>
      <c r="C74" s="12">
        <v>7.65</v>
      </c>
      <c r="D74" s="12">
        <v>7.33</v>
      </c>
      <c r="E74" s="12">
        <v>10.66</v>
      </c>
      <c r="F74" s="12">
        <v>28.85</v>
      </c>
      <c r="G74" s="12">
        <v>35.590000000000003</v>
      </c>
      <c r="H74" s="12">
        <v>3.41</v>
      </c>
      <c r="I74" s="12">
        <v>3.77</v>
      </c>
      <c r="J74" s="12">
        <v>5.14</v>
      </c>
      <c r="K74" s="12">
        <v>19.170000000000002</v>
      </c>
      <c r="L74" s="12">
        <v>21.88</v>
      </c>
    </row>
    <row r="75" spans="1:12" ht="24" customHeight="1" x14ac:dyDescent="0.2">
      <c r="A75" s="8" t="s">
        <v>50</v>
      </c>
      <c r="B75" s="11" t="s">
        <v>104</v>
      </c>
      <c r="C75" s="11" t="s">
        <v>104</v>
      </c>
      <c r="D75" s="11" t="s">
        <v>104</v>
      </c>
      <c r="E75" s="11" t="s">
        <v>104</v>
      </c>
      <c r="F75" s="11" t="s">
        <v>104</v>
      </c>
      <c r="G75" s="11" t="s">
        <v>104</v>
      </c>
      <c r="H75" s="11" t="s">
        <v>104</v>
      </c>
      <c r="I75" s="11" t="s">
        <v>104</v>
      </c>
      <c r="J75" s="11" t="s">
        <v>104</v>
      </c>
      <c r="K75" s="11" t="s">
        <v>104</v>
      </c>
      <c r="L75" s="11" t="s">
        <v>104</v>
      </c>
    </row>
    <row r="76" spans="1:12" x14ac:dyDescent="0.2">
      <c r="A76" s="6" t="s">
        <v>51</v>
      </c>
      <c r="B76" s="12">
        <v>4.1900000000000004</v>
      </c>
      <c r="C76" s="12">
        <v>4.99</v>
      </c>
      <c r="D76" s="12">
        <v>4.96</v>
      </c>
      <c r="E76" s="12">
        <v>8.1300000000000008</v>
      </c>
      <c r="F76" s="12">
        <v>19.61</v>
      </c>
      <c r="G76" s="12">
        <v>23.66</v>
      </c>
      <c r="H76" s="12">
        <v>3.01</v>
      </c>
      <c r="I76" s="12">
        <v>2.67</v>
      </c>
      <c r="J76" s="12">
        <v>5.33</v>
      </c>
      <c r="K76" s="12">
        <v>12.02</v>
      </c>
      <c r="L76" s="12">
        <v>13.67</v>
      </c>
    </row>
    <row r="77" spans="1:12" x14ac:dyDescent="0.2">
      <c r="A77" s="6" t="s">
        <v>52</v>
      </c>
      <c r="B77" s="12">
        <v>3.12</v>
      </c>
      <c r="C77" s="12">
        <v>3.46</v>
      </c>
      <c r="D77" s="12">
        <v>3.51</v>
      </c>
      <c r="E77" s="12">
        <v>5.56</v>
      </c>
      <c r="F77" s="12">
        <v>16.29</v>
      </c>
      <c r="G77" s="12">
        <v>17.79</v>
      </c>
      <c r="H77" s="12">
        <v>1.99</v>
      </c>
      <c r="I77" s="12">
        <v>2.19</v>
      </c>
      <c r="J77" s="12">
        <v>3.44</v>
      </c>
      <c r="K77" s="12">
        <v>11.4</v>
      </c>
      <c r="L77" s="12">
        <v>9.44</v>
      </c>
    </row>
    <row r="78" spans="1:12" x14ac:dyDescent="0.2">
      <c r="A78" s="6" t="s">
        <v>53</v>
      </c>
      <c r="B78" s="12">
        <v>3.35</v>
      </c>
      <c r="C78" s="12">
        <v>3.79</v>
      </c>
      <c r="D78" s="12">
        <v>3.94</v>
      </c>
      <c r="E78" s="12">
        <v>5.99</v>
      </c>
      <c r="F78" s="12">
        <v>16.82</v>
      </c>
      <c r="G78" s="12">
        <v>20.03</v>
      </c>
      <c r="H78" s="12">
        <v>2.2200000000000002</v>
      </c>
      <c r="I78" s="12">
        <v>2.2000000000000002</v>
      </c>
      <c r="J78" s="12">
        <v>2.97</v>
      </c>
      <c r="K78" s="12">
        <v>11.78</v>
      </c>
      <c r="L78" s="12">
        <v>6.44</v>
      </c>
    </row>
    <row r="79" spans="1:12" x14ac:dyDescent="0.2">
      <c r="A79" s="6" t="s">
        <v>54</v>
      </c>
      <c r="B79" s="12">
        <v>3.96</v>
      </c>
      <c r="C79" s="12">
        <v>4.09</v>
      </c>
      <c r="D79" s="12">
        <v>4.68</v>
      </c>
      <c r="E79" s="12">
        <v>6.55</v>
      </c>
      <c r="F79" s="12">
        <v>16.989999999999998</v>
      </c>
      <c r="G79" s="12">
        <v>10.72</v>
      </c>
      <c r="H79" s="12">
        <v>2.02</v>
      </c>
      <c r="I79" s="12">
        <v>2.4700000000000002</v>
      </c>
      <c r="J79" s="12">
        <v>3.73</v>
      </c>
      <c r="K79" s="12">
        <v>11.22</v>
      </c>
      <c r="L79" s="12">
        <v>9.6</v>
      </c>
    </row>
    <row r="80" spans="1:12" x14ac:dyDescent="0.2">
      <c r="A80" s="6" t="s">
        <v>55</v>
      </c>
      <c r="B80" s="12">
        <v>4.6100000000000003</v>
      </c>
      <c r="C80" s="12">
        <v>5.03</v>
      </c>
      <c r="D80" s="12">
        <v>5.07</v>
      </c>
      <c r="E80" s="12">
        <v>6.49</v>
      </c>
      <c r="F80" s="12">
        <v>28.35</v>
      </c>
      <c r="G80" s="12">
        <v>27.22</v>
      </c>
      <c r="H80" s="12">
        <v>2.94</v>
      </c>
      <c r="I80" s="12">
        <v>2.71</v>
      </c>
      <c r="J80" s="12">
        <v>4.04</v>
      </c>
      <c r="K80" s="12">
        <v>15.68</v>
      </c>
      <c r="L80" s="12">
        <v>13.29</v>
      </c>
    </row>
    <row r="81" spans="1:12" x14ac:dyDescent="0.2">
      <c r="A81" s="6" t="s">
        <v>56</v>
      </c>
      <c r="B81" s="12">
        <v>5.14</v>
      </c>
      <c r="C81" s="12">
        <v>5.9</v>
      </c>
      <c r="D81" s="12">
        <v>5.98</v>
      </c>
      <c r="E81" s="12">
        <v>9.01</v>
      </c>
      <c r="F81" s="12">
        <v>28.17</v>
      </c>
      <c r="G81" s="12">
        <v>28.91</v>
      </c>
      <c r="H81" s="12">
        <v>3.02</v>
      </c>
      <c r="I81" s="12">
        <v>3.26</v>
      </c>
      <c r="J81" s="12">
        <v>4.93</v>
      </c>
      <c r="K81" s="12">
        <v>17.32</v>
      </c>
      <c r="L81" s="12">
        <v>19.71</v>
      </c>
    </row>
    <row r="82" spans="1:12" x14ac:dyDescent="0.2">
      <c r="A82" s="6" t="s">
        <v>57</v>
      </c>
      <c r="B82" s="12">
        <v>5.95</v>
      </c>
      <c r="C82" s="12">
        <v>6.64</v>
      </c>
      <c r="D82" s="12">
        <v>6.86</v>
      </c>
      <c r="E82" s="12">
        <v>8.86</v>
      </c>
      <c r="F82" s="12">
        <v>20.84</v>
      </c>
      <c r="G82" s="12">
        <v>34.6</v>
      </c>
      <c r="H82" s="12">
        <v>3.42</v>
      </c>
      <c r="I82" s="12">
        <v>4.0199999999999996</v>
      </c>
      <c r="J82" s="12">
        <v>5.0999999999999996</v>
      </c>
      <c r="K82" s="12">
        <v>16.18</v>
      </c>
      <c r="L82" s="12">
        <v>12.12</v>
      </c>
    </row>
    <row r="83" spans="1:12" x14ac:dyDescent="0.2">
      <c r="A83" s="6" t="s">
        <v>58</v>
      </c>
      <c r="B83" s="12">
        <v>6.08</v>
      </c>
      <c r="C83" s="12">
        <v>7.44</v>
      </c>
      <c r="D83" s="12">
        <v>7.06</v>
      </c>
      <c r="E83" s="12">
        <v>7.92</v>
      </c>
      <c r="F83" s="12">
        <v>38.46</v>
      </c>
      <c r="G83" s="12">
        <v>26.5</v>
      </c>
      <c r="H83" s="12">
        <v>3.89</v>
      </c>
      <c r="I83" s="12">
        <v>3.75</v>
      </c>
      <c r="J83" s="12">
        <v>4.59</v>
      </c>
      <c r="K83" s="12">
        <v>21.02</v>
      </c>
      <c r="L83" s="12">
        <v>15.71</v>
      </c>
    </row>
    <row r="84" spans="1:12" ht="24" customHeight="1" x14ac:dyDescent="0.2">
      <c r="A84" s="8" t="s">
        <v>59</v>
      </c>
      <c r="B84" s="11" t="s">
        <v>104</v>
      </c>
      <c r="C84" s="11" t="s">
        <v>104</v>
      </c>
      <c r="D84" s="11" t="s">
        <v>104</v>
      </c>
      <c r="E84" s="11" t="s">
        <v>104</v>
      </c>
      <c r="F84" s="11" t="s">
        <v>104</v>
      </c>
      <c r="G84" s="11" t="s">
        <v>104</v>
      </c>
      <c r="H84" s="11" t="s">
        <v>104</v>
      </c>
      <c r="I84" s="11" t="s">
        <v>104</v>
      </c>
      <c r="J84" s="11" t="s">
        <v>104</v>
      </c>
      <c r="K84" s="11" t="s">
        <v>104</v>
      </c>
      <c r="L84" s="11" t="s">
        <v>104</v>
      </c>
    </row>
    <row r="85" spans="1:12" x14ac:dyDescent="0.2">
      <c r="A85" s="6" t="s">
        <v>60</v>
      </c>
      <c r="B85" s="12">
        <v>0.51</v>
      </c>
      <c r="C85" s="12">
        <v>1.0900000000000001</v>
      </c>
      <c r="D85" s="12">
        <v>1.1499999999999999</v>
      </c>
      <c r="E85" s="12">
        <v>2.8</v>
      </c>
      <c r="F85" s="12">
        <v>12.67</v>
      </c>
      <c r="G85" s="12">
        <v>9.4600000000000009</v>
      </c>
      <c r="H85" s="12">
        <v>0.96</v>
      </c>
      <c r="I85" s="12">
        <v>1.1299999999999999</v>
      </c>
      <c r="J85" s="12">
        <v>1.55</v>
      </c>
      <c r="K85" s="12">
        <v>7.95</v>
      </c>
      <c r="L85" s="12">
        <v>4.6100000000000003</v>
      </c>
    </row>
    <row r="86" spans="1:12" ht="30" x14ac:dyDescent="0.2">
      <c r="A86" s="6" t="s">
        <v>61</v>
      </c>
      <c r="B86" s="12">
        <v>6.57</v>
      </c>
      <c r="C86" s="12">
        <v>6.72</v>
      </c>
      <c r="D86" s="12">
        <v>8.33</v>
      </c>
      <c r="E86" s="12">
        <v>7.4</v>
      </c>
      <c r="F86" s="12">
        <v>48.34</v>
      </c>
      <c r="G86" s="12">
        <v>21.7</v>
      </c>
      <c r="H86" s="12">
        <v>5.04</v>
      </c>
      <c r="I86" s="12">
        <v>5.97</v>
      </c>
      <c r="J86" s="12">
        <v>5.45</v>
      </c>
      <c r="K86" s="12">
        <v>27.57</v>
      </c>
      <c r="L86" s="12">
        <v>7.3</v>
      </c>
    </row>
    <row r="87" spans="1:12" x14ac:dyDescent="0.2">
      <c r="A87" s="6" t="s">
        <v>62</v>
      </c>
      <c r="B87" s="12">
        <v>7.38</v>
      </c>
      <c r="C87" s="12">
        <v>7.15</v>
      </c>
      <c r="D87" s="12">
        <v>8.2100000000000009</v>
      </c>
      <c r="E87" s="12">
        <v>9.59</v>
      </c>
      <c r="F87" s="12">
        <v>26.2</v>
      </c>
      <c r="G87" s="12">
        <v>43.85</v>
      </c>
      <c r="H87" s="12">
        <v>4.1100000000000003</v>
      </c>
      <c r="I87" s="12">
        <v>4.54</v>
      </c>
      <c r="J87" s="12">
        <v>7.75</v>
      </c>
      <c r="K87" s="12">
        <v>36.729999999999997</v>
      </c>
      <c r="L87" s="12">
        <v>17.47</v>
      </c>
    </row>
    <row r="88" spans="1:12" x14ac:dyDescent="0.2">
      <c r="A88" s="6" t="s">
        <v>63</v>
      </c>
      <c r="B88" s="12">
        <v>16.41</v>
      </c>
      <c r="C88" s="12">
        <v>18.34</v>
      </c>
      <c r="D88" s="12">
        <v>18.27</v>
      </c>
      <c r="E88" s="12">
        <v>25.48</v>
      </c>
      <c r="F88" s="12">
        <v>47.84</v>
      </c>
      <c r="G88" s="12">
        <v>77.31</v>
      </c>
      <c r="H88" s="12">
        <v>10.92</v>
      </c>
      <c r="I88" s="12">
        <v>12.12</v>
      </c>
      <c r="J88" s="12">
        <v>15.81</v>
      </c>
      <c r="K88" s="12">
        <v>35.22</v>
      </c>
      <c r="L88" s="12">
        <v>48.05</v>
      </c>
    </row>
    <row r="89" spans="1:12" ht="24" customHeight="1" x14ac:dyDescent="0.2">
      <c r="A89" s="20" t="s">
        <v>65</v>
      </c>
      <c r="B89" s="11" t="s">
        <v>104</v>
      </c>
      <c r="C89" s="11" t="s">
        <v>104</v>
      </c>
      <c r="D89" s="11" t="s">
        <v>104</v>
      </c>
      <c r="E89" s="11" t="s">
        <v>104</v>
      </c>
      <c r="F89" s="11" t="s">
        <v>104</v>
      </c>
      <c r="G89" s="11" t="s">
        <v>104</v>
      </c>
      <c r="H89" s="11" t="s">
        <v>104</v>
      </c>
      <c r="I89" s="11" t="s">
        <v>104</v>
      </c>
      <c r="J89" s="11" t="s">
        <v>104</v>
      </c>
      <c r="K89" s="11" t="s">
        <v>104</v>
      </c>
      <c r="L89" s="11" t="s">
        <v>104</v>
      </c>
    </row>
    <row r="90" spans="1:12" x14ac:dyDescent="0.2">
      <c r="A90" s="9" t="s">
        <v>3</v>
      </c>
      <c r="B90" s="12">
        <v>2.2799999999999998</v>
      </c>
      <c r="C90" s="12">
        <v>2.58</v>
      </c>
      <c r="D90" s="12">
        <v>2.87</v>
      </c>
      <c r="E90" s="12">
        <v>2.72</v>
      </c>
      <c r="F90" s="12">
        <v>39.409999999999997</v>
      </c>
      <c r="G90" s="12">
        <v>32.78</v>
      </c>
      <c r="H90" s="12">
        <v>1.1299999999999999</v>
      </c>
      <c r="I90" s="12">
        <v>1.7</v>
      </c>
      <c r="J90" s="12">
        <v>1.43</v>
      </c>
      <c r="K90" s="12">
        <v>34.840000000000003</v>
      </c>
      <c r="L90" s="12">
        <v>10.79</v>
      </c>
    </row>
    <row r="91" spans="1:12" x14ac:dyDescent="0.2">
      <c r="A91" s="9" t="s">
        <v>2</v>
      </c>
      <c r="B91" s="12">
        <v>2.5</v>
      </c>
      <c r="C91" s="12">
        <v>2.94</v>
      </c>
      <c r="D91" s="12">
        <v>2.99</v>
      </c>
      <c r="E91" s="12">
        <v>8.9499999999999993</v>
      </c>
      <c r="F91" s="12">
        <v>18.91</v>
      </c>
      <c r="G91" s="12">
        <v>54.42</v>
      </c>
      <c r="H91" s="12">
        <v>1.42</v>
      </c>
      <c r="I91" s="12">
        <v>1.44</v>
      </c>
      <c r="J91" s="12">
        <v>5.51</v>
      </c>
      <c r="K91" s="12">
        <v>14.8</v>
      </c>
      <c r="L91" s="12">
        <v>40.36</v>
      </c>
    </row>
    <row r="92" spans="1:12" x14ac:dyDescent="0.2">
      <c r="A92" s="9" t="s">
        <v>4</v>
      </c>
      <c r="B92" s="12">
        <v>8.24</v>
      </c>
      <c r="C92" s="12">
        <v>8.33</v>
      </c>
      <c r="D92" s="12">
        <v>8.39</v>
      </c>
      <c r="E92" s="12">
        <v>31.63</v>
      </c>
      <c r="F92" s="12">
        <v>20.97</v>
      </c>
      <c r="G92" s="12">
        <v>8.76</v>
      </c>
      <c r="H92" s="12">
        <v>4.5999999999999996</v>
      </c>
      <c r="I92" s="12">
        <v>5.34</v>
      </c>
      <c r="J92" s="12">
        <v>18.350000000000001</v>
      </c>
      <c r="K92" s="12">
        <v>14.09</v>
      </c>
      <c r="L92" s="12">
        <v>5</v>
      </c>
    </row>
    <row r="93" spans="1:12" x14ac:dyDescent="0.2">
      <c r="A93" s="9" t="s">
        <v>64</v>
      </c>
      <c r="B93" s="12">
        <v>11.14</v>
      </c>
      <c r="C93" s="12">
        <v>13.14</v>
      </c>
      <c r="D93" s="12">
        <v>12.17</v>
      </c>
      <c r="E93" s="12">
        <v>66.2</v>
      </c>
      <c r="F93" s="12">
        <v>14.52</v>
      </c>
      <c r="G93" s="12">
        <v>86.37</v>
      </c>
      <c r="H93" s="12">
        <v>5.07</v>
      </c>
      <c r="I93" s="12">
        <v>4.5599999999999996</v>
      </c>
      <c r="J93" s="12">
        <v>45.66</v>
      </c>
      <c r="K93" s="12">
        <v>6.87</v>
      </c>
      <c r="L93" s="12">
        <v>0</v>
      </c>
    </row>
    <row r="94" spans="1:12" ht="16" thickBot="1" x14ac:dyDescent="0.25">
      <c r="A94" s="10"/>
      <c r="B94" s="10"/>
      <c r="C94" s="10"/>
      <c r="D94" s="10"/>
      <c r="E94" s="10"/>
      <c r="F94" s="10"/>
      <c r="G94" s="10"/>
      <c r="H94" s="10"/>
      <c r="I94" s="10"/>
      <c r="J94" s="10"/>
      <c r="K94" s="10"/>
      <c r="L94" s="10"/>
    </row>
    <row r="95" spans="1:12" ht="219" customHeight="1" x14ac:dyDescent="0.2">
      <c r="A95" s="32" t="s">
        <v>111</v>
      </c>
      <c r="B95" s="32"/>
      <c r="C95" s="32"/>
      <c r="D95" s="32"/>
      <c r="E95" s="32"/>
      <c r="F95" s="32"/>
      <c r="G95" s="32"/>
      <c r="H95" s="32"/>
      <c r="I95" s="32"/>
      <c r="J95" s="32"/>
      <c r="K95" s="32"/>
      <c r="L95" s="32"/>
    </row>
  </sheetData>
  <mergeCells count="4">
    <mergeCell ref="A2:L2"/>
    <mergeCell ref="C3:G3"/>
    <mergeCell ref="H3:L3"/>
    <mergeCell ref="A95:L95"/>
  </mergeCells>
  <pageMargins left="0.7" right="0.7" top="0.6" bottom="0.6" header="0.3" footer="0.3"/>
  <pageSetup fitToHeight="0" orientation="landscape" r:id="rId1"/>
  <headerFooter>
    <oddFooter>&amp;C&amp;10U.S. Energy Information Administration
2015 Residential Energy Consumption Survey:  Energy Consumption and Expenditures Tables</oddFooter>
  </headerFooter>
  <rowBreaks count="2" manualBreakCount="2">
    <brk id="42" max="16383" man="1"/>
    <brk id="60" max="16383" man="1"/>
  </rowBreak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4</vt:i4>
      </vt:variant>
      <vt:variant>
        <vt:lpstr>Named Ranges</vt:lpstr>
      </vt:variant>
      <vt:variant>
        <vt:i4>3</vt:i4>
      </vt:variant>
    </vt:vector>
  </HeadingPairs>
  <TitlesOfParts>
    <vt:vector size="7" baseType="lpstr">
      <vt:lpstr>data to plot</vt:lpstr>
      <vt:lpstr>Btu</vt:lpstr>
      <vt:lpstr>physical units</vt:lpstr>
      <vt:lpstr>rse</vt:lpstr>
      <vt:lpstr>Btu!Print_Titles</vt:lpstr>
      <vt:lpstr>'physical units'!Print_Titles</vt:lpstr>
      <vt:lpstr>rse!Print_Titles</vt:lpstr>
    </vt:vector>
  </TitlesOfParts>
  <Company>EIA\DOE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Mayclin, Danielle</dc:creator>
  <cp:lastModifiedBy>Matthew Heun</cp:lastModifiedBy>
  <cp:lastPrinted>2017-10-19T20:33:39Z</cp:lastPrinted>
  <dcterms:created xsi:type="dcterms:W3CDTF">2012-03-07T20:42:24Z</dcterms:created>
  <dcterms:modified xsi:type="dcterms:W3CDTF">2021-10-14T00:48:57Z</dcterms:modified>
</cp:coreProperties>
</file>