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kh2/github/MCBook2021/chapters/ch07-Households/datasets/"/>
    </mc:Choice>
  </mc:AlternateContent>
  <xr:revisionPtr revIDLastSave="0" documentId="13_ncr:1_{9F6940E9-056C-C848-BA7A-C08CA9FFEA4B}" xr6:coauthVersionLast="47" xr6:coauthVersionMax="47" xr10:uidLastSave="{00000000-0000-0000-0000-000000000000}"/>
  <bookViews>
    <workbookView xWindow="0" yWindow="460" windowWidth="21680" windowHeight="28340" tabRatio="947" xr2:uid="{00000000-000D-0000-FFFF-FFFF00000000}"/>
  </bookViews>
  <sheets>
    <sheet name="data to plot" sheetId="18" r:id="rId1"/>
    <sheet name="C25 publications, US Census" sheetId="19" r:id="rId2"/>
    <sheet name="SoldMedAvgSFDetach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2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30" i="18"/>
</calcChain>
</file>

<file path=xl/sharedStrings.xml><?xml version="1.0" encoding="utf-8"?>
<sst xmlns="http://schemas.openxmlformats.org/spreadsheetml/2006/main" count="114" uniqueCount="34">
  <si>
    <t>Midwest</t>
  </si>
  <si>
    <t>South</t>
  </si>
  <si>
    <t>West</t>
  </si>
  <si>
    <t>Year</t>
  </si>
  <si>
    <t>RSE</t>
  </si>
  <si>
    <t>(Medians and averages computed from unrounded figures)</t>
  </si>
  <si>
    <t>Median square feet</t>
  </si>
  <si>
    <t>Average square feet</t>
  </si>
  <si>
    <t xml:space="preserve">               Region</t>
  </si>
  <si>
    <t>United</t>
  </si>
  <si>
    <t>North-</t>
  </si>
  <si>
    <t>States</t>
  </si>
  <si>
    <t>east</t>
  </si>
  <si>
    <t>Footnotes:</t>
  </si>
  <si>
    <t xml:space="preserve">  RSE - Relative Standard Error (percent)</t>
  </si>
  <si>
    <t xml:space="preserve">  NA - Not available</t>
  </si>
  <si>
    <t xml:space="preserve">  A - Represents an RSE that is greater or equal to 100 percent or could not be computed</t>
  </si>
  <si>
    <t xml:space="preserve">  Z - Less than 500 units or less than 0.5 percent</t>
  </si>
  <si>
    <t xml:space="preserve">  S - Withheld because estimate did not meet publication standards on the basis of response rate</t>
  </si>
  <si>
    <t xml:space="preserve">        or a consistency review</t>
  </si>
  <si>
    <t>Median and Average Square Feet of Floor Area in Detached New Single-Family Houses Sold</t>
  </si>
  <si>
    <t>Data from: https://www.census.gov/construction/chars/</t>
  </si>
  <si>
    <t>average_home_size_ft2</t>
  </si>
  <si>
    <t>source</t>
  </si>
  <si>
    <t>SoldMedAvgSFDetach</t>
  </si>
  <si>
    <t>Source</t>
  </si>
  <si>
    <t>Table 15, https://www.census.gov/prod/1/constr/c25/c25-7513.pdf</t>
  </si>
  <si>
    <t>Table 21, https://www.census.gov/construction/chars/pdf/c25-7713.pdf</t>
  </si>
  <si>
    <t>Table 21, https://www.census.gov/prod/1/constr/c25/c25-8013.pdf</t>
  </si>
  <si>
    <t>Table 21, https://www.census.gov/prod/1/constr/c25/c25-8513.pdf</t>
  </si>
  <si>
    <t>Table 20, https://www.census.gov/prod/1/constr/c25/c25-9013.pdf</t>
  </si>
  <si>
    <t>Table 16, https://www.census.gov/prod/1/constr/c25/c25_95a.pdf</t>
  </si>
  <si>
    <t>Table 16, https://www.census.gov/prod/2000pubs/c25-99a.pdf</t>
  </si>
  <si>
    <t>c25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</si>
</sst>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0]&quot;(Z) &quot;;[&gt;99]&quot;(A) &quot;;#\ ;&quot;(A) &quot;"/>
  </numFmts>
  <fonts count="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2" fillId="0" borderId="1" applyBorder="0">
      <alignment horizontal="right"/>
    </xf>
  </cellStyleXfs>
  <cellXfs count="35">
    <xf numFmtId="0" fontId="0" fillId="0" borderId="0" xfId="0"/>
    <xf numFmtId="0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3" fontId="2" fillId="0" borderId="15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0" fontId="2" fillId="0" borderId="11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2" fillId="0" borderId="19" xfId="0" applyNumberFormat="1" applyFont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0" borderId="7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/>
    <xf numFmtId="0" fontId="2" fillId="0" borderId="11" xfId="0" applyNumberFormat="1" applyFont="1" applyBorder="1" applyAlignment="1">
      <alignment horizontal="left"/>
    </xf>
    <xf numFmtId="3" fontId="2" fillId="0" borderId="18" xfId="1" applyNumberFormat="1" applyFont="1" applyBorder="1">
      <alignment horizontal="right"/>
    </xf>
    <xf numFmtId="3" fontId="2" fillId="0" borderId="19" xfId="1" applyNumberFormat="1" applyFont="1" applyBorder="1">
      <alignment horizontal="right"/>
    </xf>
    <xf numFmtId="3" fontId="2" fillId="0" borderId="13" xfId="1" applyNumberFormat="1" applyFont="1" applyBorder="1">
      <alignment horizontal="right"/>
    </xf>
    <xf numFmtId="3" fontId="2" fillId="0" borderId="12" xfId="1" applyNumberFormat="1" applyFont="1" applyBorder="1">
      <alignment horizontal="right"/>
    </xf>
    <xf numFmtId="3" fontId="2" fillId="0" borderId="14" xfId="1" applyNumberFormat="1" applyFont="1" applyBorder="1">
      <alignment horizontal="right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3" fontId="0" fillId="0" borderId="0" xfId="0" applyNumberFormat="1"/>
  </cellXfs>
  <cellStyles count="2">
    <cellStyle name="Normal" xfId="0" builtinId="0"/>
    <cellStyle name="RS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16</xdr:col>
      <xdr:colOff>571500</xdr:colOff>
      <xdr:row>12</xdr:row>
      <xdr:rowOff>32490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A010C-9EC7-1945-BCB5-31F4A5C2D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0"/>
          <a:ext cx="6845300" cy="2013690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13</xdr:row>
      <xdr:rowOff>152401</xdr:rowOff>
    </xdr:from>
    <xdr:to>
      <xdr:col>15</xdr:col>
      <xdr:colOff>660400</xdr:colOff>
      <xdr:row>26</xdr:row>
      <xdr:rowOff>21737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5B6D14-A573-6D4A-8287-B7563E398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7200" y="2298701"/>
          <a:ext cx="6235700" cy="2015636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27</xdr:row>
      <xdr:rowOff>25400</xdr:rowOff>
    </xdr:from>
    <xdr:to>
      <xdr:col>16</xdr:col>
      <xdr:colOff>42482</xdr:colOff>
      <xdr:row>41</xdr:row>
      <xdr:rowOff>131145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E873C-6585-E444-9BBA-35266FE7E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4483100"/>
          <a:ext cx="6519482" cy="2417145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42</xdr:row>
      <xdr:rowOff>63500</xdr:rowOff>
    </xdr:from>
    <xdr:to>
      <xdr:col>15</xdr:col>
      <xdr:colOff>571500</xdr:colOff>
      <xdr:row>56</xdr:row>
      <xdr:rowOff>108297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6C752D-8AE6-DA48-94CC-EEBB2400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6997700"/>
          <a:ext cx="6134100" cy="2356197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72</xdr:row>
      <xdr:rowOff>32318</xdr:rowOff>
    </xdr:from>
    <xdr:to>
      <xdr:col>14</xdr:col>
      <xdr:colOff>711200</xdr:colOff>
      <xdr:row>87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8E44B3-3372-9743-A6A3-FD7596952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1919518"/>
          <a:ext cx="5448300" cy="254578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57</xdr:row>
      <xdr:rowOff>63500</xdr:rowOff>
    </xdr:from>
    <xdr:to>
      <xdr:col>14</xdr:col>
      <xdr:colOff>292100</xdr:colOff>
      <xdr:row>71</xdr:row>
      <xdr:rowOff>34672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540F81-906C-B04C-BF57-9FF56FEB6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32600" y="9474200"/>
          <a:ext cx="5016500" cy="2282572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88</xdr:row>
      <xdr:rowOff>127000</xdr:rowOff>
    </xdr:from>
    <xdr:to>
      <xdr:col>14</xdr:col>
      <xdr:colOff>798589</xdr:colOff>
      <xdr:row>101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D9FA4B-8BB5-A944-AB3B-7A7C3F8E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1300" y="14655800"/>
          <a:ext cx="5764289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1CC3-31A8-ED4A-8128-D2478303FA1C}">
  <dimension ref="A1:C51"/>
  <sheetViews>
    <sheetView tabSelected="1" workbookViewId="0">
      <selection activeCell="C2" sqref="C2:C29"/>
    </sheetView>
  </sheetViews>
  <sheetFormatPr baseColWidth="10" defaultRowHeight="13" x14ac:dyDescent="0.15"/>
  <sheetData>
    <row r="1" spans="1:3" x14ac:dyDescent="0.15">
      <c r="A1" s="33" t="s">
        <v>3</v>
      </c>
      <c r="B1" s="33" t="s">
        <v>22</v>
      </c>
      <c r="C1" s="33" t="s">
        <v>23</v>
      </c>
    </row>
    <row r="2" spans="1:3" x14ac:dyDescent="0.15">
      <c r="A2">
        <v>1971</v>
      </c>
      <c r="B2">
        <f>'C25 publications, US Census'!B2</f>
        <v>1520</v>
      </c>
      <c r="C2" s="33" t="s">
        <v>33</v>
      </c>
    </row>
    <row r="3" spans="1:3" x14ac:dyDescent="0.15">
      <c r="A3">
        <v>1972</v>
      </c>
      <c r="B3">
        <f>'C25 publications, US Census'!B3</f>
        <v>1555</v>
      </c>
      <c r="C3" s="33" t="s">
        <v>33</v>
      </c>
    </row>
    <row r="4" spans="1:3" x14ac:dyDescent="0.15">
      <c r="A4">
        <v>1973</v>
      </c>
      <c r="B4">
        <f>'C25 publications, US Census'!B4</f>
        <v>1660</v>
      </c>
      <c r="C4" s="33" t="s">
        <v>33</v>
      </c>
    </row>
    <row r="5" spans="1:3" x14ac:dyDescent="0.15">
      <c r="A5">
        <v>1974</v>
      </c>
      <c r="B5">
        <f>'C25 publications, US Census'!B5</f>
        <v>1670</v>
      </c>
      <c r="C5" s="33" t="s">
        <v>33</v>
      </c>
    </row>
    <row r="6" spans="1:3" x14ac:dyDescent="0.15">
      <c r="A6">
        <v>1975</v>
      </c>
      <c r="B6">
        <f>'C25 publications, US Census'!B6</f>
        <v>1660</v>
      </c>
      <c r="C6" s="33" t="s">
        <v>33</v>
      </c>
    </row>
    <row r="7" spans="1:3" x14ac:dyDescent="0.15">
      <c r="A7">
        <v>1976</v>
      </c>
      <c r="B7">
        <f>'C25 publications, US Census'!B7</f>
        <v>1710</v>
      </c>
      <c r="C7" s="33" t="s">
        <v>33</v>
      </c>
    </row>
    <row r="8" spans="1:3" x14ac:dyDescent="0.15">
      <c r="A8">
        <v>1977</v>
      </c>
      <c r="B8">
        <f>'C25 publications, US Census'!B8</f>
        <v>1720</v>
      </c>
      <c r="C8" s="33" t="s">
        <v>33</v>
      </c>
    </row>
    <row r="9" spans="1:3" x14ac:dyDescent="0.15">
      <c r="A9">
        <v>1978</v>
      </c>
      <c r="B9">
        <f>'C25 publications, US Census'!B9</f>
        <v>1750</v>
      </c>
      <c r="C9" s="33" t="s">
        <v>33</v>
      </c>
    </row>
    <row r="10" spans="1:3" x14ac:dyDescent="0.15">
      <c r="A10">
        <v>1979</v>
      </c>
      <c r="B10">
        <f>'C25 publications, US Census'!B10</f>
        <v>1760</v>
      </c>
      <c r="C10" s="33" t="s">
        <v>33</v>
      </c>
    </row>
    <row r="11" spans="1:3" x14ac:dyDescent="0.15">
      <c r="A11">
        <v>1980</v>
      </c>
      <c r="B11">
        <f>'C25 publications, US Census'!B11</f>
        <v>1700</v>
      </c>
      <c r="C11" s="33" t="s">
        <v>33</v>
      </c>
    </row>
    <row r="12" spans="1:3" x14ac:dyDescent="0.15">
      <c r="A12">
        <v>1981</v>
      </c>
      <c r="B12">
        <f>'C25 publications, US Census'!B12</f>
        <v>1710</v>
      </c>
      <c r="C12" s="33" t="s">
        <v>33</v>
      </c>
    </row>
    <row r="13" spans="1:3" x14ac:dyDescent="0.15">
      <c r="A13">
        <v>1982</v>
      </c>
      <c r="B13">
        <f>'C25 publications, US Census'!B13</f>
        <v>1690</v>
      </c>
      <c r="C13" s="33" t="s">
        <v>33</v>
      </c>
    </row>
    <row r="14" spans="1:3" x14ac:dyDescent="0.15">
      <c r="A14">
        <v>1983</v>
      </c>
      <c r="B14">
        <f>'C25 publications, US Census'!B14</f>
        <v>1740</v>
      </c>
      <c r="C14" s="33" t="s">
        <v>33</v>
      </c>
    </row>
    <row r="15" spans="1:3" x14ac:dyDescent="0.15">
      <c r="A15">
        <v>1984</v>
      </c>
      <c r="B15">
        <f>'C25 publications, US Census'!B15</f>
        <v>1790</v>
      </c>
      <c r="C15" s="33" t="s">
        <v>33</v>
      </c>
    </row>
    <row r="16" spans="1:3" x14ac:dyDescent="0.15">
      <c r="A16">
        <v>1985</v>
      </c>
      <c r="B16">
        <f>'C25 publications, US Census'!B16</f>
        <v>1760</v>
      </c>
      <c r="C16" s="33" t="s">
        <v>33</v>
      </c>
    </row>
    <row r="17" spans="1:3" x14ac:dyDescent="0.15">
      <c r="A17">
        <v>1986</v>
      </c>
      <c r="B17">
        <f>'C25 publications, US Census'!B17</f>
        <v>1810</v>
      </c>
      <c r="C17" s="33" t="s">
        <v>33</v>
      </c>
    </row>
    <row r="18" spans="1:3" x14ac:dyDescent="0.15">
      <c r="A18">
        <v>1987</v>
      </c>
      <c r="B18">
        <f>'C25 publications, US Census'!B18</f>
        <v>1900</v>
      </c>
      <c r="C18" s="33" t="s">
        <v>33</v>
      </c>
    </row>
    <row r="19" spans="1:3" x14ac:dyDescent="0.15">
      <c r="A19">
        <v>1988</v>
      </c>
      <c r="B19">
        <f>'C25 publications, US Census'!B19</f>
        <v>1960</v>
      </c>
      <c r="C19" s="33" t="s">
        <v>33</v>
      </c>
    </row>
    <row r="20" spans="1:3" x14ac:dyDescent="0.15">
      <c r="A20">
        <v>1989</v>
      </c>
      <c r="B20">
        <f>'C25 publications, US Census'!B20</f>
        <v>2000</v>
      </c>
      <c r="C20" s="33" t="s">
        <v>33</v>
      </c>
    </row>
    <row r="21" spans="1:3" x14ac:dyDescent="0.15">
      <c r="A21">
        <v>1990</v>
      </c>
      <c r="B21">
        <f>'C25 publications, US Census'!B21</f>
        <v>2050</v>
      </c>
      <c r="C21" s="33" t="s">
        <v>33</v>
      </c>
    </row>
    <row r="22" spans="1:3" x14ac:dyDescent="0.15">
      <c r="A22">
        <v>1991</v>
      </c>
      <c r="B22">
        <f>'C25 publications, US Census'!B22</f>
        <v>2075</v>
      </c>
      <c r="C22" s="33" t="s">
        <v>33</v>
      </c>
    </row>
    <row r="23" spans="1:3" x14ac:dyDescent="0.15">
      <c r="A23">
        <v>1992</v>
      </c>
      <c r="B23">
        <f>'C25 publications, US Census'!B23</f>
        <v>2095</v>
      </c>
      <c r="C23" s="33" t="s">
        <v>33</v>
      </c>
    </row>
    <row r="24" spans="1:3" x14ac:dyDescent="0.15">
      <c r="A24">
        <v>1993</v>
      </c>
      <c r="B24">
        <f>'C25 publications, US Census'!B24</f>
        <v>2095</v>
      </c>
      <c r="C24" s="33" t="s">
        <v>33</v>
      </c>
    </row>
    <row r="25" spans="1:3" x14ac:dyDescent="0.15">
      <c r="A25">
        <v>1994</v>
      </c>
      <c r="B25">
        <f>'C25 publications, US Census'!B25</f>
        <v>2100</v>
      </c>
      <c r="C25" s="33" t="s">
        <v>33</v>
      </c>
    </row>
    <row r="26" spans="1:3" x14ac:dyDescent="0.15">
      <c r="A26">
        <v>1995</v>
      </c>
      <c r="B26">
        <f>'C25 publications, US Census'!B26</f>
        <v>2095</v>
      </c>
      <c r="C26" s="33" t="s">
        <v>33</v>
      </c>
    </row>
    <row r="27" spans="1:3" x14ac:dyDescent="0.15">
      <c r="A27">
        <v>1996</v>
      </c>
      <c r="B27">
        <f>'C25 publications, US Census'!B27</f>
        <v>2120</v>
      </c>
      <c r="C27" s="33" t="s">
        <v>33</v>
      </c>
    </row>
    <row r="28" spans="1:3" x14ac:dyDescent="0.15">
      <c r="A28">
        <v>1997</v>
      </c>
      <c r="B28">
        <f>'C25 publications, US Census'!B28</f>
        <v>2150</v>
      </c>
      <c r="C28" s="33" t="s">
        <v>33</v>
      </c>
    </row>
    <row r="29" spans="1:3" x14ac:dyDescent="0.15">
      <c r="A29">
        <v>1998</v>
      </c>
      <c r="B29">
        <f>'C25 publications, US Census'!B29</f>
        <v>2190</v>
      </c>
      <c r="C29" s="33" t="s">
        <v>33</v>
      </c>
    </row>
    <row r="30" spans="1:3" x14ac:dyDescent="0.15">
      <c r="A30">
        <v>1999</v>
      </c>
      <c r="B30" s="34">
        <f>SoldMedAvgSFDetach!G9</f>
        <v>2270</v>
      </c>
      <c r="C30" s="33" t="s">
        <v>24</v>
      </c>
    </row>
    <row r="31" spans="1:3" x14ac:dyDescent="0.15">
      <c r="A31">
        <v>2000</v>
      </c>
      <c r="B31" s="34">
        <f>SoldMedAvgSFDetach!G10</f>
        <v>2316</v>
      </c>
      <c r="C31" s="33" t="s">
        <v>24</v>
      </c>
    </row>
    <row r="32" spans="1:3" x14ac:dyDescent="0.15">
      <c r="A32">
        <v>2001</v>
      </c>
      <c r="B32" s="34">
        <f>SoldMedAvgSFDetach!G11</f>
        <v>2343</v>
      </c>
      <c r="C32" s="33" t="s">
        <v>24</v>
      </c>
    </row>
    <row r="33" spans="1:3" x14ac:dyDescent="0.15">
      <c r="A33">
        <v>2002</v>
      </c>
      <c r="B33" s="34">
        <f>SoldMedAvgSFDetach!G12</f>
        <v>2372</v>
      </c>
      <c r="C33" s="33" t="s">
        <v>24</v>
      </c>
    </row>
    <row r="34" spans="1:3" x14ac:dyDescent="0.15">
      <c r="A34">
        <v>2003</v>
      </c>
      <c r="B34" s="34">
        <f>SoldMedAvgSFDetach!G13</f>
        <v>2393</v>
      </c>
      <c r="C34" s="33" t="s">
        <v>24</v>
      </c>
    </row>
    <row r="35" spans="1:3" x14ac:dyDescent="0.15">
      <c r="A35">
        <v>2004</v>
      </c>
      <c r="B35" s="34">
        <f>SoldMedAvgSFDetach!G14</f>
        <v>2447</v>
      </c>
      <c r="C35" s="33" t="s">
        <v>24</v>
      </c>
    </row>
    <row r="36" spans="1:3" x14ac:dyDescent="0.15">
      <c r="A36">
        <v>2005</v>
      </c>
      <c r="B36" s="34">
        <f>SoldMedAvgSFDetach!G15</f>
        <v>2515</v>
      </c>
      <c r="C36" s="33" t="s">
        <v>24</v>
      </c>
    </row>
    <row r="37" spans="1:3" x14ac:dyDescent="0.15">
      <c r="A37">
        <v>2006</v>
      </c>
      <c r="B37" s="34">
        <f>SoldMedAvgSFDetach!G16</f>
        <v>2551</v>
      </c>
      <c r="C37" s="33" t="s">
        <v>24</v>
      </c>
    </row>
    <row r="38" spans="1:3" x14ac:dyDescent="0.15">
      <c r="A38">
        <v>2007</v>
      </c>
      <c r="B38" s="34">
        <f>SoldMedAvgSFDetach!G17</f>
        <v>2587</v>
      </c>
      <c r="C38" s="33" t="s">
        <v>24</v>
      </c>
    </row>
    <row r="39" spans="1:3" x14ac:dyDescent="0.15">
      <c r="A39">
        <v>2008</v>
      </c>
      <c r="B39" s="34">
        <f>SoldMedAvgSFDetach!G18</f>
        <v>2564</v>
      </c>
      <c r="C39" s="33" t="s">
        <v>24</v>
      </c>
    </row>
    <row r="40" spans="1:3" x14ac:dyDescent="0.15">
      <c r="A40">
        <v>2009</v>
      </c>
      <c r="B40" s="34">
        <f>SoldMedAvgSFDetach!G19</f>
        <v>2492</v>
      </c>
      <c r="C40" s="33" t="s">
        <v>24</v>
      </c>
    </row>
    <row r="41" spans="1:3" x14ac:dyDescent="0.15">
      <c r="A41">
        <v>2010</v>
      </c>
      <c r="B41" s="34">
        <f>SoldMedAvgSFDetach!G20</f>
        <v>2519</v>
      </c>
      <c r="C41" s="33" t="s">
        <v>24</v>
      </c>
    </row>
    <row r="42" spans="1:3" x14ac:dyDescent="0.15">
      <c r="A42">
        <v>2011</v>
      </c>
      <c r="B42" s="34">
        <f>SoldMedAvgSFDetach!G21</f>
        <v>2568</v>
      </c>
      <c r="C42" s="33" t="s">
        <v>24</v>
      </c>
    </row>
    <row r="43" spans="1:3" x14ac:dyDescent="0.15">
      <c r="A43">
        <v>2012</v>
      </c>
      <c r="B43" s="34">
        <f>SoldMedAvgSFDetach!G22</f>
        <v>2659</v>
      </c>
      <c r="C43" s="33" t="s">
        <v>24</v>
      </c>
    </row>
    <row r="44" spans="1:3" x14ac:dyDescent="0.15">
      <c r="A44">
        <v>2013</v>
      </c>
      <c r="B44" s="34">
        <f>SoldMedAvgSFDetach!G23</f>
        <v>2737</v>
      </c>
      <c r="C44" s="33" t="s">
        <v>24</v>
      </c>
    </row>
    <row r="45" spans="1:3" x14ac:dyDescent="0.15">
      <c r="A45">
        <v>2014</v>
      </c>
      <c r="B45" s="34">
        <f>SoldMedAvgSFDetach!G24</f>
        <v>2786</v>
      </c>
      <c r="C45" s="33" t="s">
        <v>24</v>
      </c>
    </row>
    <row r="46" spans="1:3" x14ac:dyDescent="0.15">
      <c r="A46">
        <v>2015</v>
      </c>
      <c r="B46" s="34">
        <f>SoldMedAvgSFDetach!G25</f>
        <v>2790</v>
      </c>
      <c r="C46" s="33" t="s">
        <v>24</v>
      </c>
    </row>
    <row r="47" spans="1:3" x14ac:dyDescent="0.15">
      <c r="A47">
        <v>2016</v>
      </c>
      <c r="B47" s="34">
        <f>SoldMedAvgSFDetach!G26</f>
        <v>2728</v>
      </c>
      <c r="C47" s="33" t="s">
        <v>24</v>
      </c>
    </row>
    <row r="48" spans="1:3" x14ac:dyDescent="0.15">
      <c r="A48">
        <v>2017</v>
      </c>
      <c r="B48" s="34">
        <f>SoldMedAvgSFDetach!G27</f>
        <v>2713</v>
      </c>
      <c r="C48" s="33" t="s">
        <v>24</v>
      </c>
    </row>
    <row r="49" spans="1:3" x14ac:dyDescent="0.15">
      <c r="A49">
        <v>2018</v>
      </c>
      <c r="B49" s="34">
        <f>SoldMedAvgSFDetach!G28</f>
        <v>2657</v>
      </c>
      <c r="C49" s="33" t="s">
        <v>24</v>
      </c>
    </row>
    <row r="50" spans="1:3" x14ac:dyDescent="0.15">
      <c r="A50">
        <v>2019</v>
      </c>
      <c r="B50" s="34">
        <f>SoldMedAvgSFDetach!G29</f>
        <v>2575</v>
      </c>
      <c r="C50" s="33" t="s">
        <v>24</v>
      </c>
    </row>
    <row r="51" spans="1:3" x14ac:dyDescent="0.15">
      <c r="A51">
        <v>2020</v>
      </c>
      <c r="B51" s="34">
        <f>SoldMedAvgSFDetach!G30</f>
        <v>2582</v>
      </c>
      <c r="C51" s="3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496A-705C-D94C-818D-96D75AF35405}">
  <dimension ref="A1:C29"/>
  <sheetViews>
    <sheetView workbookViewId="0">
      <selection activeCell="C29" sqref="C29"/>
    </sheetView>
  </sheetViews>
  <sheetFormatPr baseColWidth="10" defaultRowHeight="13" x14ac:dyDescent="0.15"/>
  <sheetData>
    <row r="1" spans="1:3" x14ac:dyDescent="0.15">
      <c r="A1" s="33" t="s">
        <v>3</v>
      </c>
      <c r="B1" s="33" t="s">
        <v>22</v>
      </c>
      <c r="C1" s="33" t="s">
        <v>25</v>
      </c>
    </row>
    <row r="2" spans="1:3" x14ac:dyDescent="0.15">
      <c r="A2">
        <v>1971</v>
      </c>
      <c r="B2">
        <v>1520</v>
      </c>
      <c r="C2" s="33" t="s">
        <v>26</v>
      </c>
    </row>
    <row r="3" spans="1:3" x14ac:dyDescent="0.15">
      <c r="A3">
        <v>1972</v>
      </c>
      <c r="B3">
        <v>1555</v>
      </c>
      <c r="C3" s="33" t="s">
        <v>26</v>
      </c>
    </row>
    <row r="4" spans="1:3" x14ac:dyDescent="0.15">
      <c r="A4">
        <v>1973</v>
      </c>
      <c r="B4">
        <v>1660</v>
      </c>
      <c r="C4" s="33" t="s">
        <v>26</v>
      </c>
    </row>
    <row r="5" spans="1:3" x14ac:dyDescent="0.15">
      <c r="A5">
        <v>1974</v>
      </c>
      <c r="B5">
        <v>1670</v>
      </c>
      <c r="C5" s="33" t="s">
        <v>27</v>
      </c>
    </row>
    <row r="6" spans="1:3" x14ac:dyDescent="0.15">
      <c r="A6">
        <v>1975</v>
      </c>
      <c r="B6">
        <v>1660</v>
      </c>
      <c r="C6" s="33" t="s">
        <v>27</v>
      </c>
    </row>
    <row r="7" spans="1:3" x14ac:dyDescent="0.15">
      <c r="A7">
        <v>1976</v>
      </c>
      <c r="B7">
        <v>1710</v>
      </c>
      <c r="C7" s="33" t="s">
        <v>27</v>
      </c>
    </row>
    <row r="8" spans="1:3" x14ac:dyDescent="0.15">
      <c r="A8">
        <v>1977</v>
      </c>
      <c r="B8">
        <v>1720</v>
      </c>
      <c r="C8" s="33" t="s">
        <v>27</v>
      </c>
    </row>
    <row r="9" spans="1:3" x14ac:dyDescent="0.15">
      <c r="A9">
        <v>1978</v>
      </c>
      <c r="B9">
        <v>1750</v>
      </c>
      <c r="C9" s="33" t="s">
        <v>28</v>
      </c>
    </row>
    <row r="10" spans="1:3" x14ac:dyDescent="0.15">
      <c r="A10">
        <v>1979</v>
      </c>
      <c r="B10">
        <v>1760</v>
      </c>
      <c r="C10" s="33" t="s">
        <v>28</v>
      </c>
    </row>
    <row r="11" spans="1:3" x14ac:dyDescent="0.15">
      <c r="A11">
        <v>1980</v>
      </c>
      <c r="B11">
        <v>1700</v>
      </c>
      <c r="C11" s="33" t="s">
        <v>28</v>
      </c>
    </row>
    <row r="12" spans="1:3" x14ac:dyDescent="0.15">
      <c r="A12">
        <v>1981</v>
      </c>
      <c r="B12">
        <v>1710</v>
      </c>
      <c r="C12" s="33" t="s">
        <v>29</v>
      </c>
    </row>
    <row r="13" spans="1:3" x14ac:dyDescent="0.15">
      <c r="A13">
        <v>1982</v>
      </c>
      <c r="B13">
        <v>1690</v>
      </c>
      <c r="C13" s="33" t="s">
        <v>29</v>
      </c>
    </row>
    <row r="14" spans="1:3" x14ac:dyDescent="0.15">
      <c r="A14">
        <v>1983</v>
      </c>
      <c r="B14">
        <v>1740</v>
      </c>
      <c r="C14" s="33" t="s">
        <v>29</v>
      </c>
    </row>
    <row r="15" spans="1:3" x14ac:dyDescent="0.15">
      <c r="A15">
        <v>1984</v>
      </c>
      <c r="B15">
        <v>1790</v>
      </c>
      <c r="C15" s="33" t="s">
        <v>29</v>
      </c>
    </row>
    <row r="16" spans="1:3" x14ac:dyDescent="0.15">
      <c r="A16">
        <v>1985</v>
      </c>
      <c r="B16">
        <v>1760</v>
      </c>
      <c r="C16" s="33" t="s">
        <v>29</v>
      </c>
    </row>
    <row r="17" spans="1:3" x14ac:dyDescent="0.15">
      <c r="A17">
        <v>1986</v>
      </c>
      <c r="B17">
        <v>1810</v>
      </c>
      <c r="C17" s="33" t="s">
        <v>30</v>
      </c>
    </row>
    <row r="18" spans="1:3" x14ac:dyDescent="0.15">
      <c r="A18">
        <v>1987</v>
      </c>
      <c r="B18">
        <v>1900</v>
      </c>
      <c r="C18" s="33" t="s">
        <v>30</v>
      </c>
    </row>
    <row r="19" spans="1:3" x14ac:dyDescent="0.15">
      <c r="A19">
        <v>1988</v>
      </c>
      <c r="B19">
        <v>1960</v>
      </c>
      <c r="C19" s="33" t="s">
        <v>30</v>
      </c>
    </row>
    <row r="20" spans="1:3" x14ac:dyDescent="0.15">
      <c r="A20">
        <v>1989</v>
      </c>
      <c r="B20">
        <v>2000</v>
      </c>
      <c r="C20" s="33" t="s">
        <v>30</v>
      </c>
    </row>
    <row r="21" spans="1:3" x14ac:dyDescent="0.15">
      <c r="A21">
        <v>1990</v>
      </c>
      <c r="B21">
        <v>2050</v>
      </c>
      <c r="C21" s="33" t="s">
        <v>30</v>
      </c>
    </row>
    <row r="22" spans="1:3" x14ac:dyDescent="0.15">
      <c r="A22">
        <v>1991</v>
      </c>
      <c r="B22">
        <v>2075</v>
      </c>
      <c r="C22" s="33" t="s">
        <v>31</v>
      </c>
    </row>
    <row r="23" spans="1:3" x14ac:dyDescent="0.15">
      <c r="A23">
        <v>1992</v>
      </c>
      <c r="B23">
        <v>2095</v>
      </c>
      <c r="C23" s="33" t="s">
        <v>31</v>
      </c>
    </row>
    <row r="24" spans="1:3" x14ac:dyDescent="0.15">
      <c r="A24">
        <v>1993</v>
      </c>
      <c r="B24">
        <v>2095</v>
      </c>
      <c r="C24" s="33" t="s">
        <v>31</v>
      </c>
    </row>
    <row r="25" spans="1:3" x14ac:dyDescent="0.15">
      <c r="A25">
        <v>1994</v>
      </c>
      <c r="B25">
        <v>2100</v>
      </c>
      <c r="C25" s="33" t="s">
        <v>31</v>
      </c>
    </row>
    <row r="26" spans="1:3" x14ac:dyDescent="0.15">
      <c r="A26">
        <v>1995</v>
      </c>
      <c r="B26">
        <v>2095</v>
      </c>
      <c r="C26" s="33" t="s">
        <v>31</v>
      </c>
    </row>
    <row r="27" spans="1:3" x14ac:dyDescent="0.15">
      <c r="A27">
        <v>1996</v>
      </c>
      <c r="B27">
        <v>2120</v>
      </c>
      <c r="C27" s="33" t="s">
        <v>32</v>
      </c>
    </row>
    <row r="28" spans="1:3" x14ac:dyDescent="0.15">
      <c r="A28">
        <v>1997</v>
      </c>
      <c r="B28">
        <v>2150</v>
      </c>
      <c r="C28" s="33" t="s">
        <v>32</v>
      </c>
    </row>
    <row r="29" spans="1:3" x14ac:dyDescent="0.15">
      <c r="A29">
        <v>1998</v>
      </c>
      <c r="B29">
        <v>2190</v>
      </c>
      <c r="C29" s="33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zoomScaleNormal="100" workbookViewId="0">
      <pane ySplit="7" topLeftCell="A8" activePane="bottomLeft" state="frozen"/>
      <selection activeCell="A7" sqref="A7"/>
      <selection pane="bottomLeft" activeCell="M3" sqref="M3"/>
    </sheetView>
  </sheetViews>
  <sheetFormatPr baseColWidth="10" defaultColWidth="9.1640625" defaultRowHeight="13" x14ac:dyDescent="0.15"/>
  <cols>
    <col min="1" max="1" width="8.5" style="1" customWidth="1"/>
    <col min="2" max="11" width="10.6640625" style="2" customWidth="1"/>
    <col min="12" max="16384" width="9.1640625" style="2"/>
  </cols>
  <sheetData>
    <row r="1" spans="1:13" ht="16" x14ac:dyDescent="0.2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3" x14ac:dyDescent="0.15">
      <c r="A2" s="32" t="s">
        <v>5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3" ht="14" thickBot="1" x14ac:dyDescent="0.2">
      <c r="M3" s="2" t="s">
        <v>21</v>
      </c>
    </row>
    <row r="4" spans="1:13" x14ac:dyDescent="0.15">
      <c r="A4" s="3"/>
      <c r="B4" s="29" t="s">
        <v>6</v>
      </c>
      <c r="C4" s="29"/>
      <c r="D4" s="29"/>
      <c r="E4" s="29"/>
      <c r="F4" s="30"/>
      <c r="G4" s="29" t="s">
        <v>7</v>
      </c>
      <c r="H4" s="29"/>
      <c r="I4" s="29"/>
      <c r="J4" s="29"/>
      <c r="K4" s="29"/>
    </row>
    <row r="5" spans="1:13" x14ac:dyDescent="0.15">
      <c r="A5" s="4"/>
      <c r="B5" s="5"/>
      <c r="C5" s="6"/>
      <c r="D5" s="7" t="s">
        <v>8</v>
      </c>
      <c r="E5" s="7"/>
      <c r="F5" s="8"/>
      <c r="G5" s="9"/>
      <c r="H5" s="6"/>
      <c r="I5" s="7" t="s">
        <v>8</v>
      </c>
      <c r="J5" s="7"/>
      <c r="K5" s="10"/>
    </row>
    <row r="6" spans="1:13" x14ac:dyDescent="0.15">
      <c r="A6" s="4"/>
      <c r="B6" s="11" t="s">
        <v>9</v>
      </c>
      <c r="C6" s="12" t="s">
        <v>10</v>
      </c>
      <c r="D6" s="12"/>
      <c r="E6" s="12"/>
      <c r="F6" s="13"/>
      <c r="G6" s="12" t="s">
        <v>9</v>
      </c>
      <c r="H6" s="12" t="s">
        <v>10</v>
      </c>
      <c r="I6" s="12"/>
      <c r="J6" s="12"/>
      <c r="K6" s="14"/>
    </row>
    <row r="7" spans="1:13" ht="14" thickBot="1" x14ac:dyDescent="0.2">
      <c r="A7" s="15" t="s">
        <v>3</v>
      </c>
      <c r="B7" s="16" t="s">
        <v>11</v>
      </c>
      <c r="C7" s="16" t="s">
        <v>12</v>
      </c>
      <c r="D7" s="16" t="s">
        <v>0</v>
      </c>
      <c r="E7" s="16" t="s">
        <v>1</v>
      </c>
      <c r="F7" s="17" t="s">
        <v>2</v>
      </c>
      <c r="G7" s="18" t="s">
        <v>11</v>
      </c>
      <c r="H7" s="16" t="s">
        <v>12</v>
      </c>
      <c r="I7" s="16" t="s">
        <v>0</v>
      </c>
      <c r="J7" s="16" t="s">
        <v>1</v>
      </c>
      <c r="K7" s="19" t="s">
        <v>2</v>
      </c>
    </row>
    <row r="8" spans="1:13" x14ac:dyDescent="0.15">
      <c r="A8" s="4"/>
      <c r="B8" s="20"/>
      <c r="C8" s="20"/>
      <c r="D8" s="20"/>
      <c r="E8" s="20"/>
      <c r="F8" s="21"/>
      <c r="G8" s="20"/>
      <c r="H8" s="20"/>
      <c r="I8" s="20"/>
      <c r="J8" s="20"/>
    </row>
    <row r="9" spans="1:13" x14ac:dyDescent="0.15">
      <c r="A9" s="4">
        <v>1999</v>
      </c>
      <c r="B9" s="20">
        <v>2087</v>
      </c>
      <c r="C9" s="20">
        <v>2365</v>
      </c>
      <c r="D9" s="20">
        <v>2018</v>
      </c>
      <c r="E9" s="20">
        <v>2118</v>
      </c>
      <c r="F9" s="21">
        <v>2008</v>
      </c>
      <c r="G9" s="20">
        <v>2270</v>
      </c>
      <c r="H9" s="20">
        <v>2520</v>
      </c>
      <c r="I9" s="20">
        <v>2166</v>
      </c>
      <c r="J9" s="20">
        <v>2312</v>
      </c>
      <c r="K9" s="22">
        <v>2209</v>
      </c>
    </row>
    <row r="10" spans="1:13" x14ac:dyDescent="0.15">
      <c r="A10" s="4">
        <v>2000</v>
      </c>
      <c r="B10" s="20">
        <v>2138</v>
      </c>
      <c r="C10" s="20">
        <v>2521</v>
      </c>
      <c r="D10" s="20">
        <v>2081</v>
      </c>
      <c r="E10" s="20">
        <v>2134</v>
      </c>
      <c r="F10" s="21">
        <v>2075</v>
      </c>
      <c r="G10" s="20">
        <v>2316</v>
      </c>
      <c r="H10" s="20">
        <v>2656</v>
      </c>
      <c r="I10" s="20">
        <v>2226</v>
      </c>
      <c r="J10" s="20">
        <v>2328</v>
      </c>
      <c r="K10" s="22">
        <v>2273</v>
      </c>
    </row>
    <row r="11" spans="1:13" x14ac:dyDescent="0.15">
      <c r="A11" s="4">
        <v>2001</v>
      </c>
      <c r="B11" s="20">
        <v>2168</v>
      </c>
      <c r="C11" s="20">
        <v>2527</v>
      </c>
      <c r="D11" s="20">
        <v>2069</v>
      </c>
      <c r="E11" s="20">
        <v>2185</v>
      </c>
      <c r="F11" s="21">
        <v>2098</v>
      </c>
      <c r="G11" s="20">
        <v>2343</v>
      </c>
      <c r="H11" s="20">
        <v>2694</v>
      </c>
      <c r="I11" s="20">
        <v>2251</v>
      </c>
      <c r="J11" s="20">
        <v>2352</v>
      </c>
      <c r="K11" s="22">
        <v>2309</v>
      </c>
    </row>
    <row r="12" spans="1:13" x14ac:dyDescent="0.15">
      <c r="A12" s="4">
        <v>2002</v>
      </c>
      <c r="B12" s="20">
        <v>2206</v>
      </c>
      <c r="C12" s="20">
        <v>2560</v>
      </c>
      <c r="D12" s="20">
        <v>2124</v>
      </c>
      <c r="E12" s="20">
        <v>2192</v>
      </c>
      <c r="F12" s="21">
        <v>2214</v>
      </c>
      <c r="G12" s="20">
        <v>2372</v>
      </c>
      <c r="H12" s="20">
        <v>2734</v>
      </c>
      <c r="I12" s="20">
        <v>2255</v>
      </c>
      <c r="J12" s="20">
        <v>2368</v>
      </c>
      <c r="K12" s="22">
        <v>2374</v>
      </c>
    </row>
    <row r="13" spans="1:13" x14ac:dyDescent="0.15">
      <c r="A13" s="4">
        <v>2003</v>
      </c>
      <c r="B13" s="20">
        <v>2211</v>
      </c>
      <c r="C13" s="20">
        <v>2512</v>
      </c>
      <c r="D13" s="20">
        <v>2137</v>
      </c>
      <c r="E13" s="20">
        <v>2191</v>
      </c>
      <c r="F13" s="21">
        <v>2217</v>
      </c>
      <c r="G13" s="20">
        <v>2393</v>
      </c>
      <c r="H13" s="20">
        <v>2671</v>
      </c>
      <c r="I13" s="20">
        <v>2311</v>
      </c>
      <c r="J13" s="20">
        <v>2389</v>
      </c>
      <c r="K13" s="22">
        <v>2387</v>
      </c>
    </row>
    <row r="14" spans="1:13" x14ac:dyDescent="0.15">
      <c r="A14" s="4">
        <v>2004</v>
      </c>
      <c r="B14" s="20">
        <v>2271</v>
      </c>
      <c r="C14" s="20">
        <v>2635</v>
      </c>
      <c r="D14" s="20">
        <v>2159</v>
      </c>
      <c r="E14" s="20">
        <v>2282</v>
      </c>
      <c r="F14" s="21">
        <v>2208</v>
      </c>
      <c r="G14" s="20">
        <v>2447</v>
      </c>
      <c r="H14" s="20">
        <v>2796</v>
      </c>
      <c r="I14" s="20">
        <v>2353</v>
      </c>
      <c r="J14" s="20">
        <v>2470</v>
      </c>
      <c r="K14" s="22">
        <v>2394</v>
      </c>
    </row>
    <row r="15" spans="1:13" x14ac:dyDescent="0.15">
      <c r="A15" s="4">
        <v>2005</v>
      </c>
      <c r="B15" s="20">
        <v>2336</v>
      </c>
      <c r="C15" s="20">
        <v>2673</v>
      </c>
      <c r="D15" s="20">
        <v>2216</v>
      </c>
      <c r="E15" s="20">
        <v>2332</v>
      </c>
      <c r="F15" s="21">
        <v>2342</v>
      </c>
      <c r="G15" s="20">
        <v>2515</v>
      </c>
      <c r="H15" s="20">
        <v>2894</v>
      </c>
      <c r="I15" s="20">
        <v>2398</v>
      </c>
      <c r="J15" s="20">
        <v>2519</v>
      </c>
      <c r="K15" s="22">
        <v>2506</v>
      </c>
    </row>
    <row r="16" spans="1:13" x14ac:dyDescent="0.15">
      <c r="A16" s="4">
        <v>2006</v>
      </c>
      <c r="B16" s="20">
        <v>2345</v>
      </c>
      <c r="C16" s="20">
        <v>2611</v>
      </c>
      <c r="D16" s="20">
        <v>2180</v>
      </c>
      <c r="E16" s="20">
        <v>2358</v>
      </c>
      <c r="F16" s="21">
        <v>2343</v>
      </c>
      <c r="G16" s="20">
        <v>2551</v>
      </c>
      <c r="H16" s="20">
        <v>2842</v>
      </c>
      <c r="I16" s="20">
        <v>2388</v>
      </c>
      <c r="J16" s="20">
        <v>2574</v>
      </c>
      <c r="K16" s="22">
        <v>2535</v>
      </c>
    </row>
    <row r="17" spans="1:11" x14ac:dyDescent="0.15">
      <c r="A17" s="4">
        <v>2007</v>
      </c>
      <c r="B17" s="20">
        <v>2350</v>
      </c>
      <c r="C17" s="20">
        <v>2605</v>
      </c>
      <c r="D17" s="20">
        <v>2161</v>
      </c>
      <c r="E17" s="20">
        <v>2376</v>
      </c>
      <c r="F17" s="21">
        <v>2367</v>
      </c>
      <c r="G17" s="20">
        <v>2587</v>
      </c>
      <c r="H17" s="20">
        <v>2905</v>
      </c>
      <c r="I17" s="20">
        <v>2406</v>
      </c>
      <c r="J17" s="20">
        <v>2605</v>
      </c>
      <c r="K17" s="22">
        <v>2564</v>
      </c>
    </row>
    <row r="18" spans="1:11" x14ac:dyDescent="0.15">
      <c r="A18" s="4">
        <v>2008</v>
      </c>
      <c r="B18" s="20">
        <v>2317</v>
      </c>
      <c r="C18" s="20">
        <v>2542</v>
      </c>
      <c r="D18" s="20">
        <v>2118</v>
      </c>
      <c r="E18" s="20">
        <v>2332</v>
      </c>
      <c r="F18" s="21">
        <v>2331</v>
      </c>
      <c r="G18" s="20">
        <v>2564</v>
      </c>
      <c r="H18" s="20">
        <v>2900</v>
      </c>
      <c r="I18" s="20">
        <v>2372</v>
      </c>
      <c r="J18" s="20">
        <v>2588</v>
      </c>
      <c r="K18" s="22">
        <v>2537</v>
      </c>
    </row>
    <row r="19" spans="1:11" x14ac:dyDescent="0.15">
      <c r="A19" s="4">
        <v>2009</v>
      </c>
      <c r="B19" s="20">
        <v>2281</v>
      </c>
      <c r="C19" s="20">
        <v>2586</v>
      </c>
      <c r="D19" s="20">
        <v>2008</v>
      </c>
      <c r="E19" s="20">
        <v>2337</v>
      </c>
      <c r="F19" s="21">
        <v>2247</v>
      </c>
      <c r="G19" s="20">
        <v>2492</v>
      </c>
      <c r="H19" s="20">
        <v>2728</v>
      </c>
      <c r="I19" s="20">
        <v>2270</v>
      </c>
      <c r="J19" s="20">
        <v>2546</v>
      </c>
      <c r="K19" s="22">
        <v>2430</v>
      </c>
    </row>
    <row r="20" spans="1:11" x14ac:dyDescent="0.15">
      <c r="A20" s="4">
        <v>2010</v>
      </c>
      <c r="B20" s="20">
        <v>2309</v>
      </c>
      <c r="C20" s="20">
        <v>2522</v>
      </c>
      <c r="D20" s="20">
        <v>2089</v>
      </c>
      <c r="E20" s="20">
        <v>2403</v>
      </c>
      <c r="F20" s="21">
        <v>2244</v>
      </c>
      <c r="G20" s="20">
        <v>2519</v>
      </c>
      <c r="H20" s="20">
        <v>2777</v>
      </c>
      <c r="I20" s="20">
        <v>2283</v>
      </c>
      <c r="J20" s="20">
        <v>2607</v>
      </c>
      <c r="K20" s="22">
        <v>2368</v>
      </c>
    </row>
    <row r="21" spans="1:11" x14ac:dyDescent="0.15">
      <c r="A21" s="4">
        <v>2011</v>
      </c>
      <c r="B21" s="20">
        <v>2377</v>
      </c>
      <c r="C21" s="20">
        <v>2631</v>
      </c>
      <c r="D21" s="20">
        <v>2126</v>
      </c>
      <c r="E21" s="20">
        <v>2477</v>
      </c>
      <c r="F21" s="21">
        <v>2297</v>
      </c>
      <c r="G21" s="20">
        <v>2568</v>
      </c>
      <c r="H21" s="20">
        <v>2707</v>
      </c>
      <c r="I21" s="20">
        <v>2346</v>
      </c>
      <c r="J21" s="20">
        <v>2665</v>
      </c>
      <c r="K21" s="22">
        <v>2448</v>
      </c>
    </row>
    <row r="22" spans="1:11" x14ac:dyDescent="0.15">
      <c r="A22" s="4">
        <v>2012</v>
      </c>
      <c r="B22" s="20">
        <v>2487</v>
      </c>
      <c r="C22" s="20">
        <v>2620</v>
      </c>
      <c r="D22" s="20">
        <v>2274</v>
      </c>
      <c r="E22" s="20">
        <v>2597</v>
      </c>
      <c r="F22" s="21">
        <v>2350</v>
      </c>
      <c r="G22" s="20">
        <v>2659</v>
      </c>
      <c r="H22" s="20">
        <v>2793</v>
      </c>
      <c r="I22" s="20">
        <v>2488</v>
      </c>
      <c r="J22" s="20">
        <v>2763</v>
      </c>
      <c r="K22" s="22">
        <v>2510</v>
      </c>
    </row>
    <row r="23" spans="1:11" x14ac:dyDescent="0.15">
      <c r="A23" s="4">
        <v>2013</v>
      </c>
      <c r="B23" s="20">
        <v>2555</v>
      </c>
      <c r="C23" s="20">
        <v>2624</v>
      </c>
      <c r="D23" s="20">
        <v>2459</v>
      </c>
      <c r="E23" s="20">
        <v>2619</v>
      </c>
      <c r="F23" s="21">
        <v>2474</v>
      </c>
      <c r="G23" s="20">
        <v>2737</v>
      </c>
      <c r="H23" s="20">
        <v>2831</v>
      </c>
      <c r="I23" s="20">
        <v>2619</v>
      </c>
      <c r="J23" s="20">
        <v>2820</v>
      </c>
      <c r="K23" s="22">
        <v>2606</v>
      </c>
    </row>
    <row r="24" spans="1:11" x14ac:dyDescent="0.15">
      <c r="A24" s="4">
        <v>2014</v>
      </c>
      <c r="B24" s="20">
        <v>2602</v>
      </c>
      <c r="C24" s="20">
        <v>2631</v>
      </c>
      <c r="D24" s="20">
        <v>2448</v>
      </c>
      <c r="E24" s="20">
        <v>2679</v>
      </c>
      <c r="F24" s="21">
        <v>2554</v>
      </c>
      <c r="G24" s="20">
        <v>2786</v>
      </c>
      <c r="H24" s="20">
        <v>2884</v>
      </c>
      <c r="I24" s="20">
        <v>2606</v>
      </c>
      <c r="J24" s="20">
        <v>2858</v>
      </c>
      <c r="K24" s="22">
        <v>2700</v>
      </c>
    </row>
    <row r="25" spans="1:11" x14ac:dyDescent="0.15">
      <c r="A25" s="4">
        <v>2015</v>
      </c>
      <c r="B25" s="20">
        <v>2600</v>
      </c>
      <c r="C25" s="20">
        <v>2718</v>
      </c>
      <c r="D25" s="20">
        <v>2474</v>
      </c>
      <c r="E25" s="20">
        <v>2664</v>
      </c>
      <c r="F25" s="21">
        <v>2514</v>
      </c>
      <c r="G25" s="20">
        <v>2790</v>
      </c>
      <c r="H25" s="20">
        <v>3020</v>
      </c>
      <c r="I25" s="20">
        <v>2623</v>
      </c>
      <c r="J25" s="20">
        <v>2852</v>
      </c>
      <c r="K25" s="22">
        <v>2690</v>
      </c>
    </row>
    <row r="26" spans="1:11" x14ac:dyDescent="0.15">
      <c r="A26" s="4">
        <v>2016</v>
      </c>
      <c r="B26" s="20">
        <v>2566</v>
      </c>
      <c r="C26" s="20">
        <v>2631</v>
      </c>
      <c r="D26" s="20">
        <v>2477</v>
      </c>
      <c r="E26" s="20">
        <v>2593</v>
      </c>
      <c r="F26" s="21">
        <v>2548</v>
      </c>
      <c r="G26" s="20">
        <v>2728</v>
      </c>
      <c r="H26" s="20">
        <v>2872</v>
      </c>
      <c r="I26" s="20">
        <v>2576</v>
      </c>
      <c r="J26" s="20">
        <v>2769</v>
      </c>
      <c r="K26" s="22">
        <v>2685</v>
      </c>
    </row>
    <row r="27" spans="1:11" x14ac:dyDescent="0.15">
      <c r="A27" s="4">
        <v>2017</v>
      </c>
      <c r="B27" s="20">
        <v>2543</v>
      </c>
      <c r="C27" s="20">
        <v>2794</v>
      </c>
      <c r="D27" s="20">
        <v>2395</v>
      </c>
      <c r="E27" s="20">
        <v>2579</v>
      </c>
      <c r="F27" s="21">
        <v>2502</v>
      </c>
      <c r="G27" s="20">
        <v>2713</v>
      </c>
      <c r="H27" s="20">
        <v>3134</v>
      </c>
      <c r="I27" s="20">
        <v>2522</v>
      </c>
      <c r="J27" s="20">
        <v>2752</v>
      </c>
      <c r="K27" s="22">
        <v>2630</v>
      </c>
    </row>
    <row r="28" spans="1:11" x14ac:dyDescent="0.15">
      <c r="A28" s="4">
        <v>2018</v>
      </c>
      <c r="B28" s="20">
        <v>2487</v>
      </c>
      <c r="C28" s="20">
        <v>2676</v>
      </c>
      <c r="D28" s="20">
        <v>2384</v>
      </c>
      <c r="E28" s="20">
        <v>2530</v>
      </c>
      <c r="F28" s="21">
        <v>2455</v>
      </c>
      <c r="G28" s="20">
        <v>2657</v>
      </c>
      <c r="H28" s="20">
        <v>2929</v>
      </c>
      <c r="I28" s="20">
        <v>2533</v>
      </c>
      <c r="J28" s="20">
        <v>2692</v>
      </c>
      <c r="K28" s="22">
        <v>2594</v>
      </c>
    </row>
    <row r="29" spans="1:11" x14ac:dyDescent="0.15">
      <c r="A29" s="4">
        <v>2019</v>
      </c>
      <c r="B29" s="20">
        <v>2389</v>
      </c>
      <c r="C29" s="20">
        <v>2667</v>
      </c>
      <c r="D29" s="20">
        <v>2275</v>
      </c>
      <c r="E29" s="20">
        <v>2383</v>
      </c>
      <c r="F29" s="21">
        <v>2401</v>
      </c>
      <c r="G29" s="20">
        <v>2575</v>
      </c>
      <c r="H29" s="20">
        <v>2899</v>
      </c>
      <c r="I29" s="20">
        <v>2436</v>
      </c>
      <c r="J29" s="20">
        <v>2583</v>
      </c>
      <c r="K29" s="22">
        <v>2567</v>
      </c>
    </row>
    <row r="30" spans="1:11" x14ac:dyDescent="0.15">
      <c r="A30" s="4">
        <v>2020</v>
      </c>
      <c r="B30" s="20">
        <v>2402</v>
      </c>
      <c r="C30" s="20">
        <v>2694</v>
      </c>
      <c r="D30" s="20">
        <v>2336</v>
      </c>
      <c r="E30" s="20">
        <v>2420</v>
      </c>
      <c r="F30" s="21">
        <v>2353</v>
      </c>
      <c r="G30" s="20">
        <v>2582</v>
      </c>
      <c r="H30" s="20">
        <v>2926</v>
      </c>
      <c r="I30" s="20">
        <v>2488</v>
      </c>
      <c r="J30" s="20">
        <v>2610</v>
      </c>
      <c r="K30" s="22">
        <v>2523</v>
      </c>
    </row>
    <row r="31" spans="1:11" x14ac:dyDescent="0.15">
      <c r="A31" s="4"/>
      <c r="B31" s="20"/>
      <c r="C31" s="20"/>
      <c r="D31" s="20"/>
      <c r="E31" s="20"/>
      <c r="F31" s="21"/>
      <c r="G31" s="20"/>
      <c r="H31" s="20"/>
      <c r="I31" s="20"/>
      <c r="J31" s="20"/>
      <c r="K31" s="22"/>
    </row>
    <row r="32" spans="1:11" ht="14" thickBot="1" x14ac:dyDescent="0.2">
      <c r="A32" s="23" t="s">
        <v>4</v>
      </c>
      <c r="B32" s="24">
        <v>3</v>
      </c>
      <c r="C32" s="25">
        <v>5</v>
      </c>
      <c r="D32" s="25">
        <v>5</v>
      </c>
      <c r="E32" s="25">
        <v>5</v>
      </c>
      <c r="F32" s="26">
        <v>3</v>
      </c>
      <c r="G32" s="27">
        <v>3</v>
      </c>
      <c r="H32" s="25">
        <v>5</v>
      </c>
      <c r="I32" s="25">
        <v>3</v>
      </c>
      <c r="J32" s="25">
        <v>4</v>
      </c>
      <c r="K32" s="28">
        <v>3</v>
      </c>
    </row>
    <row r="34" spans="1:1" x14ac:dyDescent="0.15">
      <c r="A34" s="1" t="s">
        <v>13</v>
      </c>
    </row>
    <row r="35" spans="1:1" x14ac:dyDescent="0.15">
      <c r="A35" s="1" t="s">
        <v>14</v>
      </c>
    </row>
    <row r="36" spans="1:1" x14ac:dyDescent="0.15">
      <c r="A36" s="1" t="s">
        <v>15</v>
      </c>
    </row>
    <row r="37" spans="1:1" x14ac:dyDescent="0.15">
      <c r="A37" s="1" t="s">
        <v>16</v>
      </c>
    </row>
    <row r="38" spans="1:1" x14ac:dyDescent="0.15">
      <c r="A38" s="1" t="s">
        <v>17</v>
      </c>
    </row>
    <row r="39" spans="1:1" x14ac:dyDescent="0.15">
      <c r="A39" s="1" t="s">
        <v>18</v>
      </c>
    </row>
    <row r="40" spans="1:1" x14ac:dyDescent="0.15">
      <c r="A40" s="1" t="s">
        <v>19</v>
      </c>
    </row>
  </sheetData>
  <mergeCells count="4">
    <mergeCell ref="B4:F4"/>
    <mergeCell ref="G4:K4"/>
    <mergeCell ref="A1:K1"/>
    <mergeCell ref="A2:K2"/>
  </mergeCells>
  <phoneticPr fontId="0" type="noConversion"/>
  <printOptions horizontalCentered="1"/>
  <pageMargins left="0.5" right="0.5" top="0.5" bottom="0.5" header="0.25" footer="0.25"/>
  <pageSetup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C25 publications, US Census</vt:lpstr>
      <vt:lpstr>SoldMedAvgSFDetach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Directorate</dc:creator>
  <cp:lastModifiedBy>Matthew Heun</cp:lastModifiedBy>
  <cp:lastPrinted>2021-05-05T15:05:16Z</cp:lastPrinted>
  <dcterms:created xsi:type="dcterms:W3CDTF">2001-03-06T15:52:54Z</dcterms:created>
  <dcterms:modified xsi:type="dcterms:W3CDTF">2021-09-20T19:57:50Z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