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Longest Palindromic Substring\Whiteboards\"/>
    </mc:Choice>
  </mc:AlternateContent>
  <xr:revisionPtr revIDLastSave="0" documentId="13_ncr:1_{3C30D353-EAC8-4AAA-A1E3-CDE6BC05E601}" xr6:coauthVersionLast="47" xr6:coauthVersionMax="47" xr10:uidLastSave="{00000000-0000-0000-0000-000000000000}"/>
  <bookViews>
    <workbookView xWindow="34995" yWindow="4950" windowWidth="17130" windowHeight="8715" xr2:uid="{756CC0B2-6BE7-4EF6-9EEE-182F71A93026}"/>
  </bookViews>
  <sheets>
    <sheet name="Sol1" sheetId="3" r:id="rId1"/>
    <sheet name="Sol2 Abandoned Old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7" i="3" l="1" a="1"/>
  <c r="I37" i="3" s="1"/>
  <c r="Z11" i="6" l="1"/>
  <c r="AA11" i="6"/>
  <c r="AA10" i="6"/>
  <c r="Z10" i="6"/>
  <c r="W10" i="6" s="1"/>
  <c r="X10" i="6" s="1"/>
  <c r="L10" i="3"/>
  <c r="M9" i="3" s="1"/>
  <c r="M11" i="3"/>
  <c r="K9" i="3"/>
  <c r="L8" i="3" s="1"/>
  <c r="M12" i="3"/>
  <c r="L11" i="3"/>
  <c r="M10" i="3" s="1"/>
  <c r="K10" i="3"/>
  <c r="L9" i="3" s="1"/>
  <c r="M8" i="3" s="1"/>
  <c r="J9" i="3"/>
  <c r="K8" i="3" s="1"/>
  <c r="J8" i="3"/>
  <c r="I8" i="3"/>
  <c r="G8" i="3" a="1"/>
  <c r="G8" i="3" s="1"/>
  <c r="W11" i="6" l="1"/>
  <c r="X11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<sst xmlns="http://schemas.openxmlformats.org/spreadsheetml/2006/main" count="80" uniqueCount="32">
  <si>
    <t>a</t>
  </si>
  <si>
    <t>b</t>
  </si>
  <si>
    <t>v</t>
  </si>
  <si>
    <t>start</t>
  </si>
  <si>
    <t>end</t>
  </si>
  <si>
    <t>First the orange is all across 1s</t>
  </si>
  <si>
    <t>Then the green is determined by comparing 2</t>
  </si>
  <si>
    <t>then all the blues are done per level based on comparing start and end and checking if inbetween is palindrome</t>
  </si>
  <si>
    <t>len</t>
  </si>
  <si>
    <t>lo</t>
  </si>
  <si>
    <t>For i 0-5</t>
  </si>
  <si>
    <t>i</t>
  </si>
  <si>
    <t>j</t>
  </si>
  <si>
    <t>k</t>
  </si>
  <si>
    <t>j&gt;=0?</t>
  </si>
  <si>
    <t>k&lt;=s.len</t>
  </si>
  <si>
    <t>.s@j=s@k</t>
  </si>
  <si>
    <t>&amp;&amp;&amp;</t>
  </si>
  <si>
    <t>extendPalindrome(s, 0, 0);</t>
  </si>
  <si>
    <r>
      <t>while</t>
    </r>
    <r>
      <rPr>
        <sz val="10"/>
        <color rgb="FF263238"/>
        <rFont val="Consolas"/>
        <family val="3"/>
      </rPr>
      <t xml:space="preserve"> (j &gt;= </t>
    </r>
    <r>
      <rPr>
        <sz val="10"/>
        <color rgb="FF1C00CF"/>
        <rFont val="Consolas"/>
        <family val="3"/>
      </rPr>
      <t>0</t>
    </r>
    <r>
      <rPr>
        <sz val="10"/>
        <color rgb="FF263238"/>
        <rFont val="Consolas"/>
        <family val="3"/>
      </rPr>
      <t xml:space="preserve"> &amp;&amp; k &lt; s.length() &amp;&amp; s.charAt(j) == s.charAt(k))</t>
    </r>
  </si>
  <si>
    <t>.s@j</t>
  </si>
  <si>
    <t>.s@k</t>
  </si>
  <si>
    <t>lo=</t>
  </si>
  <si>
    <t>maxlen=</t>
  </si>
  <si>
    <t>mlen</t>
  </si>
  <si>
    <t>extendPalindrome(s, 0, 1);</t>
  </si>
  <si>
    <t>Round 1</t>
  </si>
  <si>
    <t>Round 2</t>
  </si>
  <si>
    <t>Round 3</t>
  </si>
  <si>
    <t>Round 4</t>
  </si>
  <si>
    <t>Round 5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</si>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</sst>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63238"/>
      <name val="Consolas"/>
      <family val="3"/>
    </font>
    <font>
      <sz val="10"/>
      <color rgb="FF1C00C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AA0D91"/>
      <name val="Consolas"/>
      <family val="3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 vertical="center" indent="1"/>
    </xf>
    <xf numFmtId="0" fontId="3" fillId="0" borderId="0" xfId="1" applyAlignment="1">
      <alignment horizontal="center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.s@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.s@j" TargetMode="External"/><Relationship Id="rId1" Type="http://schemas.openxmlformats.org/officeDocument/2006/relationships/hyperlink" Target="mailto:.s@j=s@k" TargetMode="External"/><Relationship Id="rId6" Type="http://schemas.openxmlformats.org/officeDocument/2006/relationships/hyperlink" Target="mailto:.s@k" TargetMode="External"/><Relationship Id="rId5" Type="http://schemas.openxmlformats.org/officeDocument/2006/relationships/hyperlink" Target="mailto:.s@j" TargetMode="External"/><Relationship Id="rId4" Type="http://schemas.openxmlformats.org/officeDocument/2006/relationships/hyperlink" Target="mailto:.s@j=s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0A20-7AB3-4F3B-A614-BCA3729906B1}">
  <dimension ref="D4:V42"/>
  <sheetViews>
    <sheetView tabSelected="1" topLeftCell="A4" zoomScale="130" zoomScaleNormal="130" workbookViewId="0">
      <selection activeCell="AE22" sqref="AE22"/>
    </sheetView>
  </sheetViews>
  <sheetFormatPr defaultColWidth="4.7109375" defaultRowHeight="18" customHeight="1" x14ac:dyDescent="0.25"/>
  <cols>
    <col min="1" max="6" width="4.7109375" style="1"/>
    <col min="7" max="7" width="4.5703125" style="1" customWidth="1"/>
    <col min="8" max="16384" width="4.7109375" style="1"/>
  </cols>
  <sheetData>
    <row r="4" spans="4:18" ht="18" customHeight="1" x14ac:dyDescent="0.25">
      <c r="H4" s="1" t="s">
        <v>4</v>
      </c>
    </row>
    <row r="6" spans="4:18" ht="18" customHeight="1" x14ac:dyDescent="0.25"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</row>
    <row r="7" spans="4:18" ht="18" customHeight="1" x14ac:dyDescent="0.25">
      <c r="H7" s="1" t="s">
        <v>1</v>
      </c>
      <c r="I7" s="1" t="s">
        <v>0</v>
      </c>
      <c r="J7" s="1" t="s">
        <v>1</v>
      </c>
      <c r="K7" s="1" t="s">
        <v>1</v>
      </c>
      <c r="L7" s="1" t="s">
        <v>0</v>
      </c>
      <c r="M7" s="1" t="s">
        <v>0</v>
      </c>
    </row>
    <row r="8" spans="4:18" ht="18" customHeight="1" x14ac:dyDescent="0.25">
      <c r="D8" s="1" t="s">
        <v>3</v>
      </c>
      <c r="F8" s="1">
        <v>0</v>
      </c>
      <c r="G8" s="1" t="str" cm="1">
        <f t="array" ref="G8:G13">TRANSPOSE(H7:M7)</f>
        <v>b</v>
      </c>
      <c r="H8" s="6">
        <v>1</v>
      </c>
      <c r="I8" s="7">
        <f>IF(I$7=H$7,1,0)</f>
        <v>0</v>
      </c>
      <c r="J8" s="2">
        <f>IF(AND(J$7=H$7,I9),1,0)</f>
        <v>1</v>
      </c>
      <c r="K8" s="3">
        <f>IF(AND(K$7=H$7,J9),1,0)</f>
        <v>0</v>
      </c>
      <c r="L8" s="4">
        <f>IF(AND(L$7=H$7,K9),1,0)</f>
        <v>0</v>
      </c>
      <c r="M8" s="5">
        <f>IF(AND(M7=H7,L9),1,0)</f>
        <v>0</v>
      </c>
      <c r="Q8" s="8"/>
      <c r="R8" s="9" t="s">
        <v>5</v>
      </c>
    </row>
    <row r="9" spans="4:18" ht="18" customHeight="1" x14ac:dyDescent="0.25">
      <c r="F9" s="1">
        <v>1</v>
      </c>
      <c r="G9" s="1" t="str">
        <v>a</v>
      </c>
      <c r="I9" s="6">
        <v>1</v>
      </c>
      <c r="J9" s="7">
        <f>IF(J$7=I$7,1,0)</f>
        <v>0</v>
      </c>
      <c r="K9" s="2">
        <f>IF(AND(K$7=I$7,J10),1,0)</f>
        <v>0</v>
      </c>
      <c r="L9" s="3">
        <f>IF(AND(L$7=I$7,K10),1,0)</f>
        <v>1</v>
      </c>
      <c r="M9" s="4">
        <f>IF(AND(M$7=I$7,L10),1,0)</f>
        <v>0</v>
      </c>
      <c r="Q9" s="7"/>
      <c r="R9" s="9" t="s">
        <v>6</v>
      </c>
    </row>
    <row r="10" spans="4:18" ht="18" customHeight="1" x14ac:dyDescent="0.25">
      <c r="F10" s="1">
        <v>2</v>
      </c>
      <c r="G10" s="1" t="str">
        <v>b</v>
      </c>
      <c r="J10" s="6">
        <v>1</v>
      </c>
      <c r="K10" s="7">
        <f>IF(K$7=J$7,1,0)</f>
        <v>1</v>
      </c>
      <c r="L10" s="2">
        <f>IF(AND(L$7=J$7,K11),1,0)</f>
        <v>0</v>
      </c>
      <c r="M10" s="3">
        <f>IF(AND(M$7=J$7,L11),1,0)</f>
        <v>0</v>
      </c>
      <c r="Q10" s="2"/>
      <c r="R10" s="9" t="s">
        <v>7</v>
      </c>
    </row>
    <row r="11" spans="4:18" ht="18" customHeight="1" x14ac:dyDescent="0.25">
      <c r="F11" s="1">
        <v>3</v>
      </c>
      <c r="G11" s="1" t="str">
        <v>b</v>
      </c>
      <c r="K11" s="6">
        <v>1</v>
      </c>
      <c r="L11" s="7">
        <f>IF(L$7=K$7,1,0)</f>
        <v>0</v>
      </c>
      <c r="M11" s="2">
        <f>IF(AND(M$7=K$7,L12),1,0)</f>
        <v>0</v>
      </c>
      <c r="Q11" s="3"/>
      <c r="R11" s="9"/>
    </row>
    <row r="12" spans="4:18" ht="18" customHeight="1" x14ac:dyDescent="0.25">
      <c r="F12" s="1">
        <v>4</v>
      </c>
      <c r="G12" s="1" t="str">
        <v>a</v>
      </c>
      <c r="L12" s="6">
        <v>1</v>
      </c>
      <c r="M12" s="7">
        <f>IF(M$7=L$7,1,0)</f>
        <v>1</v>
      </c>
      <c r="Q12" s="4"/>
      <c r="R12" s="9"/>
    </row>
    <row r="13" spans="4:18" ht="18" customHeight="1" x14ac:dyDescent="0.25">
      <c r="F13" s="1">
        <v>5</v>
      </c>
      <c r="G13" s="1" t="str">
        <v>a</v>
      </c>
      <c r="M13" s="6">
        <v>1</v>
      </c>
      <c r="Q13" s="5"/>
      <c r="R13" s="9"/>
    </row>
    <row r="18" spans="6:22" ht="18" customHeight="1" x14ac:dyDescent="0.25">
      <c r="F18" s="14" t="s">
        <v>26</v>
      </c>
      <c r="G18" s="14"/>
      <c r="I18" s="14" t="s">
        <v>27</v>
      </c>
      <c r="J18" s="14"/>
      <c r="L18" s="14" t="s">
        <v>28</v>
      </c>
      <c r="M18" s="14"/>
      <c r="O18" s="14" t="s">
        <v>29</v>
      </c>
      <c r="P18" s="14"/>
      <c r="R18" s="14" t="s">
        <v>30</v>
      </c>
      <c r="S18" s="14"/>
      <c r="U18" s="14" t="s">
        <v>31</v>
      </c>
      <c r="V18" s="14"/>
    </row>
    <row r="19" spans="6:22" ht="18" customHeight="1" x14ac:dyDescent="0.25">
      <c r="F19" s="1" t="s">
        <v>3</v>
      </c>
      <c r="G19" s="1" t="s">
        <v>4</v>
      </c>
      <c r="I19" s="1" t="s">
        <v>3</v>
      </c>
      <c r="J19" s="1" t="s">
        <v>4</v>
      </c>
      <c r="L19" s="1" t="s">
        <v>3</v>
      </c>
      <c r="M19" s="1" t="s">
        <v>4</v>
      </c>
      <c r="O19" s="1" t="s">
        <v>3</v>
      </c>
      <c r="P19" s="1" t="s">
        <v>4</v>
      </c>
      <c r="R19" s="1" t="s">
        <v>3</v>
      </c>
      <c r="S19" s="1" t="s">
        <v>4</v>
      </c>
      <c r="U19" s="1" t="s">
        <v>3</v>
      </c>
      <c r="V19" s="1" t="s">
        <v>4</v>
      </c>
    </row>
    <row r="20" spans="6:22" ht="18" customHeight="1" x14ac:dyDescent="0.25">
      <c r="F20" s="1">
        <v>0</v>
      </c>
      <c r="G20" s="1">
        <v>0</v>
      </c>
      <c r="I20" s="1">
        <v>0</v>
      </c>
      <c r="J20" s="1">
        <v>1</v>
      </c>
      <c r="L20" s="1">
        <v>0</v>
      </c>
      <c r="M20" s="1">
        <v>2</v>
      </c>
      <c r="O20" s="1">
        <v>0</v>
      </c>
      <c r="P20" s="1">
        <v>3</v>
      </c>
      <c r="R20" s="1">
        <v>0</v>
      </c>
      <c r="S20" s="1">
        <v>4</v>
      </c>
      <c r="U20" s="1">
        <v>0</v>
      </c>
      <c r="V20" s="1">
        <v>5</v>
      </c>
    </row>
    <row r="21" spans="6:22" ht="18" customHeight="1" x14ac:dyDescent="0.25">
      <c r="F21" s="1">
        <v>1</v>
      </c>
      <c r="G21" s="1">
        <v>1</v>
      </c>
      <c r="I21" s="1">
        <v>1</v>
      </c>
      <c r="J21" s="1">
        <v>2</v>
      </c>
      <c r="L21" s="1">
        <v>1</v>
      </c>
      <c r="M21" s="1">
        <v>3</v>
      </c>
      <c r="O21" s="1">
        <v>1</v>
      </c>
      <c r="P21" s="1">
        <v>4</v>
      </c>
      <c r="R21" s="1">
        <v>1</v>
      </c>
      <c r="S21" s="1">
        <v>5</v>
      </c>
    </row>
    <row r="22" spans="6:22" ht="18" customHeight="1" x14ac:dyDescent="0.25">
      <c r="F22" s="1">
        <v>2</v>
      </c>
      <c r="G22" s="1">
        <v>2</v>
      </c>
      <c r="I22" s="1">
        <v>2</v>
      </c>
      <c r="J22" s="1">
        <v>3</v>
      </c>
      <c r="L22" s="1">
        <v>2</v>
      </c>
      <c r="M22" s="1">
        <v>4</v>
      </c>
      <c r="O22" s="1">
        <v>2</v>
      </c>
      <c r="P22" s="1">
        <v>5</v>
      </c>
    </row>
    <row r="23" spans="6:22" ht="18" customHeight="1" x14ac:dyDescent="0.25">
      <c r="F23" s="1">
        <v>3</v>
      </c>
      <c r="G23" s="1">
        <v>3</v>
      </c>
      <c r="I23" s="1">
        <v>3</v>
      </c>
      <c r="J23" s="1">
        <v>4</v>
      </c>
      <c r="L23" s="1">
        <v>3</v>
      </c>
      <c r="M23" s="1">
        <v>5</v>
      </c>
    </row>
    <row r="24" spans="6:22" ht="18" customHeight="1" x14ac:dyDescent="0.25">
      <c r="F24" s="1">
        <v>4</v>
      </c>
      <c r="G24" s="1">
        <v>4</v>
      </c>
      <c r="I24" s="1">
        <v>4</v>
      </c>
      <c r="J24" s="1">
        <v>5</v>
      </c>
    </row>
    <row r="25" spans="6:22" ht="18" customHeight="1" x14ac:dyDescent="0.25">
      <c r="F25" s="1">
        <v>5</v>
      </c>
      <c r="G25" s="1">
        <v>5</v>
      </c>
    </row>
    <row r="35" spans="6:15" ht="18" customHeight="1" x14ac:dyDescent="0.25">
      <c r="J35" s="1">
        <v>0</v>
      </c>
      <c r="K35" s="1">
        <v>1</v>
      </c>
      <c r="L35" s="1">
        <v>2</v>
      </c>
      <c r="M35" s="1">
        <v>3</v>
      </c>
      <c r="N35" s="1">
        <v>4</v>
      </c>
      <c r="O35" s="1">
        <v>5</v>
      </c>
    </row>
    <row r="36" spans="6:15" ht="18" customHeight="1" x14ac:dyDescent="0.25">
      <c r="J36" s="1" t="s">
        <v>0</v>
      </c>
      <c r="K36" s="1" t="s">
        <v>1</v>
      </c>
      <c r="L36" s="1" t="s">
        <v>2</v>
      </c>
      <c r="M36" s="1" t="s">
        <v>1</v>
      </c>
      <c r="N36" s="1" t="s">
        <v>2</v>
      </c>
      <c r="O36" s="1" t="s">
        <v>0</v>
      </c>
    </row>
    <row r="37" spans="6:15" ht="18" customHeight="1" x14ac:dyDescent="0.25">
      <c r="F37" s="1" t="s">
        <v>3</v>
      </c>
      <c r="H37" s="1">
        <v>0</v>
      </c>
      <c r="I37" s="1" t="str" cm="1">
        <f t="array" ref="I37:I42">TRANSPOSE(J36:O36)</f>
        <v>a</v>
      </c>
      <c r="J37" s="6">
        <v>1</v>
      </c>
      <c r="K37" s="7"/>
      <c r="L37" s="2"/>
      <c r="M37" s="3"/>
      <c r="N37" s="4"/>
      <c r="O37" s="5"/>
    </row>
    <row r="38" spans="6:15" ht="18" customHeight="1" x14ac:dyDescent="0.25">
      <c r="H38" s="1">
        <v>1</v>
      </c>
      <c r="I38" s="1" t="str">
        <v>b</v>
      </c>
      <c r="K38" s="6">
        <v>1</v>
      </c>
      <c r="L38" s="7"/>
      <c r="M38" s="2"/>
      <c r="N38" s="3"/>
      <c r="O38" s="4"/>
    </row>
    <row r="39" spans="6:15" ht="18" customHeight="1" x14ac:dyDescent="0.25">
      <c r="H39" s="1">
        <v>2</v>
      </c>
      <c r="I39" s="1" t="str">
        <v>v</v>
      </c>
      <c r="L39" s="6">
        <v>1</v>
      </c>
      <c r="M39" s="7"/>
      <c r="N39" s="2"/>
      <c r="O39" s="3"/>
    </row>
    <row r="40" spans="6:15" ht="18" customHeight="1" x14ac:dyDescent="0.25">
      <c r="H40" s="1">
        <v>3</v>
      </c>
      <c r="I40" s="1" t="str">
        <v>b</v>
      </c>
      <c r="M40" s="6">
        <v>1</v>
      </c>
      <c r="N40" s="7"/>
      <c r="O40" s="2"/>
    </row>
    <row r="41" spans="6:15" ht="18" customHeight="1" x14ac:dyDescent="0.25">
      <c r="H41" s="1">
        <v>4</v>
      </c>
      <c r="I41" s="1" t="str">
        <v>v</v>
      </c>
      <c r="N41" s="6">
        <v>1</v>
      </c>
      <c r="O41" s="7"/>
    </row>
    <row r="42" spans="6:15" ht="18" customHeight="1" x14ac:dyDescent="0.25">
      <c r="H42" s="1">
        <v>5</v>
      </c>
      <c r="I42" s="1" t="str">
        <v>a</v>
      </c>
      <c r="O42" s="6">
        <v>1</v>
      </c>
    </row>
  </sheetData>
  <mergeCells count="6">
    <mergeCell ref="F18:G18"/>
    <mergeCell ref="I18:J18"/>
    <mergeCell ref="L18:M18"/>
    <mergeCell ref="O18:P18"/>
    <mergeCell ref="R18:S18"/>
    <mergeCell ref="U18:V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942-5113-4E01-BCB8-EA0CEAF0F42A}">
  <dimension ref="C3:AD21"/>
  <sheetViews>
    <sheetView topLeftCell="B1" zoomScale="145" zoomScaleNormal="145" workbookViewId="0">
      <selection activeCell="U16" sqref="U16"/>
    </sheetView>
  </sheetViews>
  <sheetFormatPr defaultColWidth="4.7109375" defaultRowHeight="18" customHeight="1" x14ac:dyDescent="0.25"/>
  <cols>
    <col min="1" max="6" width="4.7109375" style="1"/>
    <col min="7" max="7" width="4.5703125" style="1" customWidth="1"/>
    <col min="8" max="12" width="4.7109375" style="1"/>
    <col min="13" max="13" width="25.85546875" style="1" customWidth="1"/>
    <col min="14" max="20" width="4.7109375" style="1"/>
    <col min="21" max="21" width="9.5703125" style="1" customWidth="1"/>
    <col min="22" max="22" width="10" style="1" customWidth="1"/>
    <col min="23" max="23" width="10.42578125" style="1" customWidth="1"/>
    <col min="24" max="16384" width="4.7109375" style="1"/>
  </cols>
  <sheetData>
    <row r="3" spans="3:30" ht="18" customHeight="1" x14ac:dyDescent="0.25"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</row>
    <row r="4" spans="3:30" ht="18" customHeight="1" x14ac:dyDescent="0.25">
      <c r="C4" s="1" t="s">
        <v>8</v>
      </c>
      <c r="D4" s="1" t="s">
        <v>9</v>
      </c>
      <c r="G4" s="1" t="s">
        <v>1</v>
      </c>
      <c r="H4" s="1" t="s">
        <v>0</v>
      </c>
      <c r="I4" s="1" t="s">
        <v>1</v>
      </c>
      <c r="J4" s="1" t="s">
        <v>1</v>
      </c>
      <c r="K4" s="1" t="s">
        <v>0</v>
      </c>
      <c r="L4" s="1" t="s">
        <v>0</v>
      </c>
    </row>
    <row r="7" spans="3:30" ht="18" customHeight="1" x14ac:dyDescent="0.25">
      <c r="C7" s="1" t="s">
        <v>8</v>
      </c>
      <c r="D7" s="1">
        <v>6</v>
      </c>
    </row>
    <row r="8" spans="3:30" ht="18" customHeight="1" x14ac:dyDescent="0.25">
      <c r="D8" s="1" t="s">
        <v>10</v>
      </c>
      <c r="Q8" s="1" t="s">
        <v>11</v>
      </c>
    </row>
    <row r="9" spans="3:30" ht="18" customHeight="1" x14ac:dyDescent="0.25">
      <c r="E9" s="10" t="s">
        <v>18</v>
      </c>
      <c r="Q9" s="1">
        <v>0</v>
      </c>
      <c r="R9" s="1" t="s">
        <v>12</v>
      </c>
      <c r="S9" s="1" t="s">
        <v>13</v>
      </c>
      <c r="U9" s="1" t="s">
        <v>14</v>
      </c>
      <c r="V9" s="1" t="s">
        <v>15</v>
      </c>
      <c r="W9" s="11" t="s">
        <v>16</v>
      </c>
      <c r="X9" s="1" t="s">
        <v>17</v>
      </c>
      <c r="Z9" s="11" t="s">
        <v>20</v>
      </c>
      <c r="AA9" s="11" t="s">
        <v>21</v>
      </c>
      <c r="AC9" s="1" t="s">
        <v>24</v>
      </c>
      <c r="AD9" s="1" t="s">
        <v>9</v>
      </c>
    </row>
    <row r="10" spans="3:30" ht="18" customHeight="1" x14ac:dyDescent="0.25">
      <c r="F10" s="12" t="s">
        <v>19</v>
      </c>
      <c r="R10" s="1">
        <v>0</v>
      </c>
      <c r="S10" s="1">
        <v>0</v>
      </c>
      <c r="U10" s="1">
        <v>1</v>
      </c>
      <c r="V10" s="1">
        <v>1</v>
      </c>
      <c r="W10" s="1">
        <f>IF(Z10=AA10,1,0)</f>
        <v>1</v>
      </c>
      <c r="X10" s="1">
        <f>IF(SUM(U10:W10)=3,1,0)</f>
        <v>1</v>
      </c>
      <c r="Z10" s="1" t="str">
        <f>HLOOKUP(R10,$G$3:$L$4,2,FALSE)</f>
        <v>b</v>
      </c>
      <c r="AA10" s="1" t="str">
        <f>HLOOKUP(S10,$G$3:$L$4,2,FALSE)</f>
        <v>b</v>
      </c>
      <c r="AC10" s="1">
        <v>0</v>
      </c>
      <c r="AD10" s="1">
        <v>0</v>
      </c>
    </row>
    <row r="11" spans="3:30" ht="18" customHeight="1" x14ac:dyDescent="0.25">
      <c r="F11" s="12" t="s">
        <v>19</v>
      </c>
      <c r="S11" s="13"/>
      <c r="U11" s="1">
        <v>1</v>
      </c>
      <c r="V11" s="1">
        <v>1</v>
      </c>
      <c r="W11" s="1">
        <f>IF(Z11=AA11,1,0)</f>
        <v>1</v>
      </c>
      <c r="X11" s="1">
        <f>IF(SUM(U11:W11)=3,1,0)</f>
        <v>1</v>
      </c>
      <c r="Z11" s="1" t="str">
        <f>HLOOKUP(R11,$G$3:$L$4,2,FALSE)</f>
        <v>b</v>
      </c>
      <c r="AA11" s="1" t="str">
        <f>HLOOKUP(S11,$G$3:$L$4,2,FALSE)</f>
        <v>b</v>
      </c>
      <c r="AC11" s="1">
        <v>0</v>
      </c>
      <c r="AD11" s="1">
        <v>0</v>
      </c>
    </row>
    <row r="12" spans="3:30" ht="18" customHeight="1" x14ac:dyDescent="0.25">
      <c r="F12" s="12" t="s">
        <v>19</v>
      </c>
      <c r="U12" s="1">
        <v>0</v>
      </c>
      <c r="V12" s="1">
        <v>1</v>
      </c>
      <c r="AC12" s="1">
        <v>0</v>
      </c>
      <c r="AD12" s="1">
        <v>0</v>
      </c>
    </row>
    <row r="13" spans="3:30" ht="18" customHeight="1" x14ac:dyDescent="0.25">
      <c r="F13" s="1" t="s">
        <v>22</v>
      </c>
      <c r="H13" s="1">
        <v>0</v>
      </c>
      <c r="AC13" s="1">
        <v>0</v>
      </c>
      <c r="AD13" s="1">
        <v>0</v>
      </c>
    </row>
    <row r="14" spans="3:30" ht="18" customHeight="1" x14ac:dyDescent="0.25">
      <c r="F14" s="1" t="s">
        <v>23</v>
      </c>
      <c r="H14" s="1">
        <v>3</v>
      </c>
      <c r="AC14" s="1">
        <v>3</v>
      </c>
      <c r="AD14" s="1">
        <v>0</v>
      </c>
    </row>
    <row r="15" spans="3:30" ht="18" customHeight="1" x14ac:dyDescent="0.25">
      <c r="Q15" s="1" t="s">
        <v>11</v>
      </c>
    </row>
    <row r="16" spans="3:30" ht="18" customHeight="1" x14ac:dyDescent="0.25">
      <c r="E16" s="10" t="s">
        <v>25</v>
      </c>
      <c r="Q16" s="1">
        <v>1</v>
      </c>
      <c r="R16" s="1" t="s">
        <v>12</v>
      </c>
      <c r="S16" s="1" t="s">
        <v>13</v>
      </c>
      <c r="U16" s="1" t="s">
        <v>14</v>
      </c>
      <c r="V16" s="1" t="s">
        <v>15</v>
      </c>
      <c r="W16" s="11" t="s">
        <v>16</v>
      </c>
      <c r="X16" s="1" t="s">
        <v>17</v>
      </c>
      <c r="Z16" s="11" t="s">
        <v>20</v>
      </c>
      <c r="AA16" s="11" t="s">
        <v>21</v>
      </c>
      <c r="AC16" s="1" t="s">
        <v>24</v>
      </c>
      <c r="AD16" s="1" t="s">
        <v>9</v>
      </c>
    </row>
    <row r="17" spans="6:19" ht="18" customHeight="1" x14ac:dyDescent="0.25">
      <c r="F17" s="12" t="s">
        <v>19</v>
      </c>
      <c r="R17" s="1">
        <v>0</v>
      </c>
      <c r="S17" s="1">
        <v>1</v>
      </c>
    </row>
    <row r="18" spans="6:19" ht="18" customHeight="1" x14ac:dyDescent="0.25">
      <c r="F18" s="12" t="s">
        <v>19</v>
      </c>
    </row>
    <row r="19" spans="6:19" ht="18" customHeight="1" x14ac:dyDescent="0.25">
      <c r="F19" s="12" t="s">
        <v>19</v>
      </c>
    </row>
    <row r="20" spans="6:19" ht="18" customHeight="1" x14ac:dyDescent="0.25">
      <c r="F20" s="1" t="s">
        <v>22</v>
      </c>
    </row>
    <row r="21" spans="6:19" ht="18" customHeight="1" x14ac:dyDescent="0.25">
      <c r="F21" s="1" t="s">
        <v>23</v>
      </c>
    </row>
  </sheetData>
  <hyperlinks>
    <hyperlink ref="W9" r:id="rId1" xr:uid="{F839B9DC-3FA2-44EE-8A1E-944F0B8DFA70}"/>
    <hyperlink ref="Z9" r:id="rId2" xr:uid="{E9ABB2B1-D182-4840-B0DD-E7D3DEF090A4}"/>
    <hyperlink ref="AA9" r:id="rId3" xr:uid="{337F0DFA-EA08-47BC-82B1-BC3316DDC258}"/>
    <hyperlink ref="W16" r:id="rId4" xr:uid="{2D670E37-3FAC-463E-B0FF-2ABA2EEF487D}"/>
    <hyperlink ref="Z16" r:id="rId5" xr:uid="{004A2273-4DF8-47FA-B477-1D36625E60DC}"/>
    <hyperlink ref="AA16" r:id="rId6" xr:uid="{3B04A533-7291-4CBE-9EA1-B1EC01C75C6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Sol1</vt:lpstr>
      <vt:lpstr>Sol2 Abandoned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2022-04-01T14:06:29Z</dcterms:modified>
</cp:coreProperties>
</file>