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.jared\Development\Crypto\"/>
    </mc:Choice>
  </mc:AlternateContent>
  <bookViews>
    <workbookView xWindow="0" yWindow="0" windowWidth="28800" windowHeight="14010"/>
  </bookViews>
  <sheets>
    <sheet name="crypto" sheetId="1" r:id="rId1"/>
  </sheets>
  <calcPr calcId="0"/>
</workbook>
</file>

<file path=xl/calcChain.xml><?xml version="1.0" encoding="utf-8"?>
<calcChain xmlns="http://schemas.openxmlformats.org/spreadsheetml/2006/main">
  <c r="F66" i="1" l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66" i="1"/>
  <c r="I66" i="1" s="1"/>
  <c r="D65" i="1"/>
  <c r="I65" i="1" s="1"/>
  <c r="D64" i="1"/>
  <c r="D63" i="1"/>
  <c r="D62" i="1"/>
  <c r="D61" i="1"/>
  <c r="I61" i="1" s="1"/>
  <c r="D60" i="1"/>
  <c r="D59" i="1"/>
  <c r="D58" i="1"/>
  <c r="D57" i="1"/>
  <c r="I57" i="1" s="1"/>
  <c r="D56" i="1"/>
  <c r="D55" i="1"/>
  <c r="D54" i="1"/>
  <c r="D53" i="1"/>
  <c r="I53" i="1" s="1"/>
  <c r="D52" i="1"/>
  <c r="D51" i="1"/>
  <c r="D50" i="1"/>
  <c r="D49" i="1"/>
  <c r="I49" i="1" s="1"/>
  <c r="D48" i="1"/>
  <c r="D47" i="1"/>
  <c r="D46" i="1"/>
  <c r="D45" i="1"/>
  <c r="I45" i="1" s="1"/>
  <c r="D44" i="1"/>
  <c r="D43" i="1"/>
  <c r="D42" i="1"/>
  <c r="D41" i="1"/>
  <c r="I41" i="1" s="1"/>
  <c r="D40" i="1"/>
  <c r="D39" i="1"/>
  <c r="I40" i="1" s="1"/>
  <c r="D38" i="1"/>
  <c r="D37" i="1"/>
  <c r="I37" i="1" s="1"/>
  <c r="D36" i="1"/>
  <c r="D35" i="1"/>
  <c r="D34" i="1"/>
  <c r="D33" i="1"/>
  <c r="I33" i="1" s="1"/>
  <c r="D32" i="1"/>
  <c r="D31" i="1"/>
  <c r="D30" i="1"/>
  <c r="D29" i="1"/>
  <c r="I29" i="1" s="1"/>
  <c r="D28" i="1"/>
  <c r="D27" i="1"/>
  <c r="D26" i="1"/>
  <c r="D25" i="1"/>
  <c r="I25" i="1" s="1"/>
  <c r="D24" i="1"/>
  <c r="D23" i="1"/>
  <c r="D22" i="1"/>
  <c r="D21" i="1"/>
  <c r="I21" i="1" s="1"/>
  <c r="D20" i="1"/>
  <c r="D19" i="1"/>
  <c r="D18" i="1"/>
  <c r="D17" i="1"/>
  <c r="I17" i="1" s="1"/>
  <c r="D16" i="1"/>
  <c r="D15" i="1"/>
  <c r="D14" i="1"/>
  <c r="D13" i="1"/>
  <c r="I13" i="1" s="1"/>
  <c r="D12" i="1"/>
  <c r="D11" i="1"/>
  <c r="D10" i="1"/>
  <c r="I10" i="1" s="1"/>
  <c r="D9" i="1"/>
  <c r="D8" i="1"/>
  <c r="D7" i="1"/>
  <c r="D6" i="1"/>
  <c r="I6" i="1" s="1"/>
  <c r="D5" i="1"/>
  <c r="D4" i="1"/>
  <c r="D3" i="1"/>
  <c r="I4" i="1" s="1"/>
  <c r="I64" i="1"/>
  <c r="I63" i="1"/>
  <c r="I62" i="1"/>
  <c r="I60" i="1"/>
  <c r="I59" i="1"/>
  <c r="I58" i="1"/>
  <c r="I56" i="1"/>
  <c r="I55" i="1"/>
  <c r="I54" i="1"/>
  <c r="I52" i="1"/>
  <c r="I51" i="1"/>
  <c r="I50" i="1"/>
  <c r="I48" i="1"/>
  <c r="I47" i="1"/>
  <c r="I46" i="1"/>
  <c r="I44" i="1"/>
  <c r="I43" i="1"/>
  <c r="I42" i="1"/>
  <c r="I38" i="1"/>
  <c r="I36" i="1"/>
  <c r="I35" i="1"/>
  <c r="I34" i="1"/>
  <c r="I32" i="1"/>
  <c r="I31" i="1"/>
  <c r="I30" i="1"/>
  <c r="I28" i="1"/>
  <c r="I27" i="1"/>
  <c r="I26" i="1"/>
  <c r="I24" i="1"/>
  <c r="I23" i="1"/>
  <c r="I22" i="1"/>
  <c r="I20" i="1"/>
  <c r="I19" i="1"/>
  <c r="I18" i="1"/>
  <c r="I16" i="1"/>
  <c r="I15" i="1"/>
  <c r="I14" i="1"/>
  <c r="I12" i="1"/>
  <c r="I9" i="1"/>
  <c r="I8" i="1"/>
  <c r="I11" i="1" l="1"/>
  <c r="I39" i="1"/>
  <c r="L66" i="1"/>
  <c r="I7" i="1"/>
  <c r="I5" i="1"/>
</calcChain>
</file>

<file path=xl/sharedStrings.xml><?xml version="1.0" encoding="utf-8"?>
<sst xmlns="http://schemas.openxmlformats.org/spreadsheetml/2006/main" count="145" uniqueCount="8">
  <si>
    <t xml:space="preserve">QTUM      </t>
  </si>
  <si>
    <t xml:space="preserve">BTC       </t>
  </si>
  <si>
    <t>NULL</t>
  </si>
  <si>
    <t>Price</t>
  </si>
  <si>
    <t>RollingAVG</t>
  </si>
  <si>
    <t>Slope</t>
  </si>
  <si>
    <t>Acceleration</t>
  </si>
  <si>
    <t>Jerk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</si>
</sst>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000"/>
    <numFmt numFmtId="171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crypto!$D$1:$D$2</c:f>
              <c:strCache>
                <c:ptCount val="2"/>
                <c:pt idx="0">
                  <c:v>RollingAVG</c:v>
                </c:pt>
                <c:pt idx="1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crypto!$D$3:$D$66</c:f>
              <c:numCache>
                <c:formatCode>General</c:formatCode>
                <c:ptCount val="64"/>
                <c:pt idx="0">
                  <c:v>2.3579999999999999E-3</c:v>
                </c:pt>
                <c:pt idx="1">
                  <c:v>2.3523333333333334E-3</c:v>
                </c:pt>
                <c:pt idx="2">
                  <c:v>2.3500000000000001E-3</c:v>
                </c:pt>
                <c:pt idx="3">
                  <c:v>2.3503999999999999E-3</c:v>
                </c:pt>
                <c:pt idx="4">
                  <c:v>2.3505000000000002E-3</c:v>
                </c:pt>
                <c:pt idx="5">
                  <c:v>2.3508571428571432E-3</c:v>
                </c:pt>
                <c:pt idx="6">
                  <c:v>2.352125E-3</c:v>
                </c:pt>
                <c:pt idx="7">
                  <c:v>2.3531111111111109E-3</c:v>
                </c:pt>
                <c:pt idx="8">
                  <c:v>2.3544E-3</c:v>
                </c:pt>
                <c:pt idx="9">
                  <c:v>2.3553636363636363E-3</c:v>
                </c:pt>
                <c:pt idx="10">
                  <c:v>2.357083333333333E-3</c:v>
                </c:pt>
                <c:pt idx="11">
                  <c:v>2.3586153846153843E-3</c:v>
                </c:pt>
                <c:pt idx="12">
                  <c:v>2.3605000000000002E-3</c:v>
                </c:pt>
                <c:pt idx="13">
                  <c:v>2.3619333333333337E-3</c:v>
                </c:pt>
                <c:pt idx="14">
                  <c:v>2.3618125000000002E-3</c:v>
                </c:pt>
                <c:pt idx="15">
                  <c:v>2.3617647058823531E-3</c:v>
                </c:pt>
                <c:pt idx="16">
                  <c:v>2.3621111111111117E-3</c:v>
                </c:pt>
                <c:pt idx="17">
                  <c:v>2.3626315789473688E-3</c:v>
                </c:pt>
                <c:pt idx="18">
                  <c:v>2.3630500000000002E-3</c:v>
                </c:pt>
                <c:pt idx="19">
                  <c:v>2.3636666666666671E-3</c:v>
                </c:pt>
                <c:pt idx="20">
                  <c:v>2.3642727272727274E-3</c:v>
                </c:pt>
                <c:pt idx="21">
                  <c:v>2.3649130434782611E-3</c:v>
                </c:pt>
                <c:pt idx="22">
                  <c:v>2.3655E-3</c:v>
                </c:pt>
                <c:pt idx="23">
                  <c:v>2.3655200000000003E-3</c:v>
                </c:pt>
                <c:pt idx="24">
                  <c:v>2.3656153846153848E-3</c:v>
                </c:pt>
                <c:pt idx="25">
                  <c:v>2.3660370370370376E-3</c:v>
                </c:pt>
                <c:pt idx="26">
                  <c:v>2.3664642857142864E-3</c:v>
                </c:pt>
                <c:pt idx="27">
                  <c:v>2.3668620689655177E-3</c:v>
                </c:pt>
                <c:pt idx="28">
                  <c:v>2.3671000000000009E-3</c:v>
                </c:pt>
                <c:pt idx="29">
                  <c:v>2.3675161290322585E-3</c:v>
                </c:pt>
                <c:pt idx="30">
                  <c:v>2.3679375000000003E-3</c:v>
                </c:pt>
                <c:pt idx="31">
                  <c:v>2.3683030303030305E-3</c:v>
                </c:pt>
                <c:pt idx="32">
                  <c:v>2.3684117647058823E-3</c:v>
                </c:pt>
                <c:pt idx="33">
                  <c:v>2.3684571428571428E-3</c:v>
                </c:pt>
                <c:pt idx="34">
                  <c:v>2.3685833333333332E-3</c:v>
                </c:pt>
                <c:pt idx="35">
                  <c:v>2.3674054054054054E-3</c:v>
                </c:pt>
                <c:pt idx="36">
                  <c:v>2.3662631578947367E-3</c:v>
                </c:pt>
                <c:pt idx="37">
                  <c:v>2.365128205128205E-3</c:v>
                </c:pt>
                <c:pt idx="38">
                  <c:v>2.3640000000000002E-3</c:v>
                </c:pt>
                <c:pt idx="39">
                  <c:v>2.3630000000000001E-3</c:v>
                </c:pt>
                <c:pt idx="40">
                  <c:v>2.3618809523809525E-3</c:v>
                </c:pt>
                <c:pt idx="41">
                  <c:v>2.3609069767441863E-3</c:v>
                </c:pt>
                <c:pt idx="42">
                  <c:v>2.3598409090909091E-3</c:v>
                </c:pt>
                <c:pt idx="43">
                  <c:v>2.3586444444444448E-3</c:v>
                </c:pt>
                <c:pt idx="44">
                  <c:v>2.3575217391304353E-3</c:v>
                </c:pt>
                <c:pt idx="45">
                  <c:v>2.3564893617021281E-3</c:v>
                </c:pt>
                <c:pt idx="46">
                  <c:v>2.3555416666666668E-3</c:v>
                </c:pt>
                <c:pt idx="47">
                  <c:v>2.3544693877551024E-3</c:v>
                </c:pt>
                <c:pt idx="48">
                  <c:v>2.3535400000000003E-3</c:v>
                </c:pt>
                <c:pt idx="49">
                  <c:v>2.3526862745098043E-3</c:v>
                </c:pt>
                <c:pt idx="50">
                  <c:v>2.3519230769230774E-3</c:v>
                </c:pt>
                <c:pt idx="51">
                  <c:v>2.3512641509433967E-3</c:v>
                </c:pt>
                <c:pt idx="52">
                  <c:v>2.3505925925925929E-3</c:v>
                </c:pt>
                <c:pt idx="53">
                  <c:v>2.3498000000000004E-3</c:v>
                </c:pt>
                <c:pt idx="54">
                  <c:v>2.3489642857142863E-3</c:v>
                </c:pt>
                <c:pt idx="55">
                  <c:v>2.3481052631578949E-3</c:v>
                </c:pt>
                <c:pt idx="56">
                  <c:v>2.3471724137931037E-3</c:v>
                </c:pt>
                <c:pt idx="57">
                  <c:v>2.3463050847457628E-3</c:v>
                </c:pt>
                <c:pt idx="58">
                  <c:v>2.3455166666666665E-3</c:v>
                </c:pt>
                <c:pt idx="59">
                  <c:v>2.3446721311475406E-3</c:v>
                </c:pt>
                <c:pt idx="60">
                  <c:v>2.3437741935483872E-3</c:v>
                </c:pt>
                <c:pt idx="61">
                  <c:v>2.3428095238095239E-3</c:v>
                </c:pt>
                <c:pt idx="62">
                  <c:v>2.3418437500000002E-3</c:v>
                </c:pt>
                <c:pt idx="63">
                  <c:v>2.3409230769230772E-3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4-4FA0-A0F8-DA6CE0A9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94832"/>
        <c:axId val="455434512"/>
      </c:lineChart>
      <c:catAx>
        <c:axId val="4487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34512"/>
        <c:crosses val="autoZero"/>
        <c:auto val="1"/>
        <c:lblAlgn val="ctr"/>
        <c:lblOffset val="100"/>
        <c:noMultiLvlLbl val="0"/>
      </c:catAx>
      <c:valAx>
        <c:axId val="4554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crypto!$E$1:$E$3</c:f>
              <c:strCache>
                <c:ptCount val="3"/>
                <c:pt idx="0">
                  <c:v>Slope</c:v>
                </c:pt>
                <c:pt idx="1">
                  <c:v>NULL</c:v>
                </c:pt>
                <c:pt idx="2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crypto!$E$4:$E$66</c:f>
              <c:numCache>
                <c:formatCode>0.00000000</c:formatCode>
                <c:ptCount val="63"/>
                <c:pt idx="0">
                  <c:v>-5.6666666666664069E-6</c:v>
                </c:pt>
                <c:pt idx="1">
                  <c:v>-2.3333333333333539E-6</c:v>
                </c:pt>
                <c:pt idx="2">
                  <c:v>3.9999999999979288E-7</c:v>
                </c:pt>
                <c:pt idx="3">
                  <c:v>1.0000000000027348E-7</c:v>
                </c:pt>
                <c:pt idx="4">
                  <c:v>3.5714285714309041E-7</c:v>
                </c:pt>
                <c:pt idx="5">
                  <c:v>1.2678571428568E-6</c:v>
                </c:pt>
                <c:pt idx="6">
                  <c:v>9.8611111111089264E-7</c:v>
                </c:pt>
                <c:pt idx="7">
                  <c:v>1.2888888888890407E-6</c:v>
                </c:pt>
                <c:pt idx="8">
                  <c:v>9.6363636363635749E-7</c:v>
                </c:pt>
                <c:pt idx="9">
                  <c:v>1.7196969696966526E-6</c:v>
                </c:pt>
                <c:pt idx="10">
                  <c:v>1.5320512820513575E-6</c:v>
                </c:pt>
                <c:pt idx="11">
                  <c:v>1.8846153846158349E-6</c:v>
                </c:pt>
                <c:pt idx="12">
                  <c:v>1.4333333333334947E-6</c:v>
                </c:pt>
                <c:pt idx="13">
                  <c:v>-1.2083333333348309E-7</c:v>
                </c:pt>
                <c:pt idx="14">
                  <c:v>-4.7794117647055601E-8</c:v>
                </c:pt>
                <c:pt idx="15">
                  <c:v>3.4640522875856172E-7</c:v>
                </c:pt>
                <c:pt idx="16">
                  <c:v>5.2046783625709497E-7</c:v>
                </c:pt>
                <c:pt idx="17">
                  <c:v>4.1842105263142221E-7</c:v>
                </c:pt>
                <c:pt idx="18">
                  <c:v>6.1666666666690753E-7</c:v>
                </c:pt>
                <c:pt idx="19">
                  <c:v>6.0606060606031853E-7</c:v>
                </c:pt>
                <c:pt idx="20">
                  <c:v>6.4031620553364754E-7</c:v>
                </c:pt>
                <c:pt idx="21">
                  <c:v>5.8695652173888779E-7</c:v>
                </c:pt>
                <c:pt idx="22">
                  <c:v>2.0000000000314905E-8</c:v>
                </c:pt>
                <c:pt idx="23">
                  <c:v>9.5384615384549315E-8</c:v>
                </c:pt>
                <c:pt idx="24">
                  <c:v>4.2165242165274203E-7</c:v>
                </c:pt>
                <c:pt idx="25">
                  <c:v>4.2724867724882459E-7</c:v>
                </c:pt>
                <c:pt idx="26">
                  <c:v>3.9778325123130537E-7</c:v>
                </c:pt>
                <c:pt idx="27">
                  <c:v>2.3793103448317005E-7</c:v>
                </c:pt>
                <c:pt idx="28">
                  <c:v>4.1612903225757975E-7</c:v>
                </c:pt>
                <c:pt idx="29">
                  <c:v>4.2137096774178331E-7</c:v>
                </c:pt>
                <c:pt idx="30">
                  <c:v>3.6553030303022177E-7</c:v>
                </c:pt>
                <c:pt idx="31">
                  <c:v>1.0873440285186567E-7</c:v>
                </c:pt>
                <c:pt idx="32">
                  <c:v>4.5378151260471594E-8</c:v>
                </c:pt>
                <c:pt idx="33">
                  <c:v>1.2619047619040827E-7</c:v>
                </c:pt>
                <c:pt idx="34">
                  <c:v>-1.1779279279278479E-6</c:v>
                </c:pt>
                <c:pt idx="35">
                  <c:v>-1.1422475106686279E-6</c:v>
                </c:pt>
                <c:pt idx="36">
                  <c:v>-1.1349527665317598E-6</c:v>
                </c:pt>
                <c:pt idx="37">
                  <c:v>-1.1282051282047664E-6</c:v>
                </c:pt>
                <c:pt idx="38">
                  <c:v>-1.0000000000001327E-6</c:v>
                </c:pt>
                <c:pt idx="39">
                  <c:v>-1.1190476190475404E-6</c:v>
                </c:pt>
                <c:pt idx="40">
                  <c:v>-9.7397563676628746E-7</c:v>
                </c:pt>
                <c:pt idx="41">
                  <c:v>-1.0660676532771654E-6</c:v>
                </c:pt>
                <c:pt idx="42">
                  <c:v>-1.1964646464642827E-6</c:v>
                </c:pt>
                <c:pt idx="43">
                  <c:v>-1.1227053140095561E-6</c:v>
                </c:pt>
                <c:pt idx="44">
                  <c:v>-1.0323774283071269E-6</c:v>
                </c:pt>
                <c:pt idx="45">
                  <c:v>-9.4769503546131631E-7</c:v>
                </c:pt>
                <c:pt idx="46">
                  <c:v>-1.0722789115643824E-6</c:v>
                </c:pt>
                <c:pt idx="47">
                  <c:v>-9.2938775510210611E-7</c:v>
                </c:pt>
                <c:pt idx="48">
                  <c:v>-8.5372549019600841E-7</c:v>
                </c:pt>
                <c:pt idx="49">
                  <c:v>-7.6319758672690682E-7</c:v>
                </c:pt>
                <c:pt idx="50">
                  <c:v>-6.5892597968068845E-7</c:v>
                </c:pt>
                <c:pt idx="51">
                  <c:v>-6.7155835080379145E-7</c:v>
                </c:pt>
                <c:pt idx="52">
                  <c:v>-7.9259259259251147E-7</c:v>
                </c:pt>
                <c:pt idx="53">
                  <c:v>-8.3571428571415501E-7</c:v>
                </c:pt>
                <c:pt idx="54">
                  <c:v>-8.5902255639140612E-7</c:v>
                </c:pt>
                <c:pt idx="55">
                  <c:v>-9.3284936479110306E-7</c:v>
                </c:pt>
                <c:pt idx="56">
                  <c:v>-8.6732904734090552E-7</c:v>
                </c:pt>
                <c:pt idx="57">
                  <c:v>-7.8841807909634659E-7</c:v>
                </c:pt>
                <c:pt idx="58">
                  <c:v>-8.4453551912585037E-7</c:v>
                </c:pt>
                <c:pt idx="59">
                  <c:v>-8.9793759915340193E-7</c:v>
                </c:pt>
                <c:pt idx="60">
                  <c:v>-9.6466973886332602E-7</c:v>
                </c:pt>
                <c:pt idx="61">
                  <c:v>-9.6577380952374281E-7</c:v>
                </c:pt>
                <c:pt idx="62">
                  <c:v>-9.2067307692293016E-7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321-A0C8-62088F68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59680"/>
        <c:axId val="461160336"/>
      </c:lineChart>
      <c:catAx>
        <c:axId val="4611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60336"/>
        <c:crosses val="autoZero"/>
        <c:auto val="1"/>
        <c:lblAlgn val="ctr"/>
        <c:lblOffset val="100"/>
        <c:noMultiLvlLbl val="0"/>
      </c:catAx>
      <c:valAx>
        <c:axId val="4611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crypto!$G$1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crypto!$F$5:$F$66</c:f>
              <c:numCache>
                <c:formatCode>0.00000000</c:formatCode>
                <c:ptCount val="62"/>
                <c:pt idx="2">
                  <c:v>-2.999999999995194E-7</c:v>
                </c:pt>
                <c:pt idx="3">
                  <c:v>2.5714285714281693E-7</c:v>
                </c:pt>
                <c:pt idx="4">
                  <c:v>9.107142857137096E-7</c:v>
                </c:pt>
                <c:pt idx="5">
                  <c:v>-2.8174603174590737E-7</c:v>
                </c:pt>
                <c:pt idx="6">
                  <c:v>3.0277777777814804E-7</c:v>
                </c:pt>
                <c:pt idx="7">
                  <c:v>-3.2525252525268319E-7</c:v>
                </c:pt>
                <c:pt idx="8">
                  <c:v>7.5606060606029507E-7</c:v>
                </c:pt>
                <c:pt idx="9">
                  <c:v>-1.8764568764529505E-7</c:v>
                </c:pt>
                <c:pt idx="10">
                  <c:v>3.525641025644774E-7</c:v>
                </c:pt>
                <c:pt idx="11">
                  <c:v>-4.5128205128234025E-7</c:v>
                </c:pt>
                <c:pt idx="12">
                  <c:v>-1.5541666666669778E-6</c:v>
                </c:pt>
                <c:pt idx="13">
                  <c:v>7.3039215686427489E-8</c:v>
                </c:pt>
                <c:pt idx="14">
                  <c:v>3.9419934640561732E-7</c:v>
                </c:pt>
                <c:pt idx="15">
                  <c:v>1.7406260749853325E-7</c:v>
                </c:pt>
                <c:pt idx="16">
                  <c:v>-1.0204678362567277E-7</c:v>
                </c:pt>
                <c:pt idx="17">
                  <c:v>1.9824561403548532E-7</c:v>
                </c:pt>
                <c:pt idx="18">
                  <c:v>-1.0606060606589002E-8</c:v>
                </c:pt>
                <c:pt idx="19">
                  <c:v>3.4255599473329013E-8</c:v>
                </c:pt>
                <c:pt idx="20">
                  <c:v>-5.3359683794759749E-8</c:v>
                </c:pt>
                <c:pt idx="21">
                  <c:v>-5.6695652173857289E-7</c:v>
                </c:pt>
                <c:pt idx="22">
                  <c:v>7.538461538423441E-8</c:v>
                </c:pt>
                <c:pt idx="23">
                  <c:v>3.2626780626819271E-7</c:v>
                </c:pt>
                <c:pt idx="24">
                  <c:v>5.5962555960825666E-9</c:v>
                </c:pt>
                <c:pt idx="25">
                  <c:v>-2.9465426017519225E-8</c:v>
                </c:pt>
                <c:pt idx="26">
                  <c:v>-1.5985221674813532E-7</c:v>
                </c:pt>
                <c:pt idx="27">
                  <c:v>1.781979977744097E-7</c:v>
                </c:pt>
                <c:pt idx="28">
                  <c:v>5.2419354842035693E-9</c:v>
                </c:pt>
                <c:pt idx="29">
                  <c:v>-5.5840664711561544E-8</c:v>
                </c:pt>
                <c:pt idx="30">
                  <c:v>-2.567959001783561E-7</c:v>
                </c:pt>
                <c:pt idx="31">
                  <c:v>-6.3356251591394075E-8</c:v>
                </c:pt>
                <c:pt idx="32">
                  <c:v>8.0812324929936674E-8</c:v>
                </c:pt>
                <c:pt idx="33">
                  <c:v>-1.3041184041182562E-6</c:v>
                </c:pt>
                <c:pt idx="34">
                  <c:v>3.5680417259219971E-8</c:v>
                </c:pt>
                <c:pt idx="35">
                  <c:v>7.2947441368681476E-9</c:v>
                </c:pt>
                <c:pt idx="36">
                  <c:v>6.7476383269933493E-9</c:v>
                </c:pt>
                <c:pt idx="37">
                  <c:v>1.282051282046337E-7</c:v>
                </c:pt>
                <c:pt idx="38">
                  <c:v>-1.1904761904740768E-7</c:v>
                </c:pt>
                <c:pt idx="39">
                  <c:v>1.4507198228125295E-7</c:v>
                </c:pt>
                <c:pt idx="40">
                  <c:v>-9.209201651087795E-8</c:v>
                </c:pt>
                <c:pt idx="41">
                  <c:v>-1.3039699318711725E-7</c:v>
                </c:pt>
                <c:pt idx="42">
                  <c:v>7.3759332454726573E-8</c:v>
                </c:pt>
                <c:pt idx="43">
                  <c:v>9.0327885702429223E-8</c:v>
                </c:pt>
                <c:pt idx="44">
                  <c:v>8.4682392845810556E-8</c:v>
                </c:pt>
                <c:pt idx="45">
                  <c:v>-1.2458387610306612E-7</c:v>
                </c:pt>
                <c:pt idx="46">
                  <c:v>1.4289115646227632E-7</c:v>
                </c:pt>
                <c:pt idx="47">
                  <c:v>7.5662264906097704E-8</c:v>
                </c:pt>
                <c:pt idx="48">
                  <c:v>9.0527903469101584E-8</c:v>
                </c:pt>
                <c:pt idx="49">
                  <c:v>1.0427160704621838E-7</c:v>
                </c:pt>
                <c:pt idx="50">
                  <c:v>-1.2632371123103003E-8</c:v>
                </c:pt>
                <c:pt idx="51">
                  <c:v>-1.2103424178872002E-7</c:v>
                </c:pt>
                <c:pt idx="52">
                  <c:v>-4.3121693121643545E-8</c:v>
                </c:pt>
                <c:pt idx="53">
                  <c:v>-2.3308270677251108E-8</c:v>
                </c:pt>
                <c:pt idx="54">
                  <c:v>-7.3826808399696936E-8</c:v>
                </c:pt>
                <c:pt idx="55">
                  <c:v>6.552031745019754E-8</c:v>
                </c:pt>
                <c:pt idx="56">
                  <c:v>7.8910968244558927E-8</c:v>
                </c:pt>
                <c:pt idx="57">
                  <c:v>-5.6117440029503779E-8</c:v>
                </c:pt>
                <c:pt idx="58">
                  <c:v>-5.3402080027551563E-8</c:v>
                </c:pt>
                <c:pt idx="59">
                  <c:v>-6.6732139709924088E-8</c:v>
                </c:pt>
                <c:pt idx="60">
                  <c:v>-1.1040706604167894E-9</c:v>
                </c:pt>
                <c:pt idx="61">
                  <c:v>4.5100732600812654E-8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B-41BF-B04E-E44E609A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22040"/>
        <c:axId val="553422368"/>
      </c:lineChart>
      <c:catAx>
        <c:axId val="55342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22368"/>
        <c:crosses val="autoZero"/>
        <c:auto val="1"/>
        <c:lblAlgn val="ctr"/>
        <c:lblOffset val="100"/>
        <c:noMultiLvlLbl val="0"/>
      </c:catAx>
      <c:valAx>
        <c:axId val="5534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</xdr:row>
      <xdr:rowOff>28575</xdr:rowOff>
    </xdr:from>
    <xdr:to>
      <xdr:col>24</xdr:col>
      <xdr:colOff>133350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4715B-899B-4D1D-B07B-0F0E0025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16</xdr:row>
      <xdr:rowOff>9525</xdr:rowOff>
    </xdr:from>
    <xdr:to>
      <xdr:col>24</xdr:col>
      <xdr:colOff>85725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5D4E2-5E4E-43D6-B9E3-F8679E07E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31</xdr:row>
      <xdr:rowOff>9525</xdr:rowOff>
    </xdr:from>
    <xdr:to>
      <xdr:col>24</xdr:col>
      <xdr:colOff>76200</xdr:colOff>
      <xdr:row>45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441086-70D1-44D7-B8D2-AFC48460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F1" workbookViewId="0">
      <selection activeCell="F5" sqref="F5:F6"/>
    </sheetView>
  </sheetViews>
  <sheetFormatPr defaultRowHeight="15" x14ac:dyDescent="0.25"/>
  <cols>
    <col min="4" max="4" width="12.28515625" customWidth="1"/>
    <col min="5" max="6" width="17.28515625" style="2" customWidth="1"/>
    <col min="7" max="7" width="15.42578125" customWidth="1"/>
    <col min="9" max="9" width="20.5703125" style="1" customWidth="1"/>
    <col min="10" max="10" width="14.140625" customWidth="1"/>
    <col min="12" max="12" width="31.140625" customWidth="1"/>
  </cols>
  <sheetData>
    <row r="1" spans="1:9" x14ac:dyDescent="0.25">
      <c r="C1" t="s">
        <v>3</v>
      </c>
      <c r="D1" t="s">
        <v>4</v>
      </c>
      <c r="E1" s="2" t="s">
        <v>5</v>
      </c>
      <c r="G1" t="s">
        <v>6</v>
      </c>
      <c r="H1" t="s">
        <v>7</v>
      </c>
    </row>
    <row r="2" spans="1:9" x14ac:dyDescent="0.25">
      <c r="A2" t="s">
        <v>0</v>
      </c>
      <c r="B2" t="s">
        <v>1</v>
      </c>
      <c r="C2">
        <v>2.3700000000000001E-3</v>
      </c>
      <c r="D2" t="s">
        <v>2</v>
      </c>
      <c r="E2" s="2" t="s">
        <v>2</v>
      </c>
      <c r="G2" t="s">
        <v>2</v>
      </c>
      <c r="H2" t="s">
        <v>2</v>
      </c>
    </row>
    <row r="3" spans="1:9" x14ac:dyDescent="0.25">
      <c r="A3" t="s">
        <v>0</v>
      </c>
      <c r="B3" t="s">
        <v>1</v>
      </c>
      <c r="C3">
        <v>2.346E-3</v>
      </c>
      <c r="D3">
        <f>SUM(C$2:C3)/ROWS(C$2:C3)</f>
        <v>2.3579999999999999E-3</v>
      </c>
      <c r="E3" s="2" t="s">
        <v>2</v>
      </c>
      <c r="G3" t="s">
        <v>2</v>
      </c>
      <c r="H3" t="s">
        <v>2</v>
      </c>
    </row>
    <row r="4" spans="1:9" x14ac:dyDescent="0.25">
      <c r="A4" t="s">
        <v>0</v>
      </c>
      <c r="B4" t="s">
        <v>1</v>
      </c>
      <c r="C4">
        <v>2.3410000000000002E-3</v>
      </c>
      <c r="D4">
        <f>SUM(C$2:C4)/ROWS(C$2:C4)</f>
        <v>2.3523333333333334E-3</v>
      </c>
      <c r="E4" s="1">
        <f>(D4-D3)/1</f>
        <v>-5.6666666666664069E-6</v>
      </c>
      <c r="F4" s="1"/>
      <c r="G4" t="s">
        <v>2</v>
      </c>
      <c r="H4" t="s">
        <v>2</v>
      </c>
      <c r="I4" s="1">
        <f>(D4-D3)/1</f>
        <v>-5.6666666666664069E-6</v>
      </c>
    </row>
    <row r="5" spans="1:9" x14ac:dyDescent="0.25">
      <c r="A5" t="s">
        <v>0</v>
      </c>
      <c r="B5" t="s">
        <v>1</v>
      </c>
      <c r="C5">
        <v>2.343E-3</v>
      </c>
      <c r="D5">
        <f>SUM(C$2:C5)/ROWS(C$2:C5)</f>
        <v>2.3500000000000001E-3</v>
      </c>
      <c r="E5" s="1">
        <f t="shared" ref="E5:F66" si="0">(D5-D4)/1</f>
        <v>-2.3333333333333539E-6</v>
      </c>
      <c r="F5" s="1"/>
      <c r="G5">
        <v>0</v>
      </c>
      <c r="H5" t="s">
        <v>2</v>
      </c>
      <c r="I5" s="1">
        <f t="shared" ref="I5:I66" si="1">(D5-D4)/1</f>
        <v>-2.3333333333333539E-6</v>
      </c>
    </row>
    <row r="6" spans="1:9" x14ac:dyDescent="0.25">
      <c r="A6" t="s">
        <v>0</v>
      </c>
      <c r="B6" t="s">
        <v>1</v>
      </c>
      <c r="C6">
        <v>2.3519999999999999E-3</v>
      </c>
      <c r="D6">
        <f>SUM(C$2:C6)/ROWS(C$2:C6)</f>
        <v>2.3503999999999999E-3</v>
      </c>
      <c r="E6" s="1">
        <f t="shared" si="0"/>
        <v>3.9999999999979288E-7</v>
      </c>
      <c r="F6" s="1"/>
      <c r="G6">
        <v>0</v>
      </c>
      <c r="H6">
        <v>0</v>
      </c>
      <c r="I6" s="1">
        <f t="shared" si="1"/>
        <v>3.9999999999979288E-7</v>
      </c>
    </row>
    <row r="7" spans="1:9" x14ac:dyDescent="0.25">
      <c r="A7" t="s">
        <v>0</v>
      </c>
      <c r="B7" t="s">
        <v>1</v>
      </c>
      <c r="C7">
        <v>2.3509999999999998E-3</v>
      </c>
      <c r="D7">
        <f>SUM(C$2:C7)/ROWS(C$2:C7)</f>
        <v>2.3505000000000002E-3</v>
      </c>
      <c r="E7" s="1">
        <f t="shared" si="0"/>
        <v>1.0000000000027348E-7</v>
      </c>
      <c r="F7" s="1">
        <f t="shared" si="0"/>
        <v>-2.999999999995194E-7</v>
      </c>
      <c r="G7">
        <v>0</v>
      </c>
      <c r="H7">
        <v>0</v>
      </c>
      <c r="I7" s="1">
        <f t="shared" si="1"/>
        <v>1.0000000000027348E-7</v>
      </c>
    </row>
    <row r="8" spans="1:9" x14ac:dyDescent="0.25">
      <c r="A8" t="s">
        <v>0</v>
      </c>
      <c r="B8" t="s">
        <v>1</v>
      </c>
      <c r="C8">
        <v>2.3530000000000001E-3</v>
      </c>
      <c r="D8">
        <f>SUM(C$2:C8)/ROWS(C$2:C8)</f>
        <v>2.3508571428571432E-3</v>
      </c>
      <c r="E8" s="1">
        <f t="shared" si="0"/>
        <v>3.5714285714309041E-7</v>
      </c>
      <c r="F8" s="1">
        <f t="shared" si="0"/>
        <v>2.5714285714281693E-7</v>
      </c>
      <c r="G8">
        <v>0</v>
      </c>
      <c r="H8">
        <v>0</v>
      </c>
      <c r="I8" s="1">
        <f t="shared" si="1"/>
        <v>3.5714285714309041E-7</v>
      </c>
    </row>
    <row r="9" spans="1:9" x14ac:dyDescent="0.25">
      <c r="A9" t="s">
        <v>0</v>
      </c>
      <c r="B9" t="s">
        <v>1</v>
      </c>
      <c r="C9">
        <v>2.3609999999999998E-3</v>
      </c>
      <c r="D9">
        <f>SUM(C$2:C9)/ROWS(C$2:C9)</f>
        <v>2.352125E-3</v>
      </c>
      <c r="E9" s="1">
        <f t="shared" si="0"/>
        <v>1.2678571428568E-6</v>
      </c>
      <c r="F9" s="1">
        <f t="shared" si="0"/>
        <v>9.107142857137096E-7</v>
      </c>
      <c r="G9">
        <v>0</v>
      </c>
      <c r="H9">
        <v>0</v>
      </c>
      <c r="I9" s="1">
        <f t="shared" si="1"/>
        <v>1.2678571428568E-6</v>
      </c>
    </row>
    <row r="10" spans="1:9" x14ac:dyDescent="0.25">
      <c r="A10" t="s">
        <v>0</v>
      </c>
      <c r="B10" t="s">
        <v>1</v>
      </c>
      <c r="C10">
        <v>2.3609999999999998E-3</v>
      </c>
      <c r="D10">
        <f>SUM(C$2:C10)/ROWS(C$2:C10)</f>
        <v>2.3531111111111109E-3</v>
      </c>
      <c r="E10" s="1">
        <f t="shared" si="0"/>
        <v>9.8611111111089264E-7</v>
      </c>
      <c r="F10" s="1">
        <f t="shared" si="0"/>
        <v>-2.8174603174590737E-7</v>
      </c>
      <c r="G10">
        <v>0</v>
      </c>
      <c r="H10">
        <v>0</v>
      </c>
      <c r="I10" s="1">
        <f t="shared" si="1"/>
        <v>9.8611111111089264E-7</v>
      </c>
    </row>
    <row r="11" spans="1:9" x14ac:dyDescent="0.25">
      <c r="A11" t="s">
        <v>0</v>
      </c>
      <c r="B11" t="s">
        <v>1</v>
      </c>
      <c r="C11">
        <v>2.366E-3</v>
      </c>
      <c r="D11">
        <f>SUM(C$2:C11)/ROWS(C$2:C11)</f>
        <v>2.3544E-3</v>
      </c>
      <c r="E11" s="1">
        <f t="shared" si="0"/>
        <v>1.2888888888890407E-6</v>
      </c>
      <c r="F11" s="1">
        <f t="shared" si="0"/>
        <v>3.0277777777814804E-7</v>
      </c>
      <c r="G11">
        <v>0</v>
      </c>
      <c r="H11">
        <v>0</v>
      </c>
      <c r="I11" s="1">
        <f t="shared" si="1"/>
        <v>1.2888888888890407E-6</v>
      </c>
    </row>
    <row r="12" spans="1:9" x14ac:dyDescent="0.25">
      <c r="A12" t="s">
        <v>0</v>
      </c>
      <c r="B12" t="s">
        <v>1</v>
      </c>
      <c r="C12">
        <v>2.3649999999999999E-3</v>
      </c>
      <c r="D12">
        <f>SUM(C$2:C12)/ROWS(C$2:C12)</f>
        <v>2.3553636363636363E-3</v>
      </c>
      <c r="E12" s="1">
        <f t="shared" si="0"/>
        <v>9.6363636363635749E-7</v>
      </c>
      <c r="F12" s="1">
        <f t="shared" si="0"/>
        <v>-3.2525252525268319E-7</v>
      </c>
      <c r="G12">
        <v>0</v>
      </c>
      <c r="H12">
        <v>0</v>
      </c>
      <c r="I12" s="1">
        <f t="shared" si="1"/>
        <v>9.6363636363635749E-7</v>
      </c>
    </row>
    <row r="13" spans="1:9" x14ac:dyDescent="0.25">
      <c r="A13" t="s">
        <v>0</v>
      </c>
      <c r="B13" t="s">
        <v>1</v>
      </c>
      <c r="C13">
        <v>2.3760000000000001E-3</v>
      </c>
      <c r="D13">
        <f>SUM(C$2:C13)/ROWS(C$2:C13)</f>
        <v>2.357083333333333E-3</v>
      </c>
      <c r="E13" s="1">
        <f t="shared" si="0"/>
        <v>1.7196969696966526E-6</v>
      </c>
      <c r="F13" s="1">
        <f t="shared" si="0"/>
        <v>7.5606060606029507E-7</v>
      </c>
      <c r="G13">
        <v>0</v>
      </c>
      <c r="H13">
        <v>0</v>
      </c>
      <c r="I13" s="1">
        <f t="shared" si="1"/>
        <v>1.7196969696966526E-6</v>
      </c>
    </row>
    <row r="14" spans="1:9" x14ac:dyDescent="0.25">
      <c r="A14" t="s">
        <v>0</v>
      </c>
      <c r="B14" t="s">
        <v>1</v>
      </c>
      <c r="C14">
        <v>2.3770000000000002E-3</v>
      </c>
      <c r="D14">
        <f>SUM(C$2:C14)/ROWS(C$2:C14)</f>
        <v>2.3586153846153843E-3</v>
      </c>
      <c r="E14" s="1">
        <f t="shared" si="0"/>
        <v>1.5320512820513575E-6</v>
      </c>
      <c r="F14" s="1">
        <f t="shared" si="0"/>
        <v>-1.8764568764529505E-7</v>
      </c>
      <c r="G14">
        <v>0</v>
      </c>
      <c r="H14">
        <v>0</v>
      </c>
      <c r="I14" s="1">
        <f t="shared" si="1"/>
        <v>1.5320512820513575E-6</v>
      </c>
    </row>
    <row r="15" spans="1:9" x14ac:dyDescent="0.25">
      <c r="A15" t="s">
        <v>0</v>
      </c>
      <c r="B15" t="s">
        <v>1</v>
      </c>
      <c r="C15">
        <v>2.385E-3</v>
      </c>
      <c r="D15">
        <f>SUM(C$2:C15)/ROWS(C$2:C15)</f>
        <v>2.3605000000000002E-3</v>
      </c>
      <c r="E15" s="1">
        <f t="shared" si="0"/>
        <v>1.8846153846158349E-6</v>
      </c>
      <c r="F15" s="1">
        <f t="shared" si="0"/>
        <v>3.525641025644774E-7</v>
      </c>
      <c r="G15">
        <v>0</v>
      </c>
      <c r="H15">
        <v>0</v>
      </c>
      <c r="I15" s="1">
        <f t="shared" si="1"/>
        <v>1.8846153846158349E-6</v>
      </c>
    </row>
    <row r="16" spans="1:9" x14ac:dyDescent="0.25">
      <c r="A16" t="s">
        <v>0</v>
      </c>
      <c r="B16" t="s">
        <v>1</v>
      </c>
      <c r="C16">
        <v>2.382E-3</v>
      </c>
      <c r="D16">
        <f>SUM(C$2:C16)/ROWS(C$2:C16)</f>
        <v>2.3619333333333337E-3</v>
      </c>
      <c r="E16" s="1">
        <f t="shared" si="0"/>
        <v>1.4333333333334947E-6</v>
      </c>
      <c r="F16" s="1">
        <f t="shared" si="0"/>
        <v>-4.5128205128234025E-7</v>
      </c>
      <c r="G16">
        <v>0</v>
      </c>
      <c r="H16">
        <v>0</v>
      </c>
      <c r="I16" s="1">
        <f t="shared" si="1"/>
        <v>1.4333333333334947E-6</v>
      </c>
    </row>
    <row r="17" spans="1:9" x14ac:dyDescent="0.25">
      <c r="A17" t="s">
        <v>0</v>
      </c>
      <c r="B17" t="s">
        <v>1</v>
      </c>
      <c r="C17">
        <v>2.3600000000000001E-3</v>
      </c>
      <c r="D17">
        <f>SUM(C$2:C17)/ROWS(C$2:C17)</f>
        <v>2.3618125000000002E-3</v>
      </c>
      <c r="E17" s="1">
        <f t="shared" si="0"/>
        <v>-1.2083333333348309E-7</v>
      </c>
      <c r="F17" s="1">
        <f t="shared" si="0"/>
        <v>-1.5541666666669778E-6</v>
      </c>
      <c r="G17">
        <v>0</v>
      </c>
      <c r="H17">
        <v>0</v>
      </c>
      <c r="I17" s="1">
        <f t="shared" si="1"/>
        <v>-1.2083333333348309E-7</v>
      </c>
    </row>
    <row r="18" spans="1:9" x14ac:dyDescent="0.25">
      <c r="A18" t="s">
        <v>0</v>
      </c>
      <c r="B18" t="s">
        <v>1</v>
      </c>
      <c r="C18">
        <v>2.3609999999999998E-3</v>
      </c>
      <c r="D18">
        <f>SUM(C$2:C18)/ROWS(C$2:C18)</f>
        <v>2.3617647058823531E-3</v>
      </c>
      <c r="E18" s="1">
        <f t="shared" si="0"/>
        <v>-4.7794117647055601E-8</v>
      </c>
      <c r="F18" s="1">
        <f t="shared" si="0"/>
        <v>7.3039215686427489E-8</v>
      </c>
      <c r="G18">
        <v>0</v>
      </c>
      <c r="H18">
        <v>0</v>
      </c>
      <c r="I18" s="1">
        <f t="shared" si="1"/>
        <v>-4.7794117647055601E-8</v>
      </c>
    </row>
    <row r="19" spans="1:9" x14ac:dyDescent="0.25">
      <c r="A19" t="s">
        <v>0</v>
      </c>
      <c r="B19" t="s">
        <v>1</v>
      </c>
      <c r="C19">
        <v>2.3679999999999999E-3</v>
      </c>
      <c r="D19">
        <f>SUM(C$2:C19)/ROWS(C$2:C19)</f>
        <v>2.3621111111111117E-3</v>
      </c>
      <c r="E19" s="1">
        <f t="shared" si="0"/>
        <v>3.4640522875856172E-7</v>
      </c>
      <c r="F19" s="1">
        <f t="shared" si="0"/>
        <v>3.9419934640561732E-7</v>
      </c>
      <c r="G19">
        <v>0</v>
      </c>
      <c r="H19">
        <v>0</v>
      </c>
      <c r="I19" s="1">
        <f t="shared" si="1"/>
        <v>3.4640522875856172E-7</v>
      </c>
    </row>
    <row r="20" spans="1:9" x14ac:dyDescent="0.25">
      <c r="A20" t="s">
        <v>0</v>
      </c>
      <c r="B20" t="s">
        <v>1</v>
      </c>
      <c r="C20">
        <v>2.372E-3</v>
      </c>
      <c r="D20">
        <f>SUM(C$2:C20)/ROWS(C$2:C20)</f>
        <v>2.3626315789473688E-3</v>
      </c>
      <c r="E20" s="1">
        <f t="shared" si="0"/>
        <v>5.2046783625709497E-7</v>
      </c>
      <c r="F20" s="1">
        <f t="shared" si="0"/>
        <v>1.7406260749853325E-7</v>
      </c>
      <c r="G20">
        <v>0</v>
      </c>
      <c r="H20">
        <v>0</v>
      </c>
      <c r="I20" s="1">
        <f t="shared" si="1"/>
        <v>5.2046783625709497E-7</v>
      </c>
    </row>
    <row r="21" spans="1:9" x14ac:dyDescent="0.25">
      <c r="A21" t="s">
        <v>0</v>
      </c>
      <c r="B21" t="s">
        <v>1</v>
      </c>
      <c r="C21">
        <v>2.3709999999999998E-3</v>
      </c>
      <c r="D21">
        <f>SUM(C$2:C21)/ROWS(C$2:C21)</f>
        <v>2.3630500000000002E-3</v>
      </c>
      <c r="E21" s="1">
        <f t="shared" si="0"/>
        <v>4.1842105263142221E-7</v>
      </c>
      <c r="F21" s="1">
        <f t="shared" si="0"/>
        <v>-1.0204678362567277E-7</v>
      </c>
      <c r="G21">
        <v>0</v>
      </c>
      <c r="H21">
        <v>0</v>
      </c>
      <c r="I21" s="1">
        <f t="shared" si="1"/>
        <v>4.1842105263142221E-7</v>
      </c>
    </row>
    <row r="22" spans="1:9" x14ac:dyDescent="0.25">
      <c r="A22" t="s">
        <v>0</v>
      </c>
      <c r="B22" t="s">
        <v>1</v>
      </c>
      <c r="C22">
        <v>2.3760000000000001E-3</v>
      </c>
      <c r="D22">
        <f>SUM(C$2:C22)/ROWS(C$2:C22)</f>
        <v>2.3636666666666671E-3</v>
      </c>
      <c r="E22" s="1">
        <f t="shared" si="0"/>
        <v>6.1666666666690753E-7</v>
      </c>
      <c r="F22" s="1">
        <f t="shared" si="0"/>
        <v>1.9824561403548532E-7</v>
      </c>
      <c r="G22">
        <v>0</v>
      </c>
      <c r="H22">
        <v>0</v>
      </c>
      <c r="I22" s="1">
        <f t="shared" si="1"/>
        <v>6.1666666666690753E-7</v>
      </c>
    </row>
    <row r="23" spans="1:9" x14ac:dyDescent="0.25">
      <c r="A23" t="s">
        <v>0</v>
      </c>
      <c r="B23" t="s">
        <v>1</v>
      </c>
      <c r="C23">
        <v>2.3770000000000002E-3</v>
      </c>
      <c r="D23">
        <f>SUM(C$2:C23)/ROWS(C$2:C23)</f>
        <v>2.3642727272727274E-3</v>
      </c>
      <c r="E23" s="1">
        <f t="shared" si="0"/>
        <v>6.0606060606031853E-7</v>
      </c>
      <c r="F23" s="1">
        <f t="shared" si="0"/>
        <v>-1.0606060606589002E-8</v>
      </c>
      <c r="G23">
        <v>0</v>
      </c>
      <c r="H23">
        <v>0</v>
      </c>
      <c r="I23" s="1">
        <f t="shared" si="1"/>
        <v>6.0606060606031853E-7</v>
      </c>
    </row>
    <row r="24" spans="1:9" x14ac:dyDescent="0.25">
      <c r="A24" t="s">
        <v>0</v>
      </c>
      <c r="B24" t="s">
        <v>1</v>
      </c>
      <c r="C24">
        <v>2.379E-3</v>
      </c>
      <c r="D24">
        <f>SUM(C$2:C24)/ROWS(C$2:C24)</f>
        <v>2.3649130434782611E-3</v>
      </c>
      <c r="E24" s="1">
        <f t="shared" si="0"/>
        <v>6.4031620553364754E-7</v>
      </c>
      <c r="F24" s="1">
        <f t="shared" si="0"/>
        <v>3.4255599473329013E-8</v>
      </c>
      <c r="G24">
        <v>0</v>
      </c>
      <c r="H24">
        <v>0</v>
      </c>
      <c r="I24" s="1">
        <f t="shared" si="1"/>
        <v>6.4031620553364754E-7</v>
      </c>
    </row>
    <row r="25" spans="1:9" x14ac:dyDescent="0.25">
      <c r="A25" t="s">
        <v>0</v>
      </c>
      <c r="B25" t="s">
        <v>1</v>
      </c>
      <c r="C25">
        <v>2.379E-3</v>
      </c>
      <c r="D25">
        <f>SUM(C$2:C25)/ROWS(C$2:C25)</f>
        <v>2.3655E-3</v>
      </c>
      <c r="E25" s="1">
        <f t="shared" si="0"/>
        <v>5.8695652173888779E-7</v>
      </c>
      <c r="F25" s="1">
        <f t="shared" si="0"/>
        <v>-5.3359683794759749E-8</v>
      </c>
      <c r="G25">
        <v>0</v>
      </c>
      <c r="H25">
        <v>0</v>
      </c>
      <c r="I25" s="1">
        <f t="shared" si="1"/>
        <v>5.8695652173888779E-7</v>
      </c>
    </row>
    <row r="26" spans="1:9" x14ac:dyDescent="0.25">
      <c r="A26" t="s">
        <v>0</v>
      </c>
      <c r="B26" t="s">
        <v>1</v>
      </c>
      <c r="C26">
        <v>2.366E-3</v>
      </c>
      <c r="D26">
        <f>SUM(C$2:C26)/ROWS(C$2:C26)</f>
        <v>2.3655200000000003E-3</v>
      </c>
      <c r="E26" s="1">
        <f t="shared" si="0"/>
        <v>2.0000000000314905E-8</v>
      </c>
      <c r="F26" s="1">
        <f t="shared" si="0"/>
        <v>-5.6695652173857289E-7</v>
      </c>
      <c r="G26">
        <v>0</v>
      </c>
      <c r="H26">
        <v>0</v>
      </c>
      <c r="I26" s="1">
        <f t="shared" si="1"/>
        <v>2.0000000000314905E-8</v>
      </c>
    </row>
    <row r="27" spans="1:9" x14ac:dyDescent="0.25">
      <c r="A27" t="s">
        <v>0</v>
      </c>
      <c r="B27" t="s">
        <v>1</v>
      </c>
      <c r="C27">
        <v>2.3679999999999999E-3</v>
      </c>
      <c r="D27">
        <f>SUM(C$2:C27)/ROWS(C$2:C27)</f>
        <v>2.3656153846153848E-3</v>
      </c>
      <c r="E27" s="1">
        <f t="shared" si="0"/>
        <v>9.5384615384549315E-8</v>
      </c>
      <c r="F27" s="1">
        <f t="shared" si="0"/>
        <v>7.538461538423441E-8</v>
      </c>
      <c r="G27">
        <v>0</v>
      </c>
      <c r="H27">
        <v>0</v>
      </c>
      <c r="I27" s="1">
        <f t="shared" si="1"/>
        <v>9.5384615384549315E-8</v>
      </c>
    </row>
    <row r="28" spans="1:9" x14ac:dyDescent="0.25">
      <c r="A28" t="s">
        <v>0</v>
      </c>
      <c r="B28" t="s">
        <v>1</v>
      </c>
      <c r="C28">
        <v>2.3770000000000002E-3</v>
      </c>
      <c r="D28">
        <f>SUM(C$2:C28)/ROWS(C$2:C28)</f>
        <v>2.3660370370370376E-3</v>
      </c>
      <c r="E28" s="1">
        <f t="shared" si="0"/>
        <v>4.2165242165274203E-7</v>
      </c>
      <c r="F28" s="1">
        <f t="shared" si="0"/>
        <v>3.2626780626819271E-7</v>
      </c>
      <c r="G28">
        <v>0</v>
      </c>
      <c r="H28">
        <v>0</v>
      </c>
      <c r="I28" s="1">
        <f t="shared" si="1"/>
        <v>4.2165242165274203E-7</v>
      </c>
    </row>
    <row r="29" spans="1:9" x14ac:dyDescent="0.25">
      <c r="A29" t="s">
        <v>0</v>
      </c>
      <c r="B29" t="s">
        <v>1</v>
      </c>
      <c r="C29">
        <v>2.3779999999999999E-3</v>
      </c>
      <c r="D29">
        <f>SUM(C$2:C29)/ROWS(C$2:C29)</f>
        <v>2.3664642857142864E-3</v>
      </c>
      <c r="E29" s="1">
        <f t="shared" si="0"/>
        <v>4.2724867724882459E-7</v>
      </c>
      <c r="F29" s="1">
        <f t="shared" si="0"/>
        <v>5.5962555960825666E-9</v>
      </c>
      <c r="G29">
        <v>0</v>
      </c>
      <c r="H29">
        <v>0</v>
      </c>
      <c r="I29" s="1">
        <f t="shared" si="1"/>
        <v>4.2724867724882459E-7</v>
      </c>
    </row>
    <row r="30" spans="1:9" x14ac:dyDescent="0.25">
      <c r="A30" t="s">
        <v>0</v>
      </c>
      <c r="B30" t="s">
        <v>1</v>
      </c>
      <c r="C30">
        <v>2.3779999999999999E-3</v>
      </c>
      <c r="D30">
        <f>SUM(C$2:C30)/ROWS(C$2:C30)</f>
        <v>2.3668620689655177E-3</v>
      </c>
      <c r="E30" s="1">
        <f t="shared" si="0"/>
        <v>3.9778325123130537E-7</v>
      </c>
      <c r="F30" s="1">
        <f t="shared" si="0"/>
        <v>-2.9465426017519225E-8</v>
      </c>
      <c r="G30">
        <v>0</v>
      </c>
      <c r="H30">
        <v>0</v>
      </c>
      <c r="I30" s="1">
        <f t="shared" si="1"/>
        <v>3.9778325123130537E-7</v>
      </c>
    </row>
    <row r="31" spans="1:9" x14ac:dyDescent="0.25">
      <c r="A31" t="s">
        <v>0</v>
      </c>
      <c r="B31" t="s">
        <v>1</v>
      </c>
      <c r="C31">
        <v>2.3739999999999998E-3</v>
      </c>
      <c r="D31">
        <f>SUM(C$2:C31)/ROWS(C$2:C31)</f>
        <v>2.3671000000000009E-3</v>
      </c>
      <c r="E31" s="1">
        <f t="shared" si="0"/>
        <v>2.3793103448317005E-7</v>
      </c>
      <c r="F31" s="1">
        <f t="shared" si="0"/>
        <v>-1.5985221674813532E-7</v>
      </c>
      <c r="G31">
        <v>0</v>
      </c>
      <c r="H31">
        <v>0</v>
      </c>
      <c r="I31" s="1">
        <f t="shared" si="1"/>
        <v>2.3793103448317005E-7</v>
      </c>
    </row>
    <row r="32" spans="1:9" x14ac:dyDescent="0.25">
      <c r="A32" t="s">
        <v>0</v>
      </c>
      <c r="B32" t="s">
        <v>1</v>
      </c>
      <c r="C32">
        <v>2.3800000000000002E-3</v>
      </c>
      <c r="D32">
        <f>SUM(C$2:C32)/ROWS(C$2:C32)</f>
        <v>2.3675161290322585E-3</v>
      </c>
      <c r="E32" s="1">
        <f t="shared" si="0"/>
        <v>4.1612903225757975E-7</v>
      </c>
      <c r="F32" s="1">
        <f t="shared" si="0"/>
        <v>1.781979977744097E-7</v>
      </c>
      <c r="G32">
        <v>0</v>
      </c>
      <c r="H32">
        <v>0</v>
      </c>
      <c r="I32" s="1">
        <f t="shared" si="1"/>
        <v>4.1612903225757975E-7</v>
      </c>
    </row>
    <row r="33" spans="1:9" x14ac:dyDescent="0.25">
      <c r="A33" t="s">
        <v>0</v>
      </c>
      <c r="B33" t="s">
        <v>1</v>
      </c>
      <c r="C33">
        <v>2.3809999999999999E-3</v>
      </c>
      <c r="D33">
        <f>SUM(C$2:C33)/ROWS(C$2:C33)</f>
        <v>2.3679375000000003E-3</v>
      </c>
      <c r="E33" s="1">
        <f t="shared" si="0"/>
        <v>4.2137096774178331E-7</v>
      </c>
      <c r="F33" s="1">
        <f t="shared" si="0"/>
        <v>5.2419354842035693E-9</v>
      </c>
      <c r="G33">
        <v>0</v>
      </c>
      <c r="H33">
        <v>0</v>
      </c>
      <c r="I33" s="1">
        <f t="shared" si="1"/>
        <v>4.2137096774178331E-7</v>
      </c>
    </row>
    <row r="34" spans="1:9" x14ac:dyDescent="0.25">
      <c r="A34" t="s">
        <v>0</v>
      </c>
      <c r="B34" t="s">
        <v>1</v>
      </c>
      <c r="C34">
        <v>2.3800000000000002E-3</v>
      </c>
      <c r="D34">
        <f>SUM(C$2:C34)/ROWS(C$2:C34)</f>
        <v>2.3683030303030305E-3</v>
      </c>
      <c r="E34" s="1">
        <f t="shared" si="0"/>
        <v>3.6553030303022177E-7</v>
      </c>
      <c r="F34" s="1">
        <f t="shared" si="0"/>
        <v>-5.5840664711561544E-8</v>
      </c>
      <c r="G34">
        <v>0</v>
      </c>
      <c r="H34">
        <v>0</v>
      </c>
      <c r="I34" s="1">
        <f t="shared" si="1"/>
        <v>3.6553030303022177E-7</v>
      </c>
    </row>
    <row r="35" spans="1:9" x14ac:dyDescent="0.25">
      <c r="A35" t="s">
        <v>0</v>
      </c>
      <c r="B35" t="s">
        <v>1</v>
      </c>
      <c r="C35">
        <v>2.372E-3</v>
      </c>
      <c r="D35">
        <f>SUM(C$2:C35)/ROWS(C$2:C35)</f>
        <v>2.3684117647058823E-3</v>
      </c>
      <c r="E35" s="1">
        <f t="shared" si="0"/>
        <v>1.0873440285186567E-7</v>
      </c>
      <c r="F35" s="1">
        <f t="shared" si="0"/>
        <v>-2.567959001783561E-7</v>
      </c>
      <c r="G35">
        <v>0</v>
      </c>
      <c r="H35">
        <v>0</v>
      </c>
      <c r="I35" s="1">
        <f t="shared" si="1"/>
        <v>1.0873440285186567E-7</v>
      </c>
    </row>
    <row r="36" spans="1:9" x14ac:dyDescent="0.25">
      <c r="A36" t="s">
        <v>0</v>
      </c>
      <c r="B36" t="s">
        <v>1</v>
      </c>
      <c r="C36">
        <v>2.3700000000000001E-3</v>
      </c>
      <c r="D36">
        <f>SUM(C$2:C36)/ROWS(C$2:C36)</f>
        <v>2.3684571428571428E-3</v>
      </c>
      <c r="E36" s="1">
        <f t="shared" si="0"/>
        <v>4.5378151260471594E-8</v>
      </c>
      <c r="F36" s="1">
        <f t="shared" si="0"/>
        <v>-6.3356251591394075E-8</v>
      </c>
      <c r="G36">
        <v>0</v>
      </c>
      <c r="H36">
        <v>0</v>
      </c>
      <c r="I36" s="1">
        <f t="shared" si="1"/>
        <v>4.5378151260471594E-8</v>
      </c>
    </row>
    <row r="37" spans="1:9" x14ac:dyDescent="0.25">
      <c r="A37" t="s">
        <v>0</v>
      </c>
      <c r="B37" t="s">
        <v>1</v>
      </c>
      <c r="C37">
        <v>2.3730000000000001E-3</v>
      </c>
      <c r="D37">
        <f>SUM(C$2:C37)/ROWS(C$2:C37)</f>
        <v>2.3685833333333332E-3</v>
      </c>
      <c r="E37" s="1">
        <f t="shared" si="0"/>
        <v>1.2619047619040827E-7</v>
      </c>
      <c r="F37" s="1">
        <f t="shared" si="0"/>
        <v>8.0812324929936674E-8</v>
      </c>
      <c r="G37">
        <v>0</v>
      </c>
      <c r="H37">
        <v>0</v>
      </c>
      <c r="I37" s="1">
        <f t="shared" si="1"/>
        <v>1.2619047619040827E-7</v>
      </c>
    </row>
    <row r="38" spans="1:9" x14ac:dyDescent="0.25">
      <c r="A38" t="s">
        <v>0</v>
      </c>
      <c r="B38" t="s">
        <v>1</v>
      </c>
      <c r="C38">
        <v>2.3249999999999998E-3</v>
      </c>
      <c r="D38">
        <f>SUM(C$2:C38)/ROWS(C$2:C38)</f>
        <v>2.3674054054054054E-3</v>
      </c>
      <c r="E38" s="1">
        <f t="shared" si="0"/>
        <v>-1.1779279279278479E-6</v>
      </c>
      <c r="F38" s="1">
        <f t="shared" si="0"/>
        <v>-1.3041184041182562E-6</v>
      </c>
      <c r="G38">
        <v>0</v>
      </c>
      <c r="H38">
        <v>0</v>
      </c>
      <c r="I38" s="1">
        <f t="shared" si="1"/>
        <v>-1.1779279279278479E-6</v>
      </c>
    </row>
    <row r="39" spans="1:9" x14ac:dyDescent="0.25">
      <c r="A39" t="s">
        <v>0</v>
      </c>
      <c r="B39" t="s">
        <v>1</v>
      </c>
      <c r="C39">
        <v>2.3240000000000001E-3</v>
      </c>
      <c r="D39">
        <f>SUM(C$2:C39)/ROWS(C$2:C39)</f>
        <v>2.3662631578947367E-3</v>
      </c>
      <c r="E39" s="1">
        <f t="shared" si="0"/>
        <v>-1.1422475106686279E-6</v>
      </c>
      <c r="F39" s="1">
        <f t="shared" si="0"/>
        <v>3.5680417259219971E-8</v>
      </c>
      <c r="G39">
        <v>0</v>
      </c>
      <c r="H39">
        <v>0</v>
      </c>
      <c r="I39" s="1">
        <f t="shared" si="1"/>
        <v>-1.1422475106686279E-6</v>
      </c>
    </row>
    <row r="40" spans="1:9" x14ac:dyDescent="0.25">
      <c r="A40" t="s">
        <v>0</v>
      </c>
      <c r="B40" t="s">
        <v>1</v>
      </c>
      <c r="C40">
        <v>2.3219999999999998E-3</v>
      </c>
      <c r="D40">
        <f>SUM(C$2:C40)/ROWS(C$2:C40)</f>
        <v>2.365128205128205E-3</v>
      </c>
      <c r="E40" s="1">
        <f t="shared" si="0"/>
        <v>-1.1349527665317598E-6</v>
      </c>
      <c r="F40" s="1">
        <f t="shared" si="0"/>
        <v>7.2947441368681476E-9</v>
      </c>
      <c r="G40">
        <v>0</v>
      </c>
      <c r="H40">
        <v>0</v>
      </c>
      <c r="I40" s="1">
        <f t="shared" si="1"/>
        <v>-1.1349527665317598E-6</v>
      </c>
    </row>
    <row r="41" spans="1:9" x14ac:dyDescent="0.25">
      <c r="A41" t="s">
        <v>0</v>
      </c>
      <c r="B41" t="s">
        <v>1</v>
      </c>
      <c r="C41">
        <v>2.32E-3</v>
      </c>
      <c r="D41">
        <f>SUM(C$2:C41)/ROWS(C$2:C41)</f>
        <v>2.3640000000000002E-3</v>
      </c>
      <c r="E41" s="1">
        <f t="shared" si="0"/>
        <v>-1.1282051282047664E-6</v>
      </c>
      <c r="F41" s="1">
        <f t="shared" si="0"/>
        <v>6.7476383269933493E-9</v>
      </c>
      <c r="G41">
        <v>0</v>
      </c>
      <c r="H41">
        <v>0</v>
      </c>
      <c r="I41" s="1">
        <f t="shared" si="1"/>
        <v>-1.1282051282047664E-6</v>
      </c>
    </row>
    <row r="42" spans="1:9" x14ac:dyDescent="0.25">
      <c r="A42" t="s">
        <v>0</v>
      </c>
      <c r="B42" t="s">
        <v>1</v>
      </c>
      <c r="C42">
        <v>2.323E-3</v>
      </c>
      <c r="D42">
        <f>SUM(C$2:C42)/ROWS(C$2:C42)</f>
        <v>2.3630000000000001E-3</v>
      </c>
      <c r="E42" s="1">
        <f t="shared" si="0"/>
        <v>-1.0000000000001327E-6</v>
      </c>
      <c r="F42" s="1">
        <f t="shared" si="0"/>
        <v>1.282051282046337E-7</v>
      </c>
      <c r="G42">
        <v>0</v>
      </c>
      <c r="H42">
        <v>0</v>
      </c>
      <c r="I42" s="1">
        <f t="shared" si="1"/>
        <v>-1.0000000000001327E-6</v>
      </c>
    </row>
    <row r="43" spans="1:9" x14ac:dyDescent="0.25">
      <c r="A43" t="s">
        <v>0</v>
      </c>
      <c r="B43" t="s">
        <v>1</v>
      </c>
      <c r="C43">
        <v>2.3159999999999999E-3</v>
      </c>
      <c r="D43">
        <f>SUM(C$2:C43)/ROWS(C$2:C43)</f>
        <v>2.3618809523809525E-3</v>
      </c>
      <c r="E43" s="1">
        <f t="shared" si="0"/>
        <v>-1.1190476190475404E-6</v>
      </c>
      <c r="F43" s="1">
        <f t="shared" si="0"/>
        <v>-1.1904761904740768E-7</v>
      </c>
      <c r="G43">
        <v>0</v>
      </c>
      <c r="H43">
        <v>0</v>
      </c>
      <c r="I43" s="1">
        <f t="shared" si="1"/>
        <v>-1.1190476190475404E-6</v>
      </c>
    </row>
    <row r="44" spans="1:9" x14ac:dyDescent="0.25">
      <c r="A44" t="s">
        <v>0</v>
      </c>
      <c r="B44" t="s">
        <v>1</v>
      </c>
      <c r="C44">
        <v>2.32E-3</v>
      </c>
      <c r="D44">
        <f>SUM(C$2:C44)/ROWS(C$2:C44)</f>
        <v>2.3609069767441863E-3</v>
      </c>
      <c r="E44" s="1">
        <f t="shared" si="0"/>
        <v>-9.7397563676628746E-7</v>
      </c>
      <c r="F44" s="1">
        <f t="shared" si="0"/>
        <v>1.4507198228125295E-7</v>
      </c>
      <c r="G44">
        <v>0</v>
      </c>
      <c r="H44">
        <v>0</v>
      </c>
      <c r="I44" s="1">
        <f t="shared" si="1"/>
        <v>-9.7397563676628746E-7</v>
      </c>
    </row>
    <row r="45" spans="1:9" x14ac:dyDescent="0.25">
      <c r="A45" t="s">
        <v>0</v>
      </c>
      <c r="B45" t="s">
        <v>1</v>
      </c>
      <c r="C45">
        <v>2.3140000000000001E-3</v>
      </c>
      <c r="D45">
        <f>SUM(C$2:C45)/ROWS(C$2:C45)</f>
        <v>2.3598409090909091E-3</v>
      </c>
      <c r="E45" s="1">
        <f t="shared" si="0"/>
        <v>-1.0660676532771654E-6</v>
      </c>
      <c r="F45" s="1">
        <f t="shared" si="0"/>
        <v>-9.209201651087795E-8</v>
      </c>
      <c r="G45">
        <v>0</v>
      </c>
      <c r="H45">
        <v>0</v>
      </c>
      <c r="I45" s="1">
        <f t="shared" si="1"/>
        <v>-1.0660676532771654E-6</v>
      </c>
    </row>
    <row r="46" spans="1:9" x14ac:dyDescent="0.25">
      <c r="A46" t="s">
        <v>0</v>
      </c>
      <c r="B46" t="s">
        <v>1</v>
      </c>
      <c r="C46">
        <v>2.3059999999999999E-3</v>
      </c>
      <c r="D46">
        <f>SUM(C$2:C46)/ROWS(C$2:C46)</f>
        <v>2.3586444444444448E-3</v>
      </c>
      <c r="E46" s="1">
        <f t="shared" si="0"/>
        <v>-1.1964646464642827E-6</v>
      </c>
      <c r="F46" s="1">
        <f t="shared" si="0"/>
        <v>-1.3039699318711725E-7</v>
      </c>
      <c r="G46">
        <v>0</v>
      </c>
      <c r="H46">
        <v>0</v>
      </c>
      <c r="I46" s="1">
        <f t="shared" si="1"/>
        <v>-1.1964646464642827E-6</v>
      </c>
    </row>
    <row r="47" spans="1:9" x14ac:dyDescent="0.25">
      <c r="A47" t="s">
        <v>0</v>
      </c>
      <c r="B47" t="s">
        <v>1</v>
      </c>
      <c r="C47">
        <v>2.307E-3</v>
      </c>
      <c r="D47">
        <f>SUM(C$2:C47)/ROWS(C$2:C47)</f>
        <v>2.3575217391304353E-3</v>
      </c>
      <c r="E47" s="1">
        <f t="shared" si="0"/>
        <v>-1.1227053140095561E-6</v>
      </c>
      <c r="F47" s="1">
        <f t="shared" si="0"/>
        <v>7.3759332454726573E-8</v>
      </c>
      <c r="G47">
        <v>0</v>
      </c>
      <c r="H47">
        <v>0</v>
      </c>
      <c r="I47" s="1">
        <f t="shared" si="1"/>
        <v>-1.1227053140095561E-6</v>
      </c>
    </row>
    <row r="48" spans="1:9" x14ac:dyDescent="0.25">
      <c r="A48" t="s">
        <v>0</v>
      </c>
      <c r="B48" t="s">
        <v>1</v>
      </c>
      <c r="C48">
        <v>2.3089999999999999E-3</v>
      </c>
      <c r="D48">
        <f>SUM(C$2:C48)/ROWS(C$2:C48)</f>
        <v>2.3564893617021281E-3</v>
      </c>
      <c r="E48" s="1">
        <f t="shared" si="0"/>
        <v>-1.0323774283071269E-6</v>
      </c>
      <c r="F48" s="1">
        <f t="shared" si="0"/>
        <v>9.0327885702429223E-8</v>
      </c>
      <c r="G48">
        <v>0</v>
      </c>
      <c r="H48">
        <v>0</v>
      </c>
      <c r="I48" s="1">
        <f t="shared" si="1"/>
        <v>-1.0323774283071269E-6</v>
      </c>
    </row>
    <row r="49" spans="1:9" x14ac:dyDescent="0.25">
      <c r="A49" t="s">
        <v>0</v>
      </c>
      <c r="B49" t="s">
        <v>1</v>
      </c>
      <c r="C49">
        <v>2.3110000000000001E-3</v>
      </c>
      <c r="D49">
        <f>SUM(C$2:C49)/ROWS(C$2:C49)</f>
        <v>2.3555416666666668E-3</v>
      </c>
      <c r="E49" s="1">
        <f t="shared" si="0"/>
        <v>-9.4769503546131631E-7</v>
      </c>
      <c r="F49" s="1">
        <f t="shared" si="0"/>
        <v>8.4682392845810556E-8</v>
      </c>
      <c r="G49">
        <v>0</v>
      </c>
      <c r="H49">
        <v>0</v>
      </c>
      <c r="I49" s="1">
        <f t="shared" si="1"/>
        <v>-9.4769503546131631E-7</v>
      </c>
    </row>
    <row r="50" spans="1:9" x14ac:dyDescent="0.25">
      <c r="A50" t="s">
        <v>0</v>
      </c>
      <c r="B50" t="s">
        <v>1</v>
      </c>
      <c r="C50">
        <v>2.3029999999999999E-3</v>
      </c>
      <c r="D50">
        <f>SUM(C$2:C50)/ROWS(C$2:C50)</f>
        <v>2.3544693877551024E-3</v>
      </c>
      <c r="E50" s="1">
        <f t="shared" si="0"/>
        <v>-1.0722789115643824E-6</v>
      </c>
      <c r="F50" s="1">
        <f t="shared" si="0"/>
        <v>-1.2458387610306612E-7</v>
      </c>
      <c r="G50">
        <v>0</v>
      </c>
      <c r="H50">
        <v>0</v>
      </c>
      <c r="I50" s="1">
        <f t="shared" si="1"/>
        <v>-1.0722789115643824E-6</v>
      </c>
    </row>
    <row r="51" spans="1:9" x14ac:dyDescent="0.25">
      <c r="A51" t="s">
        <v>0</v>
      </c>
      <c r="B51" t="s">
        <v>1</v>
      </c>
      <c r="C51">
        <v>2.3080000000000002E-3</v>
      </c>
      <c r="D51">
        <f>SUM(C$2:C51)/ROWS(C$2:C51)</f>
        <v>2.3535400000000003E-3</v>
      </c>
      <c r="E51" s="1">
        <f t="shared" si="0"/>
        <v>-9.2938775510210611E-7</v>
      </c>
      <c r="F51" s="1">
        <f t="shared" si="0"/>
        <v>1.4289115646227632E-7</v>
      </c>
      <c r="G51">
        <v>0</v>
      </c>
      <c r="H51">
        <v>0</v>
      </c>
      <c r="I51" s="1">
        <f t="shared" si="1"/>
        <v>-9.2938775510210611E-7</v>
      </c>
    </row>
    <row r="52" spans="1:9" x14ac:dyDescent="0.25">
      <c r="A52" t="s">
        <v>0</v>
      </c>
      <c r="B52" t="s">
        <v>1</v>
      </c>
      <c r="C52">
        <v>2.31E-3</v>
      </c>
      <c r="D52">
        <f>SUM(C$2:C52)/ROWS(C$2:C52)</f>
        <v>2.3526862745098043E-3</v>
      </c>
      <c r="E52" s="1">
        <f t="shared" si="0"/>
        <v>-8.5372549019600841E-7</v>
      </c>
      <c r="F52" s="1">
        <f t="shared" si="0"/>
        <v>7.5662264906097704E-8</v>
      </c>
      <c r="G52">
        <v>0</v>
      </c>
      <c r="H52">
        <v>0</v>
      </c>
      <c r="I52" s="1">
        <f t="shared" si="1"/>
        <v>-8.5372549019600841E-7</v>
      </c>
    </row>
    <row r="53" spans="1:9" x14ac:dyDescent="0.25">
      <c r="A53" t="s">
        <v>0</v>
      </c>
      <c r="B53" t="s">
        <v>1</v>
      </c>
      <c r="C53">
        <v>2.313E-3</v>
      </c>
      <c r="D53">
        <f>SUM(C$2:C53)/ROWS(C$2:C53)</f>
        <v>2.3519230769230774E-3</v>
      </c>
      <c r="E53" s="1">
        <f t="shared" si="0"/>
        <v>-7.6319758672690682E-7</v>
      </c>
      <c r="F53" s="1">
        <f t="shared" si="0"/>
        <v>9.0527903469101584E-8</v>
      </c>
      <c r="G53">
        <v>0</v>
      </c>
      <c r="H53">
        <v>0</v>
      </c>
      <c r="I53" s="1">
        <f t="shared" si="1"/>
        <v>-7.6319758672690682E-7</v>
      </c>
    </row>
    <row r="54" spans="1:9" x14ac:dyDescent="0.25">
      <c r="A54" t="s">
        <v>0</v>
      </c>
      <c r="B54" t="s">
        <v>1</v>
      </c>
      <c r="C54">
        <v>2.317E-3</v>
      </c>
      <c r="D54">
        <f>SUM(C$2:C54)/ROWS(C$2:C54)</f>
        <v>2.3512641509433967E-3</v>
      </c>
      <c r="E54" s="1">
        <f t="shared" si="0"/>
        <v>-6.5892597968068845E-7</v>
      </c>
      <c r="F54" s="1">
        <f t="shared" si="0"/>
        <v>1.0427160704621838E-7</v>
      </c>
      <c r="G54">
        <v>0</v>
      </c>
      <c r="H54">
        <v>0</v>
      </c>
      <c r="I54" s="1">
        <f t="shared" si="1"/>
        <v>-6.5892597968068845E-7</v>
      </c>
    </row>
    <row r="55" spans="1:9" x14ac:dyDescent="0.25">
      <c r="A55" t="s">
        <v>0</v>
      </c>
      <c r="B55" t="s">
        <v>1</v>
      </c>
      <c r="C55">
        <v>2.3149999999999998E-3</v>
      </c>
      <c r="D55">
        <f>SUM(C$2:C55)/ROWS(C$2:C55)</f>
        <v>2.3505925925925929E-3</v>
      </c>
      <c r="E55" s="1">
        <f t="shared" si="0"/>
        <v>-6.7155835080379145E-7</v>
      </c>
      <c r="F55" s="1">
        <f t="shared" si="0"/>
        <v>-1.2632371123103003E-8</v>
      </c>
      <c r="G55">
        <v>0</v>
      </c>
      <c r="H55">
        <v>0</v>
      </c>
      <c r="I55" s="1">
        <f t="shared" si="1"/>
        <v>-6.7155835080379145E-7</v>
      </c>
    </row>
    <row r="56" spans="1:9" x14ac:dyDescent="0.25">
      <c r="A56" t="s">
        <v>0</v>
      </c>
      <c r="B56" t="s">
        <v>1</v>
      </c>
      <c r="C56">
        <v>2.307E-3</v>
      </c>
      <c r="D56">
        <f>SUM(C$2:C56)/ROWS(C$2:C56)</f>
        <v>2.3498000000000004E-3</v>
      </c>
      <c r="E56" s="1">
        <f t="shared" si="0"/>
        <v>-7.9259259259251147E-7</v>
      </c>
      <c r="F56" s="1">
        <f t="shared" si="0"/>
        <v>-1.2103424178872002E-7</v>
      </c>
      <c r="G56">
        <v>0</v>
      </c>
      <c r="H56">
        <v>0</v>
      </c>
      <c r="I56" s="1">
        <f t="shared" si="1"/>
        <v>-7.9259259259251147E-7</v>
      </c>
    </row>
    <row r="57" spans="1:9" x14ac:dyDescent="0.25">
      <c r="A57" t="s">
        <v>0</v>
      </c>
      <c r="B57" t="s">
        <v>1</v>
      </c>
      <c r="C57">
        <v>2.3029999999999999E-3</v>
      </c>
      <c r="D57">
        <f>SUM(C$2:C57)/ROWS(C$2:C57)</f>
        <v>2.3489642857142863E-3</v>
      </c>
      <c r="E57" s="1">
        <f t="shared" si="0"/>
        <v>-8.3571428571415501E-7</v>
      </c>
      <c r="F57" s="1">
        <f t="shared" si="0"/>
        <v>-4.3121693121643545E-8</v>
      </c>
      <c r="G57">
        <v>0</v>
      </c>
      <c r="H57">
        <v>0</v>
      </c>
      <c r="I57" s="1">
        <f t="shared" si="1"/>
        <v>-8.3571428571415501E-7</v>
      </c>
    </row>
    <row r="58" spans="1:9" x14ac:dyDescent="0.25">
      <c r="A58" t="s">
        <v>0</v>
      </c>
      <c r="B58" t="s">
        <v>1</v>
      </c>
      <c r="C58">
        <v>2.3E-3</v>
      </c>
      <c r="D58">
        <f>SUM(C$2:C58)/ROWS(C$2:C58)</f>
        <v>2.3481052631578949E-3</v>
      </c>
      <c r="E58" s="1">
        <f t="shared" si="0"/>
        <v>-8.5902255639140612E-7</v>
      </c>
      <c r="F58" s="1">
        <f t="shared" si="0"/>
        <v>-2.3308270677251108E-8</v>
      </c>
      <c r="G58">
        <v>0</v>
      </c>
      <c r="H58">
        <v>0</v>
      </c>
      <c r="I58" s="1">
        <f t="shared" si="1"/>
        <v>-8.5902255639140612E-7</v>
      </c>
    </row>
    <row r="59" spans="1:9" x14ac:dyDescent="0.25">
      <c r="A59" t="s">
        <v>0</v>
      </c>
      <c r="B59" t="s">
        <v>1</v>
      </c>
      <c r="C59">
        <v>2.294E-3</v>
      </c>
      <c r="D59">
        <f>SUM(C$2:C59)/ROWS(C$2:C59)</f>
        <v>2.3471724137931037E-3</v>
      </c>
      <c r="E59" s="1">
        <f t="shared" si="0"/>
        <v>-9.3284936479110306E-7</v>
      </c>
      <c r="F59" s="1">
        <f t="shared" si="0"/>
        <v>-7.3826808399696936E-8</v>
      </c>
      <c r="G59">
        <v>0</v>
      </c>
      <c r="H59">
        <v>0</v>
      </c>
      <c r="I59" s="1">
        <f t="shared" si="1"/>
        <v>-9.3284936479110306E-7</v>
      </c>
    </row>
    <row r="60" spans="1:9" x14ac:dyDescent="0.25">
      <c r="A60" t="s">
        <v>0</v>
      </c>
      <c r="B60" t="s">
        <v>1</v>
      </c>
      <c r="C60">
        <v>2.2959999999999999E-3</v>
      </c>
      <c r="D60">
        <f>SUM(C$2:C60)/ROWS(C$2:C60)</f>
        <v>2.3463050847457628E-3</v>
      </c>
      <c r="E60" s="1">
        <f t="shared" si="0"/>
        <v>-8.6732904734090552E-7</v>
      </c>
      <c r="F60" s="1">
        <f t="shared" si="0"/>
        <v>6.552031745019754E-8</v>
      </c>
      <c r="G60">
        <v>0</v>
      </c>
      <c r="H60">
        <v>0</v>
      </c>
      <c r="I60" s="1">
        <f t="shared" si="1"/>
        <v>-8.6732904734090552E-7</v>
      </c>
    </row>
    <row r="61" spans="1:9" x14ac:dyDescent="0.25">
      <c r="A61" t="s">
        <v>0</v>
      </c>
      <c r="B61" t="s">
        <v>1</v>
      </c>
      <c r="C61">
        <v>2.2989999999999998E-3</v>
      </c>
      <c r="D61">
        <f>SUM(C$2:C61)/ROWS(C$2:C61)</f>
        <v>2.3455166666666665E-3</v>
      </c>
      <c r="E61" s="1">
        <f t="shared" si="0"/>
        <v>-7.8841807909634659E-7</v>
      </c>
      <c r="F61" s="1">
        <f t="shared" si="0"/>
        <v>7.8910968244558927E-8</v>
      </c>
      <c r="G61">
        <v>0</v>
      </c>
      <c r="H61">
        <v>0</v>
      </c>
      <c r="I61" s="1">
        <f t="shared" si="1"/>
        <v>-7.8841807909634659E-7</v>
      </c>
    </row>
    <row r="62" spans="1:9" x14ac:dyDescent="0.25">
      <c r="A62" t="s">
        <v>0</v>
      </c>
      <c r="B62" t="s">
        <v>1</v>
      </c>
      <c r="C62">
        <v>2.294E-3</v>
      </c>
      <c r="D62">
        <f>SUM(C$2:C62)/ROWS(C$2:C62)</f>
        <v>2.3446721311475406E-3</v>
      </c>
      <c r="E62" s="1">
        <f t="shared" si="0"/>
        <v>-8.4453551912585037E-7</v>
      </c>
      <c r="F62" s="1">
        <f t="shared" si="0"/>
        <v>-5.6117440029503779E-8</v>
      </c>
      <c r="G62">
        <v>0</v>
      </c>
      <c r="H62">
        <v>0</v>
      </c>
      <c r="I62" s="1">
        <f t="shared" si="1"/>
        <v>-8.4453551912585037E-7</v>
      </c>
    </row>
    <row r="63" spans="1:9" x14ac:dyDescent="0.25">
      <c r="A63" t="s">
        <v>0</v>
      </c>
      <c r="B63" t="s">
        <v>1</v>
      </c>
      <c r="C63">
        <v>2.2889999999999998E-3</v>
      </c>
      <c r="D63">
        <f>SUM(C$2:C63)/ROWS(C$2:C63)</f>
        <v>2.3437741935483872E-3</v>
      </c>
      <c r="E63" s="1">
        <f t="shared" si="0"/>
        <v>-8.9793759915340193E-7</v>
      </c>
      <c r="F63" s="1">
        <f t="shared" si="0"/>
        <v>-5.3402080027551563E-8</v>
      </c>
      <c r="G63">
        <v>0</v>
      </c>
      <c r="H63">
        <v>0</v>
      </c>
      <c r="I63" s="1">
        <f t="shared" si="1"/>
        <v>-8.9793759915340193E-7</v>
      </c>
    </row>
    <row r="64" spans="1:9" x14ac:dyDescent="0.25">
      <c r="A64" t="s">
        <v>0</v>
      </c>
      <c r="B64" t="s">
        <v>1</v>
      </c>
      <c r="C64">
        <v>2.2829999999999999E-3</v>
      </c>
      <c r="D64">
        <f>SUM(C$2:C64)/ROWS(C$2:C64)</f>
        <v>2.3428095238095239E-3</v>
      </c>
      <c r="E64" s="1">
        <f t="shared" si="0"/>
        <v>-9.6466973886332602E-7</v>
      </c>
      <c r="F64" s="1">
        <f t="shared" si="0"/>
        <v>-6.6732139709924088E-8</v>
      </c>
      <c r="G64">
        <v>0</v>
      </c>
      <c r="H64">
        <v>0</v>
      </c>
      <c r="I64" s="1">
        <f t="shared" si="1"/>
        <v>-9.6466973886332602E-7</v>
      </c>
    </row>
    <row r="65" spans="1:12" x14ac:dyDescent="0.25">
      <c r="A65" t="s">
        <v>0</v>
      </c>
      <c r="B65" t="s">
        <v>1</v>
      </c>
      <c r="C65">
        <v>2.281E-3</v>
      </c>
      <c r="D65">
        <f>SUM(C$2:C65)/ROWS(C$2:C65)</f>
        <v>2.3418437500000002E-3</v>
      </c>
      <c r="E65" s="1">
        <f t="shared" si="0"/>
        <v>-9.6577380952374281E-7</v>
      </c>
      <c r="F65" s="1">
        <f t="shared" si="0"/>
        <v>-1.1040706604167894E-9</v>
      </c>
      <c r="G65">
        <v>0</v>
      </c>
      <c r="H65">
        <v>0</v>
      </c>
      <c r="I65" s="1">
        <f t="shared" si="1"/>
        <v>-9.6577380952374281E-7</v>
      </c>
    </row>
    <row r="66" spans="1:12" x14ac:dyDescent="0.25">
      <c r="A66" t="s">
        <v>0</v>
      </c>
      <c r="B66" t="s">
        <v>1</v>
      </c>
      <c r="C66">
        <v>2.2820000000000002E-3</v>
      </c>
      <c r="D66">
        <f>SUM(C$2:C66)/ROWS(C$2:C66)</f>
        <v>2.3409230769230772E-3</v>
      </c>
      <c r="E66" s="1">
        <f t="shared" si="0"/>
        <v>-9.2067307692293016E-7</v>
      </c>
      <c r="F66" s="1">
        <f t="shared" si="0"/>
        <v>4.5100732600812654E-8</v>
      </c>
      <c r="G66">
        <v>0</v>
      </c>
      <c r="H66">
        <v>0</v>
      </c>
      <c r="I66" s="1">
        <f t="shared" si="1"/>
        <v>-9.2067307692293016E-7</v>
      </c>
      <c r="L66">
        <f>(D66-D6)/60</f>
        <v>-1.5794871794871066E-7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J. Jared</dc:creator>
  <cp:lastModifiedBy>Wayne J. Jared</cp:lastModifiedBy>
  <dcterms:created xsi:type="dcterms:W3CDTF">2018-05-04T20:57:05Z</dcterms:created>
  <dcterms:modified xsi:type="dcterms:W3CDTF">2018-05-04T20:57:05Z</dcterms:modified>
</cp:coreProperties>
</file>