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Google Drive\Uni\19\Thesis\Analysis\Dissordely Bidding\data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0" i="1"/>
  <c r="H20" i="1" s="1"/>
  <c r="I19" i="1"/>
  <c r="H19" i="1" s="1"/>
  <c r="I18" i="1"/>
  <c r="H18" i="1" s="1"/>
  <c r="H11" i="1"/>
  <c r="H12" i="1"/>
  <c r="I12" i="1" s="1"/>
  <c r="H10" i="1"/>
  <c r="I10" i="1"/>
  <c r="I11" i="1"/>
  <c r="H5" i="1"/>
  <c r="H3" i="1"/>
  <c r="G4" i="1"/>
  <c r="H4" i="1" s="1"/>
  <c r="G3" i="1"/>
  <c r="G6" i="1" l="1"/>
</calcChain>
</file>

<file path=xl/sharedStrings.xml><?xml version="1.0" encoding="utf-8"?>
<sst xmlns="http://schemas.openxmlformats.org/spreadsheetml/2006/main" count="61" uniqueCount="29">
  <si>
    <t>Gen</t>
  </si>
  <si>
    <t>A</t>
  </si>
  <si>
    <t>B</t>
  </si>
  <si>
    <t>C</t>
  </si>
  <si>
    <t>Total Quantity</t>
  </si>
  <si>
    <t>(MWh)</t>
  </si>
  <si>
    <t>Rev Zonal (DB)</t>
  </si>
  <si>
    <t>Rev LMP</t>
  </si>
  <si>
    <t>Rev LMP (DB)</t>
  </si>
  <si>
    <t>Rev Zonal</t>
  </si>
  <si>
    <t>TO</t>
  </si>
  <si>
    <t>(we don't know this in practice)</t>
  </si>
  <si>
    <t>LMP</t>
  </si>
  <si>
    <t>(don't know this either, why we create LMP0)</t>
  </si>
  <si>
    <t>TO bar</t>
  </si>
  <si>
    <t>RRP</t>
  </si>
  <si>
    <t>($/MWh)</t>
  </si>
  <si>
    <t>$</t>
  </si>
  <si>
    <t>AO</t>
  </si>
  <si>
    <t>AO bar</t>
  </si>
  <si>
    <t>Total Quantity (Zonal)</t>
  </si>
  <si>
    <t>Total Quantity (Nodal)</t>
  </si>
  <si>
    <t>What we'd like to do</t>
  </si>
  <si>
    <t>What we will be doing</t>
  </si>
  <si>
    <t>LMP0</t>
  </si>
  <si>
    <t>Rev LMP0</t>
  </si>
  <si>
    <t>TO tilda</t>
  </si>
  <si>
    <t>AO tilda</t>
  </si>
  <si>
    <t>attempts to recover db price, not quantity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</si>
</sst>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I21" sqref="B18:I21"/>
    </sheetView>
  </sheetViews>
  <sheetFormatPr defaultRowHeight="14.5" x14ac:dyDescent="0.35"/>
  <cols>
    <col min="1" max="1" width="8.7265625" style="1"/>
    <col min="2" max="2" width="12.6328125" style="1" bestFit="1" customWidth="1"/>
    <col min="3" max="3" width="12.6328125" style="1" customWidth="1"/>
    <col min="4" max="4" width="12.54296875" style="1" bestFit="1" customWidth="1"/>
    <col min="5" max="5" width="12.54296875" style="1" customWidth="1"/>
    <col min="6" max="6" width="11.90625" style="1" bestFit="1" customWidth="1"/>
    <col min="7" max="16384" width="8.7265625" style="1"/>
  </cols>
  <sheetData>
    <row r="1" spans="1:12" ht="29" x14ac:dyDescent="0.35">
      <c r="A1" s="1" t="s">
        <v>0</v>
      </c>
      <c r="B1" s="1" t="s">
        <v>4</v>
      </c>
      <c r="C1" s="1" t="s">
        <v>15</v>
      </c>
      <c r="D1" s="1" t="s">
        <v>6</v>
      </c>
      <c r="E1" s="1" t="s">
        <v>12</v>
      </c>
      <c r="F1" s="1" t="s">
        <v>8</v>
      </c>
      <c r="G1" s="1" t="s">
        <v>10</v>
      </c>
      <c r="H1" s="1" t="s">
        <v>18</v>
      </c>
    </row>
    <row r="2" spans="1:12" x14ac:dyDescent="0.35">
      <c r="B2" s="1" t="s">
        <v>5</v>
      </c>
      <c r="C2" s="1" t="s">
        <v>16</v>
      </c>
      <c r="D2" s="1" t="s">
        <v>17</v>
      </c>
      <c r="E2" s="1" t="s">
        <v>16</v>
      </c>
      <c r="F2" s="1" t="s">
        <v>17</v>
      </c>
    </row>
    <row r="3" spans="1:12" x14ac:dyDescent="0.35">
      <c r="A3" s="1" t="s">
        <v>1</v>
      </c>
      <c r="B3" s="1">
        <v>50</v>
      </c>
      <c r="C3" s="1">
        <v>30</v>
      </c>
      <c r="D3" s="1">
        <v>1500</v>
      </c>
      <c r="E3" s="1">
        <v>-1000</v>
      </c>
      <c r="F3" s="1">
        <v>-50000</v>
      </c>
      <c r="G3" s="1">
        <f>1500+50000</f>
        <v>51500</v>
      </c>
      <c r="H3" s="1">
        <f>G3/B3</f>
        <v>1030</v>
      </c>
    </row>
    <row r="4" spans="1:12" x14ac:dyDescent="0.35">
      <c r="A4" s="1" t="s">
        <v>2</v>
      </c>
      <c r="B4" s="1">
        <v>50</v>
      </c>
      <c r="C4" s="1">
        <v>30</v>
      </c>
      <c r="D4" s="1">
        <v>1500</v>
      </c>
      <c r="E4" s="1">
        <v>-1000</v>
      </c>
      <c r="F4" s="1">
        <v>-50000</v>
      </c>
      <c r="G4" s="1">
        <f>1500+50000</f>
        <v>51500</v>
      </c>
      <c r="H4" s="1">
        <f t="shared" ref="H4:H5" si="0">G4/B4</f>
        <v>1030</v>
      </c>
    </row>
    <row r="5" spans="1:12" x14ac:dyDescent="0.35">
      <c r="A5" s="1" t="s">
        <v>3</v>
      </c>
      <c r="B5" s="1">
        <v>50</v>
      </c>
      <c r="C5" s="1">
        <v>30</v>
      </c>
      <c r="D5" s="1">
        <v>1500</v>
      </c>
      <c r="E5" s="1">
        <v>30</v>
      </c>
      <c r="F5" s="1">
        <v>1500</v>
      </c>
      <c r="G5" s="1">
        <v>0</v>
      </c>
      <c r="H5" s="1">
        <f t="shared" si="0"/>
        <v>0</v>
      </c>
    </row>
    <row r="6" spans="1:12" x14ac:dyDescent="0.35">
      <c r="G6" s="1">
        <f>SUM(G3:G5)</f>
        <v>103000</v>
      </c>
    </row>
    <row r="8" spans="1:12" ht="43.5" x14ac:dyDescent="0.35">
      <c r="A8" s="1" t="s">
        <v>0</v>
      </c>
      <c r="B8" s="1" t="s">
        <v>20</v>
      </c>
      <c r="C8" s="1" t="s">
        <v>15</v>
      </c>
      <c r="D8" s="1" t="s">
        <v>9</v>
      </c>
      <c r="E8" s="1" t="s">
        <v>21</v>
      </c>
      <c r="F8" s="1" t="s">
        <v>12</v>
      </c>
      <c r="G8" s="1" t="s">
        <v>7</v>
      </c>
      <c r="H8" s="1" t="s">
        <v>26</v>
      </c>
      <c r="I8" s="1" t="s">
        <v>27</v>
      </c>
      <c r="K8" s="2" t="s">
        <v>22</v>
      </c>
    </row>
    <row r="9" spans="1:12" x14ac:dyDescent="0.35">
      <c r="B9" s="1" t="s">
        <v>5</v>
      </c>
      <c r="C9" s="1" t="s">
        <v>16</v>
      </c>
      <c r="D9" s="1" t="s">
        <v>17</v>
      </c>
      <c r="E9" s="1" t="s">
        <v>5</v>
      </c>
      <c r="F9" s="1" t="s">
        <v>16</v>
      </c>
      <c r="G9" s="1" t="s">
        <v>17</v>
      </c>
      <c r="H9" s="1" t="s">
        <v>17</v>
      </c>
      <c r="I9" s="1" t="s">
        <v>16</v>
      </c>
    </row>
    <row r="10" spans="1:12" x14ac:dyDescent="0.35">
      <c r="A10" s="1" t="s">
        <v>1</v>
      </c>
      <c r="B10" s="1">
        <v>50</v>
      </c>
      <c r="C10" s="1">
        <v>30</v>
      </c>
      <c r="D10" s="1">
        <v>1500</v>
      </c>
      <c r="E10" s="1">
        <v>60</v>
      </c>
      <c r="F10" s="1">
        <v>20</v>
      </c>
      <c r="G10" s="1">
        <v>1200</v>
      </c>
      <c r="H10" s="1">
        <f>D10-G10</f>
        <v>300</v>
      </c>
      <c r="I10" s="1">
        <f>H10/B10</f>
        <v>6</v>
      </c>
    </row>
    <row r="11" spans="1:12" x14ac:dyDescent="0.35">
      <c r="A11" s="1" t="s">
        <v>2</v>
      </c>
      <c r="B11" s="1">
        <v>50</v>
      </c>
      <c r="C11" s="1">
        <v>30</v>
      </c>
      <c r="D11" s="1">
        <v>1500</v>
      </c>
      <c r="E11" s="1">
        <v>40</v>
      </c>
      <c r="F11" s="1">
        <v>20</v>
      </c>
      <c r="G11" s="1">
        <v>800</v>
      </c>
      <c r="H11" s="1">
        <f t="shared" ref="H11:H13" si="1">D11-G11</f>
        <v>700</v>
      </c>
      <c r="I11" s="1">
        <f>H11/B11</f>
        <v>14</v>
      </c>
    </row>
    <row r="12" spans="1:12" x14ac:dyDescent="0.35">
      <c r="A12" s="1" t="s">
        <v>3</v>
      </c>
      <c r="B12" s="1">
        <v>50</v>
      </c>
      <c r="C12" s="1">
        <v>30</v>
      </c>
      <c r="D12" s="1">
        <v>1500</v>
      </c>
      <c r="E12" s="1">
        <v>50</v>
      </c>
      <c r="F12" s="1">
        <v>30</v>
      </c>
      <c r="G12" s="1">
        <v>1500</v>
      </c>
      <c r="H12" s="1">
        <f t="shared" si="1"/>
        <v>0</v>
      </c>
      <c r="I12" s="1">
        <f>H12/B12</f>
        <v>0</v>
      </c>
    </row>
    <row r="13" spans="1:12" x14ac:dyDescent="0.35">
      <c r="H13" s="1">
        <v>1000</v>
      </c>
    </row>
    <row r="14" spans="1:12" ht="58" x14ac:dyDescent="0.35">
      <c r="E14" s="1" t="s">
        <v>11</v>
      </c>
      <c r="F14" s="1" t="s">
        <v>13</v>
      </c>
    </row>
    <row r="16" spans="1:12" ht="101.5" x14ac:dyDescent="0.35">
      <c r="A16" s="1" t="s">
        <v>0</v>
      </c>
      <c r="B16" s="1" t="s">
        <v>20</v>
      </c>
      <c r="C16" s="1" t="s">
        <v>15</v>
      </c>
      <c r="D16" s="1" t="s">
        <v>9</v>
      </c>
      <c r="E16" s="1" t="s">
        <v>20</v>
      </c>
      <c r="F16" s="1" t="s">
        <v>24</v>
      </c>
      <c r="G16" s="1" t="s">
        <v>25</v>
      </c>
      <c r="H16" s="1" t="s">
        <v>19</v>
      </c>
      <c r="I16" s="1" t="s">
        <v>14</v>
      </c>
      <c r="K16" s="2" t="s">
        <v>23</v>
      </c>
      <c r="L16" s="1" t="s">
        <v>28</v>
      </c>
    </row>
    <row r="17" spans="1:9" x14ac:dyDescent="0.35">
      <c r="B17" s="1" t="s">
        <v>5</v>
      </c>
      <c r="C17" s="1" t="s">
        <v>16</v>
      </c>
      <c r="D17" s="1" t="s">
        <v>17</v>
      </c>
      <c r="E17" s="1" t="s">
        <v>5</v>
      </c>
      <c r="F17" s="1" t="s">
        <v>16</v>
      </c>
      <c r="G17" s="1" t="s">
        <v>17</v>
      </c>
      <c r="H17" s="1" t="s">
        <v>16</v>
      </c>
      <c r="I17" s="1" t="s">
        <v>17</v>
      </c>
    </row>
    <row r="18" spans="1:9" x14ac:dyDescent="0.35">
      <c r="A18" s="1" t="s">
        <v>1</v>
      </c>
      <c r="B18" s="1">
        <v>50</v>
      </c>
      <c r="C18" s="1">
        <v>30</v>
      </c>
      <c r="D18" s="1">
        <v>1500</v>
      </c>
      <c r="E18" s="1">
        <v>50</v>
      </c>
      <c r="F18" s="1">
        <v>0</v>
      </c>
      <c r="G18" s="1">
        <v>0</v>
      </c>
      <c r="H18" s="1">
        <f>I18/B18</f>
        <v>30</v>
      </c>
      <c r="I18" s="1">
        <f>D18-G18</f>
        <v>1500</v>
      </c>
    </row>
    <row r="19" spans="1:9" x14ac:dyDescent="0.35">
      <c r="A19" s="1" t="s">
        <v>2</v>
      </c>
      <c r="B19" s="1">
        <v>50</v>
      </c>
      <c r="C19" s="1">
        <v>30</v>
      </c>
      <c r="D19" s="1">
        <v>1500</v>
      </c>
      <c r="E19" s="1">
        <v>50</v>
      </c>
      <c r="F19" s="1">
        <v>0</v>
      </c>
      <c r="G19" s="1">
        <v>0</v>
      </c>
      <c r="H19" s="1">
        <f>I19/B19</f>
        <v>30</v>
      </c>
      <c r="I19" s="1">
        <f>D19-G19</f>
        <v>1500</v>
      </c>
    </row>
    <row r="20" spans="1:9" x14ac:dyDescent="0.35">
      <c r="A20" s="1" t="s">
        <v>3</v>
      </c>
      <c r="B20" s="1">
        <v>50</v>
      </c>
      <c r="C20" s="1">
        <v>30</v>
      </c>
      <c r="D20" s="1">
        <v>1500</v>
      </c>
      <c r="E20" s="1">
        <v>50</v>
      </c>
      <c r="F20" s="1">
        <v>30</v>
      </c>
      <c r="G20" s="1">
        <v>1500</v>
      </c>
      <c r="H20" s="1">
        <f>I20/B20</f>
        <v>0</v>
      </c>
      <c r="I20" s="1">
        <f>D20-G20</f>
        <v>0</v>
      </c>
    </row>
    <row r="21" spans="1:9" x14ac:dyDescent="0.35">
      <c r="I21" s="1">
        <f>3000</f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2019-10-16T22:47:22Z</dcterms:created>
  <dcterms:modified xsi:type="dcterms:W3CDTF">2019-10-18T02:38:46Z</dcterms:modified>
</cp:coreProperties>
</file>