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esktop\google data analysis stuff\"/>
    </mc:Choice>
  </mc:AlternateContent>
  <xr:revisionPtr revIDLastSave="0" documentId="13_ncr:1_{6214B6FD-0D79-43FA-87B5-FF5CC6319B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ivot Table and Graph" sheetId="2" r:id="rId1"/>
    <sheet name="Fitness_trackers_updated" sheetId="1" r:id="rId2"/>
  </sheets>
  <definedNames>
    <definedName name="Vlookup_Examples">Fitness_trackers_updated!$M$1</definedName>
    <definedName name="Xlookup_Examples">Fitness_trackers_updated!$N:$N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O3" i="1" a="1"/>
  <c r="O3" i="1" s="1"/>
  <c r="M2" i="1"/>
  <c r="M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<sst xmlns="http://schemas.openxmlformats.org/spreadsheetml/2006/main" count="3709" uniqueCount="654">
  <si>
    <t>Brand Name</t>
  </si>
  <si>
    <t>Device Type</t>
  </si>
  <si>
    <t>Model Name</t>
  </si>
  <si>
    <t>Color</t>
  </si>
  <si>
    <t>Selling Price</t>
  </si>
  <si>
    <t>Original Price</t>
  </si>
  <si>
    <t>Display</t>
  </si>
  <si>
    <t>Rating (Out of 5)</t>
  </si>
  <si>
    <t>Strap Material</t>
  </si>
  <si>
    <t>Average Battery Life (in days)</t>
  </si>
  <si>
    <t>Reviews</t>
  </si>
  <si>
    <t>Xiaomi</t>
  </si>
  <si>
    <t>FitnessBand</t>
  </si>
  <si>
    <t>Smart Band 5</t>
  </si>
  <si>
    <t>Black</t>
  </si>
  <si>
    <t>AMOLED Display</t>
  </si>
  <si>
    <t>Thermoplastic polyurethane</t>
  </si>
  <si>
    <t>Smart Band 4</t>
  </si>
  <si>
    <t>HMSH01GE</t>
  </si>
  <si>
    <t>LCD Display</t>
  </si>
  <si>
    <t>Leather</t>
  </si>
  <si>
    <t>Band 3</t>
  </si>
  <si>
    <t>OLED Display</t>
  </si>
  <si>
    <t>Plastic</t>
  </si>
  <si>
    <t>Band - HRX Edition</t>
  </si>
  <si>
    <t>Band 2</t>
  </si>
  <si>
    <t>Smartwatch</t>
  </si>
  <si>
    <t>Revolve</t>
  </si>
  <si>
    <t>Silicone</t>
  </si>
  <si>
    <t>RevolveActive</t>
  </si>
  <si>
    <t>Smart Band 3i</t>
  </si>
  <si>
    <t xml:space="preserve">OnePlus </t>
  </si>
  <si>
    <t>Steven Harrington Edition Band</t>
  </si>
  <si>
    <t>Blue</t>
  </si>
  <si>
    <t>Band</t>
  </si>
  <si>
    <t>Dual Color</t>
  </si>
  <si>
    <t>FitBit</t>
  </si>
  <si>
    <t>Versa 2</t>
  </si>
  <si>
    <t>Grey, Pink, Black</t>
  </si>
  <si>
    <t>Sense</t>
  </si>
  <si>
    <t>Black, Pink, Beige</t>
  </si>
  <si>
    <t>Elastomer</t>
  </si>
  <si>
    <t>Versa 3</t>
  </si>
  <si>
    <t>Black, Blue, Pink</t>
  </si>
  <si>
    <t>Charge 4</t>
  </si>
  <si>
    <t>Storm Blue, Black, Rosewood</t>
  </si>
  <si>
    <t>PMOLED Display</t>
  </si>
  <si>
    <t>Inspire</t>
  </si>
  <si>
    <t xml:space="preserve">Maroon </t>
  </si>
  <si>
    <t>LED Display</t>
  </si>
  <si>
    <t>Inspire 2</t>
  </si>
  <si>
    <t>Black, Desert Rose, Lunar White</t>
  </si>
  <si>
    <t>Lunar</t>
  </si>
  <si>
    <t xml:space="preserve">White </t>
  </si>
  <si>
    <t xml:space="preserve">Granite Reflective </t>
  </si>
  <si>
    <t>FB413LVLV</t>
  </si>
  <si>
    <t xml:space="preserve">Lilac </t>
  </si>
  <si>
    <t>Flex Small</t>
  </si>
  <si>
    <t>Violet, black, Grey, Teal, Blue, Red</t>
  </si>
  <si>
    <t>Rubber</t>
  </si>
  <si>
    <t>Inspire HR</t>
  </si>
  <si>
    <t xml:space="preserve">Black </t>
  </si>
  <si>
    <t>Charge 3</t>
  </si>
  <si>
    <t xml:space="preserve">Grey </t>
  </si>
  <si>
    <t>Versa Special Edition</t>
  </si>
  <si>
    <t xml:space="preserve">Charcoal </t>
  </si>
  <si>
    <t>Fabric</t>
  </si>
  <si>
    <t>Ionic</t>
  </si>
  <si>
    <t>Versa 2 Special Edition</t>
  </si>
  <si>
    <t xml:space="preserve">Multicolor </t>
  </si>
  <si>
    <t xml:space="preserve">Blue </t>
  </si>
  <si>
    <t>Versa</t>
  </si>
  <si>
    <t>Purple</t>
  </si>
  <si>
    <t>Surge</t>
  </si>
  <si>
    <t>Charge 2</t>
  </si>
  <si>
    <t>Charge 3 Special Edition</t>
  </si>
  <si>
    <t>Purple, White</t>
  </si>
  <si>
    <t>Blaze</t>
  </si>
  <si>
    <t>Alta HR</t>
  </si>
  <si>
    <t>Black, Plum, Grey</t>
  </si>
  <si>
    <t>Plum silver</t>
  </si>
  <si>
    <t>Versa Lite Edition</t>
  </si>
  <si>
    <t xml:space="preserve">Purple </t>
  </si>
  <si>
    <t>Orange</t>
  </si>
  <si>
    <t>versa</t>
  </si>
  <si>
    <t xml:space="preserve">Pink </t>
  </si>
  <si>
    <t>Charge HR</t>
  </si>
  <si>
    <t>Orange, Pink, Green</t>
  </si>
  <si>
    <t>Rose Gold, Gun Metal Black</t>
  </si>
  <si>
    <t>Alta</t>
  </si>
  <si>
    <t>Black, Purple, Teal, Blue</t>
  </si>
  <si>
    <t xml:space="preserve">Violet </t>
  </si>
  <si>
    <t>Light Blue</t>
  </si>
  <si>
    <t xml:space="preserve">Sky Blue </t>
  </si>
  <si>
    <t>realme</t>
  </si>
  <si>
    <t>TFT-LCD Display</t>
  </si>
  <si>
    <t>Yellow</t>
  </si>
  <si>
    <t>Smart band</t>
  </si>
  <si>
    <t>Grey</t>
  </si>
  <si>
    <t>Huawei</t>
  </si>
  <si>
    <t>Band 4</t>
  </si>
  <si>
    <t>Band 6</t>
  </si>
  <si>
    <t>Pink, Black, Teal, Orange</t>
  </si>
  <si>
    <t>Band 2 Pro Activity</t>
  </si>
  <si>
    <t>Pink, Black</t>
  </si>
  <si>
    <t>Honor</t>
  </si>
  <si>
    <t xml:space="preserve">Sandstone Grey, Meteorite Black, Coral Pink, </t>
  </si>
  <si>
    <t>Meteorite Black, Midnight Navy</t>
  </si>
  <si>
    <t>Dynamic Orange</t>
  </si>
  <si>
    <t>Band 5i</t>
  </si>
  <si>
    <t>Navy Blue</t>
  </si>
  <si>
    <t>Band 5</t>
  </si>
  <si>
    <t>Olive Green</t>
  </si>
  <si>
    <t>band 4 running</t>
  </si>
  <si>
    <t>Band Z1</t>
  </si>
  <si>
    <t>GOQii</t>
  </si>
  <si>
    <t>Beat</t>
  </si>
  <si>
    <t>Vital 3.0</t>
  </si>
  <si>
    <t>Infinix</t>
  </si>
  <si>
    <t>Black, Blue, Red</t>
  </si>
  <si>
    <t>LCARE</t>
  </si>
  <si>
    <t>Watch</t>
  </si>
  <si>
    <t>Mambo</t>
  </si>
  <si>
    <t>LAVA</t>
  </si>
  <si>
    <t>BeFit</t>
  </si>
  <si>
    <t>Noise</t>
  </si>
  <si>
    <t>ColorFit</t>
  </si>
  <si>
    <t>Black, Blue</t>
  </si>
  <si>
    <t>ColorFit2</t>
  </si>
  <si>
    <t>Oppo</t>
  </si>
  <si>
    <t>46 mm</t>
  </si>
  <si>
    <t>Black, Gold</t>
  </si>
  <si>
    <t>41mm</t>
  </si>
  <si>
    <t>Pink, Silver, Black</t>
  </si>
  <si>
    <t>2 Pro</t>
  </si>
  <si>
    <t>2S</t>
  </si>
  <si>
    <t>S</t>
  </si>
  <si>
    <t>Black, White</t>
  </si>
  <si>
    <t>S Pro</t>
  </si>
  <si>
    <t>S Master</t>
  </si>
  <si>
    <t>Fashion</t>
  </si>
  <si>
    <t>Classic</t>
  </si>
  <si>
    <t>Fastrack</t>
  </si>
  <si>
    <t>Reflex 3.0</t>
  </si>
  <si>
    <t>Black, Pink</t>
  </si>
  <si>
    <t>Reflex Beat</t>
  </si>
  <si>
    <t>Purple, Black</t>
  </si>
  <si>
    <t>Reflex Smart Band</t>
  </si>
  <si>
    <t>Orange, Red, Black</t>
  </si>
  <si>
    <t>Green, Grey</t>
  </si>
  <si>
    <t>Reflex 2.0</t>
  </si>
  <si>
    <t>Black, Green</t>
  </si>
  <si>
    <t xml:space="preserve">boAt </t>
  </si>
  <si>
    <t>Storm</t>
  </si>
  <si>
    <t>Black, Teal Green, Grey</t>
  </si>
  <si>
    <t>Xplorer</t>
  </si>
  <si>
    <t>Black, Red, Blue</t>
  </si>
  <si>
    <t>Delta</t>
  </si>
  <si>
    <t>Black, Grey, Red</t>
  </si>
  <si>
    <t>O2</t>
  </si>
  <si>
    <t xml:space="preserve">Noise </t>
  </si>
  <si>
    <t>ColorFit Qube SpO2</t>
  </si>
  <si>
    <t>Charcoal Grey, Black, Pink</t>
  </si>
  <si>
    <t>ColorFit Pro 3</t>
  </si>
  <si>
    <t>Green, Grey, Black, Blue, Pink, Red</t>
  </si>
  <si>
    <t>Charcoal Black, Beige Gold</t>
  </si>
  <si>
    <t>ColorFit Brio</t>
  </si>
  <si>
    <t>ColorFit Pro 2</t>
  </si>
  <si>
    <t>Black, Deep Wine, Blue, Grey, Teal</t>
  </si>
  <si>
    <t>Fit Active</t>
  </si>
  <si>
    <t>Blue, Black</t>
  </si>
  <si>
    <t>ColorFit Qube</t>
  </si>
  <si>
    <t>ColorFit Pro 2 Oxy</t>
  </si>
  <si>
    <t>NoiseFit Endure</t>
  </si>
  <si>
    <t>Grey, Green</t>
  </si>
  <si>
    <t>ColorFit Pro</t>
  </si>
  <si>
    <t>Green, Teal, Grey</t>
  </si>
  <si>
    <t>Fit Evolve</t>
  </si>
  <si>
    <t>Red, Black</t>
  </si>
  <si>
    <t>Fusiom Hybrid</t>
  </si>
  <si>
    <t>Evolve</t>
  </si>
  <si>
    <t>Black, Blue, Teal</t>
  </si>
  <si>
    <t>Z1</t>
  </si>
  <si>
    <t>GS Pro</t>
  </si>
  <si>
    <t>Nylon</t>
  </si>
  <si>
    <t>Watch Magic</t>
  </si>
  <si>
    <t>Magic Watch 2</t>
  </si>
  <si>
    <t>Brown</t>
  </si>
  <si>
    <t>Watch ES</t>
  </si>
  <si>
    <t>Magic Watch</t>
  </si>
  <si>
    <t>huami</t>
  </si>
  <si>
    <t>Amazfit GTS</t>
  </si>
  <si>
    <t>Beige</t>
  </si>
  <si>
    <t>Pink</t>
  </si>
  <si>
    <t>Amazfit Bip U</t>
  </si>
  <si>
    <t>Amazfit Bip S Lite</t>
  </si>
  <si>
    <t>Amazfit T-Rex</t>
  </si>
  <si>
    <t>Amazfit GTS 2e</t>
  </si>
  <si>
    <t>Amazfit GTR 2 Aluminium</t>
  </si>
  <si>
    <t>Black, Red</t>
  </si>
  <si>
    <t>Amazfit GTS 2</t>
  </si>
  <si>
    <t>Amazfit GTR 2 Stainless Steel</t>
  </si>
  <si>
    <t>Grey, Blue</t>
  </si>
  <si>
    <t>Amazfit Bip</t>
  </si>
  <si>
    <t>Amazfit GTR 42 mm Glitter</t>
  </si>
  <si>
    <t>Amazfit Neo</t>
  </si>
  <si>
    <t>Amazfit Bip S</t>
  </si>
  <si>
    <t>Amazfit GTR 42</t>
  </si>
  <si>
    <t>Amazfit Stratos 3</t>
  </si>
  <si>
    <t>Red</t>
  </si>
  <si>
    <t>Amazfit Pace</t>
  </si>
  <si>
    <t>Amazfit GTR 47</t>
  </si>
  <si>
    <t>Amazfit Verge</t>
  </si>
  <si>
    <t>Amazfit Stratos</t>
  </si>
  <si>
    <t>Amazfit Bip Lite</t>
  </si>
  <si>
    <t>Amazfit Verge Lite</t>
  </si>
  <si>
    <t>Bip Lite On</t>
  </si>
  <si>
    <t xml:space="preserve">SAMSUNG </t>
  </si>
  <si>
    <t>Galaxy Active 2</t>
  </si>
  <si>
    <t>Black, Beige</t>
  </si>
  <si>
    <t>Galaxy Classic 4</t>
  </si>
  <si>
    <t>Silver</t>
  </si>
  <si>
    <t>Galaxy Classic 4 LTE</t>
  </si>
  <si>
    <t>Galaxy Fit-e Smart</t>
  </si>
  <si>
    <t>Galaxy Fit</t>
  </si>
  <si>
    <t>Galaxy Watch 3</t>
  </si>
  <si>
    <t>Galaxy Watch 4 LTE</t>
  </si>
  <si>
    <t>Galaxy Watch 4 Classic LTE</t>
  </si>
  <si>
    <t>Galaxy 46mm</t>
  </si>
  <si>
    <t>Silver, Green</t>
  </si>
  <si>
    <t>Galaxy Active Steel 2 LTE</t>
  </si>
  <si>
    <t>Galaxy Active Steel 2</t>
  </si>
  <si>
    <t>Galaxy Active 42mm</t>
  </si>
  <si>
    <t>Galaxy 44mm</t>
  </si>
  <si>
    <t>Galaxy LTE</t>
  </si>
  <si>
    <t>Gear Fit 2</t>
  </si>
  <si>
    <t>Gear Fit</t>
  </si>
  <si>
    <t>Galaxy Active 2 Steel</t>
  </si>
  <si>
    <t>Gear S2</t>
  </si>
  <si>
    <t>Silver, Blue</t>
  </si>
  <si>
    <t>Galaxy Active Steel</t>
  </si>
  <si>
    <t>Gear Fit 2 Pro</t>
  </si>
  <si>
    <t>Pink, Blue</t>
  </si>
  <si>
    <t>Gear 2</t>
  </si>
  <si>
    <t>Neo Gear 2</t>
  </si>
  <si>
    <t>Galaxy Active 46mm</t>
  </si>
  <si>
    <t>Galaxy Watch LTE</t>
  </si>
  <si>
    <t>Galaxy 42</t>
  </si>
  <si>
    <t>Gear Live</t>
  </si>
  <si>
    <t>Gear S3 Frontier</t>
  </si>
  <si>
    <t>Gear Sport</t>
  </si>
  <si>
    <t>Gear S2 Classic</t>
  </si>
  <si>
    <t>T-Mobile</t>
  </si>
  <si>
    <t>R600NZBAXAR 600</t>
  </si>
  <si>
    <t>Gear R730V S2</t>
  </si>
  <si>
    <t>Galaxy Gear</t>
  </si>
  <si>
    <t>Gold</t>
  </si>
  <si>
    <t>Activity Tracker</t>
  </si>
  <si>
    <t xml:space="preserve">FOSSIL </t>
  </si>
  <si>
    <t>Gen 5 Carlyle HR</t>
  </si>
  <si>
    <t>Brown, Grey</t>
  </si>
  <si>
    <t>Gen 5 Garrett HR</t>
  </si>
  <si>
    <t>Stainless Steel</t>
  </si>
  <si>
    <t>Gen 5 Julianna HR</t>
  </si>
  <si>
    <t>Latitude Hybrid HR</t>
  </si>
  <si>
    <t>FB-01 Hybrid HR</t>
  </si>
  <si>
    <t>Collider Hybrid</t>
  </si>
  <si>
    <t>Sadie Hybrid</t>
  </si>
  <si>
    <t>Silver, Black</t>
  </si>
  <si>
    <t>Commuter</t>
  </si>
  <si>
    <t>Sport</t>
  </si>
  <si>
    <t>Multicolor</t>
  </si>
  <si>
    <t>Charter Hybrid HR</t>
  </si>
  <si>
    <t>Carlie Hybrid</t>
  </si>
  <si>
    <t>Carlie</t>
  </si>
  <si>
    <t>Neutra Hybrid</t>
  </si>
  <si>
    <t>Q Venture</t>
  </si>
  <si>
    <t>Jacqueline</t>
  </si>
  <si>
    <t>Q Neely</t>
  </si>
  <si>
    <t>FTW5018 Hybrid</t>
  </si>
  <si>
    <t>FTW5012 Hybrid</t>
  </si>
  <si>
    <t>Jacqueline Hybrid</t>
  </si>
  <si>
    <t>Rose Gold</t>
  </si>
  <si>
    <t>Q Annette</t>
  </si>
  <si>
    <t>FTW6007</t>
  </si>
  <si>
    <t>Gen 5E</t>
  </si>
  <si>
    <t xml:space="preserve">Black, Silver </t>
  </si>
  <si>
    <t>Brown, Black</t>
  </si>
  <si>
    <t>FTW1151 Hybrid</t>
  </si>
  <si>
    <t>Barstow Hybrid</t>
  </si>
  <si>
    <t>Wander RG</t>
  </si>
  <si>
    <t>Q Wander</t>
  </si>
  <si>
    <t>Q Founder</t>
  </si>
  <si>
    <t>Garrett Hybrid</t>
  </si>
  <si>
    <t>Q Explorist</t>
  </si>
  <si>
    <t>Marshall</t>
  </si>
  <si>
    <t>Gen 3 Q Venture</t>
  </si>
  <si>
    <t>FTW4003</t>
  </si>
  <si>
    <t>Grey, Multicolor</t>
  </si>
  <si>
    <t>Sport 43</t>
  </si>
  <si>
    <t>The Carlyle HR</t>
  </si>
  <si>
    <t>Garrett HR</t>
  </si>
  <si>
    <t>4th Gen Explorist HR</t>
  </si>
  <si>
    <t>FTW6001</t>
  </si>
  <si>
    <t>Q Founder 2.0</t>
  </si>
  <si>
    <t>Cameron Hybrid</t>
  </si>
  <si>
    <t>Gen 3 Q Explorist</t>
  </si>
  <si>
    <t>4th Gen Venture HR</t>
  </si>
  <si>
    <t>FTW6005</t>
  </si>
  <si>
    <t>FTW1161 Hybrid</t>
  </si>
  <si>
    <t>FTW1142 Q Hybrid</t>
  </si>
  <si>
    <t xml:space="preserve">Navy </t>
  </si>
  <si>
    <t>White</t>
  </si>
  <si>
    <t>Cameron Hybrid Smartwatch</t>
  </si>
  <si>
    <t>Sport 41</t>
  </si>
  <si>
    <t>Blue, Black, Gray</t>
  </si>
  <si>
    <t>Q Jacqueline</t>
  </si>
  <si>
    <t>Garrett</t>
  </si>
  <si>
    <t>Machine Hybrid</t>
  </si>
  <si>
    <t>Silver, Brown</t>
  </si>
  <si>
    <t>Sloan HR</t>
  </si>
  <si>
    <t>Neely</t>
  </si>
  <si>
    <t>Rose Gold Smart</t>
  </si>
  <si>
    <t xml:space="preserve">Rose Gold </t>
  </si>
  <si>
    <t>FTW1159 Hybrid</t>
  </si>
  <si>
    <t>FTW4010 Gold HR</t>
  </si>
  <si>
    <t>FTW6009 Black HR</t>
  </si>
  <si>
    <t>Eleanor Hybrid</t>
  </si>
  <si>
    <t>Brown, Gold</t>
  </si>
  <si>
    <t>FTW1146 Q Hybrid</t>
  </si>
  <si>
    <t>FTW20013 Q</t>
  </si>
  <si>
    <t>FTW5016 Hybrid</t>
  </si>
  <si>
    <t>FTW5017 Hybrid</t>
  </si>
  <si>
    <t>FTW1141 Q Hybrid</t>
  </si>
  <si>
    <t>FTW5003 Hybrid</t>
  </si>
  <si>
    <t>Commuter Hybrid</t>
  </si>
  <si>
    <t>Q MACHINE</t>
  </si>
  <si>
    <t>FB-01 Hybrid</t>
  </si>
  <si>
    <t>Blue, Silver</t>
  </si>
  <si>
    <t>Q GRANT</t>
  </si>
  <si>
    <t>FTW2114 Q</t>
  </si>
  <si>
    <t>FTW1140 Q Hybrid</t>
  </si>
  <si>
    <t>FTW1134 Q Hybrid</t>
  </si>
  <si>
    <t>Gray</t>
  </si>
  <si>
    <t>Q Control</t>
  </si>
  <si>
    <t>multicolor</t>
  </si>
  <si>
    <t>FTW1144 Q Hybrid</t>
  </si>
  <si>
    <t>Rose Gold HR</t>
  </si>
  <si>
    <t>5th Gen Julianna</t>
  </si>
  <si>
    <t>Q Machine</t>
  </si>
  <si>
    <t>FTW1145 Q Hybrid</t>
  </si>
  <si>
    <t>FTW5011 Hybrid</t>
  </si>
  <si>
    <t>FTW2120SET Q</t>
  </si>
  <si>
    <t>FTW1136 Q Hybrid</t>
  </si>
  <si>
    <t>FTW2115 Q Watch</t>
  </si>
  <si>
    <t>FTW6010 Pink HR</t>
  </si>
  <si>
    <t>Q ACTIVIST</t>
  </si>
  <si>
    <t>leather</t>
  </si>
  <si>
    <t>FTW1154 Hybrid</t>
  </si>
  <si>
    <t>FTW5015 Hybrid</t>
  </si>
  <si>
    <t>Red, Green</t>
  </si>
  <si>
    <t>FTW6006 Gold HR</t>
  </si>
  <si>
    <t>APPLE</t>
  </si>
  <si>
    <t>Series 3 GPS - 42 mm Space Grey Aluminium Case</t>
  </si>
  <si>
    <t>OLED Retina Display</t>
  </si>
  <si>
    <t>Aluminium</t>
  </si>
  <si>
    <t>SE 44 mm Space Grey Aluminium Case</t>
  </si>
  <si>
    <t>Series 3 GPS - 38 mm Space Grey Aluminium Case</t>
  </si>
  <si>
    <t>SE GPS + Cellular 44 mm Aluminium Case</t>
  </si>
  <si>
    <t>SE GPS + Cellular 40 mm Space Grey Aluminium Case</t>
  </si>
  <si>
    <t>Charcoal</t>
  </si>
  <si>
    <t>SE 40 mm Space Grey Aluminium Case</t>
  </si>
  <si>
    <t>Black, Pink, White</t>
  </si>
  <si>
    <t>Series 6 GPS + Cellular 40 mm Red Aluminium Case</t>
  </si>
  <si>
    <t>SE 44 mm Gold Aluminium Case</t>
  </si>
  <si>
    <t>Pink Sand</t>
  </si>
  <si>
    <t>SE GPS + Cellular 40 mm Gold Aluminium Case</t>
  </si>
  <si>
    <t>Plum</t>
  </si>
  <si>
    <t>SE GPS + Cellular 40 mm Aluminium Case</t>
  </si>
  <si>
    <t>Series 6 GPS 40 mm Silver Aluminium Case</t>
  </si>
  <si>
    <t>Series 6 GPS + Cellular 40 mm Blue Aluminium Case</t>
  </si>
  <si>
    <t>Deep Navy</t>
  </si>
  <si>
    <t>Series 6 GPS + Cellular 40 mm Graphite Stainless Steel Case</t>
  </si>
  <si>
    <t>Graphite Milanese</t>
  </si>
  <si>
    <t>Series 6 GPS 44 mm Red Aluminium Case</t>
  </si>
  <si>
    <t>SE GPS 44 mm Aluminium Case</t>
  </si>
  <si>
    <t>Series 6 GPS + Cellular 40 mm Space Grey Aluminium Case</t>
  </si>
  <si>
    <t>black</t>
  </si>
  <si>
    <t>Series 5 GPS + Cellular 40 mm Space Black Stainless Steel Case</t>
  </si>
  <si>
    <t>Black Milanese</t>
  </si>
  <si>
    <t>Series 5 GPS + Cellular 44 mm Gold Stainless Steel Case</t>
  </si>
  <si>
    <t>Gold Milanese</t>
  </si>
  <si>
    <t>Series 6 GPS 44 mm Blue Aluminium Case</t>
  </si>
  <si>
    <t>Series 6 GPS + Cellular 44 mm Silver Aluminium Case</t>
  </si>
  <si>
    <t>Series 6 GPS + Cellular 40 mm Gold Aluminium Case</t>
  </si>
  <si>
    <t>Series 6 GPS + Cellular 40 mm Gold Stainless Steel Case</t>
  </si>
  <si>
    <t>Cyprus Green</t>
  </si>
  <si>
    <t>Series 5 GPS + Cellular 40 mm Stainless Steel Case</t>
  </si>
  <si>
    <t>Series 5 GPS + Cellular 44 mm Gold Aluminium Case</t>
  </si>
  <si>
    <t>Series 5 GPS + Cellular 44 mm Space Grey Aluminium Case</t>
  </si>
  <si>
    <t>Series 2 - 38 mm Stainless Steel Case</t>
  </si>
  <si>
    <t>Saddle Brown</t>
  </si>
  <si>
    <t>Series 2 - 42 mm Stainless Steel Case</t>
  </si>
  <si>
    <t>Series 2 - 42 mm Space Black Stainless Steel Case</t>
  </si>
  <si>
    <t>Space Black</t>
  </si>
  <si>
    <t>Series 5 GPS + Cellular 40 mm Space Grey Aluminium Case</t>
  </si>
  <si>
    <t>Series 6 GPS + Cellular 40 mm Silver Aluminium Case</t>
  </si>
  <si>
    <t>SE GPS 40 mm Aluminium Case</t>
  </si>
  <si>
    <t>Series 5 GPS + Cellular 44 mm Stainless Steel Case</t>
  </si>
  <si>
    <t>Stainless Steel Milanese</t>
  </si>
  <si>
    <t>Stone</t>
  </si>
  <si>
    <t>Series 5 GPS 40 mm Silver Aluminium Case</t>
  </si>
  <si>
    <t>Series 7 GPS 45 mm</t>
  </si>
  <si>
    <t>SE GPS + Cellular 44 mm Space Grey Aluminium Case</t>
  </si>
  <si>
    <t>Series 6 GPS + Cellular 44 mm Space Grey Aluminium Case</t>
  </si>
  <si>
    <t>Series 7 GPS + Cellular 41 mm Aluminium</t>
  </si>
  <si>
    <t>Series 7 GPS + Cellular, 45 mm Aluminium</t>
  </si>
  <si>
    <t>SE GPS + Cellular 40 mm Silver Aluminium Case</t>
  </si>
  <si>
    <t>Series 6 GPS 40 mm Blue Aluminium Case</t>
  </si>
  <si>
    <t>Series 6 GPS 40 mm Gold Aluminium Case</t>
  </si>
  <si>
    <t>Series 6 GPS + Cellular 44 mm Red Aluminium Case</t>
  </si>
  <si>
    <t>Series 6 GPS 40 mm Space Grey Aluminium Case</t>
  </si>
  <si>
    <t>Series 6 GPS + Cellular 44 mm Silver Stainless Steel Case</t>
  </si>
  <si>
    <t>Silver Milanese</t>
  </si>
  <si>
    <t>Nike Series 5 GPS + Cellular 44 mm</t>
  </si>
  <si>
    <t>Series 6 GPS + Cellular 44 mm Blue Aluminium Case</t>
  </si>
  <si>
    <t>SE GPS + Cellular 44 mm Gold Aluminium Case</t>
  </si>
  <si>
    <t>SE GPS + Cellular 44 mm Silver Aluminium Case</t>
  </si>
  <si>
    <t>Series 6 GPS 44 mm Space Grey Aluminium Case</t>
  </si>
  <si>
    <t>Series 6 GPS 44 mm Silver Aluminium Case</t>
  </si>
  <si>
    <t>Series 6 GPS + Cellular 44 mm Graphite Stainless Steel Case</t>
  </si>
  <si>
    <t>Series 5 GPS + Cellular 44 mm Space Black Stainless Steel Case</t>
  </si>
  <si>
    <t>42 mm White Ceramic Case with Cloud Sport</t>
  </si>
  <si>
    <t>Cloud</t>
  </si>
  <si>
    <t>1,14,900</t>
  </si>
  <si>
    <t>Series 7 GPS 41 mm Aluminium Case</t>
  </si>
  <si>
    <t>38 mm Space Black Stainless Steel Case</t>
  </si>
  <si>
    <t>Series 7 GPS + Cellular, 45 mm Stainless Steel</t>
  </si>
  <si>
    <t>Sport 42 mm Space Grey Aluminium Case</t>
  </si>
  <si>
    <t>8 mm Stainless Steel Case</t>
  </si>
  <si>
    <t>Milanese</t>
  </si>
  <si>
    <t>Series 7 GPS + Cellular, 41 mm Stainless Steel</t>
  </si>
  <si>
    <t>42 mm Black Stainless Steel Case with Link Bracelet</t>
  </si>
  <si>
    <t>42 mm Space Gray Aluminium</t>
  </si>
  <si>
    <t>Black Woven</t>
  </si>
  <si>
    <t>Series 1 - 38 mm Silver Aluminium Case</t>
  </si>
  <si>
    <t>Series 3 GPS + Cellular- 42 mm Gray Ceramic Case</t>
  </si>
  <si>
    <t>1,22,090</t>
  </si>
  <si>
    <t>42 mm Stainless Steel Case</t>
  </si>
  <si>
    <t>Series 1 - 42 mm Gold Aluminium Case</t>
  </si>
  <si>
    <t>Cocoa</t>
  </si>
  <si>
    <t>2 - 42 mm Silver Aluminium Case</t>
  </si>
  <si>
    <t>Pearl Woven</t>
  </si>
  <si>
    <t>Nike+ GPS - 42 mm Space Gray Aluminium Case</t>
  </si>
  <si>
    <t>Series 3 GPS + Cellular- 42 mm White Ceramic Case</t>
  </si>
  <si>
    <t>38 mm Stainless Steel Stainless Steel Case with Modern Buckle</t>
  </si>
  <si>
    <t>series 2 - 38 mm Stainless Steel Case</t>
  </si>
  <si>
    <t>Blue Modern</t>
  </si>
  <si>
    <t>Nike+ - 38 mm Space Gray Aluminium Case</t>
  </si>
  <si>
    <t xml:space="preserve">GARMIN </t>
  </si>
  <si>
    <t>Venu Sq - Music Edition</t>
  </si>
  <si>
    <t>Multicolor, White, Brown</t>
  </si>
  <si>
    <t>Venu Sq</t>
  </si>
  <si>
    <t>Grey, White</t>
  </si>
  <si>
    <t>Garmin Instinct Tactical</t>
  </si>
  <si>
    <t>Black, Brown</t>
  </si>
  <si>
    <t>Venu</t>
  </si>
  <si>
    <t>Forerunner 45</t>
  </si>
  <si>
    <t>Venu 2</t>
  </si>
  <si>
    <t>Vivosmart 4</t>
  </si>
  <si>
    <t>Garmin Instinct HR</t>
  </si>
  <si>
    <t>Graphite, Sunburst</t>
  </si>
  <si>
    <t>Approach S62</t>
  </si>
  <si>
    <t>White, Black</t>
  </si>
  <si>
    <t>Venu 2S</t>
  </si>
  <si>
    <t>Forerunner 245 Music</t>
  </si>
  <si>
    <t xml:space="preserve">Black, Red </t>
  </si>
  <si>
    <t>Flame Red</t>
  </si>
  <si>
    <t>Instinct</t>
  </si>
  <si>
    <t>Forerunner 245</t>
  </si>
  <si>
    <t>Grey, Yellow</t>
  </si>
  <si>
    <t>Vivomove Style</t>
  </si>
  <si>
    <t>White, Pink</t>
  </si>
  <si>
    <t>Fenix 6 Pro Solar</t>
  </si>
  <si>
    <t>Grey, Black</t>
  </si>
  <si>
    <t>Fenix 6X</t>
  </si>
  <si>
    <t>Black, Orange, Red</t>
  </si>
  <si>
    <t>FORERUNNER 745 Magma Red</t>
  </si>
  <si>
    <t>Magma Red</t>
  </si>
  <si>
    <t>Fenix 6</t>
  </si>
  <si>
    <t>Black, Red, Orange</t>
  </si>
  <si>
    <t>Lily</t>
  </si>
  <si>
    <t xml:space="preserve">Purple, Grey, Brown, Black, White </t>
  </si>
  <si>
    <t>Approach S12</t>
  </si>
  <si>
    <t>Graphite</t>
  </si>
  <si>
    <t>Vivomove 3</t>
  </si>
  <si>
    <t>Fenix 6X Solar</t>
  </si>
  <si>
    <t>Black, Grey</t>
  </si>
  <si>
    <t>1,05,990</t>
  </si>
  <si>
    <t>1,19,490</t>
  </si>
  <si>
    <t>Fenix 5X</t>
  </si>
  <si>
    <t>Vivomove Luxe</t>
  </si>
  <si>
    <t>Black, Silver, White</t>
  </si>
  <si>
    <t>Vivomove</t>
  </si>
  <si>
    <t>Fenix 6S</t>
  </si>
  <si>
    <t>Forerunner 945</t>
  </si>
  <si>
    <t>Forerunner 55</t>
  </si>
  <si>
    <t>VIVOMOVE LUXE</t>
  </si>
  <si>
    <t>Fenix 5X Plus</t>
  </si>
  <si>
    <t>Swim 2</t>
  </si>
  <si>
    <t>Slate</t>
  </si>
  <si>
    <t>Vivoactive 3 Element</t>
  </si>
  <si>
    <t>Vivomove 3S</t>
  </si>
  <si>
    <t>Vivoactive 3 Music</t>
  </si>
  <si>
    <t>Vivomove HR</t>
  </si>
  <si>
    <t xml:space="preserve">Bluw, White </t>
  </si>
  <si>
    <t>HRM-Swim</t>
  </si>
  <si>
    <t>Garmin Instinct Solar Tactical</t>
  </si>
  <si>
    <t>Fenix 5S Frost Blue</t>
  </si>
  <si>
    <t>Blue Sapphire</t>
  </si>
  <si>
    <t>Forerunner 935</t>
  </si>
  <si>
    <t>Tidal Blue</t>
  </si>
  <si>
    <t>Hybrid 3</t>
  </si>
  <si>
    <t>Forerunner 245 Music Japan Edition</t>
  </si>
  <si>
    <t xml:space="preserve">Red, White </t>
  </si>
  <si>
    <t>Fenix 5</t>
  </si>
  <si>
    <t>Instinct Solar Tidal</t>
  </si>
  <si>
    <t>Tidal Blue, Flame Red</t>
  </si>
  <si>
    <t>Fenix 5S Plus</t>
  </si>
  <si>
    <t>Fenix 6 Sapphire Titanium</t>
  </si>
  <si>
    <t xml:space="preserve">Leather </t>
  </si>
  <si>
    <t>Fenix 6 Sapphire Gray DLC</t>
  </si>
  <si>
    <t>Forerunner 745 Whitestone</t>
  </si>
  <si>
    <t>VIVOACTIVE 4S</t>
  </si>
  <si>
    <t>Powder Gray</t>
  </si>
  <si>
    <t>Black, Green, Yellow</t>
  </si>
  <si>
    <t>Forerunner 235</t>
  </si>
  <si>
    <t>Vivoactive 4</t>
  </si>
  <si>
    <t>Forerunner 745 Black</t>
  </si>
  <si>
    <t>Vivoactive HR</t>
  </si>
  <si>
    <t>Fenix 5s</t>
  </si>
  <si>
    <t>vivoactive 4S 40mm</t>
  </si>
  <si>
    <t>Rose Gold, Slate Black</t>
  </si>
  <si>
    <t>Blue, Orange</t>
  </si>
  <si>
    <t>Instinct Solar Camo Edition</t>
  </si>
  <si>
    <t>Vivoactive 3 Element Cerise</t>
  </si>
  <si>
    <t>Cerise</t>
  </si>
  <si>
    <t>VIVOMOVE 3S Navy</t>
  </si>
  <si>
    <t xml:space="preserve">Black, White </t>
  </si>
  <si>
    <t>Forerunner15 Heart</t>
  </si>
  <si>
    <t>Running GPS 935</t>
  </si>
  <si>
    <t>Forerunner</t>
  </si>
  <si>
    <t>Approach S20</t>
  </si>
  <si>
    <t>Forerunner 235 Activity Tracker</t>
  </si>
  <si>
    <t>Vivoactive 3 element</t>
  </si>
  <si>
    <t>Fenix</t>
  </si>
  <si>
    <t>Forerunner 35</t>
  </si>
  <si>
    <t>Frost Blue</t>
  </si>
  <si>
    <t>Rubber 35</t>
  </si>
  <si>
    <t>FORRUNNER 235</t>
  </si>
  <si>
    <t>Forerunner Fitness Notifier</t>
  </si>
  <si>
    <t>Vivoactive</t>
  </si>
  <si>
    <t>Forerunner 735XT</t>
  </si>
  <si>
    <t>HR GPS Smart</t>
  </si>
  <si>
    <t>Hybrid</t>
  </si>
  <si>
    <t>Black, Silver</t>
  </si>
  <si>
    <t>GT2 46mm</t>
  </si>
  <si>
    <t>GT2 Pro</t>
  </si>
  <si>
    <t>GT2 eSport</t>
  </si>
  <si>
    <t>GT2 eActive</t>
  </si>
  <si>
    <t>Green, Red</t>
  </si>
  <si>
    <t>GT2 42mm</t>
  </si>
  <si>
    <t>GT Active</t>
  </si>
  <si>
    <t>Green</t>
  </si>
  <si>
    <t>GT Sport</t>
  </si>
  <si>
    <t>GT Classic</t>
  </si>
  <si>
    <t>Fit</t>
  </si>
  <si>
    <t>Watch 2 Sport</t>
  </si>
  <si>
    <t>Watch 32564546</t>
  </si>
  <si>
    <t>Watch 2</t>
  </si>
  <si>
    <t>Watch 36456</t>
  </si>
  <si>
    <t>GT Fortuna-B19S Sport</t>
  </si>
  <si>
    <t>HR</t>
  </si>
  <si>
    <t>Vital</t>
  </si>
  <si>
    <t>Vertex</t>
  </si>
  <si>
    <t>Grey, Blue, Black, Red</t>
  </si>
  <si>
    <t>Crossbeats</t>
  </si>
  <si>
    <t>Orbit Sport</t>
  </si>
  <si>
    <t>IPS Display</t>
  </si>
  <si>
    <t>Ignite S3</t>
  </si>
  <si>
    <t>Silver, Black, Green</t>
  </si>
  <si>
    <t>Ace</t>
  </si>
  <si>
    <t xml:space="preserve">Orbit </t>
  </si>
  <si>
    <t xml:space="preserve">Ignite  </t>
  </si>
  <si>
    <t>Ignite Pro</t>
  </si>
  <si>
    <t>Orbit - Special Edition</t>
  </si>
  <si>
    <t>Trak</t>
  </si>
  <si>
    <t xml:space="preserve">dizo by realme </t>
  </si>
  <si>
    <t>Black, Blue, Grey, Pink, White</t>
  </si>
  <si>
    <t>Watch Pro</t>
  </si>
  <si>
    <t>ColorFit Caliber</t>
  </si>
  <si>
    <t>Black, Blue, White</t>
  </si>
  <si>
    <t xml:space="preserve">Evolve 2 </t>
  </si>
  <si>
    <t>Black, Grey, Pink</t>
  </si>
  <si>
    <t>ColorFit IconBuzz</t>
  </si>
  <si>
    <t>Black, Green, Grey</t>
  </si>
  <si>
    <t>Ptron</t>
  </si>
  <si>
    <t>Pulsefit</t>
  </si>
  <si>
    <t>Pulsefit P461</t>
  </si>
  <si>
    <t>Pulsefit P261</t>
  </si>
  <si>
    <t>Tronite</t>
  </si>
  <si>
    <t>Rhythm</t>
  </si>
  <si>
    <t>Zebronics</t>
  </si>
  <si>
    <t>ZEB-FIT8220CH</t>
  </si>
  <si>
    <t>Black, Blue, Red, Rose Gold</t>
  </si>
  <si>
    <t>ZEB-FIT4220CH</t>
  </si>
  <si>
    <t>Black, Grey, Silver</t>
  </si>
  <si>
    <t>ZEB-FIT920CH</t>
  </si>
  <si>
    <t>ZEB-FITMe</t>
  </si>
  <si>
    <t>Black, Blue, Green, Grey, Pink</t>
  </si>
  <si>
    <t>ZEB-FIT5220CH</t>
  </si>
  <si>
    <t>ZEB-FIT1220CH</t>
  </si>
  <si>
    <t>ZEB-FIT650CH</t>
  </si>
  <si>
    <t>Smarttime 200</t>
  </si>
  <si>
    <t>ZEB-FIT450</t>
  </si>
  <si>
    <t>zeb-fit</t>
  </si>
  <si>
    <t>Fit-650</t>
  </si>
  <si>
    <t>Fire-Boltt</t>
  </si>
  <si>
    <t>Ninja touch to Wake</t>
  </si>
  <si>
    <t>Beige, Black, Grey</t>
  </si>
  <si>
    <t>HD Display</t>
  </si>
  <si>
    <t>Ultron</t>
  </si>
  <si>
    <t xml:space="preserve">Black, Blue, Grey, Pink </t>
  </si>
  <si>
    <t>Ninja Pro</t>
  </si>
  <si>
    <t>Black, Blue, Green, Red, Beige, Grey</t>
  </si>
  <si>
    <t>Mercury</t>
  </si>
  <si>
    <t>Black, Beige, Grey</t>
  </si>
  <si>
    <t>SpO2 Full Touch</t>
  </si>
  <si>
    <t>Black, Blue, Grey, Pink, Gold</t>
  </si>
  <si>
    <t>Max</t>
  </si>
  <si>
    <t>Black, Blue, Green</t>
  </si>
  <si>
    <t>AI-BT Calling</t>
  </si>
  <si>
    <t>Black, Blue, Grey, Pink</t>
  </si>
  <si>
    <t>BSW004</t>
  </si>
  <si>
    <t>Spin</t>
  </si>
  <si>
    <t>Blue, Grey, Pink</t>
  </si>
  <si>
    <t>Talk Bluetooth</t>
  </si>
  <si>
    <t>Black, Grey, Green</t>
  </si>
  <si>
    <t>Almighty</t>
  </si>
  <si>
    <t>Vlookup Examples</t>
  </si>
  <si>
    <t>Xlookup Examples</t>
  </si>
  <si>
    <t>Row Labels</t>
  </si>
  <si>
    <t>Grand Total</t>
  </si>
  <si>
    <t>Sum of Rating (Out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</si>
</sst>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[Fitness_trackers_updated.xlsx]Pivot Table and Graph!PivotTable1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67875536648852E-2"/>
          <c:y val="0.14936764142959547"/>
          <c:w val="0.88897636603453034"/>
          <c:h val="0.654945231019053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and Graph'!$B$3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and Graph'!$A$4:$A$29</c:f>
              <c:strCache>
                <c:ptCount val="25"/>
                <c:pt idx="0">
                  <c:v>APPLE</c:v>
                </c:pt>
                <c:pt idx="1">
                  <c:v>boAt </c:v>
                </c:pt>
                <c:pt idx="2">
                  <c:v>Crossbeats</c:v>
                </c:pt>
                <c:pt idx="3">
                  <c:v>dizo by realme </c:v>
                </c:pt>
                <c:pt idx="4">
                  <c:v>Fastrack</c:v>
                </c:pt>
                <c:pt idx="5">
                  <c:v>Fire-Boltt</c:v>
                </c:pt>
                <c:pt idx="6">
                  <c:v>FitBit</c:v>
                </c:pt>
                <c:pt idx="7">
                  <c:v>FOSSIL </c:v>
                </c:pt>
                <c:pt idx="8">
                  <c:v>GARMIN </c:v>
                </c:pt>
                <c:pt idx="9">
                  <c:v>GOQii</c:v>
                </c:pt>
                <c:pt idx="10">
                  <c:v>Honor</c:v>
                </c:pt>
                <c:pt idx="11">
                  <c:v>huami</c:v>
                </c:pt>
                <c:pt idx="12">
                  <c:v>Huawei</c:v>
                </c:pt>
                <c:pt idx="13">
                  <c:v>Infinix</c:v>
                </c:pt>
                <c:pt idx="14">
                  <c:v>LAVA</c:v>
                </c:pt>
                <c:pt idx="15">
                  <c:v>LCARE</c:v>
                </c:pt>
                <c:pt idx="16">
                  <c:v>Noise</c:v>
                </c:pt>
                <c:pt idx="17">
                  <c:v>Noise </c:v>
                </c:pt>
                <c:pt idx="18">
                  <c:v>OnePlus </c:v>
                </c:pt>
                <c:pt idx="19">
                  <c:v>Oppo</c:v>
                </c:pt>
                <c:pt idx="20">
                  <c:v>Ptron</c:v>
                </c:pt>
                <c:pt idx="21">
                  <c:v>realme</c:v>
                </c:pt>
                <c:pt idx="22">
                  <c:v>SAMSUNG </c:v>
                </c:pt>
                <c:pt idx="23">
                  <c:v>Xiaomi</c:v>
                </c:pt>
                <c:pt idx="24">
                  <c:v>Zebronics</c:v>
                </c:pt>
              </c:strCache>
            </c:strRef>
          </c:cat>
          <c:val>
            <c:numRef>
              <c:f>'Pivot Table and Graph'!$B$4:$B$29</c:f>
              <c:numCache>
                <c:formatCode>General</c:formatCode>
                <c:ptCount val="25"/>
                <c:pt idx="0">
                  <c:v>390.90000000000026</c:v>
                </c:pt>
                <c:pt idx="1">
                  <c:v>19.5</c:v>
                </c:pt>
                <c:pt idx="2">
                  <c:v>31.4</c:v>
                </c:pt>
                <c:pt idx="3">
                  <c:v>8.5</c:v>
                </c:pt>
                <c:pt idx="4">
                  <c:v>24.1</c:v>
                </c:pt>
                <c:pt idx="5">
                  <c:v>48.699999999999996</c:v>
                </c:pt>
                <c:pt idx="6">
                  <c:v>213.50000000000011</c:v>
                </c:pt>
                <c:pt idx="7">
                  <c:v>564.50000000000068</c:v>
                </c:pt>
                <c:pt idx="8">
                  <c:v>204.29999999999995</c:v>
                </c:pt>
                <c:pt idx="9">
                  <c:v>13.399999999999999</c:v>
                </c:pt>
                <c:pt idx="10">
                  <c:v>83.899999999999991</c:v>
                </c:pt>
                <c:pt idx="11">
                  <c:v>149.5</c:v>
                </c:pt>
                <c:pt idx="12">
                  <c:v>108.19999999999999</c:v>
                </c:pt>
                <c:pt idx="13">
                  <c:v>3.8</c:v>
                </c:pt>
                <c:pt idx="14">
                  <c:v>3.6</c:v>
                </c:pt>
                <c:pt idx="15">
                  <c:v>7.3</c:v>
                </c:pt>
                <c:pt idx="16">
                  <c:v>7.5</c:v>
                </c:pt>
                <c:pt idx="17">
                  <c:v>77.2</c:v>
                </c:pt>
                <c:pt idx="18">
                  <c:v>12.9</c:v>
                </c:pt>
                <c:pt idx="19">
                  <c:v>7.8</c:v>
                </c:pt>
                <c:pt idx="20">
                  <c:v>16</c:v>
                </c:pt>
                <c:pt idx="21">
                  <c:v>49.699999999999996</c:v>
                </c:pt>
                <c:pt idx="22">
                  <c:v>202.99999999999991</c:v>
                </c:pt>
                <c:pt idx="23">
                  <c:v>41.7</c:v>
                </c:pt>
                <c:pt idx="24">
                  <c:v>33.5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0-46C6-BDB8-E3F201F20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513487"/>
        <c:axId val="113538031"/>
      </c:barChart>
      <c:catAx>
        <c:axId val="11351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38031"/>
        <c:crosses val="autoZero"/>
        <c:auto val="1"/>
        <c:lblAlgn val="ctr"/>
        <c:lblOffset val="100"/>
        <c:noMultiLvlLbl val="0"/>
      </c:catAx>
      <c:valAx>
        <c:axId val="11353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  <a:alpha val="93000"/>
      </a:schemeClr>
    </a:solidFill>
    <a:ln>
      <a:noFill/>
    </a:ln>
    <a:effectLst>
      <a:outerShdw blurRad="76200" dir="13500000" sy="23000" kx="1200000" algn="br" rotWithShape="0">
        <a:prstClr val="black">
          <a:alpha val="35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</xdr:row>
      <xdr:rowOff>38100</xdr:rowOff>
    </xdr:from>
    <xdr:to>
      <xdr:col>19</xdr:col>
      <xdr:colOff>28575</xdr:colOff>
      <xdr:row>29</xdr:row>
      <xdr:rowOff>90488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66B6F-D210-CD39-725A-5D57B30B4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 Lasak" refreshedDate="44728.62381365741" createdVersion="8" refreshedVersion="8" minRefreshableVersion="3" recordCount="610" xr:uid="{1FA8D541-2FFA-4B4C-941C-E7A3B29855A4}">
  <cacheSource type="worksheet">
    <worksheetSource ref="A1:K611" sheet="Fitness_trackers_updated"/>
  </cacheSource>
  <cacheFields count="11">
    <cacheField name="Brand Name" numFmtId="0">
      <sharedItems count="25">
        <s v="Xiaomi"/>
        <s v="OnePlus "/>
        <s v="FitBit"/>
        <s v="realme"/>
        <s v="Huawei"/>
        <s v="Honor"/>
        <s v="GOQii"/>
        <s v="Infinix"/>
        <s v="LCARE"/>
        <s v="LAVA"/>
        <s v="Noise"/>
        <s v="Oppo"/>
        <s v="Fastrack"/>
        <s v="boAt "/>
        <s v="Noise "/>
        <s v="huami"/>
        <s v="SAMSUNG "/>
        <s v="FOSSIL "/>
        <s v="APPLE"/>
        <s v="GARMIN "/>
        <s v="Crossbeats"/>
        <s v="dizo by realme "/>
        <s v="Ptron"/>
        <s v="Zebronics"/>
        <s v="Fire-Boltt"/>
      </sharedItems>
    </cacheField>
    <cacheField name="Device Type" numFmtId="0">
      <sharedItems/>
    </cacheField>
    <cacheField name="Model Name" numFmtId="0">
      <sharedItems/>
    </cacheField>
    <cacheField name="Color" numFmtId="0">
      <sharedItems/>
    </cacheField>
    <cacheField name="Selling Price" numFmtId="0">
      <sharedItems containsMixedTypes="1" containsNumber="1" containsInteger="1" minValue="799" maxValue="86990"/>
    </cacheField>
    <cacheField name="Original Price" numFmtId="0">
      <sharedItems containsMixedTypes="1" containsNumber="1" containsInteger="1" minValue="1599" maxValue="96690"/>
    </cacheField>
    <cacheField name="Display" numFmtId="0">
      <sharedItems/>
    </cacheField>
    <cacheField name="Rating (Out of 5)" numFmtId="0">
      <sharedItems containsString="0" containsBlank="1" containsNumber="1" minValue="2" maxValue="5" count="27">
        <n v="4.0999999999999996"/>
        <n v="4.2"/>
        <n v="3.5"/>
        <n v="4.3"/>
        <n v="4.4000000000000004"/>
        <n v="4.7"/>
        <n v="3.8"/>
        <n v="4"/>
        <n v="3.9"/>
        <n v="3.2"/>
        <n v="2.8"/>
        <n v="3.1"/>
        <n v="3.6"/>
        <n v="3.7"/>
        <n v="4.5"/>
        <n v="4.5999999999999996"/>
        <n v="5"/>
        <n v="2.2999999999999998"/>
        <n v="3"/>
        <n v="4.8"/>
        <n v="3.4"/>
        <n v="3.3"/>
        <m/>
        <n v="2"/>
        <n v="2.5"/>
        <n v="2.9"/>
        <n v="2.4"/>
      </sharedItems>
    </cacheField>
    <cacheField name="Strap Material" numFmtId="0">
      <sharedItems/>
    </cacheField>
    <cacheField name="Average Battery Life (in days)" numFmtId="0">
      <sharedItems containsSemiMixedTypes="0" containsString="0" containsNumber="1" containsInteger="1" minValue="1" maxValue="45"/>
    </cacheField>
    <cacheField name="Reviews" numFmtId="0">
      <sharedItems containsString="0" containsBlank="1" containsNumber="1" containsInteger="1" minValue="2" maxValue="23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0">
  <r>
    <x v="0"/>
    <s v="FitnessBand"/>
    <s v="Smart Band 5"/>
    <s v="Black"/>
    <n v="2499"/>
    <n v="2999"/>
    <s v="AMOLED Display"/>
    <x v="0"/>
    <s v="Thermoplastic polyurethane"/>
    <n v="14"/>
    <m/>
  </r>
  <r>
    <x v="0"/>
    <s v="FitnessBand"/>
    <s v="Smart Band 4"/>
    <s v="Black"/>
    <n v="2099"/>
    <n v="2499"/>
    <s v="AMOLED Display"/>
    <x v="1"/>
    <s v="Thermoplastic polyurethane"/>
    <n v="14"/>
    <m/>
  </r>
  <r>
    <x v="0"/>
    <s v="FitnessBand"/>
    <s v="HMSH01GE"/>
    <s v="Black"/>
    <n v="1722"/>
    <n v="2099"/>
    <s v="LCD Display"/>
    <x v="2"/>
    <s v="Leather"/>
    <n v="14"/>
    <m/>
  </r>
  <r>
    <x v="0"/>
    <s v="FitnessBand"/>
    <s v="Smart Band 5"/>
    <s v="Black"/>
    <n v="2469"/>
    <n v="2999"/>
    <s v="AMOLED Display"/>
    <x v="0"/>
    <s v="Thermoplastic polyurethane"/>
    <n v="14"/>
    <m/>
  </r>
  <r>
    <x v="0"/>
    <s v="FitnessBand"/>
    <s v="Band 3"/>
    <s v="Black"/>
    <n v="1799"/>
    <n v="2199"/>
    <s v="OLED Display"/>
    <x v="3"/>
    <s v="Plastic"/>
    <n v="7"/>
    <m/>
  </r>
  <r>
    <x v="0"/>
    <s v="FitnessBand"/>
    <s v="Band - HRX Edition"/>
    <s v="Black"/>
    <n v="1299"/>
    <n v="1799"/>
    <s v="OLED Display"/>
    <x v="1"/>
    <s v="Plastic"/>
    <n v="20"/>
    <m/>
  </r>
  <r>
    <x v="0"/>
    <s v="FitnessBand"/>
    <s v="Band 2"/>
    <s v="Black"/>
    <n v="2499"/>
    <n v="2499"/>
    <s v="OLED Display"/>
    <x v="3"/>
    <s v="Plastic"/>
    <n v="7"/>
    <m/>
  </r>
  <r>
    <x v="0"/>
    <s v="Smartwatch"/>
    <s v="Revolve"/>
    <s v="Black"/>
    <n v="12349"/>
    <n v="15999"/>
    <s v="AMOLED Display"/>
    <x v="4"/>
    <s v="Silicone"/>
    <n v="14"/>
    <n v="2"/>
  </r>
  <r>
    <x v="0"/>
    <s v="Smartwatch"/>
    <s v="RevolveActive"/>
    <s v="Black"/>
    <n v="12999"/>
    <n v="15999"/>
    <s v="AMOLED Display"/>
    <x v="4"/>
    <s v="Silicone"/>
    <n v="14"/>
    <n v="3"/>
  </r>
  <r>
    <x v="0"/>
    <s v="FitnessBand"/>
    <s v="Smart Band 3i"/>
    <s v="Black"/>
    <n v="1270"/>
    <n v="1599"/>
    <s v="OLED Display"/>
    <x v="1"/>
    <s v="Thermoplastic polyurethane"/>
    <n v="7"/>
    <m/>
  </r>
  <r>
    <x v="1"/>
    <s v="FitnessBand"/>
    <s v="Steven Harrington Edition Band"/>
    <s v="Blue"/>
    <n v="3299"/>
    <n v="3999"/>
    <s v="AMOLED Display"/>
    <x v="3"/>
    <s v="Thermoplastic polyurethane"/>
    <n v="7"/>
    <m/>
  </r>
  <r>
    <x v="1"/>
    <s v="FitnessBand"/>
    <s v="Band"/>
    <s v="Dual Color"/>
    <n v="2499"/>
    <n v="2799"/>
    <s v="AMOLED Display"/>
    <x v="1"/>
    <s v="Thermoplastic polyurethane"/>
    <n v="7"/>
    <m/>
  </r>
  <r>
    <x v="2"/>
    <s v="Smartwatch"/>
    <s v="Versa 2"/>
    <s v="Grey, Pink, Black"/>
    <n v="11999"/>
    <n v="14999"/>
    <s v="AMOLED Display"/>
    <x v="3"/>
    <s v="Silicone"/>
    <n v="7"/>
    <m/>
  </r>
  <r>
    <x v="2"/>
    <s v="Smartwatch"/>
    <s v="Sense"/>
    <s v="Black, Pink, Beige"/>
    <n v="21499"/>
    <n v="22999"/>
    <s v="AMOLED Display"/>
    <x v="1"/>
    <s v="Elastomer"/>
    <n v="7"/>
    <m/>
  </r>
  <r>
    <x v="2"/>
    <s v="Smartwatch"/>
    <s v="Versa 3"/>
    <s v="Black, Blue, Pink"/>
    <n v="17999"/>
    <n v="18999"/>
    <s v="AMOLED Display"/>
    <x v="3"/>
    <s v="Elastomer"/>
    <n v="7"/>
    <m/>
  </r>
  <r>
    <x v="2"/>
    <s v="FitnessBand"/>
    <s v="Charge 4"/>
    <s v="Storm Blue, Black, Rosewood"/>
    <n v="9999"/>
    <n v="9999"/>
    <s v="PMOLED Display"/>
    <x v="1"/>
    <s v="Elastomer"/>
    <n v="7"/>
    <m/>
  </r>
  <r>
    <x v="2"/>
    <s v="FitnessBand"/>
    <s v="Inspire"/>
    <s v="Maroon "/>
    <n v="7990"/>
    <n v="7999"/>
    <s v="LED Display"/>
    <x v="1"/>
    <s v="Silicone"/>
    <n v="5"/>
    <m/>
  </r>
  <r>
    <x v="2"/>
    <s v="FitnessBand"/>
    <s v="Inspire 2"/>
    <s v="Black, Desert Rose, Lunar White"/>
    <n v="6999"/>
    <n v="7999"/>
    <s v="PMOLED Display"/>
    <x v="4"/>
    <s v="Thermoplastic polyurethane"/>
    <n v="10"/>
    <m/>
  </r>
  <r>
    <x v="2"/>
    <s v="FitnessBand"/>
    <s v="Lunar"/>
    <s v="White "/>
    <n v="10899"/>
    <n v="10999"/>
    <s v="AMOLED Display"/>
    <x v="5"/>
    <s v="Silicone"/>
    <n v="7"/>
    <m/>
  </r>
  <r>
    <x v="2"/>
    <s v="FitnessBand"/>
    <s v="Charge 4"/>
    <s v="Granite Reflective "/>
    <n v="10999"/>
    <n v="11999"/>
    <s v="PMOLED Display"/>
    <x v="1"/>
    <s v="Elastomer"/>
    <n v="7"/>
    <m/>
  </r>
  <r>
    <x v="2"/>
    <s v="FitnessBand"/>
    <s v="FB413LVLV"/>
    <s v="Lilac "/>
    <n v="8807"/>
    <n v="38500"/>
    <s v="AMOLED Display"/>
    <x v="0"/>
    <s v="Silicone"/>
    <n v="5"/>
    <m/>
  </r>
  <r>
    <x v="2"/>
    <s v="FitnessBand"/>
    <s v="Flex Small"/>
    <s v="Violet, black, Grey, Teal, Blue, Red"/>
    <n v="8490"/>
    <n v="8490"/>
    <s v="OLED Display"/>
    <x v="6"/>
    <s v="Rubber"/>
    <n v="5"/>
    <m/>
  </r>
  <r>
    <x v="2"/>
    <s v="FitnessBand"/>
    <s v="Inspire HR"/>
    <s v="Black "/>
    <n v="5599"/>
    <n v="8999"/>
    <s v="LED Display"/>
    <x v="3"/>
    <s v="Silicone"/>
    <n v="5"/>
    <m/>
  </r>
  <r>
    <x v="2"/>
    <s v="FitnessBand"/>
    <s v="Inspire"/>
    <s v="Black "/>
    <n v="5299"/>
    <n v="7999"/>
    <s v="LED Display"/>
    <x v="1"/>
    <s v="Silicone"/>
    <n v="5"/>
    <m/>
  </r>
  <r>
    <x v="2"/>
    <s v="FitnessBand"/>
    <s v="Charge 3"/>
    <s v="Grey "/>
    <n v="7599"/>
    <n v="13999"/>
    <s v="OLED Display"/>
    <x v="3"/>
    <s v="Silicone"/>
    <n v="7"/>
    <m/>
  </r>
  <r>
    <x v="2"/>
    <s v="Smartwatch"/>
    <s v="Versa Special Edition"/>
    <s v="Charcoal "/>
    <n v="10365"/>
    <n v="23499"/>
    <s v="AMOLED Display"/>
    <x v="0"/>
    <s v="Fabric"/>
    <n v="7"/>
    <m/>
  </r>
  <r>
    <x v="2"/>
    <s v="Smartwatch"/>
    <s v="Ionic"/>
    <s v="Black "/>
    <n v="18999"/>
    <n v="24999"/>
    <s v="LCD Display"/>
    <x v="0"/>
    <s v="Elastomer"/>
    <n v="7"/>
    <m/>
  </r>
  <r>
    <x v="2"/>
    <s v="Smartwatch"/>
    <s v="Versa 2 Special Edition"/>
    <s v="Multicolor "/>
    <n v="15499"/>
    <n v="23999"/>
    <s v="AMOLED Display"/>
    <x v="4"/>
    <s v="Silicone"/>
    <n v="7"/>
    <m/>
  </r>
  <r>
    <x v="2"/>
    <s v="Smartwatch"/>
    <s v="Ionic"/>
    <s v="Blue "/>
    <n v="22499"/>
    <n v="24999"/>
    <s v="LCD Display"/>
    <x v="0"/>
    <s v="Elastomer"/>
    <n v="7"/>
    <m/>
  </r>
  <r>
    <x v="2"/>
    <s v="Smartwatch"/>
    <s v="Ionic"/>
    <s v="Grey "/>
    <n v="26499"/>
    <n v="26499"/>
    <s v="LCD Display"/>
    <x v="0"/>
    <s v="Elastomer"/>
    <n v="7"/>
    <m/>
  </r>
  <r>
    <x v="2"/>
    <s v="Smartwatch"/>
    <s v="Versa"/>
    <s v="Purple"/>
    <n v="16990"/>
    <n v="23499"/>
    <s v="AMOLED Display"/>
    <x v="0"/>
    <s v="Silicone"/>
    <n v="7"/>
    <m/>
  </r>
  <r>
    <x v="2"/>
    <s v="Smartwatch"/>
    <s v="Versa"/>
    <s v="Grey "/>
    <n v="17895"/>
    <n v="21499"/>
    <s v="AMOLED Display"/>
    <x v="1"/>
    <s v="Silicone"/>
    <n v="7"/>
    <m/>
  </r>
  <r>
    <x v="2"/>
    <s v="Smartwatch"/>
    <s v="Surge"/>
    <s v="Blue"/>
    <n v="24990"/>
    <n v="24990"/>
    <s v="LCD Display"/>
    <x v="6"/>
    <s v="Elastomer"/>
    <n v="7"/>
    <m/>
  </r>
  <r>
    <x v="2"/>
    <s v="FitnessBand"/>
    <s v="Charge 2"/>
    <s v="Black "/>
    <n v="7499"/>
    <n v="14999"/>
    <s v="PMOLED Display"/>
    <x v="3"/>
    <s v="Silicone"/>
    <n v="7"/>
    <m/>
  </r>
  <r>
    <x v="2"/>
    <s v="FitnessBand"/>
    <s v="Charge 3 Special Edition"/>
    <s v="Purple, White"/>
    <n v="9999"/>
    <n v="15999"/>
    <s v="OLED Display"/>
    <x v="7"/>
    <s v="Silicone"/>
    <n v="7"/>
    <m/>
  </r>
  <r>
    <x v="2"/>
    <s v="Smartwatch"/>
    <s v="Blaze"/>
    <s v="Purple"/>
    <n v="17999"/>
    <n v="19999"/>
    <s v="LCD Display"/>
    <x v="1"/>
    <s v="Elastomer"/>
    <n v="7"/>
    <m/>
  </r>
  <r>
    <x v="2"/>
    <s v="Smartwatch"/>
    <s v="Blaze"/>
    <s v="Blue"/>
    <n v="19999"/>
    <n v="19999"/>
    <s v="LCD Display"/>
    <x v="1"/>
    <s v="Elastomer"/>
    <n v="7"/>
    <m/>
  </r>
  <r>
    <x v="2"/>
    <s v="Smartwatch"/>
    <s v="Blaze"/>
    <s v="Black"/>
    <n v="22999"/>
    <n v="22999"/>
    <s v="LCD Display"/>
    <x v="1"/>
    <s v="Elastomer"/>
    <n v="7"/>
    <m/>
  </r>
  <r>
    <x v="2"/>
    <s v="Smartwatch"/>
    <s v="Surge"/>
    <s v="Black"/>
    <n v="19990"/>
    <n v="19990"/>
    <s v="LCD Display"/>
    <x v="6"/>
    <s v="Elastomer"/>
    <n v="7"/>
    <m/>
  </r>
  <r>
    <x v="2"/>
    <s v="FitnessBand"/>
    <s v="Alta HR"/>
    <s v="Black, Plum, Grey"/>
    <n v="14999"/>
    <n v="14999"/>
    <s v="OLED Display"/>
    <x v="3"/>
    <s v="Elastomer"/>
    <n v="7"/>
    <m/>
  </r>
  <r>
    <x v="2"/>
    <s v="FitnessBand"/>
    <s v="Charge 2"/>
    <s v="Plum silver"/>
    <n v="14999"/>
    <n v="14999"/>
    <s v="PMOLED Display"/>
    <x v="4"/>
    <s v="Silicone"/>
    <n v="7"/>
    <m/>
  </r>
  <r>
    <x v="2"/>
    <s v="Smartwatch"/>
    <s v="Versa Lite Edition"/>
    <s v="Purple "/>
    <n v="16999"/>
    <n v="16999"/>
    <s v="AMOLED Display"/>
    <x v="1"/>
    <s v="Elastomer"/>
    <n v="7"/>
    <m/>
  </r>
  <r>
    <x v="2"/>
    <s v="Smartwatch"/>
    <s v="Surge"/>
    <s v="Orange"/>
    <n v="24990"/>
    <n v="24990"/>
    <s v="LCD Display"/>
    <x v="6"/>
    <s v="Elastomer"/>
    <n v="7"/>
    <m/>
  </r>
  <r>
    <x v="2"/>
    <s v="Smartwatch"/>
    <s v="versa"/>
    <s v="Grey "/>
    <n v="21499"/>
    <n v="21499"/>
    <s v="AMOLED Display"/>
    <x v="0"/>
    <s v="Silicone"/>
    <n v="7"/>
    <m/>
  </r>
  <r>
    <x v="2"/>
    <s v="Smartwatch"/>
    <s v="Versa"/>
    <s v="Pink "/>
    <n v="16124"/>
    <n v="19999"/>
    <s v="AMOLED Display"/>
    <x v="0"/>
    <s v="Silicone"/>
    <n v="7"/>
    <m/>
  </r>
  <r>
    <x v="2"/>
    <s v="FitnessBand"/>
    <s v="Charge HR"/>
    <s v="Purple "/>
    <n v="6990"/>
    <n v="14990"/>
    <s v="OLED Display"/>
    <x v="8"/>
    <s v="Thermoplastic polyurethane"/>
    <n v="7"/>
    <m/>
  </r>
  <r>
    <x v="2"/>
    <s v="FitnessBand"/>
    <s v="Charge HR"/>
    <s v="Orange, Pink, Green"/>
    <n v="14990"/>
    <n v="14990"/>
    <s v="OLED Display"/>
    <x v="8"/>
    <s v="Thermoplastic polyurethane"/>
    <n v="7"/>
    <m/>
  </r>
  <r>
    <x v="2"/>
    <s v="FitnessBand"/>
    <s v="Alta HR"/>
    <s v="Rose Gold, Gun Metal Black"/>
    <n v="16999"/>
    <n v="16999"/>
    <s v="OLED Display"/>
    <x v="3"/>
    <s v="Elastomer"/>
    <n v="7"/>
    <m/>
  </r>
  <r>
    <x v="2"/>
    <s v="Smartwatch"/>
    <s v="Versa Lite Edition"/>
    <s v="Blue "/>
    <n v="14399"/>
    <n v="15999"/>
    <s v="AMOLED Display"/>
    <x v="1"/>
    <s v="Elastomer"/>
    <n v="7"/>
    <m/>
  </r>
  <r>
    <x v="2"/>
    <s v="FitnessBand"/>
    <s v="Alta"/>
    <s v="Black, Purple, Teal, Blue"/>
    <n v="12999"/>
    <n v="12999"/>
    <s v="OLED Display"/>
    <x v="0"/>
    <s v="Elastomer"/>
    <n v="7"/>
    <m/>
  </r>
  <r>
    <x v="2"/>
    <s v="Smartwatch"/>
    <s v="Versa 3"/>
    <s v="Black, Blue, Pink"/>
    <n v="17999"/>
    <n v="18999"/>
    <s v="AMOLED Display"/>
    <x v="3"/>
    <s v="Elastomer"/>
    <n v="7"/>
    <m/>
  </r>
  <r>
    <x v="2"/>
    <s v="FitnessBand"/>
    <s v="Charge 2"/>
    <s v="Violet "/>
    <n v="14999"/>
    <n v="14999"/>
    <s v="PMOLED Display"/>
    <x v="3"/>
    <s v="Silicone"/>
    <n v="7"/>
    <m/>
  </r>
  <r>
    <x v="2"/>
    <s v="Smartwatch"/>
    <s v="Versa"/>
    <s v="Black "/>
    <n v="20590"/>
    <n v="21499"/>
    <s v="AMOLED Display"/>
    <x v="0"/>
    <s v="Silicone"/>
    <n v="7"/>
    <m/>
  </r>
  <r>
    <x v="2"/>
    <s v="Smartwatch"/>
    <s v="Versa 2"/>
    <s v="Purple "/>
    <n v="13499"/>
    <n v="21999"/>
    <s v="AMOLED Display"/>
    <x v="3"/>
    <s v="Silicone"/>
    <n v="7"/>
    <m/>
  </r>
  <r>
    <x v="2"/>
    <s v="Smartwatch"/>
    <s v="Surge"/>
    <s v="Black"/>
    <n v="9999"/>
    <n v="19990"/>
    <s v="LCD Display"/>
    <x v="6"/>
    <s v="Elastomer"/>
    <n v="7"/>
    <m/>
  </r>
  <r>
    <x v="2"/>
    <s v="FitnessBand"/>
    <s v="Charge 3"/>
    <s v="Black "/>
    <n v="9999"/>
    <n v="13999"/>
    <s v="OLED Display"/>
    <x v="3"/>
    <s v="Silicone"/>
    <n v="7"/>
    <m/>
  </r>
  <r>
    <x v="2"/>
    <s v="FitnessBand"/>
    <s v="Charge 2"/>
    <s v="Blue "/>
    <n v="7499"/>
    <n v="14999"/>
    <s v="PMOLED Display"/>
    <x v="3"/>
    <s v="Silicone"/>
    <n v="7"/>
    <m/>
  </r>
  <r>
    <x v="2"/>
    <s v="FitnessBand"/>
    <s v="Charge 2"/>
    <s v="Light Blue"/>
    <n v="14999"/>
    <n v="14999"/>
    <s v="PMOLED Display"/>
    <x v="4"/>
    <s v="Silicone"/>
    <n v="7"/>
    <m/>
  </r>
  <r>
    <x v="2"/>
    <s v="FitnessBand"/>
    <s v="Charge 2"/>
    <s v="Blue "/>
    <n v="8999"/>
    <n v="14999"/>
    <s v="PMOLED Display"/>
    <x v="4"/>
    <s v="Silicone"/>
    <n v="7"/>
    <m/>
  </r>
  <r>
    <x v="2"/>
    <s v="FitnessBand"/>
    <s v="Charge 2"/>
    <s v="Black "/>
    <n v="7498"/>
    <n v="14999"/>
    <s v="PMOLED Display"/>
    <x v="3"/>
    <s v="Silicone"/>
    <n v="7"/>
    <m/>
  </r>
  <r>
    <x v="2"/>
    <s v="FitnessBand"/>
    <s v="Charge 2"/>
    <s v="Sky Blue "/>
    <n v="14999"/>
    <n v="14999"/>
    <s v="PMOLED Display"/>
    <x v="3"/>
    <s v="Silicone"/>
    <n v="7"/>
    <m/>
  </r>
  <r>
    <x v="2"/>
    <s v="FitnessBand"/>
    <s v="Inspire HR"/>
    <s v="Purple "/>
    <n v="5598"/>
    <n v="9999"/>
    <s v="LED Display"/>
    <x v="3"/>
    <s v="Silicone"/>
    <n v="5"/>
    <m/>
  </r>
  <r>
    <x v="2"/>
    <s v="FitnessBand"/>
    <s v="Inspire HR"/>
    <s v="White "/>
    <n v="5899"/>
    <n v="9999"/>
    <s v="LED Display"/>
    <x v="3"/>
    <s v="Silicone"/>
    <n v="5"/>
    <m/>
  </r>
  <r>
    <x v="3"/>
    <s v="FitnessBand"/>
    <s v="Band 2"/>
    <s v="Black"/>
    <n v="2999"/>
    <n v="3499"/>
    <s v="TFT-LCD Display"/>
    <x v="0"/>
    <s v="Silicone"/>
    <n v="7"/>
    <m/>
  </r>
  <r>
    <x v="3"/>
    <s v="FitnessBand"/>
    <s v="Band"/>
    <s v="Yellow"/>
    <n v="1499"/>
    <n v="2999"/>
    <s v="TFT-LCD Display"/>
    <x v="7"/>
    <s v="Silicone"/>
    <n v="7"/>
    <m/>
  </r>
  <r>
    <x v="3"/>
    <s v="FitnessBand"/>
    <s v="Smart band"/>
    <s v="Grey"/>
    <n v="1450"/>
    <n v="2999"/>
    <s v="TFT-LCD Display"/>
    <x v="7"/>
    <s v="Silicone"/>
    <n v="7"/>
    <m/>
  </r>
  <r>
    <x v="3"/>
    <s v="FitnessBand"/>
    <s v="Band"/>
    <s v="Black"/>
    <n v="1290"/>
    <n v="2999"/>
    <s v="TFT-LCD Display"/>
    <x v="7"/>
    <s v="Silicone"/>
    <n v="7"/>
    <m/>
  </r>
  <r>
    <x v="4"/>
    <s v="FitnessBand"/>
    <s v="Band 4"/>
    <s v="Black"/>
    <n v="1899"/>
    <n v="3099"/>
    <s v="TFT-LCD Display"/>
    <x v="1"/>
    <s v="Silicone"/>
    <n v="7"/>
    <m/>
  </r>
  <r>
    <x v="4"/>
    <s v="FitnessBand"/>
    <s v="Band 2"/>
    <s v="Black"/>
    <n v="1699"/>
    <n v="4999"/>
    <s v="PMOLED Display"/>
    <x v="0"/>
    <s v="Silicone"/>
    <n v="7"/>
    <m/>
  </r>
  <r>
    <x v="4"/>
    <s v="FitnessBand"/>
    <s v="Band 2"/>
    <s v="Blue"/>
    <n v="6999"/>
    <n v="6999"/>
    <s v="PMOLED Display"/>
    <x v="1"/>
    <s v="Silicone"/>
    <n v="7"/>
    <m/>
  </r>
  <r>
    <x v="4"/>
    <s v="FitnessBand"/>
    <s v="Band 2"/>
    <s v="Black"/>
    <n v="4599"/>
    <n v="4599"/>
    <s v="PMOLED Display"/>
    <x v="0"/>
    <s v="Silicone"/>
    <n v="7"/>
    <m/>
  </r>
  <r>
    <x v="4"/>
    <s v="FitnessBand"/>
    <s v="Band 6"/>
    <s v="Pink, Black, Teal, Orange"/>
    <n v="4490"/>
    <n v="9990"/>
    <s v="PMOLED Display"/>
    <x v="4"/>
    <s v="Silicone"/>
    <n v="7"/>
    <m/>
  </r>
  <r>
    <x v="4"/>
    <s v="FitnessBand"/>
    <s v="Band 2 Pro Activity"/>
    <s v="Pink, Black"/>
    <n v="2199"/>
    <n v="5999"/>
    <s v="PMOLED Display"/>
    <x v="0"/>
    <s v="Silicone"/>
    <n v="7"/>
    <m/>
  </r>
  <r>
    <x v="5"/>
    <s v="FitnessBand"/>
    <s v="Band 6"/>
    <s v="Sandstone Grey, Meteorite Black, Coral Pink, "/>
    <n v="2999"/>
    <n v="5999"/>
    <s v="AMOLED Display"/>
    <x v="3"/>
    <s v="Plastic"/>
    <n v="14"/>
    <n v="6568"/>
  </r>
  <r>
    <x v="5"/>
    <s v="FitnessBand"/>
    <s v="Band 4"/>
    <s v="Meteorite Black, Midnight Navy"/>
    <n v="2700"/>
    <n v="2999"/>
    <s v="AMOLED Display"/>
    <x v="4"/>
    <s v="Plastic"/>
    <n v="7"/>
    <n v="17809"/>
  </r>
  <r>
    <x v="5"/>
    <s v="FitnessBand"/>
    <s v="Band 3"/>
    <s v="Dynamic Orange"/>
    <n v="2499"/>
    <n v="2999"/>
    <s v="AMOLED Display"/>
    <x v="3"/>
    <s v="Plastic"/>
    <n v="7"/>
    <n v="23426"/>
  </r>
  <r>
    <x v="5"/>
    <s v="FitnessBand"/>
    <s v="Band 5i"/>
    <s v="Black"/>
    <n v="2469"/>
    <n v="2999"/>
    <s v="LCD Display"/>
    <x v="1"/>
    <s v="Plastic"/>
    <n v="7"/>
    <n v="4628"/>
  </r>
  <r>
    <x v="5"/>
    <s v="FitnessBand"/>
    <s v="Band 3"/>
    <s v="Navy Blue"/>
    <n v="2499"/>
    <n v="2999"/>
    <s v="PMOLED Display"/>
    <x v="3"/>
    <s v="Plastic"/>
    <n v="7"/>
    <n v="23426"/>
  </r>
  <r>
    <x v="5"/>
    <s v="FitnessBand"/>
    <s v="Band 5"/>
    <s v="Black"/>
    <n v="2899"/>
    <n v="2999"/>
    <s v="AMOLED Display"/>
    <x v="4"/>
    <s v="Plastic"/>
    <n v="14"/>
    <n v="4628"/>
  </r>
  <r>
    <x v="5"/>
    <s v="FitnessBand"/>
    <s v="Band 5"/>
    <s v="Black"/>
    <n v="2099"/>
    <n v="2999"/>
    <s v="AMOLED Display"/>
    <x v="4"/>
    <s v="Plastic"/>
    <n v="14"/>
    <n v="4628"/>
  </r>
  <r>
    <x v="5"/>
    <s v="FitnessBand"/>
    <s v="Band 5"/>
    <s v="Olive Green"/>
    <n v="2199"/>
    <n v="2999"/>
    <s v="AMOLED Display"/>
    <x v="4"/>
    <s v="Plastic"/>
    <n v="14"/>
    <n v="4628"/>
  </r>
  <r>
    <x v="5"/>
    <s v="FitnessBand"/>
    <s v="Band 4"/>
    <s v="Black"/>
    <n v="2599"/>
    <n v="2999"/>
    <s v="AMOLED Display"/>
    <x v="4"/>
    <s v="Plastic"/>
    <n v="7"/>
    <n v="17809"/>
  </r>
  <r>
    <x v="5"/>
    <s v="FitnessBand"/>
    <s v="Band 5i"/>
    <s v="Black"/>
    <n v="1799"/>
    <n v="2999"/>
    <s v="LCD Display"/>
    <x v="1"/>
    <s v="Plastic"/>
    <n v="14"/>
    <n v="4628"/>
  </r>
  <r>
    <x v="5"/>
    <s v="FitnessBand"/>
    <s v="band 4 running"/>
    <s v="Black"/>
    <n v="1649"/>
    <n v="2000"/>
    <s v="AMOLED Display"/>
    <x v="9"/>
    <s v="Plastic"/>
    <n v="7"/>
    <n v="4628"/>
  </r>
  <r>
    <x v="5"/>
    <s v="FitnessBand"/>
    <s v="Band Z1"/>
    <s v="Black"/>
    <n v="5499"/>
    <n v="5499"/>
    <s v="AMOLED Display"/>
    <x v="8"/>
    <s v="Plastic"/>
    <n v="14"/>
    <n v="77"/>
  </r>
  <r>
    <x v="5"/>
    <s v="FitnessBand"/>
    <s v="Band 3"/>
    <s v="Black"/>
    <n v="4750"/>
    <n v="5499"/>
    <s v="OLED Display"/>
    <x v="3"/>
    <s v="Plastic"/>
    <n v="7"/>
    <n v="122"/>
  </r>
  <r>
    <x v="6"/>
    <s v="FitnessBand"/>
    <s v="Beat"/>
    <s v="Black"/>
    <n v="2999"/>
    <n v="2999"/>
    <s v="OLED Display"/>
    <x v="10"/>
    <s v="Silicone"/>
    <n v="7"/>
    <m/>
  </r>
  <r>
    <x v="6"/>
    <s v="FitnessBand"/>
    <s v="Vital 3.0"/>
    <s v="Black"/>
    <n v="3999"/>
    <n v="3999"/>
    <s v="OLED Display"/>
    <x v="11"/>
    <s v="Silicone"/>
    <n v="7"/>
    <m/>
  </r>
  <r>
    <x v="7"/>
    <s v="FitnessBand"/>
    <s v="Band 5"/>
    <s v="Black, Blue, Red"/>
    <n v="1499"/>
    <n v="2999"/>
    <s v="TFT-LCD Display"/>
    <x v="6"/>
    <s v="Silicone"/>
    <n v="4"/>
    <m/>
  </r>
  <r>
    <x v="8"/>
    <s v="Smartwatch"/>
    <s v="Watch"/>
    <s v="Black"/>
    <n v="2995"/>
    <n v="4495"/>
    <s v="OLED Display"/>
    <x v="2"/>
    <s v="Silicone"/>
    <n v="7"/>
    <m/>
  </r>
  <r>
    <x v="8"/>
    <s v="FitnessBand"/>
    <s v="Mambo"/>
    <s v="Black"/>
    <n v="1699"/>
    <n v="2995"/>
    <s v="OLED Display"/>
    <x v="6"/>
    <s v="Silicone"/>
    <n v="4"/>
    <m/>
  </r>
  <r>
    <x v="9"/>
    <s v="FitnessBand"/>
    <s v="BeFit"/>
    <s v="Black"/>
    <n v="1999"/>
    <n v="3499"/>
    <s v="LCD Display"/>
    <x v="12"/>
    <s v="Thermoplastic polyurethane"/>
    <n v="7"/>
    <m/>
  </r>
  <r>
    <x v="10"/>
    <s v="FitnessBand"/>
    <s v="ColorFit"/>
    <s v="Black, Blue"/>
    <n v="2199"/>
    <n v="2499"/>
    <s v="LCD Display"/>
    <x v="12"/>
    <s v="Silicone"/>
    <n v="3"/>
    <m/>
  </r>
  <r>
    <x v="10"/>
    <s v="FitnessBand"/>
    <s v="ColorFit2"/>
    <s v="Black, Blue, Pink"/>
    <n v="1699"/>
    <n v="2499"/>
    <s v="TFT-LCD Display"/>
    <x v="8"/>
    <s v="Thermoplastic polyurethane"/>
    <n v="7"/>
    <m/>
  </r>
  <r>
    <x v="11"/>
    <s v="Smartwatch"/>
    <s v="46 mm"/>
    <s v="Black, Gold"/>
    <n v="14990"/>
    <n v="19990"/>
    <s v="AMOLED Display"/>
    <x v="8"/>
    <s v="Rubber"/>
    <n v="14"/>
    <n v="484"/>
  </r>
  <r>
    <x v="11"/>
    <s v="Smartwatch"/>
    <s v="41mm"/>
    <s v="Pink, Silver, Black"/>
    <n v="17990"/>
    <n v="24990"/>
    <s v="AMOLED Display"/>
    <x v="8"/>
    <s v="Rubber"/>
    <n v="14"/>
    <m/>
  </r>
  <r>
    <x v="3"/>
    <s v="Smartwatch"/>
    <s v="2 Pro"/>
    <s v="Grey"/>
    <n v="4999"/>
    <n v="5999"/>
    <s v="AMOLED Display"/>
    <x v="4"/>
    <s v="Silicone"/>
    <n v="14"/>
    <n v="338"/>
  </r>
  <r>
    <x v="3"/>
    <s v="Smartwatch"/>
    <s v="2S"/>
    <s v="Black"/>
    <n v="3499"/>
    <n v="3999"/>
    <s v="AMOLED Display"/>
    <x v="1"/>
    <s v="Silicone"/>
    <n v="7"/>
    <n v="928"/>
  </r>
  <r>
    <x v="3"/>
    <s v="Smartwatch"/>
    <s v="S"/>
    <s v="Black, White"/>
    <n v="4999"/>
    <n v="7999"/>
    <s v="AMOLED Display"/>
    <x v="3"/>
    <s v="Silicone"/>
    <n v="14"/>
    <n v="4142"/>
  </r>
  <r>
    <x v="3"/>
    <s v="Smartwatch"/>
    <s v="S"/>
    <s v="Black"/>
    <n v="6779"/>
    <n v="7999"/>
    <s v="AMOLED Display"/>
    <x v="3"/>
    <s v="Silicone"/>
    <n v="14"/>
    <m/>
  </r>
  <r>
    <x v="3"/>
    <s v="Smartwatch"/>
    <s v="S Pro"/>
    <s v="Black"/>
    <n v="9999"/>
    <n v="12999"/>
    <s v="AMOLED Display"/>
    <x v="0"/>
    <s v="Silicone"/>
    <n v="14"/>
    <n v="259"/>
  </r>
  <r>
    <x v="3"/>
    <s v="Smartwatch"/>
    <s v="S Master"/>
    <s v="Black"/>
    <n v="5999"/>
    <n v="8999"/>
    <s v="AMOLED Display"/>
    <x v="3"/>
    <s v="Silicone"/>
    <n v="14"/>
    <m/>
  </r>
  <r>
    <x v="3"/>
    <s v="Smartwatch"/>
    <s v="Fashion"/>
    <s v="Black"/>
    <n v="5400"/>
    <n v="6999"/>
    <s v="TFT-LCD Display"/>
    <x v="7"/>
    <s v="Silicone"/>
    <n v="14"/>
    <m/>
  </r>
  <r>
    <x v="3"/>
    <s v="Smartwatch"/>
    <s v="Classic"/>
    <s v="Black"/>
    <n v="3921"/>
    <n v="6999"/>
    <s v="TFT-LCD Display"/>
    <x v="7"/>
    <s v="Silicone"/>
    <n v="7"/>
    <m/>
  </r>
  <r>
    <x v="12"/>
    <s v="Smartwatch"/>
    <s v="Reflex 3.0"/>
    <s v="Black, Pink"/>
    <n v="2495"/>
    <n v="2995"/>
    <s v="TFT-LCD Display"/>
    <x v="6"/>
    <s v="Silicone"/>
    <n v="7"/>
    <m/>
  </r>
  <r>
    <x v="12"/>
    <s v="Smartwatch"/>
    <s v="Reflex 3.0"/>
    <s v="Black"/>
    <n v="2200"/>
    <n v="2995"/>
    <s v="TFT-LCD Display"/>
    <x v="0"/>
    <s v="Silicone"/>
    <n v="4"/>
    <m/>
  </r>
  <r>
    <x v="12"/>
    <s v="Smartwatch"/>
    <s v="Reflex Beat"/>
    <s v="Purple, Black"/>
    <n v="1645"/>
    <n v="2195"/>
    <s v="TFT-LCD Display"/>
    <x v="7"/>
    <s v="Silicone"/>
    <n v="4"/>
    <m/>
  </r>
  <r>
    <x v="12"/>
    <s v="FitnessBand"/>
    <s v="Reflex Smart Band"/>
    <s v="Orange, Red, Black"/>
    <n v="1595"/>
    <n v="1995"/>
    <s v="OLED Display"/>
    <x v="7"/>
    <s v="Silicone"/>
    <n v="4"/>
    <m/>
  </r>
  <r>
    <x v="12"/>
    <s v="FitnessBand"/>
    <s v="Reflex Smart Band"/>
    <s v="Green, Grey"/>
    <n v="1195"/>
    <n v="1995"/>
    <s v="OLED Display"/>
    <x v="0"/>
    <s v="Silicone"/>
    <n v="4"/>
    <m/>
  </r>
  <r>
    <x v="12"/>
    <s v="Smartwatch"/>
    <s v="Reflex 2.0"/>
    <s v="Black, Green"/>
    <n v="1395"/>
    <n v="1995"/>
    <s v="TFT-LCD Display"/>
    <x v="0"/>
    <s v="Silicone"/>
    <n v="10"/>
    <m/>
  </r>
  <r>
    <x v="13"/>
    <s v="Smartwatch"/>
    <s v="Storm"/>
    <s v="Black, Teal Green, Grey"/>
    <n v="2999"/>
    <n v="5990"/>
    <s v="LCD Display"/>
    <x v="0"/>
    <s v="Thermoplastic polyurethane"/>
    <n v="7"/>
    <n v="1070"/>
  </r>
  <r>
    <x v="13"/>
    <s v="Smartwatch"/>
    <s v="Xplorer"/>
    <s v="Black, Red, Blue"/>
    <n v="3499"/>
    <n v="7990"/>
    <s v="LCD Display"/>
    <x v="6"/>
    <s v="Thermoplastic polyurethane"/>
    <n v="10"/>
    <n v="23069"/>
  </r>
  <r>
    <x v="13"/>
    <s v="Smartwatch"/>
    <s v="Delta"/>
    <s v="Black, Grey, Red"/>
    <n v="2499"/>
    <n v="5990"/>
    <s v="LCD Display"/>
    <x v="12"/>
    <s v="Silicone"/>
    <n v="7"/>
    <n v="529"/>
  </r>
  <r>
    <x v="13"/>
    <s v="Smartwatch"/>
    <s v="O2"/>
    <s v="Black, Green"/>
    <n v="7990"/>
    <n v="7990"/>
    <s v="LCD Display"/>
    <x v="0"/>
    <s v="Thermoplastic polyurethane"/>
    <n v="10"/>
    <n v="20122"/>
  </r>
  <r>
    <x v="14"/>
    <s v="Smartwatch"/>
    <s v="ColorFit Qube SpO2"/>
    <s v="Charcoal Grey, Black, Pink"/>
    <n v="2499"/>
    <n v="4999"/>
    <s v="AMOLED Display"/>
    <x v="3"/>
    <s v="Thermoplastic polyurethane"/>
    <n v="7"/>
    <m/>
  </r>
  <r>
    <x v="14"/>
    <s v="Smartwatch"/>
    <s v="ColorFit Pro 3"/>
    <s v="Green, Grey, Black, Blue, Pink, Red"/>
    <n v="3999"/>
    <n v="5999"/>
    <s v="AMOLED Display"/>
    <x v="1"/>
    <s v="Thermoplastic polyurethane"/>
    <n v="7"/>
    <m/>
  </r>
  <r>
    <x v="14"/>
    <s v="Smartwatch"/>
    <s v="ColorFit Qube SpO2"/>
    <s v="Charcoal Black, Beige Gold"/>
    <n v="2499"/>
    <n v="4999"/>
    <s v="AMOLED Display"/>
    <x v="3"/>
    <s v="Thermoplastic polyurethane"/>
    <n v="7"/>
    <m/>
  </r>
  <r>
    <x v="14"/>
    <s v="Smartwatch"/>
    <s v="ColorFit Brio"/>
    <s v="Black, Pink"/>
    <n v="2999"/>
    <n v="5999"/>
    <s v="AMOLED Display"/>
    <x v="3"/>
    <s v="Thermoplastic polyurethane"/>
    <n v="10"/>
    <m/>
  </r>
  <r>
    <x v="14"/>
    <s v="Smartwatch"/>
    <s v="ColorFit Pro 2"/>
    <s v="Black, Deep Wine, Blue, Grey, Teal"/>
    <n v="2699"/>
    <n v="4999"/>
    <s v="AMOLED Display"/>
    <x v="0"/>
    <s v="Silicone"/>
    <n v="10"/>
    <m/>
  </r>
  <r>
    <x v="14"/>
    <s v="Smartwatch"/>
    <s v="Fit Active"/>
    <s v="Blue, Black"/>
    <n v="3499"/>
    <n v="5999"/>
    <s v="AMOLED Display"/>
    <x v="1"/>
    <s v="Silicone"/>
    <n v="7"/>
    <m/>
  </r>
  <r>
    <x v="14"/>
    <s v="Smartwatch"/>
    <s v="ColorFit Qube"/>
    <s v="Black, Green"/>
    <n v="2499"/>
    <n v="4999"/>
    <s v="AMOLED Display"/>
    <x v="7"/>
    <s v="Thermoplastic polyurethane"/>
    <n v="7"/>
    <m/>
  </r>
  <r>
    <x v="14"/>
    <s v="Smartwatch"/>
    <s v="ColorFit Pro 2 Oxy"/>
    <s v="Black, Blue, Red"/>
    <n v="2499"/>
    <n v="4999"/>
    <s v="AMOLED Display"/>
    <x v="7"/>
    <s v="Thermoplastic polyurethane"/>
    <n v="7"/>
    <m/>
  </r>
  <r>
    <x v="14"/>
    <s v="Smartwatch"/>
    <s v="ColorFit Brio"/>
    <s v="Black, Green"/>
    <n v="3499"/>
    <n v="5999"/>
    <s v="AMOLED Display"/>
    <x v="3"/>
    <s v="Thermoplastic polyurethane"/>
    <n v="7"/>
    <m/>
  </r>
  <r>
    <x v="14"/>
    <s v="Smartwatch"/>
    <s v="NoiseFit Endure"/>
    <s v="Black, Red, Blue"/>
    <n v="2999"/>
    <n v="5999"/>
    <s v="AMOLED Display"/>
    <x v="8"/>
    <s v="Silicone"/>
    <n v="7"/>
    <m/>
  </r>
  <r>
    <x v="14"/>
    <s v="Smartwatch"/>
    <s v="NoiseFit Endure"/>
    <s v="Grey, Green"/>
    <n v="2599"/>
    <n v="5999"/>
    <s v="AMOLED Display"/>
    <x v="8"/>
    <s v="Silicone"/>
    <n v="7"/>
    <m/>
  </r>
  <r>
    <x v="14"/>
    <s v="Smartwatch"/>
    <s v="ColorFit Pro"/>
    <s v="Black, Blue"/>
    <n v="2513"/>
    <n v="4999"/>
    <s v="AMOLED Display"/>
    <x v="8"/>
    <s v="Silicone"/>
    <n v="7"/>
    <m/>
  </r>
  <r>
    <x v="14"/>
    <s v="Smartwatch"/>
    <s v="ColorFit Pro"/>
    <s v="Green, Teal, Grey"/>
    <n v="2499"/>
    <n v="4999"/>
    <s v="AMOLED Display"/>
    <x v="8"/>
    <s v="Silicone"/>
    <n v="7"/>
    <m/>
  </r>
  <r>
    <x v="14"/>
    <s v="Smartwatch"/>
    <s v="Fit Evolve"/>
    <s v="Red, Black"/>
    <n v="5499"/>
    <n v="7999"/>
    <s v="AMOLED Display"/>
    <x v="8"/>
    <s v="Thermoplastic polyurethane"/>
    <n v="7"/>
    <m/>
  </r>
  <r>
    <x v="14"/>
    <s v="Smartwatch"/>
    <s v="Fusiom Hybrid"/>
    <s v="Blue"/>
    <n v="5999"/>
    <n v="9999"/>
    <s v="AMOLED Display"/>
    <x v="7"/>
    <s v="Thermoplastic polyurethane"/>
    <n v="7"/>
    <m/>
  </r>
  <r>
    <x v="14"/>
    <s v="Smartwatch"/>
    <s v="Evolve"/>
    <s v="Black, Grey, Red"/>
    <n v="4999"/>
    <n v="7999"/>
    <s v="AMOLED Display"/>
    <x v="8"/>
    <s v="Thermoplastic polyurethane"/>
    <n v="7"/>
    <m/>
  </r>
  <r>
    <x v="14"/>
    <s v="Smartwatch"/>
    <s v="NoiseFit Endure"/>
    <s v="Black, Blue, Teal"/>
    <n v="2799"/>
    <n v="5999"/>
    <s v="AMOLED Display"/>
    <x v="8"/>
    <s v="Thermoplastic polyurethane"/>
    <n v="7"/>
    <m/>
  </r>
  <r>
    <x v="5"/>
    <s v="Smartwatch"/>
    <s v="Z1"/>
    <s v="Black"/>
    <n v="5499"/>
    <n v="5499"/>
    <s v="OLED Display"/>
    <x v="11"/>
    <s v="Silicone"/>
    <n v="14"/>
    <n v="102"/>
  </r>
  <r>
    <x v="5"/>
    <s v="Smartwatch"/>
    <s v="GS Pro"/>
    <s v="Black"/>
    <n v="13999"/>
    <n v="20999"/>
    <s v="AMOLED Display"/>
    <x v="4"/>
    <s v="Nylon"/>
    <n v="25"/>
    <n v="215"/>
  </r>
  <r>
    <x v="5"/>
    <s v="Smartwatch"/>
    <s v="GS Pro"/>
    <s v="Blue"/>
    <n v="17999"/>
    <n v="20999"/>
    <s v="AMOLED Display"/>
    <x v="4"/>
    <s v="Nylon"/>
    <n v="25"/>
    <n v="215"/>
  </r>
  <r>
    <x v="5"/>
    <s v="Smartwatch"/>
    <s v="Watch Magic"/>
    <s v="Black"/>
    <n v="7999"/>
    <n v="17999"/>
    <s v="AMOLED Display"/>
    <x v="3"/>
    <s v="Silicone"/>
    <n v="7"/>
    <n v="281"/>
  </r>
  <r>
    <x v="5"/>
    <s v="Smartwatch"/>
    <s v="Magic Watch 2"/>
    <s v="Brown"/>
    <n v="13999"/>
    <n v="15999"/>
    <s v="AMOLED Display"/>
    <x v="4"/>
    <s v="Leather"/>
    <n v="14"/>
    <n v="1663"/>
  </r>
  <r>
    <x v="5"/>
    <s v="Smartwatch"/>
    <s v="Watch ES"/>
    <s v="Black, Pink"/>
    <n v="4999"/>
    <n v="10999"/>
    <s v="AMOLED Display"/>
    <x v="3"/>
    <s v="Silicone"/>
    <n v="10"/>
    <n v="354"/>
  </r>
  <r>
    <x v="5"/>
    <s v="Smartwatch"/>
    <s v="Magic Watch"/>
    <s v="Brown"/>
    <n v="9047"/>
    <n v="17999"/>
    <s v="AMOLED Display"/>
    <x v="3"/>
    <s v="Silicone"/>
    <n v="7"/>
    <n v="281"/>
  </r>
  <r>
    <x v="15"/>
    <s v="Smartwatch"/>
    <s v="Amazfit GTS"/>
    <s v="Beige"/>
    <n v="5499"/>
    <n v="12999"/>
    <s v="AMOLED Display"/>
    <x v="3"/>
    <s v="Silicone"/>
    <n v="14"/>
    <n v="1907"/>
  </r>
  <r>
    <x v="15"/>
    <s v="Smartwatch"/>
    <s v="Amazfit GTS"/>
    <s v="Black"/>
    <n v="5299"/>
    <n v="12999"/>
    <s v="AMOLED Display"/>
    <x v="3"/>
    <s v="Silicone"/>
    <n v="14"/>
    <n v="1907"/>
  </r>
  <r>
    <x v="15"/>
    <s v="Smartwatch"/>
    <s v="Amazfit GTS"/>
    <s v="Pink"/>
    <n v="5999"/>
    <n v="12999"/>
    <s v="AMOLED Display"/>
    <x v="3"/>
    <s v="Silicone"/>
    <n v="14"/>
    <n v="1907"/>
  </r>
  <r>
    <x v="15"/>
    <s v="Smartwatch"/>
    <s v="Amazfit GTS"/>
    <s v="Blue"/>
    <n v="5499"/>
    <n v="12999"/>
    <s v="AMOLED Display"/>
    <x v="3"/>
    <s v="Silicone"/>
    <n v="14"/>
    <n v="1907"/>
  </r>
  <r>
    <x v="15"/>
    <s v="Smartwatch"/>
    <s v="Amazfit Bip U"/>
    <s v="Black, Pink"/>
    <n v="2999"/>
    <n v="5999"/>
    <s v="AMOLED Display"/>
    <x v="1"/>
    <s v="Silicone"/>
    <n v="9"/>
    <n v="1334"/>
  </r>
  <r>
    <x v="15"/>
    <s v="Smartwatch"/>
    <s v="Amazfit Bip S Lite"/>
    <s v="Black"/>
    <n v="1999"/>
    <n v="4999"/>
    <s v="AMOLED Display"/>
    <x v="8"/>
    <s v="Silicone"/>
    <n v="14"/>
    <n v="849"/>
  </r>
  <r>
    <x v="15"/>
    <s v="Smartwatch"/>
    <s v="Amazfit T-Rex"/>
    <s v="Green, Grey"/>
    <n v="5999"/>
    <n v="10999"/>
    <s v="AMOLED Display"/>
    <x v="3"/>
    <s v="Silicone"/>
    <n v="20"/>
    <n v="359"/>
  </r>
  <r>
    <x v="15"/>
    <s v="Smartwatch"/>
    <s v="Amazfit GTS 2e"/>
    <s v="Purple"/>
    <n v="7999"/>
    <n v="13999"/>
    <s v="AMOLED Display"/>
    <x v="1"/>
    <s v="Silicone"/>
    <n v="14"/>
    <n v="294"/>
  </r>
  <r>
    <x v="15"/>
    <s v="Smartwatch"/>
    <s v="Amazfit GTR 2 Aluminium"/>
    <s v="Black, Red"/>
    <n v="11999"/>
    <n v="17999"/>
    <s v="AMOLED Display"/>
    <x v="0"/>
    <s v="Silicone"/>
    <n v="10"/>
    <n v="647"/>
  </r>
  <r>
    <x v="15"/>
    <s v="Smartwatch"/>
    <s v="Amazfit GTS 2"/>
    <s v="Black"/>
    <n v="11999"/>
    <n v="17999"/>
    <s v="AMOLED Display"/>
    <x v="0"/>
    <s v="Silicone"/>
    <n v="7"/>
    <n v="153"/>
  </r>
  <r>
    <x v="15"/>
    <s v="Smartwatch"/>
    <s v="Amazfit GTR 2 Stainless Steel"/>
    <s v="Grey, Blue"/>
    <n v="12499"/>
    <n v="17999"/>
    <s v="AMOLED Display"/>
    <x v="0"/>
    <s v="Silicone"/>
    <n v="10"/>
    <n v="647"/>
  </r>
  <r>
    <x v="15"/>
    <s v="Smartwatch"/>
    <s v="Amazfit Bip"/>
    <s v="Black"/>
    <n v="5499"/>
    <n v="6999"/>
    <s v="AMOLED Display"/>
    <x v="1"/>
    <s v="Silicone"/>
    <n v="28"/>
    <n v="4651"/>
  </r>
  <r>
    <x v="15"/>
    <s v="Smartwatch"/>
    <s v="Amazfit GTR 42 mm Glitter"/>
    <s v="White "/>
    <n v="9999"/>
    <n v="16999"/>
    <s v="AMOLED Display"/>
    <x v="1"/>
    <s v="Silicone"/>
    <n v="12"/>
    <n v="3"/>
  </r>
  <r>
    <x v="15"/>
    <s v="Smartwatch"/>
    <s v="Amazfit Neo"/>
    <s v="Black"/>
    <n v="2499"/>
    <n v="3999"/>
    <s v="AMOLED Display"/>
    <x v="1"/>
    <s v="Thermoplastic polyurethane"/>
    <n v="7"/>
    <n v="176"/>
  </r>
  <r>
    <x v="15"/>
    <s v="Smartwatch"/>
    <s v="Amazfit Bip S"/>
    <s v="Black"/>
    <n v="5299"/>
    <n v="6499"/>
    <s v="AMOLED Display"/>
    <x v="7"/>
    <s v="Thermoplastic polyurethane"/>
    <n v="15"/>
    <n v="489"/>
  </r>
  <r>
    <x v="15"/>
    <s v="Smartwatch"/>
    <s v="Amazfit GTR 42"/>
    <s v="Black"/>
    <n v="8999"/>
    <n v="12999"/>
    <s v="AMOLED Display"/>
    <x v="3"/>
    <s v="Silicone"/>
    <n v="14"/>
    <m/>
  </r>
  <r>
    <x v="15"/>
    <s v="Smartwatch"/>
    <s v="Amazfit Stratos 3"/>
    <s v="Black"/>
    <n v="13999"/>
    <n v="17999"/>
    <s v="AMOLED Display"/>
    <x v="13"/>
    <s v="Silicone"/>
    <n v="14"/>
    <m/>
  </r>
  <r>
    <x v="15"/>
    <s v="Smartwatch"/>
    <s v="Amazfit GTR 42"/>
    <s v="Red"/>
    <n v="9999"/>
    <n v="12999"/>
    <s v="AMOLED Display"/>
    <x v="3"/>
    <s v="Silicone"/>
    <n v="12"/>
    <n v="146"/>
  </r>
  <r>
    <x v="15"/>
    <s v="Smartwatch"/>
    <s v="Amazfit Pace"/>
    <s v="Black"/>
    <n v="9999"/>
    <n v="10999"/>
    <s v="AMOLED Display"/>
    <x v="1"/>
    <s v="Silicone"/>
    <n v="14"/>
    <m/>
  </r>
  <r>
    <x v="15"/>
    <s v="Smartwatch"/>
    <s v="Amazfit Bip S"/>
    <s v="Red"/>
    <n v="2999"/>
    <n v="4999"/>
    <s v="AMOLED Display"/>
    <x v="8"/>
    <s v="Thermoplastic polyurethane"/>
    <n v="15"/>
    <n v="489"/>
  </r>
  <r>
    <x v="15"/>
    <s v="Smartwatch"/>
    <s v="Amazfit Bip S"/>
    <s v="Green, Grey"/>
    <n v="3799"/>
    <n v="4999"/>
    <s v="AMOLED Display"/>
    <x v="8"/>
    <s v="Thermoplastic polyurethane"/>
    <n v="15"/>
    <n v="489"/>
  </r>
  <r>
    <x v="15"/>
    <s v="Smartwatch"/>
    <s v="Amazfit Bip"/>
    <s v="Pink"/>
    <n v="5499"/>
    <n v="5990"/>
    <s v="AMOLED Display"/>
    <x v="1"/>
    <s v="Silicone"/>
    <n v="28"/>
    <n v="489"/>
  </r>
  <r>
    <x v="15"/>
    <s v="Smartwatch"/>
    <s v="Amazfit Bip S"/>
    <s v="White "/>
    <n v="4999"/>
    <n v="5999"/>
    <s v="AMOLED Display"/>
    <x v="7"/>
    <s v="Thermoplastic polyurethane"/>
    <n v="15"/>
    <n v="489"/>
  </r>
  <r>
    <x v="15"/>
    <s v="Smartwatch"/>
    <s v="Amazfit GTR 47"/>
    <s v="Black"/>
    <n v="10999"/>
    <n v="18999"/>
    <s v="AMOLED Display"/>
    <x v="1"/>
    <s v="Silicone"/>
    <n v="25"/>
    <m/>
  </r>
  <r>
    <x v="15"/>
    <s v="Smartwatch"/>
    <s v="Amazfit GTR 47"/>
    <s v="Black"/>
    <n v="8999"/>
    <n v="13999"/>
    <s v="AMOLED Display"/>
    <x v="3"/>
    <s v="Silicone"/>
    <n v="25"/>
    <n v="176"/>
  </r>
  <r>
    <x v="15"/>
    <s v="Smartwatch"/>
    <s v="Amazfit Verge"/>
    <s v="Black"/>
    <n v="12999"/>
    <n v="12999"/>
    <s v="AMOLED Display"/>
    <x v="0"/>
    <s v="Silicone"/>
    <n v="25"/>
    <n v="489"/>
  </r>
  <r>
    <x v="15"/>
    <s v="Smartwatch"/>
    <s v="Amazfit Verge"/>
    <s v="Black"/>
    <n v="11999"/>
    <n v="12999"/>
    <s v="AMOLED Display"/>
    <x v="0"/>
    <s v="Silicone"/>
    <n v="25"/>
    <n v="489"/>
  </r>
  <r>
    <x v="15"/>
    <s v="Smartwatch"/>
    <s v="Amazfit Verge"/>
    <s v="Black"/>
    <n v="5999"/>
    <n v="8999"/>
    <s v="AMOLED Display"/>
    <x v="1"/>
    <s v="Silicone"/>
    <n v="14"/>
    <n v="489"/>
  </r>
  <r>
    <x v="15"/>
    <s v="Smartwatch"/>
    <s v="Amazfit Bip"/>
    <s v="Red"/>
    <n v="4950"/>
    <n v="5990"/>
    <s v="AMOLED Display"/>
    <x v="1"/>
    <s v="Silicone"/>
    <n v="28"/>
    <n v="176"/>
  </r>
  <r>
    <x v="15"/>
    <s v="Smartwatch"/>
    <s v="Amazfit Verge"/>
    <s v="Black"/>
    <n v="11999"/>
    <n v="12999"/>
    <s v="AMOLED Display"/>
    <x v="0"/>
    <s v="Silicone"/>
    <n v="7"/>
    <n v="176"/>
  </r>
  <r>
    <x v="15"/>
    <s v="Smartwatch"/>
    <s v="Amazfit Bip"/>
    <s v="Purple"/>
    <n v="5499"/>
    <n v="6999"/>
    <s v="AMOLED Display"/>
    <x v="1"/>
    <s v="Silicone"/>
    <n v="28"/>
    <n v="176"/>
  </r>
  <r>
    <x v="15"/>
    <s v="Smartwatch"/>
    <s v="Amazfit Stratos"/>
    <s v="Black"/>
    <n v="12999"/>
    <n v="15999"/>
    <s v="AMOLED Display"/>
    <x v="1"/>
    <s v="Silicone"/>
    <n v="25"/>
    <n v="103"/>
  </r>
  <r>
    <x v="15"/>
    <s v="Smartwatch"/>
    <s v="Amazfit Bip Lite"/>
    <s v="Black"/>
    <n v="3499"/>
    <n v="5499"/>
    <s v="AMOLED Display"/>
    <x v="7"/>
    <s v="Thermoplastic polyurethane"/>
    <n v="7"/>
    <n v="125"/>
  </r>
  <r>
    <x v="15"/>
    <s v="Smartwatch"/>
    <s v="Amazfit Verge Lite"/>
    <s v="Black"/>
    <n v="5999"/>
    <n v="8999"/>
    <s v="AMOLED Display"/>
    <x v="1"/>
    <s v="Silicone"/>
    <n v="5"/>
    <n v="136"/>
  </r>
  <r>
    <x v="15"/>
    <s v="Smartwatch"/>
    <s v="Amazfit Bip"/>
    <s v="Grey"/>
    <n v="6399"/>
    <n v="7399"/>
    <s v="AMOLED Display"/>
    <x v="4"/>
    <s v="Silicone"/>
    <n v="28"/>
    <n v="176"/>
  </r>
  <r>
    <x v="15"/>
    <s v="Smartwatch"/>
    <s v="Bip Lite On"/>
    <s v="Black"/>
    <n v="7999"/>
    <n v="14999"/>
    <s v="AMOLED Display"/>
    <x v="0"/>
    <s v="Silicone"/>
    <n v="7"/>
    <n v="183"/>
  </r>
  <r>
    <x v="16"/>
    <s v="Smartwatch"/>
    <s v="Galaxy Active 2"/>
    <s v="Black, Beige"/>
    <n v="11990"/>
    <n v="25990"/>
    <s v="AMOLED Display"/>
    <x v="14"/>
    <s v="Silicone"/>
    <n v="7"/>
    <m/>
  </r>
  <r>
    <x v="16"/>
    <s v="Smartwatch"/>
    <s v="Galaxy Active 2"/>
    <s v="Grey"/>
    <n v="12990"/>
    <n v="25990"/>
    <s v="AMOLED Display"/>
    <x v="14"/>
    <s v="Silicone"/>
    <n v="7"/>
    <m/>
  </r>
  <r>
    <x v="16"/>
    <s v="Smartwatch"/>
    <s v="Galaxy Classic 4"/>
    <s v="Black"/>
    <n v="32959"/>
    <n v="37999"/>
    <s v="AMOLED Display"/>
    <x v="15"/>
    <s v="Elastomer"/>
    <n v="14"/>
    <m/>
  </r>
  <r>
    <x v="16"/>
    <s v="Smartwatch"/>
    <s v="Galaxy Classic 4"/>
    <s v="Silver"/>
    <n v="40000"/>
    <n v="42999"/>
    <s v="AMOLED Display"/>
    <x v="15"/>
    <s v="Elastomer"/>
    <n v="14"/>
    <m/>
  </r>
  <r>
    <x v="16"/>
    <s v="Smartwatch"/>
    <s v="Galaxy Classic 4"/>
    <s v="Silver"/>
    <n v="34999"/>
    <n v="37999"/>
    <s v="AMOLED Display"/>
    <x v="15"/>
    <s v="Elastomer"/>
    <n v="14"/>
    <m/>
  </r>
  <r>
    <x v="16"/>
    <s v="Smartwatch"/>
    <s v="Galaxy Classic 4 LTE"/>
    <s v="Black"/>
    <n v="28999"/>
    <n v="31999"/>
    <s v="AMOLED Display"/>
    <x v="16"/>
    <s v="Elastomer"/>
    <n v="14"/>
    <m/>
  </r>
  <r>
    <x v="16"/>
    <s v="FitnessBand"/>
    <s v="Galaxy Fit-e Smart"/>
    <s v="Black"/>
    <n v="2000"/>
    <n v="2590"/>
    <s v="PMOLED Display"/>
    <x v="6"/>
    <s v="Rubber"/>
    <n v="7"/>
    <m/>
  </r>
  <r>
    <x v="16"/>
    <s v="FitnessBand"/>
    <s v="Galaxy Fit-e Smart"/>
    <s v="Yellow"/>
    <n v="2490"/>
    <n v="2590"/>
    <s v="PMOLED Display"/>
    <x v="6"/>
    <s v="Rubber"/>
    <n v="7"/>
    <m/>
  </r>
  <r>
    <x v="16"/>
    <s v="FitnessBand"/>
    <s v="Galaxy Fit"/>
    <s v="Silver"/>
    <n v="8990"/>
    <n v="9990"/>
    <s v="AMOLED Display"/>
    <x v="7"/>
    <s v="Rubber"/>
    <n v="7"/>
    <m/>
  </r>
  <r>
    <x v="16"/>
    <s v="Smartwatch"/>
    <s v="Galaxy Watch 3"/>
    <s v="Black"/>
    <n v="28990"/>
    <n v="30990"/>
    <s v="AMOLED Display"/>
    <x v="3"/>
    <s v="Leather"/>
    <n v="14"/>
    <m/>
  </r>
  <r>
    <x v="16"/>
    <s v="Smartwatch"/>
    <s v="Galaxy Watch 4 LTE"/>
    <s v="Black"/>
    <n v="31999"/>
    <n v="34999"/>
    <s v="AMOLED Display"/>
    <x v="15"/>
    <s v="Elastomer"/>
    <n v="14"/>
    <m/>
  </r>
  <r>
    <x v="16"/>
    <s v="Smartwatch"/>
    <s v="Galaxy Watch 4 Classic LTE"/>
    <s v="Black"/>
    <n v="40000"/>
    <n v="42999"/>
    <s v="AMOLED Display"/>
    <x v="15"/>
    <s v="Elastomer"/>
    <n v="14"/>
    <m/>
  </r>
  <r>
    <x v="16"/>
    <s v="Smartwatch"/>
    <s v="Galaxy Watch 4 LTE"/>
    <s v="Pink"/>
    <n v="28999"/>
    <n v="31999"/>
    <s v="AMOLED Display"/>
    <x v="15"/>
    <s v="Elastomer"/>
    <n v="14"/>
    <m/>
  </r>
  <r>
    <x v="16"/>
    <s v="Smartwatch"/>
    <s v="Galaxy Active 2"/>
    <s v="Grey"/>
    <n v="18990"/>
    <n v="28490"/>
    <s v="AMOLED Display"/>
    <x v="0"/>
    <s v="Silicone"/>
    <n v="14"/>
    <m/>
  </r>
  <r>
    <x v="16"/>
    <s v="Smartwatch"/>
    <s v="Galaxy 46mm"/>
    <s v="Grey"/>
    <n v="16990"/>
    <n v="33999"/>
    <s v="AMOLED Display"/>
    <x v="14"/>
    <s v="Elastomer"/>
    <n v="7"/>
    <m/>
  </r>
  <r>
    <x v="16"/>
    <s v="Smartwatch"/>
    <s v="Galaxy Classic 4 LTE"/>
    <s v="Silver, Green"/>
    <n v="36999"/>
    <n v="39999"/>
    <s v="AMOLED Display"/>
    <x v="15"/>
    <s v="Elastomer"/>
    <n v="14"/>
    <m/>
  </r>
  <r>
    <x v="16"/>
    <s v="Smartwatch"/>
    <s v="Galaxy Active Steel 2 LTE"/>
    <s v="Brown"/>
    <n v="30990"/>
    <n v="34490"/>
    <s v="AMOLED Display"/>
    <x v="0"/>
    <s v="Silicone"/>
    <n v="14"/>
    <m/>
  </r>
  <r>
    <x v="16"/>
    <s v="Smartwatch"/>
    <s v="Galaxy Active Steel 2"/>
    <s v="Black"/>
    <n v="24490"/>
    <n v="31990"/>
    <s v="AMOLED Display"/>
    <x v="3"/>
    <s v="Silicone"/>
    <n v="14"/>
    <m/>
  </r>
  <r>
    <x v="16"/>
    <s v="Smartwatch"/>
    <s v="Galaxy Classic 4"/>
    <s v="Blue"/>
    <n v="34999"/>
    <n v="34999"/>
    <s v="AMOLED Display"/>
    <x v="15"/>
    <s v="Silicone"/>
    <n v="14"/>
    <m/>
  </r>
  <r>
    <x v="16"/>
    <s v="Smartwatch"/>
    <s v="Galaxy Active 42mm"/>
    <s v="Black"/>
    <n v="19990"/>
    <n v="19990"/>
    <s v="AMOLED Display"/>
    <x v="4"/>
    <s v="Elastomer"/>
    <n v="14"/>
    <m/>
  </r>
  <r>
    <x v="16"/>
    <s v="Smartwatch"/>
    <s v="Galaxy 44mm"/>
    <s v="Beige"/>
    <n v="24490"/>
    <n v="28490"/>
    <s v="AMOLED Display"/>
    <x v="12"/>
    <s v="Silicone"/>
    <n v="14"/>
    <m/>
  </r>
  <r>
    <x v="16"/>
    <s v="Smartwatch"/>
    <s v="Galaxy LTE"/>
    <s v="Silver"/>
    <n v="31999"/>
    <n v="31999"/>
    <s v="AMOLED Display"/>
    <x v="15"/>
    <s v="Elastomer"/>
    <n v="14"/>
    <m/>
  </r>
  <r>
    <x v="16"/>
    <s v="Smartwatch"/>
    <s v="Gear Fit 2"/>
    <s v="Blue"/>
    <n v="15000"/>
    <n v="15000"/>
    <s v="AMOLED Display"/>
    <x v="1"/>
    <s v="Silicone"/>
    <n v="7"/>
    <m/>
  </r>
  <r>
    <x v="16"/>
    <s v="Smartwatch"/>
    <s v="Gear Fit"/>
    <s v="Black"/>
    <n v="7999"/>
    <n v="16860"/>
    <s v="AMOLED Display"/>
    <x v="8"/>
    <s v="Silicone"/>
    <n v="7"/>
    <m/>
  </r>
  <r>
    <x v="16"/>
    <s v="Smartwatch"/>
    <s v="Galaxy Active 2 Steel"/>
    <s v="Black"/>
    <n v="24490"/>
    <n v="31990"/>
    <s v="AMOLED Display"/>
    <x v="4"/>
    <s v="Leather"/>
    <n v="14"/>
    <m/>
  </r>
  <r>
    <x v="16"/>
    <s v="Smartwatch"/>
    <s v="Gear S2"/>
    <s v="Silver, Blue"/>
    <n v="24300"/>
    <n v="24300"/>
    <s v="AMOLED Display"/>
    <x v="3"/>
    <s v="Elastomer"/>
    <n v="14"/>
    <m/>
  </r>
  <r>
    <x v="16"/>
    <s v="Smartwatch"/>
    <s v="Galaxy Active Steel"/>
    <s v="Blue"/>
    <n v="29990"/>
    <n v="34490"/>
    <s v="AMOLED Display"/>
    <x v="0"/>
    <s v="Silicone"/>
    <n v="14"/>
    <m/>
  </r>
  <r>
    <x v="16"/>
    <s v="Smartwatch"/>
    <s v="Gear Fit 2 Pro"/>
    <s v="Red, Black"/>
    <n v="9990"/>
    <n v="14990"/>
    <s v="AMOLED Display"/>
    <x v="3"/>
    <s v="Silicone"/>
    <n v="7"/>
    <m/>
  </r>
  <r>
    <x v="16"/>
    <s v="Smartwatch"/>
    <s v="Gear Fit 2"/>
    <s v="Pink, Blue"/>
    <n v="15000"/>
    <n v="15000"/>
    <s v="AMOLED Display"/>
    <x v="1"/>
    <s v="Silicone"/>
    <n v="7"/>
    <m/>
  </r>
  <r>
    <x v="16"/>
    <s v="Smartwatch"/>
    <s v="Gear 2"/>
    <s v="Black"/>
    <n v="19999"/>
    <n v="22550"/>
    <s v="AMOLED Display"/>
    <x v="17"/>
    <s v="Silicone"/>
    <n v="14"/>
    <m/>
  </r>
  <r>
    <x v="16"/>
    <s v="Smartwatch"/>
    <s v="Neo Gear 2"/>
    <s v="Black"/>
    <n v="15500"/>
    <n v="16860"/>
    <s v="AMOLED Display"/>
    <x v="8"/>
    <s v="Rubber"/>
    <n v="7"/>
    <m/>
  </r>
  <r>
    <x v="16"/>
    <s v="Smartwatch"/>
    <s v="Galaxy Active 46mm"/>
    <s v="Black"/>
    <n v="19990"/>
    <n v="19990"/>
    <s v="AMOLED Display"/>
    <x v="4"/>
    <s v="Elastomer"/>
    <n v="14"/>
    <m/>
  </r>
  <r>
    <x v="16"/>
    <s v="Smartwatch"/>
    <s v="Galaxy Watch LTE"/>
    <s v="Beige"/>
    <n v="27490"/>
    <n v="29989"/>
    <s v="AMOLED Display"/>
    <x v="1"/>
    <s v="Silicone"/>
    <n v="14"/>
    <m/>
  </r>
  <r>
    <x v="16"/>
    <s v="Smartwatch"/>
    <s v="Galaxy 42"/>
    <s v="Grey"/>
    <n v="21989"/>
    <n v="25990"/>
    <s v="AMOLED Display"/>
    <x v="15"/>
    <s v="Elastomer"/>
    <n v="14"/>
    <m/>
  </r>
  <r>
    <x v="16"/>
    <s v="Smartwatch"/>
    <s v="Gear Live"/>
    <s v="Black"/>
    <n v="15900"/>
    <n v="15900"/>
    <s v="AMOLED Display"/>
    <x v="1"/>
    <s v="Rubber"/>
    <n v="7"/>
    <m/>
  </r>
  <r>
    <x v="16"/>
    <s v="Smartwatch"/>
    <s v="Gear Fit 2"/>
    <s v="Blue, Black"/>
    <n v="15000"/>
    <n v="15000"/>
    <s v="AMOLED Display"/>
    <x v="1"/>
    <s v="Silicone"/>
    <n v="7"/>
    <m/>
  </r>
  <r>
    <x v="16"/>
    <s v="Smartwatch"/>
    <s v="Galaxy Watch 3"/>
    <s v="Black"/>
    <n v="39490"/>
    <n v="39490"/>
    <s v="AMOLED Display"/>
    <x v="3"/>
    <s v="Leather"/>
    <n v="14"/>
    <m/>
  </r>
  <r>
    <x v="16"/>
    <s v="Smartwatch"/>
    <s v="Galaxy 42"/>
    <s v="Black"/>
    <n v="24989"/>
    <n v="25990"/>
    <s v="AMOLED Display"/>
    <x v="15"/>
    <s v="Elastomer"/>
    <n v="14"/>
    <m/>
  </r>
  <r>
    <x v="16"/>
    <s v="Smartwatch"/>
    <s v="Gear S3 Frontier"/>
    <s v="Black"/>
    <n v="22990"/>
    <n v="28500"/>
    <s v="AMOLED Display"/>
    <x v="3"/>
    <s v="Silicone"/>
    <n v="14"/>
    <m/>
  </r>
  <r>
    <x v="16"/>
    <s v="Smartwatch"/>
    <s v="Gear Sport"/>
    <s v="Black"/>
    <n v="15999"/>
    <n v="22990"/>
    <s v="AMOLED Display"/>
    <x v="18"/>
    <s v="Silicone"/>
    <n v="7"/>
    <m/>
  </r>
  <r>
    <x v="16"/>
    <s v="Smartwatch"/>
    <s v="Gear S2 Classic"/>
    <s v="Black"/>
    <n v="18999"/>
    <n v="34550"/>
    <s v="AMOLED Display"/>
    <x v="1"/>
    <s v="Leather"/>
    <n v="14"/>
    <m/>
  </r>
  <r>
    <x v="16"/>
    <s v="Smartwatch"/>
    <s v="T-Mobile"/>
    <s v="Black"/>
    <n v="21990"/>
    <n v="22990"/>
    <s v="AMOLED Display"/>
    <x v="3"/>
    <s v="Leather"/>
    <n v="14"/>
    <m/>
  </r>
  <r>
    <x v="16"/>
    <s v="Smartwatch"/>
    <s v="Gear S2"/>
    <s v="Silver"/>
    <n v="24300"/>
    <n v="24300"/>
    <s v="AMOLED Display"/>
    <x v="0"/>
    <s v="Elastomer"/>
    <n v="14"/>
    <m/>
  </r>
  <r>
    <x v="16"/>
    <s v="Smartwatch"/>
    <s v="R600NZBAXAR 600"/>
    <s v="Blue"/>
    <n v="21390"/>
    <n v="25155"/>
    <s v="AMOLED Display"/>
    <x v="14"/>
    <s v="Rubber"/>
    <n v="14"/>
    <m/>
  </r>
  <r>
    <x v="16"/>
    <s v="Smartwatch"/>
    <s v="Gear S2 Classic"/>
    <s v="Black"/>
    <n v="18999"/>
    <n v="30000"/>
    <s v="AMOLED Display"/>
    <x v="1"/>
    <s v="Leather"/>
    <n v="14"/>
    <m/>
  </r>
  <r>
    <x v="16"/>
    <s v="Smartwatch"/>
    <s v="Gear R730V S2"/>
    <s v="Grey"/>
    <n v="18532"/>
    <n v="22498"/>
    <s v="AMOLED Display"/>
    <x v="15"/>
    <s v="Elastomer"/>
    <n v="14"/>
    <m/>
  </r>
  <r>
    <x v="16"/>
    <s v="Smartwatch"/>
    <s v="Galaxy Gear"/>
    <s v="Gold"/>
    <n v="50408"/>
    <n v="60241"/>
    <s v="AMOLED Display"/>
    <x v="9"/>
    <s v="Rubber"/>
    <n v="14"/>
    <m/>
  </r>
  <r>
    <x v="16"/>
    <s v="FitnessBand"/>
    <s v="Activity Tracker"/>
    <s v="Black"/>
    <n v="13201"/>
    <n v="15885"/>
    <s v="PMOLED Display"/>
    <x v="1"/>
    <s v="Rubber"/>
    <n v="7"/>
    <m/>
  </r>
  <r>
    <x v="17"/>
    <s v="Smartwatch"/>
    <s v="Gen 5 Carlyle HR"/>
    <s v="Black"/>
    <n v="15995"/>
    <n v="22995"/>
    <s v="AMOLED Display"/>
    <x v="1"/>
    <s v="Leather"/>
    <n v="2"/>
    <m/>
  </r>
  <r>
    <x v="17"/>
    <s v="Smartwatch"/>
    <s v="Gen 5 Carlyle HR"/>
    <s v="Brown, Grey"/>
    <n v="14995"/>
    <n v="22995"/>
    <s v="AMOLED Display"/>
    <x v="1"/>
    <s v="Leather"/>
    <n v="2"/>
    <m/>
  </r>
  <r>
    <x v="17"/>
    <s v="Smartwatch"/>
    <s v="Gen 5 Garrett HR"/>
    <s v="Silver"/>
    <n v="15995"/>
    <n v="22995"/>
    <s v="AMOLED Display"/>
    <x v="0"/>
    <s v="Stainless Steel"/>
    <n v="2"/>
    <m/>
  </r>
  <r>
    <x v="17"/>
    <s v="Smartwatch"/>
    <s v="Gen 5 Julianna HR"/>
    <s v="Gold"/>
    <n v="18495"/>
    <n v="18495"/>
    <s v="AMOLED Display"/>
    <x v="6"/>
    <s v="Stainless Steel"/>
    <n v="2"/>
    <m/>
  </r>
  <r>
    <x v="17"/>
    <s v="Smartwatch"/>
    <s v="Gen 5 Julianna HR"/>
    <s v="Black"/>
    <n v="18995"/>
    <n v="22995"/>
    <s v="AMOLED Display"/>
    <x v="3"/>
    <s v="Stainless Steel"/>
    <n v="2"/>
    <m/>
  </r>
  <r>
    <x v="17"/>
    <s v="Smartwatch"/>
    <s v="Latitude Hybrid HR"/>
    <s v="Black"/>
    <n v="12396"/>
    <n v="14995"/>
    <s v="AMOLED Display"/>
    <x v="3"/>
    <s v="Stainless Steel"/>
    <n v="14"/>
    <m/>
  </r>
  <r>
    <x v="17"/>
    <s v="Smartwatch"/>
    <s v="Gen 5 Garrett HR"/>
    <s v="Black"/>
    <n v="14995"/>
    <n v="22995"/>
    <s v="AMOLED Display"/>
    <x v="0"/>
    <s v="Stainless Steel"/>
    <n v="2"/>
    <m/>
  </r>
  <r>
    <x v="17"/>
    <s v="Smartwatch"/>
    <s v="FB-01 Hybrid HR"/>
    <s v="Black"/>
    <n v="12396"/>
    <n v="14995"/>
    <s v="AMOLED Display"/>
    <x v="7"/>
    <s v="Silicone"/>
    <n v="14"/>
    <m/>
  </r>
  <r>
    <x v="17"/>
    <s v="Smartwatch"/>
    <s v="Gen 5 Julianna HR"/>
    <s v="Silver"/>
    <n v="18495"/>
    <n v="18495"/>
    <s v="AMOLED Display"/>
    <x v="6"/>
    <s v="Stainless Steel"/>
    <n v="2"/>
    <m/>
  </r>
  <r>
    <x v="17"/>
    <s v="Smartwatch"/>
    <s v="Collider Hybrid"/>
    <s v="Black"/>
    <n v="16495"/>
    <n v="16495"/>
    <s v="AMOLED Display"/>
    <x v="7"/>
    <s v="Silicone"/>
    <n v="14"/>
    <m/>
  </r>
  <r>
    <x v="17"/>
    <s v="Smartwatch"/>
    <s v="Collider Hybrid"/>
    <s v="Brown, Grey"/>
    <n v="14995"/>
    <n v="14995"/>
    <s v="AMOLED Display"/>
    <x v="7"/>
    <s v="Silicone"/>
    <n v="14"/>
    <m/>
  </r>
  <r>
    <x v="17"/>
    <s v="Smartwatch"/>
    <s v="Sadie Hybrid"/>
    <s v="Silver"/>
    <n v="8995"/>
    <n v="13495"/>
    <s v="AMOLED Display"/>
    <x v="7"/>
    <s v="Stainless Steel"/>
    <n v="10"/>
    <m/>
  </r>
  <r>
    <x v="17"/>
    <s v="Smartwatch"/>
    <s v="FB-01 Hybrid HR"/>
    <s v="Silver, Black"/>
    <n v="14021"/>
    <n v="16495"/>
    <s v="AMOLED Display"/>
    <x v="7"/>
    <s v="Stainless Steel"/>
    <n v="14"/>
    <m/>
  </r>
  <r>
    <x v="17"/>
    <s v="Smartwatch"/>
    <s v="Commuter"/>
    <s v="Black"/>
    <n v="11995"/>
    <n v="11995"/>
    <s v="AMOLED Display"/>
    <x v="3"/>
    <s v="Leather"/>
    <n v="14"/>
    <m/>
  </r>
  <r>
    <x v="17"/>
    <s v="Smartwatch"/>
    <s v="Latitude Hybrid HR"/>
    <s v="Grey"/>
    <n v="13196"/>
    <n v="16495"/>
    <s v="AMOLED Display"/>
    <x v="3"/>
    <s v="Stainless Steel"/>
    <n v="14"/>
    <m/>
  </r>
  <r>
    <x v="17"/>
    <s v="Smartwatch"/>
    <s v="Sport"/>
    <s v="Multicolor"/>
    <n v="17995"/>
    <n v="17995"/>
    <s v="AMOLED Display"/>
    <x v="8"/>
    <s v="Silicone"/>
    <n v="2"/>
    <m/>
  </r>
  <r>
    <x v="17"/>
    <s v="Smartwatch"/>
    <s v="Charter Hybrid HR"/>
    <s v="Gold"/>
    <n v="13196"/>
    <n v="16495"/>
    <s v="AMOLED Display"/>
    <x v="8"/>
    <s v="Leather"/>
    <n v="12"/>
    <n v="4"/>
  </r>
  <r>
    <x v="17"/>
    <s v="Smartwatch"/>
    <s v="Carlie Hybrid"/>
    <s v="Gold"/>
    <n v="13495"/>
    <n v="13495"/>
    <s v="AMOLED Display"/>
    <x v="15"/>
    <s v="Stainless Steel"/>
    <n v="12"/>
    <m/>
  </r>
  <r>
    <x v="17"/>
    <s v="Smartwatch"/>
    <s v="Carlie"/>
    <s v="Beige"/>
    <n v="11995"/>
    <n v="11995"/>
    <s v="AMOLED Display"/>
    <x v="19"/>
    <s v="Leather"/>
    <n v="10"/>
    <m/>
  </r>
  <r>
    <x v="17"/>
    <s v="Smartwatch"/>
    <s v="Neutra Hybrid"/>
    <s v="Silver"/>
    <n v="13495"/>
    <n v="13495"/>
    <s v="AMOLED Display"/>
    <x v="16"/>
    <s v="Stainless Steel"/>
    <n v="12"/>
    <m/>
  </r>
  <r>
    <x v="17"/>
    <s v="Smartwatch"/>
    <s v="Q Venture"/>
    <s v="Blue"/>
    <n v="19999"/>
    <n v="21995"/>
    <s v="AMOLED Display"/>
    <x v="6"/>
    <s v="Leather"/>
    <n v="1"/>
    <n v="54"/>
  </r>
  <r>
    <x v="17"/>
    <s v="Smartwatch"/>
    <s v="Jacqueline"/>
    <s v="Gold"/>
    <n v="13495"/>
    <n v="13495"/>
    <s v="AMOLED Display"/>
    <x v="15"/>
    <s v="Leather"/>
    <n v="1"/>
    <m/>
  </r>
  <r>
    <x v="17"/>
    <s v="Smartwatch"/>
    <s v="Q Neely"/>
    <s v="Black"/>
    <n v="6995"/>
    <n v="12995"/>
    <s v="AMOLED Display"/>
    <x v="15"/>
    <s v="Leather"/>
    <n v="2"/>
    <m/>
  </r>
  <r>
    <x v="17"/>
    <s v="Smartwatch"/>
    <s v="FTW5018 Hybrid"/>
    <s v="Gold"/>
    <n v="11596"/>
    <n v="14495"/>
    <s v="AMOLED Display"/>
    <x v="14"/>
    <s v="Stainless Steel"/>
    <n v="2"/>
    <m/>
  </r>
  <r>
    <x v="17"/>
    <s v="Smartwatch"/>
    <s v="FTW5012 Hybrid"/>
    <s v="Brown"/>
    <n v="9097"/>
    <n v="12995"/>
    <s v="AMOLED Display"/>
    <x v="15"/>
    <s v="Leather"/>
    <n v="2"/>
    <m/>
  </r>
  <r>
    <x v="17"/>
    <s v="Smartwatch"/>
    <s v="Jacqueline Hybrid"/>
    <s v="Rose Gold"/>
    <n v="10796"/>
    <n v="13495"/>
    <s v="AMOLED Display"/>
    <x v="7"/>
    <s v="Leather"/>
    <n v="12"/>
    <m/>
  </r>
  <r>
    <x v="17"/>
    <s v="Smartwatch"/>
    <s v="Q Annette"/>
    <s v="Gold"/>
    <n v="6995"/>
    <n v="13495"/>
    <s v="AMOLED Display"/>
    <x v="15"/>
    <s v="Leather"/>
    <n v="1"/>
    <m/>
  </r>
  <r>
    <x v="17"/>
    <s v="Smartwatch"/>
    <s v="Gen 5 Julianna HR"/>
    <s v="Grey"/>
    <n v="15995"/>
    <n v="22995"/>
    <s v="AMOLED Display"/>
    <x v="3"/>
    <s v="Stainless Steel"/>
    <n v="2"/>
    <m/>
  </r>
  <r>
    <x v="17"/>
    <s v="Smartwatch"/>
    <s v="FTW6007"/>
    <s v="Brown"/>
    <n v="19995"/>
    <n v="19995"/>
    <s v="AMOLED Display"/>
    <x v="0"/>
    <s v="Leather"/>
    <n v="2"/>
    <m/>
  </r>
  <r>
    <x v="17"/>
    <s v="Smartwatch"/>
    <s v="Gen 5E"/>
    <s v="Black, Silver "/>
    <n v="18495"/>
    <n v="18495"/>
    <s v="AMOLED Display"/>
    <x v="6"/>
    <s v="Stainless Steel"/>
    <n v="1"/>
    <m/>
  </r>
  <r>
    <x v="17"/>
    <s v="Smartwatch"/>
    <s v="Neutra Hybrid"/>
    <s v="Brown, Black"/>
    <n v="11995"/>
    <n v="11995"/>
    <s v="AMOLED Display"/>
    <x v="16"/>
    <s v="Leather"/>
    <n v="12"/>
    <m/>
  </r>
  <r>
    <x v="17"/>
    <s v="Smartwatch"/>
    <s v="Gen 5 Julianna HR"/>
    <s v="Blue"/>
    <n v="15995"/>
    <n v="22995"/>
    <s v="AMOLED Display"/>
    <x v="3"/>
    <s v="Stainless Steel"/>
    <n v="2"/>
    <m/>
  </r>
  <r>
    <x v="17"/>
    <s v="Smartwatch"/>
    <s v="FTW1151 Hybrid"/>
    <s v="Gold"/>
    <n v="8995"/>
    <n v="11995"/>
    <s v="AMOLED Display"/>
    <x v="3"/>
    <s v="Leather"/>
    <n v="2"/>
    <m/>
  </r>
  <r>
    <x v="17"/>
    <s v="Smartwatch"/>
    <s v="Barstow Hybrid"/>
    <s v="Brown"/>
    <n v="8995"/>
    <n v="11995"/>
    <s v="AMOLED Display"/>
    <x v="15"/>
    <s v="Leather"/>
    <n v="12"/>
    <m/>
  </r>
  <r>
    <x v="17"/>
    <s v="Smartwatch"/>
    <s v="Wander RG"/>
    <s v="Black"/>
    <n v="18995"/>
    <n v="18995"/>
    <s v="AMOLED Display"/>
    <x v="7"/>
    <s v="Silicone"/>
    <n v="5"/>
    <m/>
  </r>
  <r>
    <x v="17"/>
    <s v="Smartwatch"/>
    <s v="Charter Hybrid HR"/>
    <s v="Black"/>
    <n v="14021"/>
    <n v="16495"/>
    <s v="AMOLED Display"/>
    <x v="8"/>
    <s v="Leather"/>
    <n v="12"/>
    <n v="6"/>
  </r>
  <r>
    <x v="17"/>
    <s v="Smartwatch"/>
    <s v="Q Wander"/>
    <s v="Gold"/>
    <n v="19995"/>
    <n v="19995"/>
    <s v="AMOLED Display"/>
    <x v="7"/>
    <s v="Stainless Steel"/>
    <n v="1"/>
    <m/>
  </r>
  <r>
    <x v="17"/>
    <s v="Smartwatch"/>
    <s v="Q Founder"/>
    <s v="Silver"/>
    <n v="19995"/>
    <n v="19995"/>
    <s v="AMOLED Display"/>
    <x v="1"/>
    <s v="Stainless Steel"/>
    <n v="1"/>
    <m/>
  </r>
  <r>
    <x v="17"/>
    <s v="Smartwatch"/>
    <s v="Garrett Hybrid"/>
    <s v="Black"/>
    <n v="6995"/>
    <n v="11995"/>
    <s v="AMOLED Display"/>
    <x v="13"/>
    <s v="Stainless Steel"/>
    <n v="12"/>
    <m/>
  </r>
  <r>
    <x v="17"/>
    <s v="Smartwatch"/>
    <s v="Q Explorist"/>
    <s v="Black"/>
    <n v="19995"/>
    <n v="19995"/>
    <s v="AMOLED Display"/>
    <x v="4"/>
    <s v="Leather"/>
    <n v="2"/>
    <m/>
  </r>
  <r>
    <x v="17"/>
    <s v="Smartwatch"/>
    <s v="Marshall"/>
    <s v="Grey"/>
    <n v="18995"/>
    <n v="18995"/>
    <s v="AMOLED Display"/>
    <x v="7"/>
    <s v="Stainless Steel"/>
    <n v="1"/>
    <m/>
  </r>
  <r>
    <x v="17"/>
    <s v="Smartwatch"/>
    <s v="Gen 3 Q Venture"/>
    <s v="Black, Gold"/>
    <n v="15396"/>
    <n v="21995"/>
    <s v="AMOLED Display"/>
    <x v="3"/>
    <s v="Stainless Steel"/>
    <n v="1"/>
    <n v="7"/>
  </r>
  <r>
    <x v="17"/>
    <s v="Smartwatch"/>
    <s v="FTW4003"/>
    <s v="Brown"/>
    <n v="19995"/>
    <n v="19995"/>
    <s v="AMOLED Display"/>
    <x v="11"/>
    <s v="Leather"/>
    <n v="2"/>
    <m/>
  </r>
  <r>
    <x v="17"/>
    <s v="Smartwatch"/>
    <s v="Gen 5E"/>
    <s v="Grey, Multicolor"/>
    <n v="18495"/>
    <n v="18495"/>
    <s v="AMOLED Display"/>
    <x v="15"/>
    <s v="Stainless Steel"/>
    <n v="1"/>
    <m/>
  </r>
  <r>
    <x v="17"/>
    <s v="Smartwatch"/>
    <s v="Sport 43"/>
    <s v="Black"/>
    <n v="9995"/>
    <n v="17995"/>
    <s v="AMOLED Display"/>
    <x v="7"/>
    <s v="Silicone"/>
    <n v="2"/>
    <m/>
  </r>
  <r>
    <x v="17"/>
    <s v="Smartwatch"/>
    <s v="The Carlyle HR"/>
    <s v="Black"/>
    <n v="25995"/>
    <n v="25995"/>
    <s v="AMOLED Display"/>
    <x v="1"/>
    <s v="Leather"/>
    <n v="14"/>
    <m/>
  </r>
  <r>
    <x v="17"/>
    <s v="Smartwatch"/>
    <s v="Garrett HR"/>
    <s v="Gold"/>
    <n v="15995"/>
    <n v="22995"/>
    <s v="AMOLED Display"/>
    <x v="0"/>
    <s v="Stainless Steel"/>
    <n v="14"/>
    <m/>
  </r>
  <r>
    <x v="17"/>
    <s v="Smartwatch"/>
    <s v="4th Gen Explorist HR"/>
    <s v="Grey"/>
    <n v="10998"/>
    <n v="21995"/>
    <s v="AMOLED Display"/>
    <x v="8"/>
    <s v="Stainless Steel"/>
    <n v="2"/>
    <n v="600"/>
  </r>
  <r>
    <x v="17"/>
    <s v="Smartwatch"/>
    <s v="Sport"/>
    <s v="Red"/>
    <n v="17995"/>
    <n v="17995"/>
    <s v="AMOLED Display"/>
    <x v="15"/>
    <s v="Silicone"/>
    <n v="2"/>
    <m/>
  </r>
  <r>
    <x v="17"/>
    <s v="Smartwatch"/>
    <s v="FTW6001"/>
    <s v="Gold"/>
    <n v="21995"/>
    <n v="21995"/>
    <s v="AMOLED Display"/>
    <x v="1"/>
    <s v="Stainless Steel"/>
    <n v="2"/>
    <m/>
  </r>
  <r>
    <x v="17"/>
    <s v="Smartwatch"/>
    <s v="Q Founder 2.0"/>
    <s v="Black"/>
    <n v="19995"/>
    <n v="19995"/>
    <s v="AMOLED Display"/>
    <x v="1"/>
    <s v="Stainless Steel"/>
    <n v="1"/>
    <n v="61"/>
  </r>
  <r>
    <x v="17"/>
    <s v="Smartwatch"/>
    <s v="Cameron Hybrid"/>
    <s v="Black"/>
    <n v="8995"/>
    <n v="13495"/>
    <s v="AMOLED Display"/>
    <x v="15"/>
    <s v="Stainless Steel"/>
    <n v="12"/>
    <m/>
  </r>
  <r>
    <x v="17"/>
    <s v="Smartwatch"/>
    <s v="Gen 3 Q Explorist"/>
    <s v="Black"/>
    <n v="15749"/>
    <n v="19995"/>
    <s v="AMOLED Display"/>
    <x v="0"/>
    <s v="Stainless Steel"/>
    <n v="2"/>
    <m/>
  </r>
  <r>
    <x v="17"/>
    <s v="Smartwatch"/>
    <s v="4th Gen Venture HR"/>
    <s v="Black"/>
    <n v="17596"/>
    <n v="21995"/>
    <s v="AMOLED Display"/>
    <x v="8"/>
    <s v="Stainless Steel"/>
    <n v="14"/>
    <n v="46"/>
  </r>
  <r>
    <x v="17"/>
    <s v="Smartwatch"/>
    <s v="FTW6005"/>
    <s v="Black"/>
    <n v="19995"/>
    <n v="19995"/>
    <s v="AMOLED Display"/>
    <x v="6"/>
    <s v="Stainless Steel"/>
    <n v="2"/>
    <m/>
  </r>
  <r>
    <x v="17"/>
    <s v="Smartwatch"/>
    <s v="Marshall"/>
    <s v="Black"/>
    <n v="19995"/>
    <n v="19995"/>
    <s v="AMOLED Display"/>
    <x v="0"/>
    <s v="Stainless Steel"/>
    <n v="1"/>
    <m/>
  </r>
  <r>
    <x v="17"/>
    <s v="Smartwatch"/>
    <s v="Garrett Hybrid"/>
    <s v="Brown"/>
    <n v="11995"/>
    <n v="11995"/>
    <s v="AMOLED Display"/>
    <x v="13"/>
    <s v="Leather"/>
    <n v="12"/>
    <m/>
  </r>
  <r>
    <x v="17"/>
    <s v="Smartwatch"/>
    <s v="4th Gen Venture HR"/>
    <s v="Silver"/>
    <n v="10997"/>
    <n v="21995"/>
    <s v="AMOLED Display"/>
    <x v="8"/>
    <s v="Stainless Steel"/>
    <n v="14"/>
    <n v="46"/>
  </r>
  <r>
    <x v="17"/>
    <s v="Smartwatch"/>
    <s v="Marshall"/>
    <s v="Blue"/>
    <n v="19995"/>
    <n v="19995"/>
    <s v="AMOLED Display"/>
    <x v="0"/>
    <s v="Stainless Steel"/>
    <n v="1"/>
    <m/>
  </r>
  <r>
    <x v="17"/>
    <s v="Smartwatch"/>
    <s v="FTW1161 Hybrid"/>
    <s v="Gold"/>
    <n v="8995"/>
    <n v="14495"/>
    <s v="AMOLED Display"/>
    <x v="3"/>
    <s v="Stainless Steel"/>
    <n v="2"/>
    <m/>
  </r>
  <r>
    <x v="17"/>
    <s v="Smartwatch"/>
    <s v="FTW1142 Q Hybrid"/>
    <s v="Silver"/>
    <n v="9796"/>
    <n v="13995"/>
    <s v="AMOLED Display"/>
    <x v="13"/>
    <s v="Stainless Steel"/>
    <n v="2"/>
    <m/>
  </r>
  <r>
    <x v="17"/>
    <s v="Smartwatch"/>
    <s v="Jacqueline Hybrid"/>
    <s v="Navy "/>
    <n v="8995"/>
    <n v="13495"/>
    <s v="AMOLED Display"/>
    <x v="7"/>
    <s v="Leather"/>
    <n v="12"/>
    <m/>
  </r>
  <r>
    <x v="17"/>
    <s v="Smartwatch"/>
    <s v="Gen 3 Q Explorist"/>
    <s v="Blue"/>
    <n v="15034"/>
    <n v="15034"/>
    <s v="AMOLED Display"/>
    <x v="3"/>
    <s v="Stainless Steel"/>
    <n v="2"/>
    <m/>
  </r>
  <r>
    <x v="17"/>
    <s v="Smartwatch"/>
    <s v="Gen 5 Julianna HR"/>
    <s v="White"/>
    <n v="14995"/>
    <n v="22995"/>
    <s v="AMOLED Display"/>
    <x v="3"/>
    <s v="Stainless Steel"/>
    <n v="2"/>
    <m/>
  </r>
  <r>
    <x v="17"/>
    <s v="Smartwatch"/>
    <s v="Cameron Hybrid Smartwatch"/>
    <s v="Blue"/>
    <n v="13495"/>
    <n v="13495"/>
    <s v="AMOLED Display"/>
    <x v="15"/>
    <s v="Leather"/>
    <n v="12"/>
    <m/>
  </r>
  <r>
    <x v="17"/>
    <s v="Smartwatch"/>
    <s v="Gen 3 Q Venture"/>
    <s v="Silver"/>
    <n v="19995"/>
    <n v="19995"/>
    <s v="AMOLED Display"/>
    <x v="3"/>
    <s v="Stainless Steel"/>
    <n v="1"/>
    <n v="78"/>
  </r>
  <r>
    <x v="17"/>
    <s v="Smartwatch"/>
    <s v="Jacqueline Hybrid"/>
    <s v="Black"/>
    <n v="11995"/>
    <n v="11995"/>
    <s v="AMOLED Display"/>
    <x v="15"/>
    <s v="Leather"/>
    <n v="12"/>
    <m/>
  </r>
  <r>
    <x v="17"/>
    <s v="Smartwatch"/>
    <s v="Q Annette"/>
    <s v="Silver"/>
    <n v="6995"/>
    <n v="11995"/>
    <s v="AMOLED Display"/>
    <x v="15"/>
    <s v="Silicone"/>
    <n v="1"/>
    <m/>
  </r>
  <r>
    <x v="17"/>
    <s v="Smartwatch"/>
    <s v="Sport 43"/>
    <s v="Blue"/>
    <n v="9995"/>
    <n v="17995"/>
    <s v="AMOLED Display"/>
    <x v="7"/>
    <s v="Silicone"/>
    <n v="2"/>
    <m/>
  </r>
  <r>
    <x v="17"/>
    <s v="Smartwatch"/>
    <s v="Sport 41"/>
    <s v="Blue, Black, Gray"/>
    <n v="17995"/>
    <n v="17995"/>
    <s v="AMOLED Display"/>
    <x v="7"/>
    <s v="Silicone"/>
    <n v="2"/>
    <n v="55"/>
  </r>
  <r>
    <x v="17"/>
    <s v="Smartwatch"/>
    <s v="Gen 3 Q Explorist"/>
    <s v="Grey"/>
    <n v="21995"/>
    <n v="21995"/>
    <s v="AMOLED Display"/>
    <x v="4"/>
    <s v="Stainless Steel"/>
    <n v="2"/>
    <m/>
  </r>
  <r>
    <x v="17"/>
    <s v="Smartwatch"/>
    <s v="Marshall"/>
    <s v="Silver"/>
    <n v="18995"/>
    <n v="18995"/>
    <s v="AMOLED Display"/>
    <x v="7"/>
    <s v="Stainless Steel"/>
    <n v="1"/>
    <m/>
  </r>
  <r>
    <x v="17"/>
    <s v="Smartwatch"/>
    <s v="Q Jacqueline"/>
    <s v="Gold"/>
    <n v="13495"/>
    <n v="13495"/>
    <s v="AMOLED Display"/>
    <x v="4"/>
    <s v="Silicone"/>
    <n v="1"/>
    <m/>
  </r>
  <r>
    <x v="17"/>
    <s v="Smartwatch"/>
    <s v="Garrett"/>
    <s v="Brown"/>
    <n v="8995"/>
    <n v="11995"/>
    <s v="AMOLED Display"/>
    <x v="13"/>
    <s v="Leather"/>
    <n v="1"/>
    <m/>
  </r>
  <r>
    <x v="17"/>
    <s v="Smartwatch"/>
    <s v="Machine Hybrid"/>
    <s v="Silver, Brown"/>
    <n v="11995"/>
    <n v="11995"/>
    <s v="AMOLED Display"/>
    <x v="15"/>
    <s v="Stainless Steel"/>
    <n v="12"/>
    <m/>
  </r>
  <r>
    <x v="17"/>
    <s v="Smartwatch"/>
    <s v="Sloan HR"/>
    <s v="Black"/>
    <n v="24495"/>
    <n v="24495"/>
    <s v="AMOLED Display"/>
    <x v="0"/>
    <s v="Silicone"/>
    <n v="14"/>
    <m/>
  </r>
  <r>
    <x v="17"/>
    <s v="Smartwatch"/>
    <s v="Sloan HR"/>
    <s v="Blue"/>
    <n v="21995"/>
    <n v="21995"/>
    <s v="AMOLED Display"/>
    <x v="0"/>
    <s v="Silicone"/>
    <n v="14"/>
    <m/>
  </r>
  <r>
    <x v="17"/>
    <s v="Smartwatch"/>
    <s v="Garrett Hybrid"/>
    <s v="Silver"/>
    <n v="10496"/>
    <n v="14995"/>
    <s v="AMOLED Display"/>
    <x v="13"/>
    <s v="Stainless Steel"/>
    <n v="12"/>
    <m/>
  </r>
  <r>
    <x v="17"/>
    <s v="Smartwatch"/>
    <s v="4th Gen Venture HR"/>
    <s v="Black"/>
    <n v="13195"/>
    <n v="21995"/>
    <s v="AMOLED Display"/>
    <x v="8"/>
    <s v="Stainless Steel"/>
    <n v="14"/>
    <n v="46"/>
  </r>
  <r>
    <x v="17"/>
    <s v="Smartwatch"/>
    <s v="Gen 3 Q Explorist"/>
    <s v="Silver"/>
    <n v="3999"/>
    <n v="19995"/>
    <s v="AMOLED Display"/>
    <x v="1"/>
    <s v="Stainless Steel"/>
    <n v="2"/>
    <m/>
  </r>
  <r>
    <x v="17"/>
    <s v="Smartwatch"/>
    <s v="Charter Hybrid HR"/>
    <s v="Silver"/>
    <n v="12396"/>
    <n v="14995"/>
    <s v="AMOLED Display"/>
    <x v="8"/>
    <s v="Leather"/>
    <n v="12"/>
    <n v="6"/>
  </r>
  <r>
    <x v="17"/>
    <s v="Smartwatch"/>
    <s v="Q Wander"/>
    <s v="Silver"/>
    <n v="11997"/>
    <n v="19995"/>
    <s v="AMOLED Display"/>
    <x v="0"/>
    <s v="Stainless Steel"/>
    <n v="1"/>
    <m/>
  </r>
  <r>
    <x v="17"/>
    <s v="Smartwatch"/>
    <s v="Neely"/>
    <s v="White"/>
    <n v="8995"/>
    <n v="13495"/>
    <s v="AMOLED Display"/>
    <x v="5"/>
    <s v="Leather"/>
    <n v="1"/>
    <m/>
  </r>
  <r>
    <x v="17"/>
    <s v="Smartwatch"/>
    <s v="Rose Gold Smart"/>
    <s v="Rose Gold "/>
    <n v="21995"/>
    <n v="21995"/>
    <s v="AMOLED Display"/>
    <x v="15"/>
    <s v="Stainless Steel"/>
    <n v="3"/>
    <m/>
  </r>
  <r>
    <x v="17"/>
    <s v="Smartwatch"/>
    <s v="Q Founder 2.0"/>
    <s v="Blue"/>
    <n v="11397"/>
    <n v="18995"/>
    <s v="AMOLED Display"/>
    <x v="0"/>
    <s v="Stainless Steel"/>
    <n v="1"/>
    <n v="61"/>
  </r>
  <r>
    <x v="17"/>
    <s v="Smartwatch"/>
    <s v="FTW1159 Hybrid"/>
    <s v="Gold"/>
    <n v="8995"/>
    <n v="12995"/>
    <s v="AMOLED Display"/>
    <x v="16"/>
    <s v="Stainless Steel"/>
    <n v="2"/>
    <m/>
  </r>
  <r>
    <x v="17"/>
    <s v="Smartwatch"/>
    <s v="Q Wander"/>
    <s v="Silver"/>
    <n v="3799"/>
    <n v="18995"/>
    <s v="AMOLED Display"/>
    <x v="7"/>
    <s v="Stainless Steel"/>
    <n v="1"/>
    <m/>
  </r>
  <r>
    <x v="17"/>
    <s v="Smartwatch"/>
    <s v="FTW4010 Gold HR"/>
    <s v="Gold"/>
    <n v="15995"/>
    <n v="15995"/>
    <s v="AMOLED Display"/>
    <x v="19"/>
    <s v="Stainless Steel"/>
    <n v="6"/>
    <m/>
  </r>
  <r>
    <x v="17"/>
    <s v="Smartwatch"/>
    <s v="FTW6009 Black HR"/>
    <s v="Black"/>
    <n v="13995"/>
    <n v="13995"/>
    <s v="AMOLED Display"/>
    <x v="0"/>
    <s v="Leather"/>
    <n v="14"/>
    <m/>
  </r>
  <r>
    <x v="17"/>
    <s v="Smartwatch"/>
    <s v="Eleanor Hybrid"/>
    <s v="Brown, Gold"/>
    <n v="6995"/>
    <n v="11995"/>
    <s v="AMOLED Display"/>
    <x v="15"/>
    <s v="Stainless Steel"/>
    <n v="12"/>
    <m/>
  </r>
  <r>
    <x v="17"/>
    <s v="Smartwatch"/>
    <s v="FTW1146 Q Hybrid"/>
    <s v="Gold"/>
    <n v="11995"/>
    <n v="11995"/>
    <s v="AMOLED Display"/>
    <x v="15"/>
    <s v="Leather"/>
    <n v="2"/>
    <m/>
  </r>
  <r>
    <x v="17"/>
    <s v="Smartwatch"/>
    <s v="Jacqueline Hybrid"/>
    <s v="Blue"/>
    <n v="6995"/>
    <n v="11995"/>
    <s v="AMOLED Display"/>
    <x v="15"/>
    <s v="Leather"/>
    <n v="12"/>
    <m/>
  </r>
  <r>
    <x v="17"/>
    <s v="Smartwatch"/>
    <s v="FTW20013 Q"/>
    <s v="Black"/>
    <n v="21495"/>
    <n v="21495"/>
    <s v="AMOLED Display"/>
    <x v="15"/>
    <s v="Leather"/>
    <n v="2"/>
    <m/>
  </r>
  <r>
    <x v="17"/>
    <s v="Smartwatch"/>
    <s v="FTW5016 Hybrid"/>
    <s v="Silver"/>
    <n v="6995"/>
    <n v="14495"/>
    <s v="AMOLED Display"/>
    <x v="15"/>
    <s v="Stainless Steel"/>
    <n v="2"/>
    <m/>
  </r>
  <r>
    <x v="17"/>
    <s v="Smartwatch"/>
    <s v="FTW5017 Hybrid"/>
    <s v="Gold"/>
    <n v="14495"/>
    <n v="14495"/>
    <s v="AMOLED Display"/>
    <x v="15"/>
    <s v="Stainless Steel"/>
    <n v="2"/>
    <m/>
  </r>
  <r>
    <x v="17"/>
    <s v="Smartwatch"/>
    <s v="FTW1141 Q Hybrid"/>
    <s v="Silver"/>
    <n v="6995"/>
    <n v="11995"/>
    <s v="AMOLED Display"/>
    <x v="15"/>
    <s v="Stainless Steel"/>
    <n v="2"/>
    <m/>
  </r>
  <r>
    <x v="17"/>
    <s v="Smartwatch"/>
    <s v="Sport"/>
    <s v="Black"/>
    <n v="17995"/>
    <n v="17995"/>
    <s v="AMOLED Display"/>
    <x v="15"/>
    <s v="Silicone"/>
    <n v="2"/>
    <m/>
  </r>
  <r>
    <x v="17"/>
    <s v="Smartwatch"/>
    <s v="FTW5003 Hybrid"/>
    <s v="Gold"/>
    <n v="12995"/>
    <n v="12995"/>
    <s v="AMOLED Display"/>
    <x v="15"/>
    <s v="Stainless Steel"/>
    <n v="2"/>
    <m/>
  </r>
  <r>
    <x v="17"/>
    <s v="Smartwatch"/>
    <s v="Jacqueline Hybrid"/>
    <s v="Silver"/>
    <n v="13495"/>
    <n v="13495"/>
    <s v="AMOLED Display"/>
    <x v="15"/>
    <s v="Leather"/>
    <n v="12"/>
    <m/>
  </r>
  <r>
    <x v="17"/>
    <s v="Smartwatch"/>
    <s v="Commuter Hybrid"/>
    <s v="Brown"/>
    <n v="8995"/>
    <n v="11995"/>
    <s v="AMOLED Display"/>
    <x v="15"/>
    <s v="Leather"/>
    <n v="12"/>
    <m/>
  </r>
  <r>
    <x v="17"/>
    <s v="Smartwatch"/>
    <s v="Q MACHINE"/>
    <s v="Grey"/>
    <n v="6995"/>
    <n v="6995"/>
    <s v="AMOLED Display"/>
    <x v="15"/>
    <s v="Stainless Steel"/>
    <n v="1"/>
    <m/>
  </r>
  <r>
    <x v="17"/>
    <s v="Smartwatch"/>
    <s v="FB-01 Hybrid"/>
    <s v="Blue, Silver"/>
    <n v="8995"/>
    <n v="13495"/>
    <s v="AMOLED Display"/>
    <x v="8"/>
    <s v="Silicone"/>
    <n v="14"/>
    <m/>
  </r>
  <r>
    <x v="17"/>
    <s v="Smartwatch"/>
    <s v="Q Jacqueline"/>
    <s v="Silver"/>
    <n v="8995"/>
    <n v="13495"/>
    <s v="AMOLED Display"/>
    <x v="4"/>
    <s v="Silicone"/>
    <n v="1"/>
    <m/>
  </r>
  <r>
    <x v="17"/>
    <s v="Smartwatch"/>
    <s v="Q GRANT"/>
    <s v="Grey"/>
    <n v="6995"/>
    <n v="6995"/>
    <s v="AMOLED Display"/>
    <x v="15"/>
    <s v="Stainless Steel"/>
    <n v="7"/>
    <m/>
  </r>
  <r>
    <x v="17"/>
    <s v="Smartwatch"/>
    <s v="FTW2114 Q"/>
    <s v="Black"/>
    <n v="18995"/>
    <n v="18995"/>
    <s v="AMOLED Display"/>
    <x v="15"/>
    <s v="Stainless Steel"/>
    <n v="2"/>
    <m/>
  </r>
  <r>
    <x v="17"/>
    <s v="Smartwatch"/>
    <s v="FTW1140 Q Hybrid"/>
    <s v="Blue"/>
    <n v="6995"/>
    <n v="13995"/>
    <s v="AMOLED Display"/>
    <x v="6"/>
    <s v="Stainless Steel"/>
    <n v="2"/>
    <m/>
  </r>
  <r>
    <x v="17"/>
    <s v="Smartwatch"/>
    <s v="Garrett HR"/>
    <s v="Grey"/>
    <n v="14995"/>
    <n v="22995"/>
    <s v="AMOLED Display"/>
    <x v="0"/>
    <s v="Leather"/>
    <n v="14"/>
    <m/>
  </r>
  <r>
    <x v="17"/>
    <s v="Smartwatch"/>
    <s v="FTW1134 Q Hybrid"/>
    <s v="Gray"/>
    <n v="11995"/>
    <n v="11995"/>
    <s v="AMOLED Display"/>
    <x v="15"/>
    <s v="Stainless Steel"/>
    <n v="2"/>
    <m/>
  </r>
  <r>
    <x v="17"/>
    <s v="Smartwatch"/>
    <s v="Carlie Hybrid"/>
    <s v="Black"/>
    <n v="6995"/>
    <n v="11995"/>
    <s v="AMOLED Display"/>
    <x v="15"/>
    <s v="Stainless Steel"/>
    <n v="12"/>
    <m/>
  </r>
  <r>
    <x v="17"/>
    <s v="Smartwatch"/>
    <s v="Q Control"/>
    <s v="multicolor"/>
    <n v="15995"/>
    <n v="15995"/>
    <s v="AMOLED Display"/>
    <x v="3"/>
    <s v="Silicone"/>
    <n v="1"/>
    <m/>
  </r>
  <r>
    <x v="17"/>
    <s v="Smartwatch"/>
    <s v="Q Control"/>
    <s v="Brown"/>
    <n v="15995"/>
    <n v="15995"/>
    <s v="AMOLED Display"/>
    <x v="3"/>
    <s v="Silicone"/>
    <n v="1"/>
    <m/>
  </r>
  <r>
    <x v="17"/>
    <s v="Smartwatch"/>
    <s v="FTW1144 Q Hybrid"/>
    <s v="Black"/>
    <n v="8995"/>
    <n v="13995"/>
    <s v="AMOLED Display"/>
    <x v="15"/>
    <s v="Leather"/>
    <n v="2"/>
    <m/>
  </r>
  <r>
    <x v="17"/>
    <s v="Smartwatch"/>
    <s v="Rose Gold HR"/>
    <s v="Rose Gold "/>
    <n v="21995"/>
    <n v="21995"/>
    <s v="AMOLED Display"/>
    <x v="10"/>
    <s v="Stainless Steel"/>
    <n v="3"/>
    <m/>
  </r>
  <r>
    <x v="17"/>
    <s v="Smartwatch"/>
    <s v="5th Gen Julianna"/>
    <s v="Black "/>
    <n v="15995"/>
    <n v="22995"/>
    <s v="AMOLED Display"/>
    <x v="15"/>
    <s v="Stainless Steel"/>
    <n v="1"/>
    <m/>
  </r>
  <r>
    <x v="17"/>
    <s v="Smartwatch"/>
    <s v="Q Venture"/>
    <s v="White "/>
    <n v="4399"/>
    <n v="21995"/>
    <s v="AMOLED Display"/>
    <x v="6"/>
    <s v="Leather"/>
    <n v="1"/>
    <n v="46"/>
  </r>
  <r>
    <x v="17"/>
    <s v="Smartwatch"/>
    <s v="Q Machine"/>
    <s v="Black"/>
    <n v="10796"/>
    <n v="13495"/>
    <s v="AMOLED Display"/>
    <x v="15"/>
    <s v="Stainless Steel"/>
    <n v="1"/>
    <m/>
  </r>
  <r>
    <x v="17"/>
    <s v="Smartwatch"/>
    <s v="FTW1145 Q Hybrid"/>
    <s v="Gray"/>
    <n v="6995"/>
    <n v="13995"/>
    <s v="AMOLED Display"/>
    <x v="15"/>
    <s v="Leather"/>
    <n v="2"/>
    <m/>
  </r>
  <r>
    <x v="17"/>
    <s v="Smartwatch"/>
    <s v="FTW5011 Hybrid"/>
    <s v="Black"/>
    <n v="8995"/>
    <n v="14495"/>
    <s v="AMOLED Display"/>
    <x v="19"/>
    <s v="Leather"/>
    <n v="2"/>
    <m/>
  </r>
  <r>
    <x v="17"/>
    <s v="Smartwatch"/>
    <s v="FTW2120SET Q"/>
    <s v="Gray"/>
    <n v="23995"/>
    <n v="23995"/>
    <s v="AMOLED Display"/>
    <x v="15"/>
    <s v="Leather"/>
    <n v="2"/>
    <m/>
  </r>
  <r>
    <x v="17"/>
    <s v="Smartwatch"/>
    <s v="FTW1136 Q Hybrid"/>
    <s v="Blue"/>
    <n v="11995"/>
    <n v="11995"/>
    <s v="AMOLED Display"/>
    <x v="15"/>
    <s v="Leather"/>
    <n v="2"/>
    <m/>
  </r>
  <r>
    <x v="17"/>
    <s v="Smartwatch"/>
    <s v="Q Venture"/>
    <s v="Beige"/>
    <n v="15995"/>
    <n v="15995"/>
    <s v="AMOLED Display"/>
    <x v="15"/>
    <s v="Leather"/>
    <n v="1"/>
    <n v="46"/>
  </r>
  <r>
    <x v="17"/>
    <s v="Smartwatch"/>
    <s v="FTW2115 Q Watch"/>
    <s v="Red"/>
    <n v="18995"/>
    <n v="18995"/>
    <s v="AMOLED Display"/>
    <x v="15"/>
    <s v="Stainless Steel"/>
    <n v="2"/>
    <m/>
  </r>
  <r>
    <x v="17"/>
    <s v="Smartwatch"/>
    <s v="FTW6010 Pink HR"/>
    <s v="Pink"/>
    <n v="15995"/>
    <n v="15995"/>
    <s v="AMOLED Display"/>
    <x v="4"/>
    <s v="Stainless Steel"/>
    <n v="14"/>
    <m/>
  </r>
  <r>
    <x v="17"/>
    <s v="Smartwatch"/>
    <s v="Q ACTIVIST"/>
    <s v="Brown"/>
    <n v="6995"/>
    <n v="6995"/>
    <s v="AMOLED Display"/>
    <x v="18"/>
    <s v="Leather"/>
    <n v="1"/>
    <m/>
  </r>
  <r>
    <x v="17"/>
    <s v="Smartwatch"/>
    <s v="Carlie Hybrid"/>
    <s v="Silver"/>
    <n v="8995"/>
    <n v="13495"/>
    <s v="AMOLED Display"/>
    <x v="15"/>
    <s v="Stainless Steel"/>
    <n v="12"/>
    <m/>
  </r>
  <r>
    <x v="17"/>
    <s v="Smartwatch"/>
    <s v="FTW1154 Hybrid"/>
    <s v="Black"/>
    <n v="8995"/>
    <n v="12995"/>
    <s v="AMOLED Display"/>
    <x v="3"/>
    <s v="Stainless Steel"/>
    <n v="2"/>
    <m/>
  </r>
  <r>
    <x v="17"/>
    <s v="Smartwatch"/>
    <s v="FTW5015 Hybrid"/>
    <s v="Blue"/>
    <n v="6995"/>
    <n v="14495"/>
    <s v="AMOLED Display"/>
    <x v="18"/>
    <s v="Stainless Steel"/>
    <n v="2"/>
    <m/>
  </r>
  <r>
    <x v="17"/>
    <s v="Smartwatch"/>
    <s v="Sport"/>
    <s v="Grey"/>
    <n v="17995"/>
    <n v="17995"/>
    <s v="AMOLED Display"/>
    <x v="15"/>
    <s v="Silicone"/>
    <n v="2"/>
    <m/>
  </r>
  <r>
    <x v="17"/>
    <s v="Smartwatch"/>
    <s v="Sloan HR"/>
    <s v="Gold"/>
    <n v="21995"/>
    <n v="21995"/>
    <s v="AMOLED Display"/>
    <x v="0"/>
    <s v="Silicone"/>
    <n v="14"/>
    <m/>
  </r>
  <r>
    <x v="17"/>
    <s v="Smartwatch"/>
    <s v="Q GRANT"/>
    <s v="Black"/>
    <n v="6995"/>
    <n v="6995"/>
    <s v="AMOLED Display"/>
    <x v="15"/>
    <s v="Stainless Steel"/>
    <n v="7"/>
    <m/>
  </r>
  <r>
    <x v="17"/>
    <s v="Smartwatch"/>
    <s v="Sport 41"/>
    <s v="Red, Green"/>
    <n v="9995"/>
    <n v="17995"/>
    <s v="AMOLED Display"/>
    <x v="7"/>
    <s v="Silicone"/>
    <n v="2"/>
    <m/>
  </r>
  <r>
    <x v="17"/>
    <s v="Smartwatch"/>
    <s v="FTW6006 Gold HR"/>
    <s v="Gold"/>
    <n v="21995"/>
    <n v="21995"/>
    <s v="AMOLED Display"/>
    <x v="13"/>
    <s v="Stainless Steel"/>
    <n v="6"/>
    <m/>
  </r>
  <r>
    <x v="18"/>
    <s v="Smartwatch"/>
    <s v="Series 3 GPS - 42 mm Space Grey Aluminium Case"/>
    <s v="Black"/>
    <n v="18900"/>
    <n v="23900"/>
    <s v="OLED Retina Display"/>
    <x v="15"/>
    <s v="Aluminium"/>
    <n v="1"/>
    <m/>
  </r>
  <r>
    <x v="18"/>
    <s v="Smartwatch"/>
    <s v="SE 44 mm Space Grey Aluminium Case"/>
    <s v="Black"/>
    <n v="30400"/>
    <n v="32900"/>
    <s v="OLED Retina Display"/>
    <x v="5"/>
    <s v="Aluminium"/>
    <n v="1"/>
    <m/>
  </r>
  <r>
    <x v="18"/>
    <s v="Smartwatch"/>
    <s v="Series 3 GPS - 38 mm Space Grey Aluminium Case"/>
    <s v="Black"/>
    <n v="16900"/>
    <n v="20900"/>
    <s v="OLED Retina Display"/>
    <x v="15"/>
    <s v="Aluminium"/>
    <n v="1"/>
    <m/>
  </r>
  <r>
    <x v="18"/>
    <s v="Smartwatch"/>
    <s v="SE GPS + Cellular 44 mm Aluminium Case"/>
    <s v="Black"/>
    <n v="36900"/>
    <n v="36900"/>
    <s v="OLED Retina Display"/>
    <x v="15"/>
    <s v="Aluminium"/>
    <n v="1"/>
    <m/>
  </r>
  <r>
    <x v="18"/>
    <s v="Smartwatch"/>
    <s v="SE GPS + Cellular 40 mm Space Grey Aluminium Case"/>
    <s v="Charcoal"/>
    <n v="31400"/>
    <n v="33900"/>
    <s v="OLED Retina Display"/>
    <x v="15"/>
    <s v="Aluminium"/>
    <n v="1"/>
    <m/>
  </r>
  <r>
    <x v="18"/>
    <s v="Smartwatch"/>
    <s v="SE 40 mm Space Grey Aluminium Case"/>
    <s v="Black, Pink, White"/>
    <n v="27400"/>
    <n v="29900"/>
    <s v="OLED Retina Display"/>
    <x v="5"/>
    <s v="Aluminium"/>
    <n v="1"/>
    <m/>
  </r>
  <r>
    <x v="18"/>
    <s v="Smartwatch"/>
    <s v="Series 6 GPS + Cellular 40 mm Red Aluminium Case"/>
    <s v="Red"/>
    <n v="45690"/>
    <n v="49900"/>
    <s v="OLED Retina Display"/>
    <x v="14"/>
    <s v="Aluminium"/>
    <n v="1"/>
    <m/>
  </r>
  <r>
    <x v="18"/>
    <s v="Smartwatch"/>
    <s v="SE 44 mm Gold Aluminium Case"/>
    <s v="Pink Sand"/>
    <n v="30400"/>
    <n v="32900"/>
    <s v="OLED Retina Display"/>
    <x v="5"/>
    <s v="Aluminium"/>
    <n v="1"/>
    <m/>
  </r>
  <r>
    <x v="18"/>
    <s v="Smartwatch"/>
    <s v="SE GPS + Cellular 40 mm Gold Aluminium Case"/>
    <s v="Plum"/>
    <n v="31400"/>
    <n v="33900"/>
    <s v="OLED Retina Display"/>
    <x v="15"/>
    <s v="Aluminium"/>
    <n v="1"/>
    <m/>
  </r>
  <r>
    <x v="18"/>
    <s v="Smartwatch"/>
    <s v="SE GPS + Cellular 40 mm Aluminium Case"/>
    <s v="Black"/>
    <n v="33900"/>
    <n v="33900"/>
    <s v="OLED Retina Display"/>
    <x v="15"/>
    <s v="Aluminium"/>
    <n v="1"/>
    <m/>
  </r>
  <r>
    <x v="18"/>
    <s v="Smartwatch"/>
    <s v="Series 6 GPS 40 mm Silver Aluminium Case"/>
    <s v="White"/>
    <n v="37490"/>
    <n v="40900"/>
    <s v="OLED Retina Display"/>
    <x v="14"/>
    <s v="Aluminium"/>
    <n v="1"/>
    <m/>
  </r>
  <r>
    <x v="18"/>
    <s v="Smartwatch"/>
    <s v="Series 6 GPS + Cellular 40 mm Blue Aluminium Case"/>
    <s v="Deep Navy"/>
    <n v="45690"/>
    <n v="49900"/>
    <s v="OLED Retina Display"/>
    <x v="14"/>
    <s v="Aluminium"/>
    <n v="1"/>
    <m/>
  </r>
  <r>
    <x v="18"/>
    <s v="Smartwatch"/>
    <s v="Series 6 GPS + Cellular 40 mm Graphite Stainless Steel Case"/>
    <s v="Graphite Milanese"/>
    <n v="67900"/>
    <n v="73900"/>
    <s v="OLED Retina Display"/>
    <x v="14"/>
    <s v="Stainless Steel"/>
    <n v="1"/>
    <m/>
  </r>
  <r>
    <x v="18"/>
    <s v="Smartwatch"/>
    <s v="Series 6 GPS 44 mm Red Aluminium Case"/>
    <s v="Red"/>
    <n v="40190"/>
    <n v="43900"/>
    <s v="OLED Retina Display"/>
    <x v="14"/>
    <s v="Aluminium"/>
    <n v="1"/>
    <m/>
  </r>
  <r>
    <x v="18"/>
    <s v="Smartwatch"/>
    <s v="SE GPS 44 mm Aluminium Case"/>
    <s v="Black"/>
    <n v="32900"/>
    <n v="32900"/>
    <s v="OLED Retina Display"/>
    <x v="5"/>
    <s v="Aluminium"/>
    <n v="1"/>
    <m/>
  </r>
  <r>
    <x v="18"/>
    <s v="Smartwatch"/>
    <s v="Series 6 GPS + Cellular 40 mm Space Grey Aluminium Case"/>
    <s v="black"/>
    <n v="45690"/>
    <n v="49900"/>
    <s v="OLED Retina Display"/>
    <x v="14"/>
    <s v="Aluminium"/>
    <n v="1"/>
    <m/>
  </r>
  <r>
    <x v="18"/>
    <s v="Smartwatch"/>
    <s v="Series 6 GPS + Cellular 40 mm Space Grey Aluminium Case"/>
    <s v="White"/>
    <n v="69900"/>
    <n v="69900"/>
    <s v="OLED Retina Display"/>
    <x v="1"/>
    <s v="Aluminium"/>
    <n v="1"/>
    <m/>
  </r>
  <r>
    <x v="18"/>
    <s v="Smartwatch"/>
    <s v="Series 5 GPS + Cellular 40 mm Space Black Stainless Steel Case"/>
    <s v="Black Milanese"/>
    <n v="69900"/>
    <n v="69900"/>
    <s v="OLED Retina Display"/>
    <x v="15"/>
    <s v="Stainless Steel"/>
    <n v="1"/>
    <m/>
  </r>
  <r>
    <x v="18"/>
    <s v="Smartwatch"/>
    <s v="Series 5 GPS + Cellular 44 mm Gold Stainless Steel Case"/>
    <s v="Gold Milanese"/>
    <n v="73900"/>
    <n v="73900"/>
    <s v="OLED Retina Display"/>
    <x v="1"/>
    <s v="Stainless Steel"/>
    <n v="1"/>
    <m/>
  </r>
  <r>
    <x v="18"/>
    <s v="Smartwatch"/>
    <s v="Series 6 GPS 44 mm Blue Aluminium Case"/>
    <s v="Deep Navy"/>
    <n v="43900"/>
    <n v="43900"/>
    <s v="OLED Retina Display"/>
    <x v="14"/>
    <s v="Aluminium"/>
    <n v="1"/>
    <m/>
  </r>
  <r>
    <x v="18"/>
    <s v="Smartwatch"/>
    <s v="Series 6 GPS + Cellular 44 mm Silver Aluminium Case"/>
    <s v="White"/>
    <n v="48490"/>
    <n v="52900"/>
    <s v="OLED Retina Display"/>
    <x v="14"/>
    <s v="Aluminium"/>
    <n v="1"/>
    <m/>
  </r>
  <r>
    <x v="18"/>
    <s v="Smartwatch"/>
    <s v="Series 6 GPS + Cellular 40 mm Gold Aluminium Case"/>
    <s v="Pink Sand"/>
    <n v="45690"/>
    <n v="49900"/>
    <s v="OLED Retina Display"/>
    <x v="14"/>
    <s v="Aluminium"/>
    <n v="1"/>
    <m/>
  </r>
  <r>
    <x v="18"/>
    <s v="Smartwatch"/>
    <s v="Series 6 GPS + Cellular 40 mm Gold Stainless Steel Case"/>
    <s v="Cyprus Green"/>
    <n v="69900"/>
    <n v="69900"/>
    <s v="OLED Retina Display"/>
    <x v="14"/>
    <s v="Stainless Steel"/>
    <n v="1"/>
    <m/>
  </r>
  <r>
    <x v="18"/>
    <s v="Smartwatch"/>
    <s v="Series 5 GPS + Cellular 40 mm Stainless Steel Case"/>
    <s v="White"/>
    <n v="65900"/>
    <n v="65900"/>
    <s v="OLED Retina Display"/>
    <x v="20"/>
    <s v="Stainless Steel"/>
    <n v="1"/>
    <m/>
  </r>
  <r>
    <x v="18"/>
    <s v="Smartwatch"/>
    <s v="Series 5 GPS + Cellular 44 mm Gold Aluminium Case"/>
    <s v="Pink Sand"/>
    <n v="52900"/>
    <n v="52900"/>
    <s v="OLED Retina Display"/>
    <x v="5"/>
    <s v="Aluminium"/>
    <n v="1"/>
    <m/>
  </r>
  <r>
    <x v="18"/>
    <s v="Smartwatch"/>
    <s v="Series 5 GPS + Cellular 44 mm Space Grey Aluminium Case"/>
    <s v="Black"/>
    <n v="52900"/>
    <n v="52900"/>
    <s v="OLED Retina Display"/>
    <x v="5"/>
    <s v="Aluminium"/>
    <n v="1"/>
    <m/>
  </r>
  <r>
    <x v="18"/>
    <s v="Smartwatch"/>
    <s v="Series 2 - 38 mm Stainless Steel Case"/>
    <s v="Saddle Brown"/>
    <n v="56900"/>
    <n v="56900"/>
    <s v="OLED Retina Display"/>
    <x v="15"/>
    <s v="Stainless Steel"/>
    <n v="1"/>
    <m/>
  </r>
  <r>
    <x v="18"/>
    <s v="Smartwatch"/>
    <s v="Series 2 - 42 mm Stainless Steel Case"/>
    <s v="White"/>
    <n v="50400"/>
    <n v="50400"/>
    <s v="OLED Retina Display"/>
    <x v="5"/>
    <s v="Stainless Steel"/>
    <n v="1"/>
    <m/>
  </r>
  <r>
    <x v="18"/>
    <s v="Smartwatch"/>
    <s v="Series 2 - 42 mm Space Black Stainless Steel Case"/>
    <s v="Space Black"/>
    <n v="50400"/>
    <n v="50400"/>
    <s v="OLED Retina Display"/>
    <x v="5"/>
    <s v="Stainless Steel"/>
    <n v="1"/>
    <m/>
  </r>
  <r>
    <x v="18"/>
    <s v="Smartwatch"/>
    <s v="Series 6 GPS + Cellular 40 mm Red Aluminium Case"/>
    <s v="Red"/>
    <n v="45690"/>
    <n v="49900"/>
    <s v="OLED Retina Display"/>
    <x v="14"/>
    <s v="Aluminium"/>
    <n v="1"/>
    <m/>
  </r>
  <r>
    <x v="18"/>
    <s v="Smartwatch"/>
    <s v="Series 5 GPS + Cellular 40 mm Space Grey Aluminium Case"/>
    <s v="Black"/>
    <n v="39990"/>
    <n v="49900"/>
    <s v="OLED Retina Display"/>
    <x v="14"/>
    <s v="Aluminium"/>
    <n v="1"/>
    <m/>
  </r>
  <r>
    <x v="18"/>
    <s v="Smartwatch"/>
    <s v="Series 6 GPS + Cellular 40 mm Silver Aluminium Case"/>
    <s v="White"/>
    <n v="45690"/>
    <n v="49900"/>
    <s v="OLED Retina Display"/>
    <x v="14"/>
    <s v="Aluminium"/>
    <n v="1"/>
    <m/>
  </r>
  <r>
    <x v="18"/>
    <s v="Smartwatch"/>
    <s v="Series 6 GPS + Cellular 40 mm Gold Stainless Steel Case"/>
    <s v="Gold Milanese"/>
    <n v="67900"/>
    <n v="73900"/>
    <s v="OLED Retina Display"/>
    <x v="14"/>
    <s v="Stainless Steel"/>
    <n v="1"/>
    <m/>
  </r>
  <r>
    <x v="18"/>
    <s v="Smartwatch"/>
    <s v="SE GPS 40 mm Aluminium Case"/>
    <s v="Black"/>
    <n v="29900"/>
    <n v="29900"/>
    <s v="OLED Retina Display"/>
    <x v="5"/>
    <s v="Aluminium"/>
    <n v="1"/>
    <m/>
  </r>
  <r>
    <x v="18"/>
    <s v="Smartwatch"/>
    <s v="Series 5 GPS + Cellular 44 mm Stainless Steel Case"/>
    <s v="Stainless Steel Milanese"/>
    <n v="73900"/>
    <n v="73900"/>
    <s v="OLED Retina Display"/>
    <x v="1"/>
    <s v="Stainless Steel"/>
    <n v="1"/>
    <m/>
  </r>
  <r>
    <x v="18"/>
    <s v="Smartwatch"/>
    <s v="Series 5 GPS + Cellular 44 mm Gold Stainless Steel Case"/>
    <s v="Stone"/>
    <n v="69900"/>
    <n v="69900"/>
    <s v="OLED Retina Display"/>
    <x v="1"/>
    <s v="Stainless Steel"/>
    <n v="1"/>
    <m/>
  </r>
  <r>
    <x v="18"/>
    <s v="Smartwatch"/>
    <s v="Series 5 GPS 40 mm Silver Aluminium Case"/>
    <s v="White"/>
    <n v="40900"/>
    <n v="40900"/>
    <s v="OLED Retina Display"/>
    <x v="5"/>
    <s v="Aluminium"/>
    <n v="1"/>
    <m/>
  </r>
  <r>
    <x v="18"/>
    <s v="Smartwatch"/>
    <s v="Series 6 GPS 44 mm Blue Aluminium Case"/>
    <s v="Deep Navy"/>
    <n v="43900"/>
    <n v="43900"/>
    <s v="OLED Retina Display"/>
    <x v="14"/>
    <s v="Aluminium"/>
    <n v="1"/>
    <m/>
  </r>
  <r>
    <x v="18"/>
    <s v="Smartwatch"/>
    <s v="Series 7 GPS 45 mm"/>
    <s v="Black"/>
    <n v="44900"/>
    <n v="44900"/>
    <s v="OLED Retina Display"/>
    <x v="16"/>
    <s v="Silicone"/>
    <n v="1"/>
    <m/>
  </r>
  <r>
    <x v="18"/>
    <s v="Smartwatch"/>
    <s v="SE GPS + Cellular 44 mm Space Grey Aluminium Case"/>
    <s v="Charcoal"/>
    <n v="33900"/>
    <n v="36900"/>
    <s v="OLED Retina Display"/>
    <x v="15"/>
    <s v="Aluminium"/>
    <n v="1"/>
    <m/>
  </r>
  <r>
    <x v="18"/>
    <s v="Smartwatch"/>
    <s v="SE GPS + Cellular 40 mm Space Grey Aluminium Case"/>
    <s v="Black"/>
    <n v="31400"/>
    <n v="33900"/>
    <s v="OLED Retina Display"/>
    <x v="15"/>
    <s v="Aluminium"/>
    <n v="1"/>
    <m/>
  </r>
  <r>
    <x v="18"/>
    <s v="Smartwatch"/>
    <s v="Series 6 GPS + Cellular 44 mm Space Grey Aluminium Case"/>
    <s v="Black"/>
    <n v="48490"/>
    <n v="52900"/>
    <s v="OLED Retina Display"/>
    <x v="14"/>
    <s v="Aluminium"/>
    <n v="1"/>
    <m/>
  </r>
  <r>
    <x v="18"/>
    <s v="Smartwatch"/>
    <s v="Series 7 GPS + Cellular 41 mm Aluminium"/>
    <s v="Black"/>
    <n v="50900"/>
    <n v="50900"/>
    <s v="OLED Retina Display"/>
    <x v="15"/>
    <s v="Aluminium"/>
    <n v="1"/>
    <m/>
  </r>
  <r>
    <x v="18"/>
    <s v="Smartwatch"/>
    <s v="Series 7 GPS + Cellular, 45 mm Aluminium"/>
    <s v="Black"/>
    <n v="53900"/>
    <n v="53900"/>
    <s v="OLED Retina Display"/>
    <x v="15"/>
    <s v="Aluminium"/>
    <n v="1"/>
    <m/>
  </r>
  <r>
    <x v="18"/>
    <s v="Smartwatch"/>
    <s v="SE GPS + Cellular 40 mm Silver Aluminium Case"/>
    <s v="White"/>
    <n v="31400"/>
    <n v="33900"/>
    <s v="OLED Retina Display"/>
    <x v="15"/>
    <s v="Aluminium"/>
    <n v="1"/>
    <m/>
  </r>
  <r>
    <x v="18"/>
    <s v="Smartwatch"/>
    <s v="Series 6 GPS 40 mm Blue Aluminium Case"/>
    <s v="Deep Navy"/>
    <n v="37490"/>
    <n v="40900"/>
    <s v="OLED Retina Display"/>
    <x v="14"/>
    <s v="Aluminium"/>
    <n v="1"/>
    <m/>
  </r>
  <r>
    <x v="18"/>
    <s v="Smartwatch"/>
    <s v="SE GPS + Cellular 40 mm Silver Aluminium Case"/>
    <s v="Deep Navy"/>
    <n v="31400"/>
    <n v="33900"/>
    <s v="OLED Retina Display"/>
    <x v="15"/>
    <s v="Aluminium"/>
    <n v="1"/>
    <m/>
  </r>
  <r>
    <x v="18"/>
    <s v="Smartwatch"/>
    <s v="Series 6 GPS 40 mm Gold Aluminium Case"/>
    <s v="Pink Sand"/>
    <n v="37490"/>
    <n v="40900"/>
    <s v="OLED Retina Display"/>
    <x v="14"/>
    <s v="Aluminium"/>
    <n v="1"/>
    <m/>
  </r>
  <r>
    <x v="18"/>
    <s v="Smartwatch"/>
    <s v="SE GPS + Cellular 44 mm Space Grey Aluminium Case"/>
    <s v="Black"/>
    <n v="33900"/>
    <n v="36900"/>
    <s v="OLED Retina Display"/>
    <x v="15"/>
    <s v="Aluminium"/>
    <n v="1"/>
    <m/>
  </r>
  <r>
    <x v="18"/>
    <s v="Smartwatch"/>
    <s v="SE GPS + Cellular 40 mm Gold Aluminium Case"/>
    <s v="Pink Sand"/>
    <n v="31400"/>
    <n v="33900"/>
    <s v="OLED Retina Display"/>
    <x v="15"/>
    <s v="Aluminium"/>
    <n v="1"/>
    <m/>
  </r>
  <r>
    <x v="18"/>
    <s v="Smartwatch"/>
    <s v="Series 6 GPS + Cellular 44 mm Red Aluminium Case"/>
    <s v="Red"/>
    <n v="48490"/>
    <n v="52900"/>
    <s v="OLED Retina Display"/>
    <x v="14"/>
    <s v="Aluminium"/>
    <n v="1"/>
    <m/>
  </r>
  <r>
    <x v="18"/>
    <s v="Smartwatch"/>
    <s v="Series 6 GPS 40 mm Space Grey Aluminium Case"/>
    <s v="Black"/>
    <n v="37490"/>
    <n v="40900"/>
    <s v="OLED Retina Display"/>
    <x v="14"/>
    <s v="Aluminium"/>
    <n v="1"/>
    <m/>
  </r>
  <r>
    <x v="18"/>
    <s v="Smartwatch"/>
    <s v="Series 6 GPS + Cellular 44 mm Silver Stainless Steel Case"/>
    <s v="Silver Milanese"/>
    <n v="77900"/>
    <n v="77900"/>
    <s v="OLED Retina Display"/>
    <x v="14"/>
    <s v="Stainless Steel"/>
    <n v="1"/>
    <m/>
  </r>
  <r>
    <x v="18"/>
    <s v="Smartwatch"/>
    <s v="Nike Series 5 GPS + Cellular 44 mm"/>
    <s v="Black"/>
    <n v="52900"/>
    <n v="52900"/>
    <s v="OLED Retina Display"/>
    <x v="5"/>
    <s v="Silicone"/>
    <n v="1"/>
    <m/>
  </r>
  <r>
    <x v="18"/>
    <s v="Smartwatch"/>
    <s v="Series 6 GPS + Cellular 44 mm Blue Aluminium Case"/>
    <s v="Deep Navy"/>
    <n v="48490"/>
    <n v="52900"/>
    <s v="OLED Retina Display"/>
    <x v="14"/>
    <s v="Aluminium"/>
    <n v="1"/>
    <m/>
  </r>
  <r>
    <x v="18"/>
    <s v="Smartwatch"/>
    <s v="SE GPS + Cellular 40 mm Gold Aluminium Case"/>
    <s v="Silver Milanese"/>
    <n v="67900"/>
    <n v="73900"/>
    <s v="OLED Retina Display"/>
    <x v="14"/>
    <s v="Aluminium"/>
    <n v="1"/>
    <m/>
  </r>
  <r>
    <x v="18"/>
    <s v="Smartwatch"/>
    <s v="SE GPS + Cellular 44 mm Gold Aluminium Case"/>
    <s v="Pink Sand"/>
    <n v="33900"/>
    <n v="36900"/>
    <s v="OLED Retina Display"/>
    <x v="15"/>
    <s v="Aluminium"/>
    <n v="1"/>
    <m/>
  </r>
  <r>
    <x v="18"/>
    <s v="Smartwatch"/>
    <s v="SE GPS + Cellular 44 mm Silver Aluminium Case"/>
    <s v="Deep Navy"/>
    <n v="33900"/>
    <n v="36900"/>
    <s v="OLED Retina Display"/>
    <x v="15"/>
    <s v="Aluminium"/>
    <n v="1"/>
    <m/>
  </r>
  <r>
    <x v="18"/>
    <s v="Smartwatch"/>
    <s v="Series 6 GPS 44 mm Space Grey Aluminium Case"/>
    <s v="Black"/>
    <n v="40190"/>
    <n v="43900"/>
    <s v="OLED Retina Display"/>
    <x v="14"/>
    <s v="Aluminium"/>
    <n v="1"/>
    <m/>
  </r>
  <r>
    <x v="18"/>
    <s v="Smartwatch"/>
    <s v="SE GPS + Cellular 44 mm Silver Aluminium Case"/>
    <s v="White"/>
    <n v="33900"/>
    <n v="36900"/>
    <s v="OLED Retina Display"/>
    <x v="15"/>
    <s v="Aluminium"/>
    <n v="1"/>
    <m/>
  </r>
  <r>
    <x v="18"/>
    <s v="Smartwatch"/>
    <s v="Series 6 GPS 44 mm Silver Aluminium Case"/>
    <s v="White"/>
    <n v="43900"/>
    <n v="43900"/>
    <s v="OLED Retina Display"/>
    <x v="14"/>
    <s v="Aluminium"/>
    <n v="1"/>
    <m/>
  </r>
  <r>
    <x v="18"/>
    <s v="Smartwatch"/>
    <s v="Series 6 GPS + Cellular 44 mm Graphite Stainless Steel Case"/>
    <s v="Black"/>
    <n v="67900"/>
    <n v="73900"/>
    <s v="OLED Retina Display"/>
    <x v="14"/>
    <s v="Stainless Steel"/>
    <n v="1"/>
    <m/>
  </r>
  <r>
    <x v="18"/>
    <s v="Smartwatch"/>
    <s v="SE GPS + Cellular 44 mm Gold Aluminium Case"/>
    <s v="Plum"/>
    <n v="33900"/>
    <n v="36900"/>
    <s v="OLED Retina Display"/>
    <x v="15"/>
    <s v="Aluminium"/>
    <n v="1"/>
    <m/>
  </r>
  <r>
    <x v="18"/>
    <s v="Smartwatch"/>
    <s v="SE GPS + Cellular 44 mm Gold Aluminium Case"/>
    <s v="Pink Sand"/>
    <n v="43900"/>
    <n v="43900"/>
    <s v="OLED Retina Display"/>
    <x v="14"/>
    <s v="Aluminium"/>
    <n v="1"/>
    <m/>
  </r>
  <r>
    <x v="18"/>
    <s v="Smartwatch"/>
    <s v="Series 5 GPS + Cellular 44 mm Space Black Stainless Steel Case"/>
    <s v="Black"/>
    <n v="69900"/>
    <n v="69900"/>
    <s v="OLED Retina Display"/>
    <x v="1"/>
    <s v="Stainless Steel"/>
    <n v="1"/>
    <m/>
  </r>
  <r>
    <x v="18"/>
    <s v="Smartwatch"/>
    <s v="42 mm White Ceramic Case with Cloud Sport"/>
    <s v="Cloud"/>
    <s v="1,14,900"/>
    <s v="1,14,900"/>
    <s v="OLED Retina Display"/>
    <x v="5"/>
    <s v="Nylon"/>
    <n v="1"/>
    <m/>
  </r>
  <r>
    <x v="18"/>
    <s v="Smartwatch"/>
    <s v="Series 7 GPS 41 mm Aluminium Case"/>
    <s v="Black"/>
    <n v="41900"/>
    <n v="41900"/>
    <s v="OLED Retina Display"/>
    <x v="16"/>
    <s v="Aluminium"/>
    <n v="1"/>
    <m/>
  </r>
  <r>
    <x v="18"/>
    <s v="Smartwatch"/>
    <s v="38 mm Space Black Stainless Steel Case"/>
    <s v="Black"/>
    <n v="48900"/>
    <n v="48900"/>
    <s v="OLED Retina Display"/>
    <x v="15"/>
    <s v="Stainless Steel"/>
    <n v="1"/>
    <m/>
  </r>
  <r>
    <x v="18"/>
    <s v="Smartwatch"/>
    <s v="Series 7 GPS + Cellular, 45 mm Stainless Steel"/>
    <s v="Black"/>
    <n v="77900"/>
    <n v="77900"/>
    <s v="OLED Retina Display"/>
    <x v="15"/>
    <s v="Stainless Steel"/>
    <n v="1"/>
    <m/>
  </r>
  <r>
    <x v="18"/>
    <s v="Smartwatch"/>
    <s v="Sport 42 mm Space Grey Aluminium Case"/>
    <s v="Black"/>
    <n v="29900"/>
    <n v="29900"/>
    <s v="OLED Retina Display"/>
    <x v="15"/>
    <s v="Aluminium"/>
    <n v="1"/>
    <m/>
  </r>
  <r>
    <x v="18"/>
    <s v="Smartwatch"/>
    <s v="Series 7 GPS + Cellular, 45 mm Stainless Steel"/>
    <s v="Black"/>
    <n v="73900"/>
    <n v="73900"/>
    <s v="OLED Retina Display"/>
    <x v="15"/>
    <s v="Stainless Steel"/>
    <n v="1"/>
    <m/>
  </r>
  <r>
    <x v="18"/>
    <s v="Smartwatch"/>
    <s v="8 mm Stainless Steel Case"/>
    <s v="Milanese"/>
    <n v="56900"/>
    <n v="56900"/>
    <s v="OLED Retina Display"/>
    <x v="15"/>
    <s v="Stainless Steel"/>
    <n v="1"/>
    <m/>
  </r>
  <r>
    <x v="18"/>
    <s v="Smartwatch"/>
    <s v="Series 7 GPS + Cellular, 41 mm Stainless Steel"/>
    <s v="Black"/>
    <n v="73900"/>
    <n v="73900"/>
    <s v="OLED Retina Display"/>
    <x v="15"/>
    <s v="Stainless Steel"/>
    <n v="1"/>
    <m/>
  </r>
  <r>
    <x v="18"/>
    <s v="Smartwatch"/>
    <s v="42 mm Black Stainless Steel Case with Link Bracelet"/>
    <s v="Black"/>
    <n v="79900"/>
    <n v="79900"/>
    <s v="OLED Retina Display"/>
    <x v="15"/>
    <s v="Stainless Steel"/>
    <n v="1"/>
    <m/>
  </r>
  <r>
    <x v="18"/>
    <s v="Smartwatch"/>
    <s v="42 mm Space Gray Aluminium"/>
    <s v="Black Woven"/>
    <n v="29900"/>
    <n v="29900"/>
    <s v="OLED Retina Display"/>
    <x v="14"/>
    <s v="Aluminium"/>
    <n v="1"/>
    <m/>
  </r>
  <r>
    <x v="18"/>
    <s v="Smartwatch"/>
    <s v="Series 1 - 38 mm Silver Aluminium Case"/>
    <s v="White"/>
    <n v="21900"/>
    <n v="21900"/>
    <s v="OLED Retina Display"/>
    <x v="15"/>
    <s v="Aluminium"/>
    <n v="1"/>
    <m/>
  </r>
  <r>
    <x v="18"/>
    <s v="Smartwatch"/>
    <s v="Series 3 GPS + Cellular- 42 mm Gray Ceramic Case"/>
    <s v="Black"/>
    <s v="1,22,090"/>
    <s v="1,22,090"/>
    <s v="OLED Retina Display"/>
    <x v="15"/>
    <s v="Nylon"/>
    <n v="1"/>
    <m/>
  </r>
  <r>
    <x v="18"/>
    <s v="Smartwatch"/>
    <s v="42 mm Stainless Steel Case"/>
    <s v="Leather"/>
    <n v="60900"/>
    <n v="60900"/>
    <s v="OLED Retina Display"/>
    <x v="14"/>
    <s v="Stainless Steel"/>
    <n v="1"/>
    <m/>
  </r>
  <r>
    <x v="18"/>
    <s v="Smartwatch"/>
    <s v="Series 1 - 42 mm Gold Aluminium Case"/>
    <s v="Cocoa"/>
    <n v="25900"/>
    <n v="25900"/>
    <s v="OLED Retina Display"/>
    <x v="15"/>
    <s v="Aluminium"/>
    <n v="1"/>
    <m/>
  </r>
  <r>
    <x v="18"/>
    <s v="Smartwatch"/>
    <s v="2 - 42 mm Silver Aluminium Case"/>
    <s v="Pearl Woven"/>
    <n v="34900"/>
    <n v="34900"/>
    <s v="OLED Retina Display"/>
    <x v="5"/>
    <s v="Aluminium"/>
    <n v="1"/>
    <m/>
  </r>
  <r>
    <x v="18"/>
    <s v="Smartwatch"/>
    <s v="Nike+ GPS - 42 mm Space Gray Aluminium Case"/>
    <s v="Black"/>
    <n v="32380"/>
    <n v="32380"/>
    <s v="OLED Retina Display"/>
    <x v="15"/>
    <s v="Aluminium"/>
    <n v="1"/>
    <m/>
  </r>
  <r>
    <x v="18"/>
    <s v="Smartwatch"/>
    <s v="Series 3 GPS + Cellular- 42 mm White Ceramic Case"/>
    <s v="Black"/>
    <s v="1,22,090"/>
    <s v="1,22,090"/>
    <s v="OLED Retina Display"/>
    <x v="15"/>
    <s v="Nylon"/>
    <n v="1"/>
    <m/>
  </r>
  <r>
    <x v="18"/>
    <s v="Smartwatch"/>
    <s v="38 mm Stainless Steel Stainless Steel Case with Modern Buckle"/>
    <s v="Black"/>
    <n v="64900"/>
    <n v="64900"/>
    <s v="OLED Retina Display"/>
    <x v="3"/>
    <s v="Stainless Steel"/>
    <n v="1"/>
    <m/>
  </r>
  <r>
    <x v="18"/>
    <s v="Smartwatch"/>
    <s v="8 mm Stainless Steel Case"/>
    <s v="Saddle Brown"/>
    <n v="56900"/>
    <n v="56900"/>
    <s v="OLED Retina Display"/>
    <x v="3"/>
    <s v="Stainless Steel"/>
    <n v="1"/>
    <m/>
  </r>
  <r>
    <x v="18"/>
    <s v="Smartwatch"/>
    <s v="series 2 - 38 mm Stainless Steel Case"/>
    <s v="Blue Modern"/>
    <n v="64900"/>
    <n v="64900"/>
    <s v="OLED Retina Display"/>
    <x v="15"/>
    <s v="Stainless Steel"/>
    <n v="1"/>
    <m/>
  </r>
  <r>
    <x v="18"/>
    <s v="Smartwatch"/>
    <s v="Nike+ - 38 mm Space Gray Aluminium Case"/>
    <s v="Black"/>
    <n v="31600"/>
    <n v="31600"/>
    <s v="OLED Retina Display"/>
    <x v="14"/>
    <s v="Aluminium"/>
    <n v="1"/>
    <m/>
  </r>
  <r>
    <x v="19"/>
    <s v="Smartwatch"/>
    <s v="Venu Sq - Music Edition"/>
    <s v="Multicolor, White, Brown"/>
    <n v="20990"/>
    <n v="25990"/>
    <s v="AMOLED Display"/>
    <x v="3"/>
    <s v="Silicone"/>
    <n v="7"/>
    <m/>
  </r>
  <r>
    <x v="19"/>
    <s v="Smartwatch"/>
    <s v="Venu Sq"/>
    <s v="Grey, White"/>
    <n v="15990"/>
    <n v="20990"/>
    <s v="AMOLED Display"/>
    <x v="1"/>
    <s v="Silicone"/>
    <n v="7"/>
    <m/>
  </r>
  <r>
    <x v="19"/>
    <s v="Smartwatch"/>
    <s v="Garmin Instinct Tactical"/>
    <s v="Black, Brown"/>
    <n v="19990"/>
    <n v="31490"/>
    <s v="AMOLED Display"/>
    <x v="5"/>
    <s v="Silicone"/>
    <n v="7"/>
    <m/>
  </r>
  <r>
    <x v="19"/>
    <s v="Smartwatch"/>
    <s v="Venu"/>
    <s v="Blue"/>
    <n v="31990"/>
    <n v="39990"/>
    <s v="AMOLED Display"/>
    <x v="7"/>
    <s v="Silicone"/>
    <n v="7"/>
    <m/>
  </r>
  <r>
    <x v="19"/>
    <s v="Smartwatch"/>
    <s v="Forerunner 45"/>
    <s v="Red, Black"/>
    <n v="14990"/>
    <n v="20990"/>
    <s v="OLED Display"/>
    <x v="4"/>
    <s v="Silicone"/>
    <n v="7"/>
    <m/>
  </r>
  <r>
    <x v="19"/>
    <s v="Smartwatch"/>
    <s v="Venu 2"/>
    <s v="Black, Blue"/>
    <n v="41990"/>
    <n v="41990"/>
    <s v="AMOLED Display"/>
    <x v="5"/>
    <s v="Leather"/>
    <n v="14"/>
    <m/>
  </r>
  <r>
    <x v="19"/>
    <s v="Smartwatch"/>
    <s v="Vivosmart 4"/>
    <s v="Purple, Black"/>
    <n v="12150"/>
    <n v="13490"/>
    <s v="OLED Display"/>
    <x v="8"/>
    <s v="Silicone"/>
    <n v="5"/>
    <m/>
  </r>
  <r>
    <x v="19"/>
    <s v="Smartwatch"/>
    <s v="Garmin Instinct HR"/>
    <s v="Graphite, Sunburst"/>
    <n v="34990"/>
    <n v="41490"/>
    <s v="AMOLED Display"/>
    <x v="0"/>
    <s v="Silicone"/>
    <n v="14"/>
    <m/>
  </r>
  <r>
    <x v="19"/>
    <s v="Smartwatch"/>
    <s v="Approach S62"/>
    <s v="White, Black"/>
    <n v="46990"/>
    <n v="51990"/>
    <s v="OLED Display"/>
    <x v="0"/>
    <s v="Silicone"/>
    <n v="12"/>
    <m/>
  </r>
  <r>
    <x v="19"/>
    <s v="Smartwatch"/>
    <s v="Venu 2S"/>
    <s v="Grey, White"/>
    <n v="37990"/>
    <n v="37990"/>
    <s v="AMOLED Display"/>
    <x v="1"/>
    <s v="Silicone"/>
    <n v="14"/>
    <m/>
  </r>
  <r>
    <x v="19"/>
    <s v="Smartwatch"/>
    <s v="Forerunner 245 Music"/>
    <s v="Black, Red "/>
    <n v="30000"/>
    <n v="36490"/>
    <s v="LED Display"/>
    <x v="1"/>
    <s v="Silicone"/>
    <n v="7"/>
    <m/>
  </r>
  <r>
    <x v="19"/>
    <s v="Smartwatch"/>
    <s v="Garmin Instinct HR"/>
    <s v="Flame Red"/>
    <n v="20990"/>
    <n v="28490"/>
    <s v="AMOLED Display"/>
    <x v="13"/>
    <s v="Silicone"/>
    <n v="7"/>
    <m/>
  </r>
  <r>
    <x v="19"/>
    <s v="Smartwatch"/>
    <s v="Instinct"/>
    <s v="Blue"/>
    <n v="19990"/>
    <n v="28490"/>
    <s v="LED Display"/>
    <x v="4"/>
    <s v="Silicone"/>
    <n v="7"/>
    <m/>
  </r>
  <r>
    <x v="19"/>
    <s v="Smartwatch"/>
    <s v="Forerunner 245"/>
    <s v="Grey, Yellow"/>
    <n v="24990"/>
    <n v="31490"/>
    <s v="LCD Display"/>
    <x v="15"/>
    <s v="Silicone"/>
    <n v="7"/>
    <m/>
  </r>
  <r>
    <x v="19"/>
    <s v="Smartwatch"/>
    <s v="Vivomove Style"/>
    <s v="White, Pink"/>
    <n v="26990"/>
    <n v="31490"/>
    <s v="AMOLED Display"/>
    <x v="21"/>
    <s v="Nylon"/>
    <n v="14"/>
    <m/>
  </r>
  <r>
    <x v="19"/>
    <s v="Smartwatch"/>
    <s v="Fenix 6 Pro Solar"/>
    <s v="Grey, Black"/>
    <n v="72990"/>
    <n v="88490"/>
    <s v="AMOLED Display"/>
    <x v="22"/>
    <s v="Nylon"/>
    <n v="45"/>
    <m/>
  </r>
  <r>
    <x v="19"/>
    <s v="Smartwatch"/>
    <s v="Fenix 6X"/>
    <s v="Black, Orange, Red"/>
    <n v="79990"/>
    <n v="88490"/>
    <s v="AMOLED Display"/>
    <x v="22"/>
    <s v="Nylon"/>
    <n v="45"/>
    <m/>
  </r>
  <r>
    <x v="19"/>
    <s v="Smartwatch"/>
    <s v="FORERUNNER 745 Magma Red"/>
    <s v="Magma Red"/>
    <n v="46990"/>
    <n v="51990"/>
    <s v="AMOLED Display"/>
    <x v="22"/>
    <s v="Silicone"/>
    <n v="14"/>
    <m/>
  </r>
  <r>
    <x v="19"/>
    <s v="Smartwatch"/>
    <s v="Fenix 6"/>
    <s v="Black, Red, Orange"/>
    <n v="76990"/>
    <n v="86690"/>
    <s v="LED Display"/>
    <x v="22"/>
    <s v="Nylon"/>
    <n v="30"/>
    <m/>
  </r>
  <r>
    <x v="19"/>
    <s v="Smartwatch"/>
    <s v="Lily"/>
    <s v="Purple, Grey, Brown, Black, White "/>
    <n v="18990"/>
    <n v="20990"/>
    <s v="AMOLED Display"/>
    <x v="21"/>
    <s v="Silicone"/>
    <n v="7"/>
    <m/>
  </r>
  <r>
    <x v="19"/>
    <s v="Smartwatch"/>
    <s v="Approach S12"/>
    <s v="Black, White"/>
    <n v="18990"/>
    <n v="20990"/>
    <s v="OLED Display"/>
    <x v="7"/>
    <s v="Silicone"/>
    <n v="12"/>
    <m/>
  </r>
  <r>
    <x v="19"/>
    <s v="Smartwatch"/>
    <s v="Instinct"/>
    <s v="Graphite"/>
    <n v="19990"/>
    <n v="28490"/>
    <s v="AMOLED Display"/>
    <x v="16"/>
    <s v="Silicone"/>
    <n v="7"/>
    <m/>
  </r>
  <r>
    <x v="19"/>
    <s v="Smartwatch"/>
    <s v="Vivomove 3"/>
    <s v="Black"/>
    <n v="19990"/>
    <n v="25990"/>
    <s v="OLED Display"/>
    <x v="22"/>
    <s v="Silicone"/>
    <n v="7"/>
    <m/>
  </r>
  <r>
    <x v="19"/>
    <s v="Smartwatch"/>
    <s v="Fenix 6X Solar"/>
    <s v="Black, Grey"/>
    <s v="1,05,990"/>
    <s v="1,19,490"/>
    <s v="AMOLED Display"/>
    <x v="22"/>
    <s v="Leather"/>
    <n v="45"/>
    <m/>
  </r>
  <r>
    <x v="19"/>
    <s v="Smartwatch"/>
    <s v="Fenix 6"/>
    <s v="Grey, Blue"/>
    <n v="77990"/>
    <n v="86690"/>
    <s v="OLED Display"/>
    <x v="22"/>
    <s v="Nylon"/>
    <n v="45"/>
    <m/>
  </r>
  <r>
    <x v="19"/>
    <s v="Smartwatch"/>
    <s v="Fenix 5X"/>
    <s v="Black"/>
    <n v="58490"/>
    <n v="58490"/>
    <s v="OLED Display"/>
    <x v="22"/>
    <s v="Silicone"/>
    <n v="30"/>
    <m/>
  </r>
  <r>
    <x v="19"/>
    <s v="Smartwatch"/>
    <s v="Vivomove Luxe"/>
    <s v="Black, Silver, White"/>
    <n v="39990"/>
    <n v="52990"/>
    <s v="AMOLED Display"/>
    <x v="22"/>
    <s v="Silicone"/>
    <n v="14"/>
    <m/>
  </r>
  <r>
    <x v="19"/>
    <s v="Smartwatch"/>
    <s v="Fenix 6"/>
    <s v="Black, Grey"/>
    <n v="74990"/>
    <n v="82990"/>
    <s v="OLED Display"/>
    <x v="22"/>
    <s v="Leather"/>
    <n v="30"/>
    <m/>
  </r>
  <r>
    <x v="19"/>
    <s v="Smartwatch"/>
    <s v="Vivomove"/>
    <s v="Black"/>
    <n v="31990"/>
    <n v="36790"/>
    <s v="AMOLED Display"/>
    <x v="21"/>
    <s v="Silicone"/>
    <n v="7"/>
    <m/>
  </r>
  <r>
    <x v="19"/>
    <s v="Smartwatch"/>
    <s v="Fenix 6S"/>
    <s v="Black, Grey"/>
    <n v="70990"/>
    <n v="84090"/>
    <s v="LED Display"/>
    <x v="22"/>
    <s v="Stainless Steel"/>
    <n v="30"/>
    <m/>
  </r>
  <r>
    <x v="19"/>
    <s v="Smartwatch"/>
    <s v="Forerunner 945"/>
    <s v="Black, Blue"/>
    <n v="56490"/>
    <n v="62490"/>
    <s v="OLED Display"/>
    <x v="1"/>
    <s v="Silicone"/>
    <n v="14"/>
    <m/>
  </r>
  <r>
    <x v="19"/>
    <s v="Smartwatch"/>
    <s v="Forerunner 55"/>
    <s v="Black"/>
    <n v="20990"/>
    <n v="20990"/>
    <s v="AMOLED Display"/>
    <x v="22"/>
    <s v="Silicone"/>
    <n v="7"/>
    <m/>
  </r>
  <r>
    <x v="19"/>
    <s v="Smartwatch"/>
    <s v="VIVOMOVE LUXE"/>
    <s v="Navy "/>
    <n v="35990"/>
    <n v="47490"/>
    <s v="AMOLED Display"/>
    <x v="22"/>
    <s v="Silicone"/>
    <n v="14"/>
    <m/>
  </r>
  <r>
    <x v="19"/>
    <s v="Smartwatch"/>
    <s v="Lily"/>
    <s v="Black"/>
    <n v="23490"/>
    <n v="25990"/>
    <s v="AMOLED Display"/>
    <x v="21"/>
    <s v="Silicone"/>
    <n v="7"/>
    <m/>
  </r>
  <r>
    <x v="19"/>
    <s v="Smartwatch"/>
    <s v="Fenix 5X Plus"/>
    <s v="White, Black"/>
    <n v="59990"/>
    <n v="79990"/>
    <s v="AMOLED Display"/>
    <x v="22"/>
    <s v="Silicone"/>
    <n v="30"/>
    <m/>
  </r>
  <r>
    <x v="19"/>
    <s v="Smartwatch"/>
    <s v="Swim 2"/>
    <s v="Slate"/>
    <n v="20990"/>
    <n v="26990"/>
    <s v="AMOLED Display"/>
    <x v="22"/>
    <s v="Silicone"/>
    <n v="7"/>
    <m/>
  </r>
  <r>
    <x v="19"/>
    <s v="Smartwatch"/>
    <s v="Vivoactive 3 Element"/>
    <s v="Grey"/>
    <n v="14990"/>
    <n v="16990"/>
    <s v="AMOLED Display"/>
    <x v="18"/>
    <s v="Silicone"/>
    <n v="7"/>
    <m/>
  </r>
  <r>
    <x v="19"/>
    <s v="Smartwatch"/>
    <s v="Vivomove 3S"/>
    <s v="Black"/>
    <n v="19990"/>
    <n v="25990"/>
    <s v="AMOLED Display"/>
    <x v="22"/>
    <s v="Silicone"/>
    <n v="14"/>
    <m/>
  </r>
  <r>
    <x v="19"/>
    <s v="Smartwatch"/>
    <s v="Forerunner 55"/>
    <s v="White"/>
    <n v="20990"/>
    <n v="20990"/>
    <s v="OLED Display"/>
    <x v="22"/>
    <s v="Silicone"/>
    <n v="14"/>
    <m/>
  </r>
  <r>
    <x v="19"/>
    <s v="Smartwatch"/>
    <s v="Vivoactive 3 Music"/>
    <s v="Black"/>
    <n v="23990"/>
    <n v="29290"/>
    <s v="OLED Display"/>
    <x v="12"/>
    <s v="Silicone"/>
    <n v="14"/>
    <m/>
  </r>
  <r>
    <x v="19"/>
    <s v="Smartwatch"/>
    <s v="Vivomove HR"/>
    <s v="Black"/>
    <n v="16990"/>
    <n v="17990"/>
    <s v="OLED Display"/>
    <x v="12"/>
    <s v="Silicone"/>
    <n v="14"/>
    <m/>
  </r>
  <r>
    <x v="19"/>
    <s v="Smartwatch"/>
    <s v="Fenix 6X"/>
    <s v="Bluw, White "/>
    <n v="86990"/>
    <n v="96390"/>
    <s v="OLED Display"/>
    <x v="22"/>
    <s v="Leather"/>
    <n v="45"/>
    <m/>
  </r>
  <r>
    <x v="19"/>
    <s v="Smartwatch"/>
    <s v="HRM-Swim"/>
    <s v="Black"/>
    <n v="8990"/>
    <n v="8990"/>
    <s v="AMOLED Display"/>
    <x v="22"/>
    <s v="Silicone"/>
    <n v="14"/>
    <m/>
  </r>
  <r>
    <x v="19"/>
    <s v="Smartwatch"/>
    <s v="Garmin Instinct Solar Tactical"/>
    <s v="Grey "/>
    <n v="46990"/>
    <n v="51990"/>
    <s v="AMOLED Display"/>
    <x v="22"/>
    <s v="Silicone"/>
    <n v="14"/>
    <m/>
  </r>
  <r>
    <x v="19"/>
    <s v="Smartwatch"/>
    <s v="Fenix 5S Frost Blue"/>
    <s v="Blue Sapphire"/>
    <n v="39990"/>
    <n v="53190"/>
    <s v="AMOLED Display"/>
    <x v="22"/>
    <s v="Silicone"/>
    <n v="30"/>
    <m/>
  </r>
  <r>
    <x v="19"/>
    <s v="Smartwatch"/>
    <s v="Forerunner 935"/>
    <s v="Tidal Blue"/>
    <n v="39990"/>
    <n v="48790"/>
    <s v="AMOLED Display"/>
    <x v="5"/>
    <s v="Silicone"/>
    <n v="14"/>
    <m/>
  </r>
  <r>
    <x v="19"/>
    <s v="Smartwatch"/>
    <s v="Hybrid 3"/>
    <s v="Black"/>
    <n v="19990"/>
    <n v="25990"/>
    <s v="LED Display"/>
    <x v="22"/>
    <s v="Silicone"/>
    <n v="14"/>
    <m/>
  </r>
  <r>
    <x v="19"/>
    <s v="Smartwatch"/>
    <s v="Forerunner 245 Music Japan Edition"/>
    <s v="Red, White "/>
    <n v="29990"/>
    <n v="36490"/>
    <s v="LED Display"/>
    <x v="22"/>
    <s v="Silicone"/>
    <n v="14"/>
    <m/>
  </r>
  <r>
    <x v="19"/>
    <s v="Smartwatch"/>
    <s v="Fenix 5"/>
    <s v="Black"/>
    <n v="47990"/>
    <n v="52990"/>
    <s v="AMOLED Display"/>
    <x v="22"/>
    <s v="Silicone"/>
    <n v="30"/>
    <m/>
  </r>
  <r>
    <x v="19"/>
    <s v="Smartwatch"/>
    <s v="Instinct Solar Tidal"/>
    <s v="Tidal Blue, Flame Red"/>
    <n v="34990"/>
    <n v="41490"/>
    <s v="AMOLED Display"/>
    <x v="22"/>
    <s v="Silicone"/>
    <n v="14"/>
    <m/>
  </r>
  <r>
    <x v="19"/>
    <s v="Smartwatch"/>
    <s v="Fenix 5S Plus"/>
    <s v="Blue Sapphire"/>
    <n v="49990"/>
    <n v="53190"/>
    <s v="AMOLED Display"/>
    <x v="22"/>
    <s v="Silicone"/>
    <n v="30"/>
    <m/>
  </r>
  <r>
    <x v="19"/>
    <s v="Smartwatch"/>
    <s v="Fenix 6 Sapphire Titanium"/>
    <s v="Blue Sapphire"/>
    <n v="81990"/>
    <n v="96690"/>
    <s v="AMOLED Display"/>
    <x v="22"/>
    <s v="Leather "/>
    <n v="45"/>
    <m/>
  </r>
  <r>
    <x v="19"/>
    <s v="Smartwatch"/>
    <s v="Fenix 6 Sapphire Gray DLC"/>
    <s v="Black"/>
    <n v="74990"/>
    <n v="82990"/>
    <s v="AMOLED Display"/>
    <x v="22"/>
    <s v="Leather"/>
    <n v="30"/>
    <m/>
  </r>
  <r>
    <x v="19"/>
    <s v="Smartwatch"/>
    <s v="Vivoactive 3 Music"/>
    <s v="Blue"/>
    <n v="26990"/>
    <n v="26990"/>
    <s v="OLED Display"/>
    <x v="12"/>
    <s v="Silicone"/>
    <n v="14"/>
    <m/>
  </r>
  <r>
    <x v="19"/>
    <s v="Smartwatch"/>
    <s v="Forerunner 935"/>
    <s v="Flame Red"/>
    <n v="33742"/>
    <n v="48990"/>
    <s v="OLED Display"/>
    <x v="5"/>
    <s v="Silicone"/>
    <n v="14"/>
    <m/>
  </r>
  <r>
    <x v="19"/>
    <s v="Smartwatch"/>
    <s v="Forerunner 745 Whitestone"/>
    <s v="White"/>
    <n v="46990"/>
    <n v="51990"/>
    <s v="OLED Display"/>
    <x v="22"/>
    <s v="Silicone"/>
    <n v="14"/>
    <m/>
  </r>
  <r>
    <x v="19"/>
    <s v="Smartwatch"/>
    <s v="VIVOACTIVE 4S"/>
    <s v="Powder Gray"/>
    <n v="34990"/>
    <n v="34990"/>
    <s v="OLED Display"/>
    <x v="22"/>
    <s v="Silicone"/>
    <n v="14"/>
    <m/>
  </r>
  <r>
    <x v="19"/>
    <s v="Smartwatch"/>
    <s v="Forerunner 935"/>
    <s v="Black, Green, Yellow"/>
    <n v="42990"/>
    <n v="42990"/>
    <s v="OLED Display"/>
    <x v="5"/>
    <s v="Silicone"/>
    <n v="14"/>
    <m/>
  </r>
  <r>
    <x v="19"/>
    <s v="Smartwatch"/>
    <s v="Forerunner 235"/>
    <s v="Black"/>
    <n v="18990"/>
    <n v="22990"/>
    <s v="LED Display"/>
    <x v="5"/>
    <s v="Silicone"/>
    <n v="14"/>
    <m/>
  </r>
  <r>
    <x v="19"/>
    <s v="Smartwatch"/>
    <s v="Fenix 6S"/>
    <s v="Black, White"/>
    <n v="77990"/>
    <n v="86690"/>
    <s v="AMOLED Display"/>
    <x v="22"/>
    <s v="Nylon"/>
    <n v="45"/>
    <m/>
  </r>
  <r>
    <x v="19"/>
    <s v="Smartwatch"/>
    <s v="Forerunner 235"/>
    <s v="Blue"/>
    <n v="24990"/>
    <n v="31197"/>
    <s v="LED Display"/>
    <x v="5"/>
    <s v="Silicone"/>
    <n v="14"/>
    <m/>
  </r>
  <r>
    <x v="19"/>
    <s v="Smartwatch"/>
    <s v="Venu"/>
    <s v="Black"/>
    <n v="32990"/>
    <n v="39990"/>
    <s v="LED Display"/>
    <x v="7"/>
    <s v="Silicone"/>
    <n v="14"/>
    <m/>
  </r>
  <r>
    <x v="19"/>
    <s v="Smartwatch"/>
    <s v="Vivoactive 4"/>
    <s v="Black"/>
    <n v="28990"/>
    <n v="34990"/>
    <s v="AMOLED Display"/>
    <x v="3"/>
    <s v="Silicone"/>
    <n v="14"/>
    <m/>
  </r>
  <r>
    <x v="19"/>
    <s v="Smartwatch"/>
    <s v="Forerunner 245 Music"/>
    <s v="Grey, White"/>
    <n v="33490"/>
    <n v="34990"/>
    <s v="AMOLED Display"/>
    <x v="1"/>
    <s v="Silicone"/>
    <n v="14"/>
    <m/>
  </r>
  <r>
    <x v="19"/>
    <s v="Smartwatch"/>
    <s v="Fenix 6 Pro Solar"/>
    <s v="Yellow"/>
    <n v="84490"/>
    <n v="88490"/>
    <s v="AMOLED Display"/>
    <x v="22"/>
    <s v="Nylon"/>
    <n v="45"/>
    <m/>
  </r>
  <r>
    <x v="19"/>
    <s v="Smartwatch"/>
    <s v="Garmin Instinct Solar Tactical"/>
    <s v="White"/>
    <n v="42990"/>
    <n v="47490"/>
    <s v="AMOLED Display"/>
    <x v="22"/>
    <s v="Silicone"/>
    <n v="14"/>
    <m/>
  </r>
  <r>
    <x v="19"/>
    <s v="Smartwatch"/>
    <s v="Forerunner 745 Black"/>
    <s v="Black"/>
    <n v="46990"/>
    <n v="51990"/>
    <s v="AMOLED Display"/>
    <x v="16"/>
    <s v="Silicone"/>
    <n v="14"/>
    <m/>
  </r>
  <r>
    <x v="19"/>
    <s v="Smartwatch"/>
    <s v="Vivoactive HR"/>
    <s v="Black"/>
    <n v="21990"/>
    <n v="21990"/>
    <s v="AMOLED Display"/>
    <x v="2"/>
    <s v="Silicone"/>
    <n v="14"/>
    <m/>
  </r>
  <r>
    <x v="19"/>
    <s v="Smartwatch"/>
    <s v="Fenix 5s"/>
    <s v="Blue Sapphire"/>
    <n v="54990"/>
    <n v="54990"/>
    <s v="AMOLED Display"/>
    <x v="22"/>
    <s v="Silicone"/>
    <n v="30"/>
    <m/>
  </r>
  <r>
    <x v="19"/>
    <s v="Smartwatch"/>
    <s v="vivoactive 4S 40mm"/>
    <s v="Rose Gold, Slate Black"/>
    <n v="28990"/>
    <n v="34990"/>
    <s v="AMOLED Display"/>
    <x v="16"/>
    <s v="Silicone"/>
    <n v="14"/>
    <m/>
  </r>
  <r>
    <x v="19"/>
    <s v="Smartwatch"/>
    <s v="Instinct"/>
    <s v="Blue, Orange"/>
    <n v="25249"/>
    <n v="26990"/>
    <s v="OLED Display"/>
    <x v="4"/>
    <s v="Silicone"/>
    <n v="14"/>
    <m/>
  </r>
  <r>
    <x v="19"/>
    <s v="Smartwatch"/>
    <s v="Instinct Solar Camo Edition"/>
    <s v="Black, Grey"/>
    <n v="47490"/>
    <n v="47490"/>
    <s v="AMOLED Display"/>
    <x v="5"/>
    <s v="Silicone"/>
    <n v="14"/>
    <m/>
  </r>
  <r>
    <x v="19"/>
    <s v="Smartwatch"/>
    <s v="Vivomove 3S"/>
    <s v="Black"/>
    <n v="19990"/>
    <n v="25990"/>
    <s v="AMOLED Display"/>
    <x v="22"/>
    <s v="Silicone"/>
    <n v="14"/>
    <m/>
  </r>
  <r>
    <x v="19"/>
    <s v="Smartwatch"/>
    <s v="Lily"/>
    <s v="Purple, White"/>
    <n v="18990"/>
    <n v="20990"/>
    <s v="LED Display"/>
    <x v="21"/>
    <s v="Silicone"/>
    <n v="14"/>
    <m/>
  </r>
  <r>
    <x v="19"/>
    <s v="Smartwatch"/>
    <s v="Vivoactive 3 Element Cerise"/>
    <s v="Cerise"/>
    <n v="14990"/>
    <n v="16990"/>
    <s v="LED Display"/>
    <x v="22"/>
    <s v="Silicone"/>
    <n v="14"/>
    <m/>
  </r>
  <r>
    <x v="19"/>
    <s v="Smartwatch"/>
    <s v="Forerunner 235"/>
    <s v="Black"/>
    <n v="21999"/>
    <n v="27790"/>
    <s v="LED Display"/>
    <x v="5"/>
    <s v="Silicone"/>
    <n v="14"/>
    <m/>
  </r>
  <r>
    <x v="19"/>
    <s v="Smartwatch"/>
    <s v="VIVOMOVE 3S Navy"/>
    <s v="Rose Gold"/>
    <n v="19990"/>
    <n v="25990"/>
    <s v="LED Display"/>
    <x v="22"/>
    <s v="Silicone"/>
    <n v="14"/>
    <m/>
  </r>
  <r>
    <x v="19"/>
    <s v="Smartwatch"/>
    <s v="Fenix 5s"/>
    <s v="Black, White "/>
    <n v="34990"/>
    <n v="49990"/>
    <s v="AMOLED Display"/>
    <x v="22"/>
    <s v="Silicone"/>
    <n v="30"/>
    <m/>
  </r>
  <r>
    <x v="19"/>
    <s v="Smartwatch"/>
    <s v="Vivoactive 4"/>
    <s v="Purple"/>
    <n v="28990"/>
    <n v="34990"/>
    <s v="LED Display"/>
    <x v="3"/>
    <s v="Silicone"/>
    <n v="14"/>
    <m/>
  </r>
  <r>
    <x v="19"/>
    <s v="Smartwatch"/>
    <s v="Vivoactive 3 Music"/>
    <s v="White"/>
    <n v="19144"/>
    <n v="26990"/>
    <s v="LED Display"/>
    <x v="12"/>
    <s v="Silicone"/>
    <n v="14"/>
    <m/>
  </r>
  <r>
    <x v="19"/>
    <s v="Smartwatch"/>
    <s v="Forerunner15 Heart"/>
    <s v="Black"/>
    <n v="12999"/>
    <n v="14499"/>
    <s v="AMOLED Display"/>
    <x v="5"/>
    <s v="Silicone"/>
    <n v="14"/>
    <m/>
  </r>
  <r>
    <x v="19"/>
    <s v="Smartwatch"/>
    <s v="Running GPS 935"/>
    <s v="Black"/>
    <n v="42990"/>
    <n v="42990"/>
    <s v="AMOLED Display"/>
    <x v="22"/>
    <s v="Leather"/>
    <n v="14"/>
    <m/>
  </r>
  <r>
    <x v="19"/>
    <s v="Smartwatch"/>
    <s v="Forerunner"/>
    <s v="Black"/>
    <n v="44990"/>
    <n v="44990"/>
    <s v="AMOLED Display"/>
    <x v="22"/>
    <s v="Leather"/>
    <n v="14"/>
    <m/>
  </r>
  <r>
    <x v="19"/>
    <s v="Smartwatch"/>
    <s v="Approach S20"/>
    <s v="Black, White "/>
    <n v="15990"/>
    <n v="19990"/>
    <s v="OLED Display"/>
    <x v="0"/>
    <s v="Silicone"/>
    <n v="12"/>
    <m/>
  </r>
  <r>
    <x v="19"/>
    <s v="Smartwatch"/>
    <s v="Forerunner 235 Activity Tracker"/>
    <s v="Black"/>
    <n v="22990"/>
    <n v="22990"/>
    <s v="AMOLED Display"/>
    <x v="22"/>
    <s v="Silicone"/>
    <n v="14"/>
    <m/>
  </r>
  <r>
    <x v="19"/>
    <s v="Smartwatch"/>
    <s v="Vivoactive 3 element"/>
    <s v="Black"/>
    <n v="22990"/>
    <n v="29990"/>
    <s v="AMOLED Display"/>
    <x v="12"/>
    <s v="Silicone"/>
    <n v="14"/>
    <m/>
  </r>
  <r>
    <x v="19"/>
    <s v="Smartwatch"/>
    <s v="Fenix"/>
    <s v="Black"/>
    <n v="54990"/>
    <n v="54990"/>
    <s v="AMOLED Display"/>
    <x v="22"/>
    <s v="Leather"/>
    <n v="30"/>
    <m/>
  </r>
  <r>
    <x v="19"/>
    <s v="Smartwatch"/>
    <s v="Forerunner 35"/>
    <s v="Frost Blue"/>
    <n v="16990"/>
    <n v="16990"/>
    <s v="AMOLED Display"/>
    <x v="22"/>
    <s v="Silicone"/>
    <n v="14"/>
    <m/>
  </r>
  <r>
    <x v="19"/>
    <s v="Smartwatch"/>
    <s v="Forerunner"/>
    <s v="Black"/>
    <n v="16990"/>
    <n v="16990"/>
    <s v="AMOLED Display"/>
    <x v="22"/>
    <s v="Silicone"/>
    <n v="14"/>
    <m/>
  </r>
  <r>
    <x v="19"/>
    <s v="Smartwatch"/>
    <s v="Forerunner"/>
    <s v="Blue"/>
    <n v="29990"/>
    <n v="29990"/>
    <s v="AMOLED Display"/>
    <x v="22"/>
    <s v="Silicone"/>
    <n v="14"/>
    <m/>
  </r>
  <r>
    <x v="19"/>
    <s v="Smartwatch"/>
    <s v="Vivoactive 3 element"/>
    <s v="Grey"/>
    <n v="13578"/>
    <n v="24990"/>
    <s v="LED Display"/>
    <x v="12"/>
    <s v="Silicone"/>
    <n v="14"/>
    <m/>
  </r>
  <r>
    <x v="19"/>
    <s v="Smartwatch"/>
    <s v="Rubber 35"/>
    <s v="Black"/>
    <n v="16990"/>
    <n v="16990"/>
    <s v="LED Display"/>
    <x v="23"/>
    <s v="Silicone"/>
    <n v="14"/>
    <m/>
  </r>
  <r>
    <x v="19"/>
    <s v="Smartwatch"/>
    <s v="FORRUNNER 235"/>
    <s v="Black"/>
    <n v="22990"/>
    <n v="22990"/>
    <s v="LED Display"/>
    <x v="22"/>
    <s v="Silicone"/>
    <n v="14"/>
    <m/>
  </r>
  <r>
    <x v="19"/>
    <s v="Smartwatch"/>
    <s v="Forerunner"/>
    <s v="Black"/>
    <n v="27990"/>
    <n v="27990"/>
    <s v="LED Display"/>
    <x v="22"/>
    <s v="Silicone"/>
    <n v="14"/>
    <m/>
  </r>
  <r>
    <x v="19"/>
    <s v="Smartwatch"/>
    <s v="Forerunner Fitness Notifier"/>
    <s v="Black"/>
    <n v="15990"/>
    <n v="16743"/>
    <s v="LED Display"/>
    <x v="22"/>
    <s v="Silicone"/>
    <n v="14"/>
    <m/>
  </r>
  <r>
    <x v="19"/>
    <s v="Smartwatch"/>
    <s v="Vivomove HR"/>
    <s v="Black"/>
    <n v="12990"/>
    <n v="19990"/>
    <s v="LED Display"/>
    <x v="13"/>
    <s v="Silicone"/>
    <n v="14"/>
    <m/>
  </r>
  <r>
    <x v="19"/>
    <s v="Smartwatch"/>
    <s v="Vivoactive 3 element"/>
    <s v="Blue"/>
    <n v="16990"/>
    <n v="16990"/>
    <s v="AMOLED Display"/>
    <x v="12"/>
    <s v="Silicone"/>
    <n v="14"/>
    <m/>
  </r>
  <r>
    <x v="19"/>
    <s v="Smartwatch"/>
    <s v="Vivoactive"/>
    <s v="Black"/>
    <n v="27990"/>
    <n v="27990"/>
    <s v="AMOLED Display"/>
    <x v="19"/>
    <s v="Silicone"/>
    <n v="14"/>
    <m/>
  </r>
  <r>
    <x v="19"/>
    <s v="Smartwatch"/>
    <s v="Forerunner 735XT"/>
    <s v="Black"/>
    <n v="39990"/>
    <n v="39990"/>
    <s v="LED Display"/>
    <x v="22"/>
    <s v="Silicone"/>
    <n v="14"/>
    <m/>
  </r>
  <r>
    <x v="19"/>
    <s v="Smartwatch"/>
    <s v="HR GPS Smart"/>
    <s v="Black"/>
    <n v="15999"/>
    <n v="20000"/>
    <s v="AMOLED Display"/>
    <x v="22"/>
    <s v="Silicone"/>
    <n v="14"/>
    <m/>
  </r>
  <r>
    <x v="19"/>
    <s v="Smartwatch"/>
    <s v="Hybrid"/>
    <s v="Rose Gold"/>
    <n v="15911"/>
    <n v="21335"/>
    <s v="LED Display"/>
    <x v="22"/>
    <s v="Silicone"/>
    <n v="7"/>
    <m/>
  </r>
  <r>
    <x v="1"/>
    <s v="Smartwatch"/>
    <s v="Watch"/>
    <s v="Black, Silver"/>
    <n v="14999"/>
    <n v="16999"/>
    <s v="AMOLED Display"/>
    <x v="4"/>
    <s v="Elastomer"/>
    <n v="14"/>
    <m/>
  </r>
  <r>
    <x v="4"/>
    <s v="Smartwatch"/>
    <s v="GT2 46mm"/>
    <s v="Black, Brown"/>
    <n v="14990"/>
    <n v="20990"/>
    <s v="AMOLED Display"/>
    <x v="14"/>
    <s v="Elastomer"/>
    <n v="14"/>
    <m/>
  </r>
  <r>
    <x v="4"/>
    <s v="Smartwatch"/>
    <s v="GT2 Pro"/>
    <s v="Black"/>
    <n v="22990"/>
    <n v="29990"/>
    <s v="AMOLED Display"/>
    <x v="4"/>
    <s v="Elastomer"/>
    <n v="14"/>
    <m/>
  </r>
  <r>
    <x v="4"/>
    <s v="Smartwatch"/>
    <s v="GT2 Pro"/>
    <s v="Grey"/>
    <n v="24990"/>
    <n v="34990"/>
    <s v="AMOLED Display"/>
    <x v="2"/>
    <s v="Elastomer"/>
    <n v="14"/>
    <m/>
  </r>
  <r>
    <x v="4"/>
    <s v="Smartwatch"/>
    <s v="GT2 eSport"/>
    <s v="Black"/>
    <n v="11990"/>
    <n v="19990"/>
    <s v="AMOLED Display"/>
    <x v="3"/>
    <s v="Elastomer"/>
    <n v="14"/>
    <m/>
  </r>
  <r>
    <x v="4"/>
    <s v="Smartwatch"/>
    <s v="GT2 eSport"/>
    <s v="Red"/>
    <n v="8990"/>
    <n v="19990"/>
    <s v="AMOLED Display"/>
    <x v="3"/>
    <s v="Elastomer"/>
    <n v="14"/>
    <m/>
  </r>
  <r>
    <x v="4"/>
    <s v="Smartwatch"/>
    <s v="GT2 eActive"/>
    <s v="Green, Red"/>
    <n v="11990"/>
    <n v="19990"/>
    <s v="AMOLED Display"/>
    <x v="3"/>
    <s v="Thermoplastic polyurethane"/>
    <n v="14"/>
    <m/>
  </r>
  <r>
    <x v="4"/>
    <s v="Smartwatch"/>
    <s v="GT2 42mm"/>
    <s v="Black"/>
    <n v="14990"/>
    <n v="19990"/>
    <s v="AMOLED Display"/>
    <x v="3"/>
    <s v="Elastomer"/>
    <n v="14"/>
    <m/>
  </r>
  <r>
    <x v="4"/>
    <s v="Smartwatch"/>
    <s v="Stainless Steel"/>
    <s v="Black"/>
    <n v="19990"/>
    <n v="19990"/>
    <s v="AMOLED Display"/>
    <x v="14"/>
    <s v="Leather"/>
    <n v="14"/>
    <m/>
  </r>
  <r>
    <x v="4"/>
    <s v="Smartwatch"/>
    <s v="GT Active"/>
    <s v="Green"/>
    <n v="8990"/>
    <n v="20990"/>
    <s v="AMOLED Display"/>
    <x v="4"/>
    <s v="Silicone"/>
    <n v="14"/>
    <m/>
  </r>
  <r>
    <x v="4"/>
    <s v="Smartwatch"/>
    <s v="GT Active"/>
    <s v="Orange"/>
    <n v="15990"/>
    <n v="20990"/>
    <s v="AMOLED Display"/>
    <x v="4"/>
    <s v="Silicone"/>
    <n v="14"/>
    <m/>
  </r>
  <r>
    <x v="4"/>
    <s v="Smartwatch"/>
    <s v="GT Sport"/>
    <s v="Black"/>
    <n v="10990"/>
    <n v="20990"/>
    <s v="AMOLED Display"/>
    <x v="4"/>
    <s v="Silicone"/>
    <n v="14"/>
    <m/>
  </r>
  <r>
    <x v="4"/>
    <s v="Smartwatch"/>
    <s v="GT Classic"/>
    <s v="Brown"/>
    <n v="10990"/>
    <n v="21990"/>
    <s v="AMOLED Display"/>
    <x v="14"/>
    <s v="Leather"/>
    <n v="14"/>
    <m/>
  </r>
  <r>
    <x v="4"/>
    <s v="Smartwatch"/>
    <s v="GT2 46mm"/>
    <s v="Grey"/>
    <n v="20990"/>
    <n v="30990"/>
    <s v="AMOLED Display"/>
    <x v="14"/>
    <s v="Stainless Steel"/>
    <n v="14"/>
    <m/>
  </r>
  <r>
    <x v="4"/>
    <s v="Smartwatch"/>
    <s v="Fit"/>
    <s v="Blue"/>
    <n v="9999"/>
    <n v="9999"/>
    <s v="AMOLED Display"/>
    <x v="20"/>
    <s v="Silicone"/>
    <n v="7"/>
    <m/>
  </r>
  <r>
    <x v="4"/>
    <s v="Smartwatch"/>
    <s v="Fit"/>
    <s v="Orange"/>
    <n v="6999"/>
    <n v="9999"/>
    <s v="AMOLED Display"/>
    <x v="20"/>
    <s v="Silicone"/>
    <n v="7"/>
    <m/>
  </r>
  <r>
    <x v="4"/>
    <s v="Smartwatch"/>
    <s v="Watch 2 Sport"/>
    <s v="Black"/>
    <n v="29999"/>
    <n v="29999"/>
    <s v="AMOLED Display"/>
    <x v="6"/>
    <s v="Silicone"/>
    <n v="7"/>
    <m/>
  </r>
  <r>
    <x v="4"/>
    <s v="Smartwatch"/>
    <s v="Watch 32564546"/>
    <s v="Black"/>
    <n v="49999"/>
    <n v="49999"/>
    <s v="AMOLED Display"/>
    <x v="0"/>
    <s v="Silicone"/>
    <n v="14"/>
    <m/>
  </r>
  <r>
    <x v="4"/>
    <s v="Smartwatch"/>
    <s v="Watch 2"/>
    <s v="Black"/>
    <n v="25999"/>
    <n v="25999"/>
    <s v="AMOLED Display"/>
    <x v="8"/>
    <s v="Leather"/>
    <n v="7"/>
    <m/>
  </r>
  <r>
    <x v="4"/>
    <s v="Smartwatch"/>
    <s v="Watch 36456"/>
    <s v="Black"/>
    <n v="55000"/>
    <n v="55000"/>
    <s v="AMOLED Display"/>
    <x v="0"/>
    <s v="Silicone"/>
    <n v="14"/>
    <m/>
  </r>
  <r>
    <x v="4"/>
    <s v="Smartwatch"/>
    <s v="GT Fortuna-B19S Sport"/>
    <s v="Black"/>
    <n v="13990"/>
    <n v="20990"/>
    <s v="AMOLED Display"/>
    <x v="0"/>
    <s v="Elastomer"/>
    <n v="14"/>
    <m/>
  </r>
  <r>
    <x v="6"/>
    <s v="FitnessBand"/>
    <s v="HR"/>
    <s v="Black"/>
    <n v="1999"/>
    <n v="1999"/>
    <s v="OLED Display"/>
    <x v="6"/>
    <s v="Silicone"/>
    <n v="7"/>
    <m/>
  </r>
  <r>
    <x v="6"/>
    <s v="FitnessBand"/>
    <s v="Vital"/>
    <s v="Black"/>
    <n v="3499"/>
    <n v="3499"/>
    <s v="OLED Display"/>
    <x v="13"/>
    <s v="Thermoplastic polyurethane"/>
    <n v="7"/>
    <m/>
  </r>
  <r>
    <x v="17"/>
    <s v="Smartwatch"/>
    <s v="Gen 5E"/>
    <s v="Grey, Multicolor"/>
    <n v="18495"/>
    <n v="18495"/>
    <s v="AMOLED Display"/>
    <x v="1"/>
    <s v="Stainless Steel"/>
    <n v="1"/>
    <m/>
  </r>
  <r>
    <x v="13"/>
    <s v="Smartwatch"/>
    <s v="Vertex"/>
    <s v="Grey, Blue, Black, Red"/>
    <n v="2499"/>
    <n v="6990"/>
    <s v="AMOLED Display"/>
    <x v="8"/>
    <s v="Silicone"/>
    <n v="7"/>
    <n v="1301"/>
  </r>
  <r>
    <x v="20"/>
    <s v="Smartwatch"/>
    <s v="Orbit Sport"/>
    <s v="Black"/>
    <n v="3799"/>
    <n v="9999"/>
    <s v="IPS Display"/>
    <x v="0"/>
    <s v="Silicone"/>
    <n v="10"/>
    <n v="319"/>
  </r>
  <r>
    <x v="20"/>
    <s v="Smartwatch"/>
    <s v="Ignite S3"/>
    <s v="Silver, Black, Green"/>
    <n v="3999"/>
    <n v="9999"/>
    <s v="IPS Display"/>
    <x v="8"/>
    <s v="Silicone"/>
    <n v="7"/>
    <n v="96"/>
  </r>
  <r>
    <x v="20"/>
    <s v="Smartwatch"/>
    <s v="Ace"/>
    <s v="Grey"/>
    <n v="2999"/>
    <n v="9999"/>
    <s v="IPS Display"/>
    <x v="8"/>
    <s v="Silicone"/>
    <n v="15"/>
    <n v="545"/>
  </r>
  <r>
    <x v="20"/>
    <s v="Smartwatch"/>
    <s v="Orbit "/>
    <s v="Black, Blue"/>
    <n v="3799"/>
    <n v="9999"/>
    <s v="IPS Display"/>
    <x v="13"/>
    <s v="Silicone"/>
    <n v="10"/>
    <n v="281"/>
  </r>
  <r>
    <x v="20"/>
    <s v="Smartwatch"/>
    <s v="Ignite  "/>
    <s v="Green"/>
    <n v="2799"/>
    <n v="7999"/>
    <s v="IPS Display"/>
    <x v="8"/>
    <s v="Silicone"/>
    <n v="10"/>
    <n v="309"/>
  </r>
  <r>
    <x v="20"/>
    <s v="Smartwatch"/>
    <s v="Ignite Pro"/>
    <s v="Silver, Black"/>
    <n v="2999"/>
    <n v="9999"/>
    <s v="IPS Display"/>
    <x v="1"/>
    <s v="Silicone"/>
    <n v="7"/>
    <n v="84"/>
  </r>
  <r>
    <x v="20"/>
    <s v="Smartwatch"/>
    <s v="Orbit - Special Edition"/>
    <s v="Brown"/>
    <n v="4190"/>
    <n v="9999"/>
    <s v="IPS Display"/>
    <x v="8"/>
    <s v="Leather"/>
    <n v="10"/>
    <n v="108"/>
  </r>
  <r>
    <x v="20"/>
    <s v="Smartwatch"/>
    <s v="Trak"/>
    <s v="Black"/>
    <n v="3999"/>
    <n v="9999"/>
    <s v="IPS Display"/>
    <x v="6"/>
    <s v="Silicone"/>
    <n v="15"/>
    <n v="127"/>
  </r>
  <r>
    <x v="21"/>
    <s v="Smartwatch"/>
    <s v="Watch 2"/>
    <s v="Black, Blue, Grey, Pink, White"/>
    <n v="2699"/>
    <n v="3999"/>
    <s v="LCD Display"/>
    <x v="3"/>
    <s v="Silicone"/>
    <n v="10"/>
    <m/>
  </r>
  <r>
    <x v="21"/>
    <s v="Smartwatch"/>
    <s v="Watch Pro"/>
    <s v="Blue, Black"/>
    <n v="3799"/>
    <n v="5999"/>
    <s v="LCD Display"/>
    <x v="1"/>
    <s v="Silicone"/>
    <n v="14"/>
    <n v="360"/>
  </r>
  <r>
    <x v="14"/>
    <s v="Smartwatch"/>
    <s v="ColorFit Caliber"/>
    <s v="Black, Blue, White"/>
    <n v="2699"/>
    <n v="3999"/>
    <s v="TFT-LCD Display"/>
    <x v="3"/>
    <s v="Silicone"/>
    <n v="15"/>
    <m/>
  </r>
  <r>
    <x v="14"/>
    <s v="Smartwatch"/>
    <s v="Evolve 2 "/>
    <s v="Black, Grey, Pink"/>
    <n v="3999"/>
    <n v="7999"/>
    <s v="AMOLED Display"/>
    <x v="8"/>
    <s v="Silicone"/>
    <n v="7"/>
    <m/>
  </r>
  <r>
    <x v="14"/>
    <s v="Smartwatch"/>
    <s v="ColorFit IconBuzz"/>
    <s v="Black, Green, Grey"/>
    <n v="4999"/>
    <n v="4999"/>
    <s v="TFT-LCD Display"/>
    <x v="22"/>
    <s v="Silicone"/>
    <n v="7"/>
    <m/>
  </r>
  <r>
    <x v="22"/>
    <s v="Smartwatch"/>
    <s v="Pulsefit"/>
    <s v="Black"/>
    <n v="799"/>
    <n v="3199"/>
    <s v="TFT-LCD Display"/>
    <x v="24"/>
    <s v="Silicone"/>
    <n v="3"/>
    <n v="264"/>
  </r>
  <r>
    <x v="22"/>
    <s v="Smartwatch"/>
    <s v="Pulsefit P461"/>
    <s v="Black, Blue"/>
    <n v="1399"/>
    <n v="2999"/>
    <s v="TFT-LCD Display"/>
    <x v="21"/>
    <s v="Silicone"/>
    <n v="3"/>
    <n v="477"/>
  </r>
  <r>
    <x v="22"/>
    <s v="Smartwatch"/>
    <s v="Pulsefit P261"/>
    <s v="Blue"/>
    <n v="1299"/>
    <n v="2999"/>
    <s v="TFT-LCD Display"/>
    <x v="11"/>
    <s v="Silicone"/>
    <n v="3"/>
    <n v="327"/>
  </r>
  <r>
    <x v="22"/>
    <s v="Smartwatch"/>
    <s v="Tronite"/>
    <s v="Brown"/>
    <n v="949"/>
    <n v="2000"/>
    <s v="LCD Display"/>
    <x v="13"/>
    <s v="Silicone"/>
    <n v="3"/>
    <n v="16"/>
  </r>
  <r>
    <x v="22"/>
    <s v="Smartwatch"/>
    <s v="Rhythm"/>
    <s v="White"/>
    <n v="1099"/>
    <n v="3000"/>
    <s v="LCD Display"/>
    <x v="20"/>
    <s v="Silicone"/>
    <n v="7"/>
    <n v="120"/>
  </r>
  <r>
    <x v="23"/>
    <s v="Smartwatch"/>
    <s v="ZEB-FIT8220CH"/>
    <s v="Black, Blue, Red, Rose Gold"/>
    <n v="2199"/>
    <n v="3999"/>
    <s v="TFT-LCD Display"/>
    <x v="14"/>
    <s v="Silicone"/>
    <n v="7"/>
    <n v="34"/>
  </r>
  <r>
    <x v="23"/>
    <s v="Smartwatch"/>
    <s v="ZEB-FIT4220CH"/>
    <s v="Black, Grey, Silver"/>
    <n v="3299"/>
    <n v="7999"/>
    <s v="TFT-LCD Display"/>
    <x v="1"/>
    <s v="Silicone"/>
    <n v="10"/>
    <n v="46"/>
  </r>
  <r>
    <x v="23"/>
    <s v="Smartwatch"/>
    <s v="ZEB-FIT920CH"/>
    <s v="Black, Grey, Red"/>
    <n v="2499"/>
    <n v="4499"/>
    <s v="TFT-LCD Display"/>
    <x v="15"/>
    <s v="Thermoplastic polyurethane"/>
    <n v="7"/>
    <n v="41"/>
  </r>
  <r>
    <x v="23"/>
    <s v="Smartwatch"/>
    <s v="ZEB-FITMe"/>
    <s v="Black, Blue, Green, Grey, Pink"/>
    <n v="2799"/>
    <n v="4999"/>
    <s v="TFT-LCD Display"/>
    <x v="14"/>
    <s v="Thermoplastic polyurethane"/>
    <n v="7"/>
    <n v="29"/>
  </r>
  <r>
    <x v="23"/>
    <s v="Smartwatch"/>
    <s v="ZEB-FIT5220CH"/>
    <s v="Gold"/>
    <n v="3299"/>
    <n v="4999"/>
    <s v="TFT-LCD Display"/>
    <x v="22"/>
    <s v="Rubber"/>
    <n v="7"/>
    <m/>
  </r>
  <r>
    <x v="23"/>
    <s v="Smartwatch"/>
    <s v="ZEB-FIT1220CH"/>
    <s v="Silver"/>
    <n v="3499"/>
    <n v="3999"/>
    <s v="TFT-LCD Display"/>
    <x v="22"/>
    <s v="Silicone"/>
    <n v="7"/>
    <m/>
  </r>
  <r>
    <x v="23"/>
    <s v="Smartwatch"/>
    <s v="ZEB-FIT5220CH"/>
    <s v="Blue"/>
    <n v="3299"/>
    <n v="4999"/>
    <s v="TFT-LCD Display"/>
    <x v="22"/>
    <s v="Rubber"/>
    <n v="7"/>
    <m/>
  </r>
  <r>
    <x v="23"/>
    <s v="Smartwatch"/>
    <s v="ZEB-FIT650CH"/>
    <s v="Black"/>
    <n v="3297"/>
    <n v="4199"/>
    <s v="TFT-LCD Display"/>
    <x v="25"/>
    <s v="Silicone"/>
    <n v="7"/>
    <n v="5"/>
  </r>
  <r>
    <x v="23"/>
    <s v="Smartwatch"/>
    <s v="Smarttime 200"/>
    <s v="Black"/>
    <n v="1499"/>
    <n v="2999"/>
    <s v="TFT-LCD Display"/>
    <x v="11"/>
    <s v="Rubber"/>
    <n v="3"/>
    <n v="5"/>
  </r>
  <r>
    <x v="23"/>
    <s v="FitnessBand"/>
    <s v="ZEB-FIT450"/>
    <s v="Blue"/>
    <n v="1699"/>
    <n v="1899"/>
    <s v="TFT-LCD Display"/>
    <x v="21"/>
    <s v="Silicone"/>
    <n v="3"/>
    <m/>
  </r>
  <r>
    <x v="23"/>
    <s v="FitnessBand"/>
    <s v="zeb-fit"/>
    <s v="Black, Grey"/>
    <n v="1283"/>
    <n v="1899"/>
    <s v="TFT-LCD Display"/>
    <x v="21"/>
    <s v="Silicone"/>
    <n v="3"/>
    <n v="4"/>
  </r>
  <r>
    <x v="23"/>
    <s v="Smartwatch"/>
    <s v="Fit-650"/>
    <s v="Black"/>
    <n v="2949"/>
    <n v="4199"/>
    <s v="TFT-LCD Display"/>
    <x v="11"/>
    <s v="Leather"/>
    <n v="3"/>
    <n v="3"/>
  </r>
  <r>
    <x v="24"/>
    <s v="Smartwatch"/>
    <s v="Ninja touch to Wake"/>
    <s v="Beige, Black, Grey"/>
    <n v="1899"/>
    <n v="4999"/>
    <s v="HD Display"/>
    <x v="8"/>
    <s v="Silicone"/>
    <n v="5"/>
    <n v="6046"/>
  </r>
  <r>
    <x v="24"/>
    <s v="Smartwatch"/>
    <s v="Ultron"/>
    <s v="Black, Blue, Grey, Pink "/>
    <n v="3999"/>
    <n v="10999"/>
    <s v="AMOLED Display"/>
    <x v="0"/>
    <s v="Silicone"/>
    <n v="5"/>
    <n v="229"/>
  </r>
  <r>
    <x v="24"/>
    <s v="Smartwatch"/>
    <s v="Ninja Pro"/>
    <s v="Black, Blue, Green, Red, Beige, Grey"/>
    <n v="1999"/>
    <n v="4999"/>
    <s v="HD Display"/>
    <x v="7"/>
    <s v="Silicone"/>
    <n v="10"/>
    <n v="688"/>
  </r>
  <r>
    <x v="24"/>
    <s v="Smartwatch"/>
    <s v="Mercury"/>
    <s v="Black, Beige, Grey"/>
    <n v="2499"/>
    <n v="7999"/>
    <s v="HD Display"/>
    <x v="7"/>
    <s v="Silicone"/>
    <n v="8"/>
    <n v="4941"/>
  </r>
  <r>
    <x v="24"/>
    <s v="Smartwatch"/>
    <s v="SpO2 Full Touch"/>
    <s v="Black, Blue, Grey, Pink, Gold"/>
    <n v="2999"/>
    <n v="5999"/>
    <s v="HD Display"/>
    <x v="7"/>
    <s v="Silicone"/>
    <n v="8"/>
    <n v="2525"/>
  </r>
  <r>
    <x v="24"/>
    <s v="Smartwatch"/>
    <s v="Max"/>
    <s v="Black, Blue, Green"/>
    <n v="4499"/>
    <n v="12999"/>
    <s v="AMOLED Display"/>
    <x v="7"/>
    <s v="Silicone"/>
    <n v="10"/>
    <n v="519"/>
  </r>
  <r>
    <x v="24"/>
    <s v="Smartwatch"/>
    <s v="AI-BT Calling"/>
    <s v="Black, Blue, Grey, Pink"/>
    <n v="4499"/>
    <n v="9999"/>
    <s v="HD Display"/>
    <x v="13"/>
    <s v="Silicone"/>
    <n v="10"/>
    <n v="423"/>
  </r>
  <r>
    <x v="24"/>
    <s v="Smartwatch"/>
    <s v="BSW004"/>
    <s v="Green"/>
    <n v="4800"/>
    <n v="9999"/>
    <s v="LCD Display"/>
    <x v="22"/>
    <s v="Silicone"/>
    <n v="7"/>
    <m/>
  </r>
  <r>
    <x v="24"/>
    <s v="Smartwatch"/>
    <s v="Spin"/>
    <s v="Blue, Grey, Pink"/>
    <n v="5846"/>
    <n v="5999"/>
    <s v="TFT-LCD Display"/>
    <x v="26"/>
    <s v="Silicone"/>
    <n v="5"/>
    <n v="15"/>
  </r>
  <r>
    <x v="24"/>
    <s v="Smartwatch"/>
    <s v="Talk Bluetooth"/>
    <s v="Black, Grey, Green"/>
    <n v="3499"/>
    <n v="9999"/>
    <s v="HD Display"/>
    <x v="0"/>
    <s v="Silicone"/>
    <n v="10"/>
    <n v="923"/>
  </r>
  <r>
    <x v="24"/>
    <s v="Smartwatch"/>
    <s v="Almighty"/>
    <s v="Orange"/>
    <n v="4999"/>
    <n v="14999"/>
    <s v="AMOLED Display"/>
    <x v="0"/>
    <s v="Silicone"/>
    <n v="10"/>
    <n v="212"/>
  </r>
  <r>
    <x v="24"/>
    <s v="Smartwatch"/>
    <s v="Mercury"/>
    <s v="Red"/>
    <n v="2999"/>
    <n v="7999"/>
    <s v="HD Display"/>
    <x v="7"/>
    <s v="Silicone"/>
    <n v="8"/>
    <n v="4941"/>
  </r>
  <r>
    <x v="24"/>
    <s v="Smartwatch"/>
    <s v="Spin"/>
    <s v="White"/>
    <n v="5846"/>
    <n v="5999"/>
    <s v="TFT-LCD Display"/>
    <x v="26"/>
    <s v="Silicone"/>
    <n v="5"/>
    <n v="15"/>
  </r>
  <r>
    <x v="24"/>
    <s v="Smartwatch"/>
    <s v="Ninja Pro"/>
    <s v="White"/>
    <n v="1999"/>
    <n v="4999"/>
    <s v="HD Display"/>
    <x v="7"/>
    <s v="Silicone"/>
    <n v="10"/>
    <n v="6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BD459-7E9C-4B21-9F2B-CBEFDD02CE4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9" firstHeaderRow="1" firstDataRow="1" firstDataCol="1"/>
  <pivotFields count="11">
    <pivotField axis="axisRow" showAll="0" sortType="ascending">
      <items count="26">
        <item x="18"/>
        <item x="13"/>
        <item x="20"/>
        <item x="21"/>
        <item x="12"/>
        <item x="24"/>
        <item x="2"/>
        <item x="17"/>
        <item x="19"/>
        <item x="6"/>
        <item x="5"/>
        <item x="15"/>
        <item x="4"/>
        <item x="7"/>
        <item x="9"/>
        <item x="8"/>
        <item x="10"/>
        <item x="14"/>
        <item x="1"/>
        <item x="11"/>
        <item x="22"/>
        <item x="3"/>
        <item x="16"/>
        <item x="0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28">
        <item x="23"/>
        <item x="17"/>
        <item x="26"/>
        <item x="24"/>
        <item x="10"/>
        <item x="25"/>
        <item x="18"/>
        <item x="11"/>
        <item x="9"/>
        <item x="21"/>
        <item x="20"/>
        <item x="2"/>
        <item x="12"/>
        <item x="13"/>
        <item x="6"/>
        <item x="8"/>
        <item x="7"/>
        <item x="0"/>
        <item x="1"/>
        <item x="3"/>
        <item x="4"/>
        <item x="14"/>
        <item x="15"/>
        <item x="5"/>
        <item x="19"/>
        <item x="16"/>
        <item x="22"/>
        <item t="default"/>
      </items>
    </pivotField>
    <pivotField showAll="0"/>
    <pivotField showAll="0"/>
    <pivotField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Rating (Out of 5)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2C1E-79CA-436A-927A-D66DA53805D8}">
  <dimension ref="A3:B29"/>
  <sheetViews>
    <sheetView tabSelected="1" workbookViewId="0">
      <selection activeCell="N2" sqref="N2"/>
    </sheetView>
  </sheetViews>
  <sheetFormatPr defaultRowHeight="15" x14ac:dyDescent="0.25"/>
  <cols>
    <col min="1" max="1" width="14.5703125" bestFit="1" customWidth="1"/>
    <col min="2" max="2" width="22.42578125" bestFit="1" customWidth="1"/>
    <col min="3" max="3" width="23.42578125" bestFit="1" customWidth="1"/>
  </cols>
  <sheetData>
    <row r="3" spans="1:2" x14ac:dyDescent="0.25">
      <c r="A3" s="3" t="s">
        <v>651</v>
      </c>
      <c r="B3" t="s">
        <v>653</v>
      </c>
    </row>
    <row r="4" spans="1:2" x14ac:dyDescent="0.25">
      <c r="A4" s="4" t="s">
        <v>362</v>
      </c>
      <c r="B4" s="5">
        <v>390.90000000000026</v>
      </c>
    </row>
    <row r="5" spans="1:2" x14ac:dyDescent="0.25">
      <c r="A5" s="4" t="s">
        <v>152</v>
      </c>
      <c r="B5" s="5">
        <v>19.5</v>
      </c>
    </row>
    <row r="6" spans="1:2" x14ac:dyDescent="0.25">
      <c r="A6" s="4" t="s">
        <v>586</v>
      </c>
      <c r="B6" s="5">
        <v>31.4</v>
      </c>
    </row>
    <row r="7" spans="1:2" x14ac:dyDescent="0.25">
      <c r="A7" s="4" t="s">
        <v>597</v>
      </c>
      <c r="B7" s="5">
        <v>8.5</v>
      </c>
    </row>
    <row r="8" spans="1:2" x14ac:dyDescent="0.25">
      <c r="A8" s="4" t="s">
        <v>142</v>
      </c>
      <c r="B8" s="5">
        <v>24.1</v>
      </c>
    </row>
    <row r="9" spans="1:2" x14ac:dyDescent="0.25">
      <c r="A9" s="4" t="s">
        <v>627</v>
      </c>
      <c r="B9" s="5">
        <v>48.699999999999996</v>
      </c>
    </row>
    <row r="10" spans="1:2" x14ac:dyDescent="0.25">
      <c r="A10" s="4" t="s">
        <v>36</v>
      </c>
      <c r="B10" s="5">
        <v>213.50000000000011</v>
      </c>
    </row>
    <row r="11" spans="1:2" x14ac:dyDescent="0.25">
      <c r="A11" s="4" t="s">
        <v>258</v>
      </c>
      <c r="B11" s="5">
        <v>564.50000000000068</v>
      </c>
    </row>
    <row r="12" spans="1:2" x14ac:dyDescent="0.25">
      <c r="A12" s="4" t="s">
        <v>459</v>
      </c>
      <c r="B12" s="5">
        <v>204.29999999999995</v>
      </c>
    </row>
    <row r="13" spans="1:2" x14ac:dyDescent="0.25">
      <c r="A13" s="4" t="s">
        <v>115</v>
      </c>
      <c r="B13" s="5">
        <v>13.399999999999999</v>
      </c>
    </row>
    <row r="14" spans="1:2" x14ac:dyDescent="0.25">
      <c r="A14" s="4" t="s">
        <v>105</v>
      </c>
      <c r="B14" s="5">
        <v>83.899999999999991</v>
      </c>
    </row>
    <row r="15" spans="1:2" x14ac:dyDescent="0.25">
      <c r="A15" s="4" t="s">
        <v>190</v>
      </c>
      <c r="B15" s="5">
        <v>149.5</v>
      </c>
    </row>
    <row r="16" spans="1:2" x14ac:dyDescent="0.25">
      <c r="A16" s="4" t="s">
        <v>99</v>
      </c>
      <c r="B16" s="5">
        <v>108.19999999999999</v>
      </c>
    </row>
    <row r="17" spans="1:2" x14ac:dyDescent="0.25">
      <c r="A17" s="4" t="s">
        <v>118</v>
      </c>
      <c r="B17" s="5">
        <v>3.8</v>
      </c>
    </row>
    <row r="18" spans="1:2" x14ac:dyDescent="0.25">
      <c r="A18" s="4" t="s">
        <v>123</v>
      </c>
      <c r="B18" s="5">
        <v>3.6</v>
      </c>
    </row>
    <row r="19" spans="1:2" x14ac:dyDescent="0.25">
      <c r="A19" s="4" t="s">
        <v>120</v>
      </c>
      <c r="B19" s="5">
        <v>7.3</v>
      </c>
    </row>
    <row r="20" spans="1:2" x14ac:dyDescent="0.25">
      <c r="A20" s="4" t="s">
        <v>125</v>
      </c>
      <c r="B20" s="5">
        <v>7.5</v>
      </c>
    </row>
    <row r="21" spans="1:2" x14ac:dyDescent="0.25">
      <c r="A21" s="4" t="s">
        <v>160</v>
      </c>
      <c r="B21" s="5">
        <v>77.2</v>
      </c>
    </row>
    <row r="22" spans="1:2" x14ac:dyDescent="0.25">
      <c r="A22" s="4" t="s">
        <v>31</v>
      </c>
      <c r="B22" s="5">
        <v>12.9</v>
      </c>
    </row>
    <row r="23" spans="1:2" x14ac:dyDescent="0.25">
      <c r="A23" s="4" t="s">
        <v>129</v>
      </c>
      <c r="B23" s="5">
        <v>7.8</v>
      </c>
    </row>
    <row r="24" spans="1:2" x14ac:dyDescent="0.25">
      <c r="A24" s="4" t="s">
        <v>606</v>
      </c>
      <c r="B24" s="5">
        <v>16</v>
      </c>
    </row>
    <row r="25" spans="1:2" x14ac:dyDescent="0.25">
      <c r="A25" s="4" t="s">
        <v>94</v>
      </c>
      <c r="B25" s="5">
        <v>49.699999999999996</v>
      </c>
    </row>
    <row r="26" spans="1:2" x14ac:dyDescent="0.25">
      <c r="A26" s="4" t="s">
        <v>217</v>
      </c>
      <c r="B26" s="5">
        <v>202.99999999999991</v>
      </c>
    </row>
    <row r="27" spans="1:2" x14ac:dyDescent="0.25">
      <c r="A27" s="4" t="s">
        <v>11</v>
      </c>
      <c r="B27" s="5">
        <v>41.7</v>
      </c>
    </row>
    <row r="28" spans="1:2" x14ac:dyDescent="0.25">
      <c r="A28" s="4" t="s">
        <v>612</v>
      </c>
      <c r="B28" s="5">
        <v>33.5</v>
      </c>
    </row>
    <row r="29" spans="1:2" x14ac:dyDescent="0.25">
      <c r="A29" s="4" t="s">
        <v>652</v>
      </c>
      <c r="B29" s="5">
        <v>2324.400000000001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1"/>
  <sheetViews>
    <sheetView workbookViewId="0">
      <selection activeCell="A2" sqref="A2"/>
    </sheetView>
  </sheetViews>
  <sheetFormatPr defaultRowHeight="15" x14ac:dyDescent="0.25"/>
  <cols>
    <col min="13" max="13" width="18.85546875" customWidth="1"/>
    <col min="14" max="14" width="18.42578125" customWidth="1"/>
    <col min="15" max="15" width="18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649</v>
      </c>
      <c r="O1" t="s">
        <v>650</v>
      </c>
    </row>
    <row r="2" spans="1:18" x14ac:dyDescent="0.25">
      <c r="A2" t="s">
        <v>11</v>
      </c>
      <c r="B2" t="s">
        <v>12</v>
      </c>
      <c r="C2" t="s">
        <v>13</v>
      </c>
      <c r="D2" t="s">
        <v>14</v>
      </c>
      <c r="E2" s="1">
        <v>2499</v>
      </c>
      <c r="F2" s="1">
        <v>2999</v>
      </c>
      <c r="G2" t="s">
        <v>15</v>
      </c>
      <c r="H2">
        <v>4.0999999999999996</v>
      </c>
      <c r="I2" t="s">
        <v>16</v>
      </c>
      <c r="J2">
        <v>14</v>
      </c>
      <c r="M2" s="2" t="str">
        <f>VLOOKUP(A65,A2:K611,2,FALSE)</f>
        <v>FitnessBand</v>
      </c>
      <c r="N2" s="2"/>
      <c r="O2">
        <f>_xlfn.XLOOKUP(A12,A1:A12,H1:H12)</f>
        <v>4.3</v>
      </c>
    </row>
    <row r="3" spans="1:18" x14ac:dyDescent="0.25">
      <c r="A3" t="s">
        <v>11</v>
      </c>
      <c r="B3" t="s">
        <v>12</v>
      </c>
      <c r="C3" t="s">
        <v>17</v>
      </c>
      <c r="D3" t="s">
        <v>14</v>
      </c>
      <c r="E3" s="1">
        <v>2099</v>
      </c>
      <c r="F3" s="1">
        <v>2499</v>
      </c>
      <c r="G3" t="s">
        <v>15</v>
      </c>
      <c r="H3">
        <v>4.2</v>
      </c>
      <c r="I3" t="s">
        <v>16</v>
      </c>
      <c r="J3">
        <v>14</v>
      </c>
      <c r="M3" s="2" t="str">
        <f>VLOOKUP(B133,B2:K300,1,FALSE)</f>
        <v>Smartwatch</v>
      </c>
      <c r="N3" s="2"/>
      <c r="O3" cm="1">
        <f t="array" ref="O3:R3">_xlfn.XLOOKUP(A14,A1:A14,E1:H14)</f>
        <v>11999</v>
      </c>
      <c r="P3">
        <v>14999</v>
      </c>
      <c r="Q3" t="str">
        <v>AMOLED Display</v>
      </c>
      <c r="R3">
        <v>4.3</v>
      </c>
    </row>
    <row r="4" spans="1:18" x14ac:dyDescent="0.25">
      <c r="A4" t="s">
        <v>11</v>
      </c>
      <c r="B4" t="s">
        <v>12</v>
      </c>
      <c r="C4" t="s">
        <v>18</v>
      </c>
      <c r="D4" t="s">
        <v>14</v>
      </c>
      <c r="E4" s="1">
        <v>1722</v>
      </c>
      <c r="F4" s="1">
        <v>2099</v>
      </c>
      <c r="G4" t="s">
        <v>19</v>
      </c>
      <c r="H4">
        <v>3.5</v>
      </c>
      <c r="I4" t="s">
        <v>20</v>
      </c>
      <c r="J4">
        <v>14</v>
      </c>
      <c r="M4" s="2"/>
      <c r="N4" s="2"/>
    </row>
    <row r="5" spans="1:18" x14ac:dyDescent="0.25">
      <c r="A5" t="s">
        <v>11</v>
      </c>
      <c r="B5" t="s">
        <v>12</v>
      </c>
      <c r="C5" t="s">
        <v>13</v>
      </c>
      <c r="D5" t="s">
        <v>14</v>
      </c>
      <c r="E5" s="1">
        <v>2469</v>
      </c>
      <c r="F5" s="1">
        <v>2999</v>
      </c>
      <c r="G5" t="s">
        <v>15</v>
      </c>
      <c r="H5">
        <v>4.0999999999999996</v>
      </c>
      <c r="I5" t="s">
        <v>16</v>
      </c>
      <c r="J5">
        <v>14</v>
      </c>
      <c r="M5" s="2"/>
      <c r="N5" s="2"/>
    </row>
    <row r="6" spans="1:18" x14ac:dyDescent="0.25">
      <c r="A6" t="s">
        <v>11</v>
      </c>
      <c r="B6" t="s">
        <v>12</v>
      </c>
      <c r="C6" t="s">
        <v>21</v>
      </c>
      <c r="D6" t="s">
        <v>14</v>
      </c>
      <c r="E6" s="1">
        <v>1799</v>
      </c>
      <c r="F6" s="1">
        <v>2199</v>
      </c>
      <c r="G6" t="s">
        <v>22</v>
      </c>
      <c r="H6">
        <v>4.3</v>
      </c>
      <c r="I6" t="s">
        <v>23</v>
      </c>
      <c r="J6">
        <v>7</v>
      </c>
      <c r="M6" s="2"/>
      <c r="N6" s="2"/>
    </row>
    <row r="7" spans="1:18" x14ac:dyDescent="0.25">
      <c r="A7" t="s">
        <v>11</v>
      </c>
      <c r="B7" t="s">
        <v>12</v>
      </c>
      <c r="C7" t="s">
        <v>24</v>
      </c>
      <c r="D7" t="s">
        <v>14</v>
      </c>
      <c r="E7" s="1">
        <v>1299</v>
      </c>
      <c r="F7" s="1">
        <v>1799</v>
      </c>
      <c r="G7" t="s">
        <v>22</v>
      </c>
      <c r="H7">
        <v>4.2</v>
      </c>
      <c r="I7" t="s">
        <v>23</v>
      </c>
      <c r="J7">
        <v>20</v>
      </c>
      <c r="M7" s="2"/>
      <c r="N7" s="2"/>
    </row>
    <row r="8" spans="1:18" x14ac:dyDescent="0.25">
      <c r="A8" t="s">
        <v>11</v>
      </c>
      <c r="B8" t="s">
        <v>12</v>
      </c>
      <c r="C8" t="s">
        <v>25</v>
      </c>
      <c r="D8" t="s">
        <v>14</v>
      </c>
      <c r="E8" s="1">
        <v>2499</v>
      </c>
      <c r="F8" s="1">
        <v>2499</v>
      </c>
      <c r="G8" t="s">
        <v>22</v>
      </c>
      <c r="H8">
        <v>4.3</v>
      </c>
      <c r="I8" t="s">
        <v>23</v>
      </c>
      <c r="J8">
        <v>7</v>
      </c>
      <c r="M8" s="2"/>
      <c r="N8" s="2"/>
    </row>
    <row r="9" spans="1:18" x14ac:dyDescent="0.25">
      <c r="A9" t="s">
        <v>11</v>
      </c>
      <c r="B9" t="s">
        <v>26</v>
      </c>
      <c r="C9" t="s">
        <v>27</v>
      </c>
      <c r="D9" t="s">
        <v>14</v>
      </c>
      <c r="E9" s="1">
        <v>12349</v>
      </c>
      <c r="F9" s="1">
        <v>15999</v>
      </c>
      <c r="G9" t="s">
        <v>15</v>
      </c>
      <c r="H9">
        <v>4.4000000000000004</v>
      </c>
      <c r="I9" t="s">
        <v>28</v>
      </c>
      <c r="J9">
        <v>14</v>
      </c>
      <c r="K9">
        <v>2</v>
      </c>
      <c r="M9" s="2"/>
      <c r="N9" s="2"/>
    </row>
    <row r="10" spans="1:18" x14ac:dyDescent="0.25">
      <c r="A10" t="s">
        <v>11</v>
      </c>
      <c r="B10" t="s">
        <v>26</v>
      </c>
      <c r="C10" t="s">
        <v>29</v>
      </c>
      <c r="D10" t="s">
        <v>14</v>
      </c>
      <c r="E10" s="1">
        <v>12999</v>
      </c>
      <c r="F10" s="1">
        <v>15999</v>
      </c>
      <c r="G10" t="s">
        <v>15</v>
      </c>
      <c r="H10">
        <v>4.4000000000000004</v>
      </c>
      <c r="I10" t="s">
        <v>28</v>
      </c>
      <c r="J10">
        <v>14</v>
      </c>
      <c r="K10">
        <v>3</v>
      </c>
      <c r="M10" s="2"/>
      <c r="N10" s="2"/>
    </row>
    <row r="11" spans="1:18" x14ac:dyDescent="0.25">
      <c r="A11" t="s">
        <v>11</v>
      </c>
      <c r="B11" t="s">
        <v>12</v>
      </c>
      <c r="C11" t="s">
        <v>30</v>
      </c>
      <c r="D11" t="s">
        <v>14</v>
      </c>
      <c r="E11" s="1">
        <v>1270</v>
      </c>
      <c r="F11" s="1">
        <v>1599</v>
      </c>
      <c r="G11" t="s">
        <v>22</v>
      </c>
      <c r="H11">
        <v>4.2</v>
      </c>
      <c r="I11" t="s">
        <v>16</v>
      </c>
      <c r="J11">
        <v>7</v>
      </c>
      <c r="M11" s="2"/>
      <c r="N11" s="2"/>
    </row>
    <row r="12" spans="1:18" x14ac:dyDescent="0.25">
      <c r="A12" t="s">
        <v>31</v>
      </c>
      <c r="B12" t="s">
        <v>12</v>
      </c>
      <c r="C12" t="s">
        <v>32</v>
      </c>
      <c r="D12" t="s">
        <v>33</v>
      </c>
      <c r="E12" s="1">
        <v>3299</v>
      </c>
      <c r="F12" s="1">
        <v>3999</v>
      </c>
      <c r="G12" t="s">
        <v>15</v>
      </c>
      <c r="H12">
        <v>4.3</v>
      </c>
      <c r="I12" t="s">
        <v>16</v>
      </c>
      <c r="J12">
        <v>7</v>
      </c>
      <c r="M12" s="2"/>
      <c r="N12" s="2"/>
    </row>
    <row r="13" spans="1:18" x14ac:dyDescent="0.25">
      <c r="A13" t="s">
        <v>31</v>
      </c>
      <c r="B13" t="s">
        <v>12</v>
      </c>
      <c r="C13" t="s">
        <v>34</v>
      </c>
      <c r="D13" t="s">
        <v>35</v>
      </c>
      <c r="E13" s="1">
        <v>2499</v>
      </c>
      <c r="F13" s="1">
        <v>2799</v>
      </c>
      <c r="G13" t="s">
        <v>15</v>
      </c>
      <c r="H13">
        <v>4.2</v>
      </c>
      <c r="I13" t="s">
        <v>16</v>
      </c>
      <c r="J13">
        <v>7</v>
      </c>
      <c r="M13" s="2"/>
      <c r="N13" s="2"/>
    </row>
    <row r="14" spans="1:18" x14ac:dyDescent="0.25">
      <c r="A14" t="s">
        <v>36</v>
      </c>
      <c r="B14" t="s">
        <v>26</v>
      </c>
      <c r="C14" t="s">
        <v>37</v>
      </c>
      <c r="D14" t="s">
        <v>38</v>
      </c>
      <c r="E14" s="1">
        <v>11999</v>
      </c>
      <c r="F14" s="1">
        <v>14999</v>
      </c>
      <c r="G14" t="s">
        <v>15</v>
      </c>
      <c r="H14">
        <v>4.3</v>
      </c>
      <c r="I14" t="s">
        <v>28</v>
      </c>
      <c r="J14">
        <v>7</v>
      </c>
      <c r="M14" s="2"/>
      <c r="N14" s="2"/>
    </row>
    <row r="15" spans="1:18" x14ac:dyDescent="0.25">
      <c r="A15" t="s">
        <v>36</v>
      </c>
      <c r="B15" t="s">
        <v>26</v>
      </c>
      <c r="C15" t="s">
        <v>39</v>
      </c>
      <c r="D15" t="s">
        <v>40</v>
      </c>
      <c r="E15" s="1">
        <v>21499</v>
      </c>
      <c r="F15" s="1">
        <v>22999</v>
      </c>
      <c r="G15" t="s">
        <v>15</v>
      </c>
      <c r="H15">
        <v>4.2</v>
      </c>
      <c r="I15" t="s">
        <v>41</v>
      </c>
      <c r="J15">
        <v>7</v>
      </c>
      <c r="M15" s="2"/>
      <c r="N15" s="2"/>
    </row>
    <row r="16" spans="1:18" x14ac:dyDescent="0.25">
      <c r="A16" t="s">
        <v>36</v>
      </c>
      <c r="B16" t="s">
        <v>26</v>
      </c>
      <c r="C16" t="s">
        <v>42</v>
      </c>
      <c r="D16" t="s">
        <v>43</v>
      </c>
      <c r="E16" s="1">
        <v>17999</v>
      </c>
      <c r="F16" s="1">
        <v>18999</v>
      </c>
      <c r="G16" t="s">
        <v>15</v>
      </c>
      <c r="H16">
        <v>4.3</v>
      </c>
      <c r="I16" t="s">
        <v>41</v>
      </c>
      <c r="J16">
        <v>7</v>
      </c>
      <c r="M16" s="2"/>
      <c r="N16" s="2"/>
    </row>
    <row r="17" spans="1:14" x14ac:dyDescent="0.25">
      <c r="A17" t="s">
        <v>36</v>
      </c>
      <c r="B17" t="s">
        <v>12</v>
      </c>
      <c r="C17" t="s">
        <v>44</v>
      </c>
      <c r="D17" t="s">
        <v>45</v>
      </c>
      <c r="E17" s="1">
        <v>9999</v>
      </c>
      <c r="F17" s="1">
        <v>9999</v>
      </c>
      <c r="G17" t="s">
        <v>46</v>
      </c>
      <c r="H17">
        <v>4.2</v>
      </c>
      <c r="I17" t="s">
        <v>41</v>
      </c>
      <c r="J17">
        <v>7</v>
      </c>
      <c r="M17" s="2"/>
      <c r="N17" s="2"/>
    </row>
    <row r="18" spans="1:14" x14ac:dyDescent="0.25">
      <c r="A18" t="s">
        <v>36</v>
      </c>
      <c r="B18" t="s">
        <v>12</v>
      </c>
      <c r="C18" t="s">
        <v>47</v>
      </c>
      <c r="D18" t="s">
        <v>48</v>
      </c>
      <c r="E18" s="1">
        <v>7990</v>
      </c>
      <c r="F18" s="1">
        <v>7999</v>
      </c>
      <c r="G18" t="s">
        <v>49</v>
      </c>
      <c r="H18">
        <v>4.2</v>
      </c>
      <c r="I18" t="s">
        <v>28</v>
      </c>
      <c r="J18">
        <v>5</v>
      </c>
      <c r="M18" s="2"/>
      <c r="N18" s="2"/>
    </row>
    <row r="19" spans="1:14" x14ac:dyDescent="0.25">
      <c r="A19" t="s">
        <v>36</v>
      </c>
      <c r="B19" t="s">
        <v>12</v>
      </c>
      <c r="C19" t="s">
        <v>50</v>
      </c>
      <c r="D19" t="s">
        <v>51</v>
      </c>
      <c r="E19" s="1">
        <v>6999</v>
      </c>
      <c r="F19" s="1">
        <v>7999</v>
      </c>
      <c r="G19" t="s">
        <v>46</v>
      </c>
      <c r="H19">
        <v>4.4000000000000004</v>
      </c>
      <c r="I19" t="s">
        <v>16</v>
      </c>
      <c r="J19">
        <v>10</v>
      </c>
      <c r="M19" s="2"/>
      <c r="N19" s="2"/>
    </row>
    <row r="20" spans="1:14" x14ac:dyDescent="0.25">
      <c r="A20" t="s">
        <v>36</v>
      </c>
      <c r="B20" t="s">
        <v>12</v>
      </c>
      <c r="C20" t="s">
        <v>52</v>
      </c>
      <c r="D20" t="s">
        <v>53</v>
      </c>
      <c r="E20" s="1">
        <v>10899</v>
      </c>
      <c r="F20" s="1">
        <v>10999</v>
      </c>
      <c r="G20" t="s">
        <v>15</v>
      </c>
      <c r="H20">
        <v>4.7</v>
      </c>
      <c r="I20" t="s">
        <v>28</v>
      </c>
      <c r="J20">
        <v>7</v>
      </c>
      <c r="M20" s="2"/>
      <c r="N20" s="2"/>
    </row>
    <row r="21" spans="1:14" x14ac:dyDescent="0.25">
      <c r="A21" t="s">
        <v>36</v>
      </c>
      <c r="B21" t="s">
        <v>12</v>
      </c>
      <c r="C21" t="s">
        <v>44</v>
      </c>
      <c r="D21" t="s">
        <v>54</v>
      </c>
      <c r="E21" s="1">
        <v>10999</v>
      </c>
      <c r="F21" s="1">
        <v>11999</v>
      </c>
      <c r="G21" t="s">
        <v>46</v>
      </c>
      <c r="H21">
        <v>4.2</v>
      </c>
      <c r="I21" t="s">
        <v>41</v>
      </c>
      <c r="J21">
        <v>7</v>
      </c>
      <c r="M21" s="2"/>
      <c r="N21" s="2"/>
    </row>
    <row r="22" spans="1:14" x14ac:dyDescent="0.25">
      <c r="A22" t="s">
        <v>36</v>
      </c>
      <c r="B22" t="s">
        <v>12</v>
      </c>
      <c r="C22" t="s">
        <v>55</v>
      </c>
      <c r="D22" t="s">
        <v>56</v>
      </c>
      <c r="E22" s="1">
        <v>8807</v>
      </c>
      <c r="F22" s="1">
        <v>38500</v>
      </c>
      <c r="G22" t="s">
        <v>15</v>
      </c>
      <c r="H22">
        <v>4.0999999999999996</v>
      </c>
      <c r="I22" t="s">
        <v>28</v>
      </c>
      <c r="J22">
        <v>5</v>
      </c>
      <c r="M22" s="2"/>
      <c r="N22" s="2"/>
    </row>
    <row r="23" spans="1:14" x14ac:dyDescent="0.25">
      <c r="A23" t="s">
        <v>36</v>
      </c>
      <c r="B23" t="s">
        <v>12</v>
      </c>
      <c r="C23" t="s">
        <v>57</v>
      </c>
      <c r="D23" t="s">
        <v>58</v>
      </c>
      <c r="E23" s="1">
        <v>8490</v>
      </c>
      <c r="F23" s="1">
        <v>8490</v>
      </c>
      <c r="G23" t="s">
        <v>22</v>
      </c>
      <c r="H23">
        <v>3.8</v>
      </c>
      <c r="I23" t="s">
        <v>59</v>
      </c>
      <c r="J23">
        <v>5</v>
      </c>
      <c r="M23" s="2"/>
      <c r="N23" s="2"/>
    </row>
    <row r="24" spans="1:14" x14ac:dyDescent="0.25">
      <c r="A24" t="s">
        <v>36</v>
      </c>
      <c r="B24" t="s">
        <v>12</v>
      </c>
      <c r="C24" t="s">
        <v>60</v>
      </c>
      <c r="D24" t="s">
        <v>61</v>
      </c>
      <c r="E24" s="1">
        <v>5599</v>
      </c>
      <c r="F24" s="1">
        <v>8999</v>
      </c>
      <c r="G24" t="s">
        <v>49</v>
      </c>
      <c r="H24">
        <v>4.3</v>
      </c>
      <c r="I24" t="s">
        <v>28</v>
      </c>
      <c r="J24">
        <v>5</v>
      </c>
      <c r="M24" s="2"/>
      <c r="N24" s="2"/>
    </row>
    <row r="25" spans="1:14" x14ac:dyDescent="0.25">
      <c r="A25" t="s">
        <v>36</v>
      </c>
      <c r="B25" t="s">
        <v>12</v>
      </c>
      <c r="C25" t="s">
        <v>47</v>
      </c>
      <c r="D25" t="s">
        <v>61</v>
      </c>
      <c r="E25" s="1">
        <v>5299</v>
      </c>
      <c r="F25" s="1">
        <v>7999</v>
      </c>
      <c r="G25" t="s">
        <v>49</v>
      </c>
      <c r="H25">
        <v>4.2</v>
      </c>
      <c r="I25" t="s">
        <v>28</v>
      </c>
      <c r="J25">
        <v>5</v>
      </c>
      <c r="M25" s="2"/>
      <c r="N25" s="2"/>
    </row>
    <row r="26" spans="1:14" x14ac:dyDescent="0.25">
      <c r="A26" t="s">
        <v>36</v>
      </c>
      <c r="B26" t="s">
        <v>12</v>
      </c>
      <c r="C26" t="s">
        <v>62</v>
      </c>
      <c r="D26" t="s">
        <v>63</v>
      </c>
      <c r="E26" s="1">
        <v>7599</v>
      </c>
      <c r="F26" s="1">
        <v>13999</v>
      </c>
      <c r="G26" t="s">
        <v>22</v>
      </c>
      <c r="H26">
        <v>4.3</v>
      </c>
      <c r="I26" t="s">
        <v>28</v>
      </c>
      <c r="J26">
        <v>7</v>
      </c>
      <c r="M26" s="2"/>
      <c r="N26" s="2"/>
    </row>
    <row r="27" spans="1:14" x14ac:dyDescent="0.25">
      <c r="A27" t="s">
        <v>36</v>
      </c>
      <c r="B27" t="s">
        <v>26</v>
      </c>
      <c r="C27" t="s">
        <v>64</v>
      </c>
      <c r="D27" t="s">
        <v>65</v>
      </c>
      <c r="E27" s="1">
        <v>10365</v>
      </c>
      <c r="F27" s="1">
        <v>23499</v>
      </c>
      <c r="G27" t="s">
        <v>15</v>
      </c>
      <c r="H27">
        <v>4.0999999999999996</v>
      </c>
      <c r="I27" t="s">
        <v>66</v>
      </c>
      <c r="J27">
        <v>7</v>
      </c>
      <c r="M27" s="2"/>
      <c r="N27" s="2"/>
    </row>
    <row r="28" spans="1:14" x14ac:dyDescent="0.25">
      <c r="A28" t="s">
        <v>36</v>
      </c>
      <c r="B28" t="s">
        <v>26</v>
      </c>
      <c r="C28" t="s">
        <v>67</v>
      </c>
      <c r="D28" t="s">
        <v>61</v>
      </c>
      <c r="E28" s="1">
        <v>18999</v>
      </c>
      <c r="F28" s="1">
        <v>24999</v>
      </c>
      <c r="G28" t="s">
        <v>19</v>
      </c>
      <c r="H28">
        <v>4.0999999999999996</v>
      </c>
      <c r="I28" t="s">
        <v>41</v>
      </c>
      <c r="J28">
        <v>7</v>
      </c>
      <c r="N28" s="2"/>
    </row>
    <row r="29" spans="1:14" x14ac:dyDescent="0.25">
      <c r="A29" t="s">
        <v>36</v>
      </c>
      <c r="B29" t="s">
        <v>26</v>
      </c>
      <c r="C29" t="s">
        <v>68</v>
      </c>
      <c r="D29" t="s">
        <v>69</v>
      </c>
      <c r="E29" s="1">
        <v>15499</v>
      </c>
      <c r="F29" s="1">
        <v>23999</v>
      </c>
      <c r="G29" t="s">
        <v>15</v>
      </c>
      <c r="H29">
        <v>4.4000000000000004</v>
      </c>
      <c r="I29" t="s">
        <v>28</v>
      </c>
      <c r="J29">
        <v>7</v>
      </c>
      <c r="N29" s="2"/>
    </row>
    <row r="30" spans="1:14" x14ac:dyDescent="0.25">
      <c r="A30" t="s">
        <v>36</v>
      </c>
      <c r="B30" t="s">
        <v>26</v>
      </c>
      <c r="C30" t="s">
        <v>67</v>
      </c>
      <c r="D30" t="s">
        <v>70</v>
      </c>
      <c r="E30" s="1">
        <v>22499</v>
      </c>
      <c r="F30" s="1">
        <v>24999</v>
      </c>
      <c r="G30" t="s">
        <v>19</v>
      </c>
      <c r="H30">
        <v>4.0999999999999996</v>
      </c>
      <c r="I30" t="s">
        <v>41</v>
      </c>
      <c r="J30">
        <v>7</v>
      </c>
      <c r="N30" s="2"/>
    </row>
    <row r="31" spans="1:14" x14ac:dyDescent="0.25">
      <c r="A31" t="s">
        <v>36</v>
      </c>
      <c r="B31" t="s">
        <v>26</v>
      </c>
      <c r="C31" t="s">
        <v>67</v>
      </c>
      <c r="D31" t="s">
        <v>63</v>
      </c>
      <c r="E31" s="1">
        <v>26499</v>
      </c>
      <c r="F31" s="1">
        <v>26499</v>
      </c>
      <c r="G31" t="s">
        <v>19</v>
      </c>
      <c r="H31">
        <v>4.0999999999999996</v>
      </c>
      <c r="I31" t="s">
        <v>41</v>
      </c>
      <c r="J31">
        <v>7</v>
      </c>
      <c r="N31" s="2"/>
    </row>
    <row r="32" spans="1:14" x14ac:dyDescent="0.25">
      <c r="A32" t="s">
        <v>36</v>
      </c>
      <c r="B32" t="s">
        <v>26</v>
      </c>
      <c r="C32" t="s">
        <v>71</v>
      </c>
      <c r="D32" t="s">
        <v>72</v>
      </c>
      <c r="E32" s="1">
        <v>16990</v>
      </c>
      <c r="F32" s="1">
        <v>23499</v>
      </c>
      <c r="G32" t="s">
        <v>15</v>
      </c>
      <c r="H32">
        <v>4.0999999999999996</v>
      </c>
      <c r="I32" t="s">
        <v>28</v>
      </c>
      <c r="J32">
        <v>7</v>
      </c>
      <c r="N32" s="2"/>
    </row>
    <row r="33" spans="1:14" x14ac:dyDescent="0.25">
      <c r="A33" t="s">
        <v>36</v>
      </c>
      <c r="B33" t="s">
        <v>26</v>
      </c>
      <c r="C33" t="s">
        <v>71</v>
      </c>
      <c r="D33" t="s">
        <v>63</v>
      </c>
      <c r="E33" s="1">
        <v>17895</v>
      </c>
      <c r="F33" s="1">
        <v>21499</v>
      </c>
      <c r="G33" t="s">
        <v>15</v>
      </c>
      <c r="H33">
        <v>4.2</v>
      </c>
      <c r="I33" t="s">
        <v>28</v>
      </c>
      <c r="J33">
        <v>7</v>
      </c>
      <c r="N33" s="2"/>
    </row>
    <row r="34" spans="1:14" x14ac:dyDescent="0.25">
      <c r="A34" t="s">
        <v>36</v>
      </c>
      <c r="B34" t="s">
        <v>26</v>
      </c>
      <c r="C34" t="s">
        <v>73</v>
      </c>
      <c r="D34" t="s">
        <v>33</v>
      </c>
      <c r="E34" s="1">
        <v>24990</v>
      </c>
      <c r="F34" s="1">
        <v>24990</v>
      </c>
      <c r="G34" t="s">
        <v>19</v>
      </c>
      <c r="H34">
        <v>3.8</v>
      </c>
      <c r="I34" t="s">
        <v>41</v>
      </c>
      <c r="J34">
        <v>7</v>
      </c>
      <c r="N34" s="2"/>
    </row>
    <row r="35" spans="1:14" x14ac:dyDescent="0.25">
      <c r="A35" t="s">
        <v>36</v>
      </c>
      <c r="B35" t="s">
        <v>12</v>
      </c>
      <c r="C35" t="s">
        <v>74</v>
      </c>
      <c r="D35" t="s">
        <v>61</v>
      </c>
      <c r="E35" s="1">
        <v>7499</v>
      </c>
      <c r="F35" s="1">
        <v>14999</v>
      </c>
      <c r="G35" t="s">
        <v>46</v>
      </c>
      <c r="H35">
        <v>4.3</v>
      </c>
      <c r="I35" t="s">
        <v>28</v>
      </c>
      <c r="J35">
        <v>7</v>
      </c>
      <c r="N35" s="2"/>
    </row>
    <row r="36" spans="1:14" x14ac:dyDescent="0.25">
      <c r="A36" t="s">
        <v>36</v>
      </c>
      <c r="B36" t="s">
        <v>12</v>
      </c>
      <c r="C36" t="s">
        <v>75</v>
      </c>
      <c r="D36" t="s">
        <v>76</v>
      </c>
      <c r="E36" s="1">
        <v>9999</v>
      </c>
      <c r="F36" s="1">
        <v>15999</v>
      </c>
      <c r="G36" t="s">
        <v>22</v>
      </c>
      <c r="H36">
        <v>4</v>
      </c>
      <c r="I36" t="s">
        <v>28</v>
      </c>
      <c r="J36">
        <v>7</v>
      </c>
      <c r="N36" s="2"/>
    </row>
    <row r="37" spans="1:14" x14ac:dyDescent="0.25">
      <c r="A37" t="s">
        <v>36</v>
      </c>
      <c r="B37" t="s">
        <v>26</v>
      </c>
      <c r="C37" t="s">
        <v>77</v>
      </c>
      <c r="D37" t="s">
        <v>72</v>
      </c>
      <c r="E37" s="1">
        <v>17999</v>
      </c>
      <c r="F37" s="1">
        <v>19999</v>
      </c>
      <c r="G37" t="s">
        <v>19</v>
      </c>
      <c r="H37">
        <v>4.2</v>
      </c>
      <c r="I37" t="s">
        <v>41</v>
      </c>
      <c r="J37">
        <v>7</v>
      </c>
      <c r="N37" s="2"/>
    </row>
    <row r="38" spans="1:14" x14ac:dyDescent="0.25">
      <c r="A38" t="s">
        <v>36</v>
      </c>
      <c r="B38" t="s">
        <v>26</v>
      </c>
      <c r="C38" t="s">
        <v>77</v>
      </c>
      <c r="D38" t="s">
        <v>33</v>
      </c>
      <c r="E38" s="1">
        <v>19999</v>
      </c>
      <c r="F38" s="1">
        <v>19999</v>
      </c>
      <c r="G38" t="s">
        <v>19</v>
      </c>
      <c r="H38">
        <v>4.2</v>
      </c>
      <c r="I38" t="s">
        <v>41</v>
      </c>
      <c r="J38">
        <v>7</v>
      </c>
      <c r="N38" s="2"/>
    </row>
    <row r="39" spans="1:14" x14ac:dyDescent="0.25">
      <c r="A39" t="s">
        <v>36</v>
      </c>
      <c r="B39" t="s">
        <v>26</v>
      </c>
      <c r="C39" t="s">
        <v>77</v>
      </c>
      <c r="D39" t="s">
        <v>14</v>
      </c>
      <c r="E39" s="1">
        <v>22999</v>
      </c>
      <c r="F39" s="1">
        <v>22999</v>
      </c>
      <c r="G39" t="s">
        <v>19</v>
      </c>
      <c r="H39">
        <v>4.2</v>
      </c>
      <c r="I39" t="s">
        <v>41</v>
      </c>
      <c r="J39">
        <v>7</v>
      </c>
      <c r="N39" s="2"/>
    </row>
    <row r="40" spans="1:14" x14ac:dyDescent="0.25">
      <c r="A40" t="s">
        <v>36</v>
      </c>
      <c r="B40" t="s">
        <v>26</v>
      </c>
      <c r="C40" t="s">
        <v>73</v>
      </c>
      <c r="D40" t="s">
        <v>14</v>
      </c>
      <c r="E40" s="1">
        <v>19990</v>
      </c>
      <c r="F40" s="1">
        <v>19990</v>
      </c>
      <c r="G40" t="s">
        <v>19</v>
      </c>
      <c r="H40">
        <v>3.8</v>
      </c>
      <c r="I40" t="s">
        <v>41</v>
      </c>
      <c r="J40">
        <v>7</v>
      </c>
      <c r="N40" s="2"/>
    </row>
    <row r="41" spans="1:14" x14ac:dyDescent="0.25">
      <c r="A41" t="s">
        <v>36</v>
      </c>
      <c r="B41" t="s">
        <v>12</v>
      </c>
      <c r="C41" t="s">
        <v>78</v>
      </c>
      <c r="D41" t="s">
        <v>79</v>
      </c>
      <c r="E41" s="1">
        <v>14999</v>
      </c>
      <c r="F41" s="1">
        <v>14999</v>
      </c>
      <c r="G41" t="s">
        <v>22</v>
      </c>
      <c r="H41">
        <v>4.3</v>
      </c>
      <c r="I41" t="s">
        <v>41</v>
      </c>
      <c r="J41">
        <v>7</v>
      </c>
      <c r="N41" s="2"/>
    </row>
    <row r="42" spans="1:14" x14ac:dyDescent="0.25">
      <c r="A42" t="s">
        <v>36</v>
      </c>
      <c r="B42" t="s">
        <v>12</v>
      </c>
      <c r="C42" t="s">
        <v>74</v>
      </c>
      <c r="D42" t="s">
        <v>80</v>
      </c>
      <c r="E42" s="1">
        <v>14999</v>
      </c>
      <c r="F42" s="1">
        <v>14999</v>
      </c>
      <c r="G42" t="s">
        <v>46</v>
      </c>
      <c r="H42">
        <v>4.4000000000000004</v>
      </c>
      <c r="I42" t="s">
        <v>28</v>
      </c>
      <c r="J42">
        <v>7</v>
      </c>
      <c r="N42" s="2"/>
    </row>
    <row r="43" spans="1:14" x14ac:dyDescent="0.25">
      <c r="A43" t="s">
        <v>36</v>
      </c>
      <c r="B43" t="s">
        <v>26</v>
      </c>
      <c r="C43" t="s">
        <v>81</v>
      </c>
      <c r="D43" t="s">
        <v>82</v>
      </c>
      <c r="E43" s="1">
        <v>16999</v>
      </c>
      <c r="F43" s="1">
        <v>16999</v>
      </c>
      <c r="G43" t="s">
        <v>15</v>
      </c>
      <c r="H43">
        <v>4.2</v>
      </c>
      <c r="I43" t="s">
        <v>41</v>
      </c>
      <c r="J43">
        <v>7</v>
      </c>
      <c r="N43" s="2"/>
    </row>
    <row r="44" spans="1:14" x14ac:dyDescent="0.25">
      <c r="A44" t="s">
        <v>36</v>
      </c>
      <c r="B44" t="s">
        <v>26</v>
      </c>
      <c r="C44" t="s">
        <v>73</v>
      </c>
      <c r="D44" t="s">
        <v>83</v>
      </c>
      <c r="E44" s="1">
        <v>24990</v>
      </c>
      <c r="F44" s="1">
        <v>24990</v>
      </c>
      <c r="G44" t="s">
        <v>19</v>
      </c>
      <c r="H44">
        <v>3.8</v>
      </c>
      <c r="I44" t="s">
        <v>41</v>
      </c>
      <c r="J44">
        <v>7</v>
      </c>
      <c r="N44" s="2"/>
    </row>
    <row r="45" spans="1:14" x14ac:dyDescent="0.25">
      <c r="A45" t="s">
        <v>36</v>
      </c>
      <c r="B45" t="s">
        <v>26</v>
      </c>
      <c r="C45" t="s">
        <v>84</v>
      </c>
      <c r="D45" t="s">
        <v>63</v>
      </c>
      <c r="E45" s="1">
        <v>21499</v>
      </c>
      <c r="F45" s="1">
        <v>21499</v>
      </c>
      <c r="G45" t="s">
        <v>15</v>
      </c>
      <c r="H45">
        <v>4.0999999999999996</v>
      </c>
      <c r="I45" t="s">
        <v>28</v>
      </c>
      <c r="J45">
        <v>7</v>
      </c>
      <c r="N45" s="2"/>
    </row>
    <row r="46" spans="1:14" x14ac:dyDescent="0.25">
      <c r="A46" t="s">
        <v>36</v>
      </c>
      <c r="B46" t="s">
        <v>26</v>
      </c>
      <c r="C46" t="s">
        <v>71</v>
      </c>
      <c r="D46" t="s">
        <v>85</v>
      </c>
      <c r="E46" s="1">
        <v>16124</v>
      </c>
      <c r="F46" s="1">
        <v>19999</v>
      </c>
      <c r="G46" t="s">
        <v>15</v>
      </c>
      <c r="H46">
        <v>4.0999999999999996</v>
      </c>
      <c r="I46" t="s">
        <v>28</v>
      </c>
      <c r="J46">
        <v>7</v>
      </c>
      <c r="N46" s="2"/>
    </row>
    <row r="47" spans="1:14" x14ac:dyDescent="0.25">
      <c r="A47" t="s">
        <v>36</v>
      </c>
      <c r="B47" t="s">
        <v>12</v>
      </c>
      <c r="C47" t="s">
        <v>86</v>
      </c>
      <c r="D47" t="s">
        <v>82</v>
      </c>
      <c r="E47" s="1">
        <v>6990</v>
      </c>
      <c r="F47" s="1">
        <v>14990</v>
      </c>
      <c r="G47" t="s">
        <v>22</v>
      </c>
      <c r="H47">
        <v>3.9</v>
      </c>
      <c r="I47" t="s">
        <v>16</v>
      </c>
      <c r="J47">
        <v>7</v>
      </c>
      <c r="N47" s="2"/>
    </row>
    <row r="48" spans="1:14" x14ac:dyDescent="0.25">
      <c r="A48" t="s">
        <v>36</v>
      </c>
      <c r="B48" t="s">
        <v>12</v>
      </c>
      <c r="C48" t="s">
        <v>86</v>
      </c>
      <c r="D48" t="s">
        <v>87</v>
      </c>
      <c r="E48" s="1">
        <v>14990</v>
      </c>
      <c r="F48" s="1">
        <v>14990</v>
      </c>
      <c r="G48" t="s">
        <v>22</v>
      </c>
      <c r="H48">
        <v>3.9</v>
      </c>
      <c r="I48" t="s">
        <v>16</v>
      </c>
      <c r="J48">
        <v>7</v>
      </c>
      <c r="N48" s="2"/>
    </row>
    <row r="49" spans="1:14" x14ac:dyDescent="0.25">
      <c r="A49" t="s">
        <v>36</v>
      </c>
      <c r="B49" t="s">
        <v>12</v>
      </c>
      <c r="C49" t="s">
        <v>78</v>
      </c>
      <c r="D49" t="s">
        <v>88</v>
      </c>
      <c r="E49" s="1">
        <v>16999</v>
      </c>
      <c r="F49" s="1">
        <v>16999</v>
      </c>
      <c r="G49" t="s">
        <v>22</v>
      </c>
      <c r="H49">
        <v>4.3</v>
      </c>
      <c r="I49" t="s">
        <v>41</v>
      </c>
      <c r="J49">
        <v>7</v>
      </c>
      <c r="N49" s="2"/>
    </row>
    <row r="50" spans="1:14" x14ac:dyDescent="0.25">
      <c r="A50" t="s">
        <v>36</v>
      </c>
      <c r="B50" t="s">
        <v>26</v>
      </c>
      <c r="C50" t="s">
        <v>81</v>
      </c>
      <c r="D50" t="s">
        <v>70</v>
      </c>
      <c r="E50" s="1">
        <v>14399</v>
      </c>
      <c r="F50" s="1">
        <v>15999</v>
      </c>
      <c r="G50" t="s">
        <v>15</v>
      </c>
      <c r="H50">
        <v>4.2</v>
      </c>
      <c r="I50" t="s">
        <v>41</v>
      </c>
      <c r="J50">
        <v>7</v>
      </c>
      <c r="N50" s="2"/>
    </row>
    <row r="51" spans="1:14" x14ac:dyDescent="0.25">
      <c r="A51" t="s">
        <v>36</v>
      </c>
      <c r="B51" t="s">
        <v>12</v>
      </c>
      <c r="C51" t="s">
        <v>89</v>
      </c>
      <c r="D51" t="s">
        <v>90</v>
      </c>
      <c r="E51" s="1">
        <v>12999</v>
      </c>
      <c r="F51" s="1">
        <v>12999</v>
      </c>
      <c r="G51" t="s">
        <v>22</v>
      </c>
      <c r="H51">
        <v>4.0999999999999996</v>
      </c>
      <c r="I51" t="s">
        <v>41</v>
      </c>
      <c r="J51">
        <v>7</v>
      </c>
      <c r="N51" s="2"/>
    </row>
    <row r="52" spans="1:14" x14ac:dyDescent="0.25">
      <c r="A52" t="s">
        <v>36</v>
      </c>
      <c r="B52" t="s">
        <v>26</v>
      </c>
      <c r="C52" t="s">
        <v>42</v>
      </c>
      <c r="D52" t="s">
        <v>43</v>
      </c>
      <c r="E52" s="1">
        <v>17999</v>
      </c>
      <c r="F52" s="1">
        <v>18999</v>
      </c>
      <c r="G52" t="s">
        <v>15</v>
      </c>
      <c r="H52">
        <v>4.3</v>
      </c>
      <c r="I52" t="s">
        <v>41</v>
      </c>
      <c r="J52">
        <v>7</v>
      </c>
      <c r="N52" s="2"/>
    </row>
    <row r="53" spans="1:14" x14ac:dyDescent="0.25">
      <c r="A53" t="s">
        <v>36</v>
      </c>
      <c r="B53" t="s">
        <v>12</v>
      </c>
      <c r="C53" t="s">
        <v>74</v>
      </c>
      <c r="D53" t="s">
        <v>91</v>
      </c>
      <c r="E53" s="1">
        <v>14999</v>
      </c>
      <c r="F53" s="1">
        <v>14999</v>
      </c>
      <c r="G53" t="s">
        <v>46</v>
      </c>
      <c r="H53">
        <v>4.3</v>
      </c>
      <c r="I53" t="s">
        <v>28</v>
      </c>
      <c r="J53">
        <v>7</v>
      </c>
      <c r="N53" s="2"/>
    </row>
    <row r="54" spans="1:14" x14ac:dyDescent="0.25">
      <c r="A54" t="s">
        <v>36</v>
      </c>
      <c r="B54" t="s">
        <v>26</v>
      </c>
      <c r="C54" t="s">
        <v>71</v>
      </c>
      <c r="D54" t="s">
        <v>61</v>
      </c>
      <c r="E54" s="1">
        <v>20590</v>
      </c>
      <c r="F54" s="1">
        <v>21499</v>
      </c>
      <c r="G54" t="s">
        <v>15</v>
      </c>
      <c r="H54">
        <v>4.0999999999999996</v>
      </c>
      <c r="I54" t="s">
        <v>28</v>
      </c>
      <c r="J54">
        <v>7</v>
      </c>
      <c r="N54" s="2"/>
    </row>
    <row r="55" spans="1:14" x14ac:dyDescent="0.25">
      <c r="A55" t="s">
        <v>36</v>
      </c>
      <c r="B55" t="s">
        <v>26</v>
      </c>
      <c r="C55" t="s">
        <v>37</v>
      </c>
      <c r="D55" t="s">
        <v>82</v>
      </c>
      <c r="E55" s="1">
        <v>13499</v>
      </c>
      <c r="F55" s="1">
        <v>21999</v>
      </c>
      <c r="G55" t="s">
        <v>15</v>
      </c>
      <c r="H55">
        <v>4.3</v>
      </c>
      <c r="I55" t="s">
        <v>28</v>
      </c>
      <c r="J55">
        <v>7</v>
      </c>
      <c r="N55" s="2"/>
    </row>
    <row r="56" spans="1:14" x14ac:dyDescent="0.25">
      <c r="A56" t="s">
        <v>36</v>
      </c>
      <c r="B56" t="s">
        <v>26</v>
      </c>
      <c r="C56" t="s">
        <v>73</v>
      </c>
      <c r="D56" t="s">
        <v>14</v>
      </c>
      <c r="E56" s="1">
        <v>9999</v>
      </c>
      <c r="F56" s="1">
        <v>19990</v>
      </c>
      <c r="G56" t="s">
        <v>19</v>
      </c>
      <c r="H56">
        <v>3.8</v>
      </c>
      <c r="I56" t="s">
        <v>41</v>
      </c>
      <c r="J56">
        <v>7</v>
      </c>
      <c r="N56" s="2"/>
    </row>
    <row r="57" spans="1:14" x14ac:dyDescent="0.25">
      <c r="A57" t="s">
        <v>36</v>
      </c>
      <c r="B57" t="s">
        <v>12</v>
      </c>
      <c r="C57" t="s">
        <v>62</v>
      </c>
      <c r="D57" t="s">
        <v>61</v>
      </c>
      <c r="E57" s="1">
        <v>9999</v>
      </c>
      <c r="F57" s="1">
        <v>13999</v>
      </c>
      <c r="G57" t="s">
        <v>22</v>
      </c>
      <c r="H57">
        <v>4.3</v>
      </c>
      <c r="I57" t="s">
        <v>28</v>
      </c>
      <c r="J57">
        <v>7</v>
      </c>
      <c r="N57" s="2"/>
    </row>
    <row r="58" spans="1:14" x14ac:dyDescent="0.25">
      <c r="A58" t="s">
        <v>36</v>
      </c>
      <c r="B58" t="s">
        <v>12</v>
      </c>
      <c r="C58" t="s">
        <v>74</v>
      </c>
      <c r="D58" t="s">
        <v>70</v>
      </c>
      <c r="E58" s="1">
        <v>7499</v>
      </c>
      <c r="F58" s="1">
        <v>14999</v>
      </c>
      <c r="G58" t="s">
        <v>46</v>
      </c>
      <c r="H58">
        <v>4.3</v>
      </c>
      <c r="I58" t="s">
        <v>28</v>
      </c>
      <c r="J58">
        <v>7</v>
      </c>
      <c r="N58" s="2"/>
    </row>
    <row r="59" spans="1:14" x14ac:dyDescent="0.25">
      <c r="A59" t="s">
        <v>36</v>
      </c>
      <c r="B59" t="s">
        <v>12</v>
      </c>
      <c r="C59" t="s">
        <v>74</v>
      </c>
      <c r="D59" t="s">
        <v>92</v>
      </c>
      <c r="E59" s="1">
        <v>14999</v>
      </c>
      <c r="F59" s="1">
        <v>14999</v>
      </c>
      <c r="G59" t="s">
        <v>46</v>
      </c>
      <c r="H59">
        <v>4.4000000000000004</v>
      </c>
      <c r="I59" t="s">
        <v>28</v>
      </c>
      <c r="J59">
        <v>7</v>
      </c>
      <c r="N59" s="2"/>
    </row>
    <row r="60" spans="1:14" x14ac:dyDescent="0.25">
      <c r="A60" t="s">
        <v>36</v>
      </c>
      <c r="B60" t="s">
        <v>12</v>
      </c>
      <c r="C60" t="s">
        <v>74</v>
      </c>
      <c r="D60" t="s">
        <v>70</v>
      </c>
      <c r="E60" s="1">
        <v>8999</v>
      </c>
      <c r="F60" s="1">
        <v>14999</v>
      </c>
      <c r="G60" t="s">
        <v>46</v>
      </c>
      <c r="H60">
        <v>4.4000000000000004</v>
      </c>
      <c r="I60" t="s">
        <v>28</v>
      </c>
      <c r="J60">
        <v>7</v>
      </c>
      <c r="N60" s="2"/>
    </row>
    <row r="61" spans="1:14" x14ac:dyDescent="0.25">
      <c r="A61" t="s">
        <v>36</v>
      </c>
      <c r="B61" t="s">
        <v>12</v>
      </c>
      <c r="C61" t="s">
        <v>74</v>
      </c>
      <c r="D61" t="s">
        <v>61</v>
      </c>
      <c r="E61" s="1">
        <v>7498</v>
      </c>
      <c r="F61" s="1">
        <v>14999</v>
      </c>
      <c r="G61" t="s">
        <v>46</v>
      </c>
      <c r="H61">
        <v>4.3</v>
      </c>
      <c r="I61" t="s">
        <v>28</v>
      </c>
      <c r="J61">
        <v>7</v>
      </c>
      <c r="N61" s="2"/>
    </row>
    <row r="62" spans="1:14" x14ac:dyDescent="0.25">
      <c r="A62" t="s">
        <v>36</v>
      </c>
      <c r="B62" t="s">
        <v>12</v>
      </c>
      <c r="C62" t="s">
        <v>74</v>
      </c>
      <c r="D62" t="s">
        <v>93</v>
      </c>
      <c r="E62" s="1">
        <v>14999</v>
      </c>
      <c r="F62" s="1">
        <v>14999</v>
      </c>
      <c r="G62" t="s">
        <v>46</v>
      </c>
      <c r="H62">
        <v>4.3</v>
      </c>
      <c r="I62" t="s">
        <v>28</v>
      </c>
      <c r="J62">
        <v>7</v>
      </c>
      <c r="N62" s="2"/>
    </row>
    <row r="63" spans="1:14" x14ac:dyDescent="0.25">
      <c r="A63" t="s">
        <v>36</v>
      </c>
      <c r="B63" t="s">
        <v>12</v>
      </c>
      <c r="C63" t="s">
        <v>60</v>
      </c>
      <c r="D63" t="s">
        <v>82</v>
      </c>
      <c r="E63" s="1">
        <v>5598</v>
      </c>
      <c r="F63" s="1">
        <v>9999</v>
      </c>
      <c r="G63" t="s">
        <v>49</v>
      </c>
      <c r="H63">
        <v>4.3</v>
      </c>
      <c r="I63" t="s">
        <v>28</v>
      </c>
      <c r="J63">
        <v>5</v>
      </c>
      <c r="N63" s="2"/>
    </row>
    <row r="64" spans="1:14" x14ac:dyDescent="0.25">
      <c r="A64" t="s">
        <v>36</v>
      </c>
      <c r="B64" t="s">
        <v>12</v>
      </c>
      <c r="C64" t="s">
        <v>60</v>
      </c>
      <c r="D64" t="s">
        <v>53</v>
      </c>
      <c r="E64" s="1">
        <v>5899</v>
      </c>
      <c r="F64" s="1">
        <v>9999</v>
      </c>
      <c r="G64" t="s">
        <v>49</v>
      </c>
      <c r="H64">
        <v>4.3</v>
      </c>
      <c r="I64" t="s">
        <v>28</v>
      </c>
      <c r="J64">
        <v>5</v>
      </c>
    </row>
    <row r="65" spans="1:11" x14ac:dyDescent="0.25">
      <c r="A65" t="s">
        <v>94</v>
      </c>
      <c r="B65" t="s">
        <v>12</v>
      </c>
      <c r="C65" t="s">
        <v>25</v>
      </c>
      <c r="D65" t="s">
        <v>14</v>
      </c>
      <c r="E65" s="1">
        <v>2999</v>
      </c>
      <c r="F65" s="1">
        <v>3499</v>
      </c>
      <c r="G65" t="s">
        <v>95</v>
      </c>
      <c r="H65">
        <v>4.0999999999999996</v>
      </c>
      <c r="I65" t="s">
        <v>28</v>
      </c>
      <c r="J65">
        <v>7</v>
      </c>
    </row>
    <row r="66" spans="1:11" x14ac:dyDescent="0.25">
      <c r="A66" t="s">
        <v>94</v>
      </c>
      <c r="B66" t="s">
        <v>12</v>
      </c>
      <c r="C66" t="s">
        <v>34</v>
      </c>
      <c r="D66" t="s">
        <v>96</v>
      </c>
      <c r="E66" s="1">
        <v>1499</v>
      </c>
      <c r="F66" s="1">
        <v>2999</v>
      </c>
      <c r="G66" t="s">
        <v>95</v>
      </c>
      <c r="H66">
        <v>4</v>
      </c>
      <c r="I66" t="s">
        <v>28</v>
      </c>
      <c r="J66">
        <v>7</v>
      </c>
    </row>
    <row r="67" spans="1:11" x14ac:dyDescent="0.25">
      <c r="A67" t="s">
        <v>94</v>
      </c>
      <c r="B67" t="s">
        <v>12</v>
      </c>
      <c r="C67" t="s">
        <v>97</v>
      </c>
      <c r="D67" t="s">
        <v>98</v>
      </c>
      <c r="E67" s="1">
        <v>1450</v>
      </c>
      <c r="F67" s="1">
        <v>2999</v>
      </c>
      <c r="G67" t="s">
        <v>95</v>
      </c>
      <c r="H67">
        <v>4</v>
      </c>
      <c r="I67" t="s">
        <v>28</v>
      </c>
      <c r="J67">
        <v>7</v>
      </c>
    </row>
    <row r="68" spans="1:11" x14ac:dyDescent="0.25">
      <c r="A68" t="s">
        <v>94</v>
      </c>
      <c r="B68" t="s">
        <v>12</v>
      </c>
      <c r="C68" t="s">
        <v>34</v>
      </c>
      <c r="D68" t="s">
        <v>14</v>
      </c>
      <c r="E68" s="1">
        <v>1290</v>
      </c>
      <c r="F68" s="1">
        <v>2999</v>
      </c>
      <c r="G68" t="s">
        <v>95</v>
      </c>
      <c r="H68">
        <v>4</v>
      </c>
      <c r="I68" t="s">
        <v>28</v>
      </c>
      <c r="J68">
        <v>7</v>
      </c>
    </row>
    <row r="69" spans="1:11" x14ac:dyDescent="0.25">
      <c r="A69" t="s">
        <v>99</v>
      </c>
      <c r="B69" t="s">
        <v>12</v>
      </c>
      <c r="C69" t="s">
        <v>100</v>
      </c>
      <c r="D69" t="s">
        <v>14</v>
      </c>
      <c r="E69" s="1">
        <v>1899</v>
      </c>
      <c r="F69" s="1">
        <v>3099</v>
      </c>
      <c r="G69" t="s">
        <v>95</v>
      </c>
      <c r="H69">
        <v>4.2</v>
      </c>
      <c r="I69" t="s">
        <v>28</v>
      </c>
      <c r="J69">
        <v>7</v>
      </c>
    </row>
    <row r="70" spans="1:11" x14ac:dyDescent="0.25">
      <c r="A70" t="s">
        <v>99</v>
      </c>
      <c r="B70" t="s">
        <v>12</v>
      </c>
      <c r="C70" t="s">
        <v>25</v>
      </c>
      <c r="D70" t="s">
        <v>14</v>
      </c>
      <c r="E70" s="1">
        <v>1699</v>
      </c>
      <c r="F70" s="1">
        <v>4999</v>
      </c>
      <c r="G70" t="s">
        <v>46</v>
      </c>
      <c r="H70">
        <v>4.0999999999999996</v>
      </c>
      <c r="I70" t="s">
        <v>28</v>
      </c>
      <c r="J70">
        <v>7</v>
      </c>
    </row>
    <row r="71" spans="1:11" x14ac:dyDescent="0.25">
      <c r="A71" t="s">
        <v>99</v>
      </c>
      <c r="B71" t="s">
        <v>12</v>
      </c>
      <c r="C71" t="s">
        <v>25</v>
      </c>
      <c r="D71" t="s">
        <v>33</v>
      </c>
      <c r="E71" s="1">
        <v>6999</v>
      </c>
      <c r="F71" s="1">
        <v>6999</v>
      </c>
      <c r="G71" t="s">
        <v>46</v>
      </c>
      <c r="H71">
        <v>4.2</v>
      </c>
      <c r="I71" t="s">
        <v>28</v>
      </c>
      <c r="J71">
        <v>7</v>
      </c>
    </row>
    <row r="72" spans="1:11" x14ac:dyDescent="0.25">
      <c r="A72" t="s">
        <v>99</v>
      </c>
      <c r="B72" t="s">
        <v>12</v>
      </c>
      <c r="C72" t="s">
        <v>25</v>
      </c>
      <c r="D72" t="s">
        <v>14</v>
      </c>
      <c r="E72" s="1">
        <v>4599</v>
      </c>
      <c r="F72" s="1">
        <v>4599</v>
      </c>
      <c r="G72" t="s">
        <v>46</v>
      </c>
      <c r="H72">
        <v>4.0999999999999996</v>
      </c>
      <c r="I72" t="s">
        <v>28</v>
      </c>
      <c r="J72">
        <v>7</v>
      </c>
    </row>
    <row r="73" spans="1:11" x14ac:dyDescent="0.25">
      <c r="A73" t="s">
        <v>99</v>
      </c>
      <c r="B73" t="s">
        <v>12</v>
      </c>
      <c r="C73" t="s">
        <v>101</v>
      </c>
      <c r="D73" t="s">
        <v>102</v>
      </c>
      <c r="E73" s="1">
        <v>4490</v>
      </c>
      <c r="F73" s="1">
        <v>9990</v>
      </c>
      <c r="G73" t="s">
        <v>46</v>
      </c>
      <c r="H73">
        <v>4.4000000000000004</v>
      </c>
      <c r="I73" t="s">
        <v>28</v>
      </c>
      <c r="J73">
        <v>7</v>
      </c>
    </row>
    <row r="74" spans="1:11" x14ac:dyDescent="0.25">
      <c r="A74" t="s">
        <v>99</v>
      </c>
      <c r="B74" t="s">
        <v>12</v>
      </c>
      <c r="C74" t="s">
        <v>103</v>
      </c>
      <c r="D74" t="s">
        <v>104</v>
      </c>
      <c r="E74" s="1">
        <v>2199</v>
      </c>
      <c r="F74" s="1">
        <v>5999</v>
      </c>
      <c r="G74" t="s">
        <v>46</v>
      </c>
      <c r="H74">
        <v>4.0999999999999996</v>
      </c>
      <c r="I74" t="s">
        <v>28</v>
      </c>
      <c r="J74">
        <v>7</v>
      </c>
    </row>
    <row r="75" spans="1:11" x14ac:dyDescent="0.25">
      <c r="A75" t="s">
        <v>105</v>
      </c>
      <c r="B75" t="s">
        <v>12</v>
      </c>
      <c r="C75" t="s">
        <v>101</v>
      </c>
      <c r="D75" t="s">
        <v>106</v>
      </c>
      <c r="E75" s="1">
        <v>2999</v>
      </c>
      <c r="F75" s="1">
        <v>5999</v>
      </c>
      <c r="G75" t="s">
        <v>15</v>
      </c>
      <c r="H75">
        <v>4.3</v>
      </c>
      <c r="I75" t="s">
        <v>23</v>
      </c>
      <c r="J75">
        <v>14</v>
      </c>
      <c r="K75">
        <v>6568</v>
      </c>
    </row>
    <row r="76" spans="1:11" x14ac:dyDescent="0.25">
      <c r="A76" t="s">
        <v>105</v>
      </c>
      <c r="B76" t="s">
        <v>12</v>
      </c>
      <c r="C76" t="s">
        <v>100</v>
      </c>
      <c r="D76" t="s">
        <v>107</v>
      </c>
      <c r="E76" s="1">
        <v>2700</v>
      </c>
      <c r="F76" s="1">
        <v>2999</v>
      </c>
      <c r="G76" t="s">
        <v>15</v>
      </c>
      <c r="H76">
        <v>4.4000000000000004</v>
      </c>
      <c r="I76" t="s">
        <v>23</v>
      </c>
      <c r="J76">
        <v>7</v>
      </c>
      <c r="K76">
        <v>17809</v>
      </c>
    </row>
    <row r="77" spans="1:11" x14ac:dyDescent="0.25">
      <c r="A77" t="s">
        <v>105</v>
      </c>
      <c r="B77" t="s">
        <v>12</v>
      </c>
      <c r="C77" t="s">
        <v>21</v>
      </c>
      <c r="D77" t="s">
        <v>108</v>
      </c>
      <c r="E77" s="1">
        <v>2499</v>
      </c>
      <c r="F77" s="1">
        <v>2999</v>
      </c>
      <c r="G77" t="s">
        <v>15</v>
      </c>
      <c r="H77">
        <v>4.3</v>
      </c>
      <c r="I77" t="s">
        <v>23</v>
      </c>
      <c r="J77">
        <v>7</v>
      </c>
      <c r="K77">
        <v>23426</v>
      </c>
    </row>
    <row r="78" spans="1:11" x14ac:dyDescent="0.25">
      <c r="A78" t="s">
        <v>105</v>
      </c>
      <c r="B78" t="s">
        <v>12</v>
      </c>
      <c r="C78" t="s">
        <v>109</v>
      </c>
      <c r="D78" t="s">
        <v>14</v>
      </c>
      <c r="E78" s="1">
        <v>2469</v>
      </c>
      <c r="F78" s="1">
        <v>2999</v>
      </c>
      <c r="G78" t="s">
        <v>19</v>
      </c>
      <c r="H78">
        <v>4.2</v>
      </c>
      <c r="I78" t="s">
        <v>23</v>
      </c>
      <c r="J78">
        <v>7</v>
      </c>
      <c r="K78">
        <v>4628</v>
      </c>
    </row>
    <row r="79" spans="1:11" x14ac:dyDescent="0.25">
      <c r="A79" t="s">
        <v>105</v>
      </c>
      <c r="B79" t="s">
        <v>12</v>
      </c>
      <c r="C79" t="s">
        <v>21</v>
      </c>
      <c r="D79" t="s">
        <v>110</v>
      </c>
      <c r="E79" s="1">
        <v>2499</v>
      </c>
      <c r="F79" s="1">
        <v>2999</v>
      </c>
      <c r="G79" t="s">
        <v>46</v>
      </c>
      <c r="H79">
        <v>4.3</v>
      </c>
      <c r="I79" t="s">
        <v>23</v>
      </c>
      <c r="J79">
        <v>7</v>
      </c>
      <c r="K79">
        <v>23426</v>
      </c>
    </row>
    <row r="80" spans="1:11" x14ac:dyDescent="0.25">
      <c r="A80" t="s">
        <v>105</v>
      </c>
      <c r="B80" t="s">
        <v>12</v>
      </c>
      <c r="C80" t="s">
        <v>111</v>
      </c>
      <c r="D80" t="s">
        <v>14</v>
      </c>
      <c r="E80" s="1">
        <v>2899</v>
      </c>
      <c r="F80" s="1">
        <v>2999</v>
      </c>
      <c r="G80" t="s">
        <v>15</v>
      </c>
      <c r="H80">
        <v>4.4000000000000004</v>
      </c>
      <c r="I80" t="s">
        <v>23</v>
      </c>
      <c r="J80">
        <v>14</v>
      </c>
      <c r="K80">
        <v>4628</v>
      </c>
    </row>
    <row r="81" spans="1:11" x14ac:dyDescent="0.25">
      <c r="A81" t="s">
        <v>105</v>
      </c>
      <c r="B81" t="s">
        <v>12</v>
      </c>
      <c r="C81" t="s">
        <v>111</v>
      </c>
      <c r="D81" t="s">
        <v>14</v>
      </c>
      <c r="E81" s="1">
        <v>2099</v>
      </c>
      <c r="F81" s="1">
        <v>2999</v>
      </c>
      <c r="G81" t="s">
        <v>15</v>
      </c>
      <c r="H81">
        <v>4.4000000000000004</v>
      </c>
      <c r="I81" t="s">
        <v>23</v>
      </c>
      <c r="J81">
        <v>14</v>
      </c>
      <c r="K81">
        <v>4628</v>
      </c>
    </row>
    <row r="82" spans="1:11" x14ac:dyDescent="0.25">
      <c r="A82" t="s">
        <v>105</v>
      </c>
      <c r="B82" t="s">
        <v>12</v>
      </c>
      <c r="C82" t="s">
        <v>111</v>
      </c>
      <c r="D82" t="s">
        <v>112</v>
      </c>
      <c r="E82" s="1">
        <v>2199</v>
      </c>
      <c r="F82" s="1">
        <v>2999</v>
      </c>
      <c r="G82" t="s">
        <v>15</v>
      </c>
      <c r="H82">
        <v>4.4000000000000004</v>
      </c>
      <c r="I82" t="s">
        <v>23</v>
      </c>
      <c r="J82">
        <v>14</v>
      </c>
      <c r="K82">
        <v>4628</v>
      </c>
    </row>
    <row r="83" spans="1:11" x14ac:dyDescent="0.25">
      <c r="A83" t="s">
        <v>105</v>
      </c>
      <c r="B83" t="s">
        <v>12</v>
      </c>
      <c r="C83" t="s">
        <v>100</v>
      </c>
      <c r="D83" t="s">
        <v>14</v>
      </c>
      <c r="E83" s="1">
        <v>2599</v>
      </c>
      <c r="F83" s="1">
        <v>2999</v>
      </c>
      <c r="G83" t="s">
        <v>15</v>
      </c>
      <c r="H83">
        <v>4.4000000000000004</v>
      </c>
      <c r="I83" t="s">
        <v>23</v>
      </c>
      <c r="J83">
        <v>7</v>
      </c>
      <c r="K83">
        <v>17809</v>
      </c>
    </row>
    <row r="84" spans="1:11" x14ac:dyDescent="0.25">
      <c r="A84" t="s">
        <v>105</v>
      </c>
      <c r="B84" t="s">
        <v>12</v>
      </c>
      <c r="C84" t="s">
        <v>109</v>
      </c>
      <c r="D84" t="s">
        <v>14</v>
      </c>
      <c r="E84" s="1">
        <v>1799</v>
      </c>
      <c r="F84" s="1">
        <v>2999</v>
      </c>
      <c r="G84" t="s">
        <v>19</v>
      </c>
      <c r="H84">
        <v>4.2</v>
      </c>
      <c r="I84" t="s">
        <v>23</v>
      </c>
      <c r="J84">
        <v>14</v>
      </c>
      <c r="K84">
        <v>4628</v>
      </c>
    </row>
    <row r="85" spans="1:11" x14ac:dyDescent="0.25">
      <c r="A85" t="s">
        <v>105</v>
      </c>
      <c r="B85" t="s">
        <v>12</v>
      </c>
      <c r="C85" t="s">
        <v>113</v>
      </c>
      <c r="D85" t="s">
        <v>14</v>
      </c>
      <c r="E85" s="1">
        <v>1649</v>
      </c>
      <c r="F85" s="1">
        <v>2000</v>
      </c>
      <c r="G85" t="s">
        <v>15</v>
      </c>
      <c r="H85">
        <v>3.2</v>
      </c>
      <c r="I85" t="s">
        <v>23</v>
      </c>
      <c r="J85">
        <v>7</v>
      </c>
      <c r="K85">
        <v>4628</v>
      </c>
    </row>
    <row r="86" spans="1:11" x14ac:dyDescent="0.25">
      <c r="A86" t="s">
        <v>105</v>
      </c>
      <c r="B86" t="s">
        <v>12</v>
      </c>
      <c r="C86" t="s">
        <v>114</v>
      </c>
      <c r="D86" t="s">
        <v>14</v>
      </c>
      <c r="E86" s="1">
        <v>5499</v>
      </c>
      <c r="F86" s="1">
        <v>5499</v>
      </c>
      <c r="G86" t="s">
        <v>15</v>
      </c>
      <c r="H86">
        <v>3.9</v>
      </c>
      <c r="I86" t="s">
        <v>23</v>
      </c>
      <c r="J86">
        <v>14</v>
      </c>
      <c r="K86">
        <v>77</v>
      </c>
    </row>
    <row r="87" spans="1:11" x14ac:dyDescent="0.25">
      <c r="A87" t="s">
        <v>105</v>
      </c>
      <c r="B87" t="s">
        <v>12</v>
      </c>
      <c r="C87" t="s">
        <v>21</v>
      </c>
      <c r="D87" t="s">
        <v>14</v>
      </c>
      <c r="E87" s="1">
        <v>4750</v>
      </c>
      <c r="F87" s="1">
        <v>5499</v>
      </c>
      <c r="G87" t="s">
        <v>22</v>
      </c>
      <c r="H87">
        <v>4.3</v>
      </c>
      <c r="I87" t="s">
        <v>23</v>
      </c>
      <c r="J87">
        <v>7</v>
      </c>
      <c r="K87">
        <v>122</v>
      </c>
    </row>
    <row r="88" spans="1:11" x14ac:dyDescent="0.25">
      <c r="A88" t="s">
        <v>115</v>
      </c>
      <c r="B88" t="s">
        <v>12</v>
      </c>
      <c r="C88" t="s">
        <v>116</v>
      </c>
      <c r="D88" t="s">
        <v>14</v>
      </c>
      <c r="E88" s="1">
        <v>2999</v>
      </c>
      <c r="F88" s="1">
        <v>2999</v>
      </c>
      <c r="G88" t="s">
        <v>22</v>
      </c>
      <c r="H88">
        <v>2.8</v>
      </c>
      <c r="I88" t="s">
        <v>28</v>
      </c>
      <c r="J88">
        <v>7</v>
      </c>
    </row>
    <row r="89" spans="1:11" x14ac:dyDescent="0.25">
      <c r="A89" t="s">
        <v>115</v>
      </c>
      <c r="B89" t="s">
        <v>12</v>
      </c>
      <c r="C89" t="s">
        <v>117</v>
      </c>
      <c r="D89" t="s">
        <v>14</v>
      </c>
      <c r="E89" s="1">
        <v>3999</v>
      </c>
      <c r="F89" s="1">
        <v>3999</v>
      </c>
      <c r="G89" t="s">
        <v>22</v>
      </c>
      <c r="H89">
        <v>3.1</v>
      </c>
      <c r="I89" t="s">
        <v>28</v>
      </c>
      <c r="J89">
        <v>7</v>
      </c>
    </row>
    <row r="90" spans="1:11" x14ac:dyDescent="0.25">
      <c r="A90" t="s">
        <v>118</v>
      </c>
      <c r="B90" t="s">
        <v>12</v>
      </c>
      <c r="C90" t="s">
        <v>111</v>
      </c>
      <c r="D90" t="s">
        <v>119</v>
      </c>
      <c r="E90" s="1">
        <v>1499</v>
      </c>
      <c r="F90" s="1">
        <v>2999</v>
      </c>
      <c r="G90" t="s">
        <v>95</v>
      </c>
      <c r="H90">
        <v>3.8</v>
      </c>
      <c r="I90" t="s">
        <v>28</v>
      </c>
      <c r="J90">
        <v>4</v>
      </c>
    </row>
    <row r="91" spans="1:11" x14ac:dyDescent="0.25">
      <c r="A91" t="s">
        <v>120</v>
      </c>
      <c r="B91" t="s">
        <v>26</v>
      </c>
      <c r="C91" t="s">
        <v>121</v>
      </c>
      <c r="D91" t="s">
        <v>14</v>
      </c>
      <c r="E91" s="1">
        <v>2995</v>
      </c>
      <c r="F91" s="1">
        <v>4495</v>
      </c>
      <c r="G91" t="s">
        <v>22</v>
      </c>
      <c r="H91">
        <v>3.5</v>
      </c>
      <c r="I91" t="s">
        <v>28</v>
      </c>
      <c r="J91">
        <v>7</v>
      </c>
    </row>
    <row r="92" spans="1:11" x14ac:dyDescent="0.25">
      <c r="A92" t="s">
        <v>120</v>
      </c>
      <c r="B92" t="s">
        <v>12</v>
      </c>
      <c r="C92" t="s">
        <v>122</v>
      </c>
      <c r="D92" t="s">
        <v>14</v>
      </c>
      <c r="E92" s="1">
        <v>1699</v>
      </c>
      <c r="F92" s="1">
        <v>2995</v>
      </c>
      <c r="G92" t="s">
        <v>22</v>
      </c>
      <c r="H92">
        <v>3.8</v>
      </c>
      <c r="I92" t="s">
        <v>28</v>
      </c>
      <c r="J92">
        <v>4</v>
      </c>
    </row>
    <row r="93" spans="1:11" x14ac:dyDescent="0.25">
      <c r="A93" t="s">
        <v>123</v>
      </c>
      <c r="B93" t="s">
        <v>12</v>
      </c>
      <c r="C93" t="s">
        <v>124</v>
      </c>
      <c r="D93" t="s">
        <v>14</v>
      </c>
      <c r="E93" s="1">
        <v>1999</v>
      </c>
      <c r="F93" s="1">
        <v>3499</v>
      </c>
      <c r="G93" t="s">
        <v>19</v>
      </c>
      <c r="H93">
        <v>3.6</v>
      </c>
      <c r="I93" t="s">
        <v>16</v>
      </c>
      <c r="J93">
        <v>7</v>
      </c>
    </row>
    <row r="94" spans="1:11" x14ac:dyDescent="0.25">
      <c r="A94" t="s">
        <v>125</v>
      </c>
      <c r="B94" t="s">
        <v>12</v>
      </c>
      <c r="C94" t="s">
        <v>126</v>
      </c>
      <c r="D94" t="s">
        <v>127</v>
      </c>
      <c r="E94" s="1">
        <v>2199</v>
      </c>
      <c r="F94" s="1">
        <v>2499</v>
      </c>
      <c r="G94" t="s">
        <v>19</v>
      </c>
      <c r="H94">
        <v>3.6</v>
      </c>
      <c r="I94" t="s">
        <v>28</v>
      </c>
      <c r="J94">
        <v>3</v>
      </c>
    </row>
    <row r="95" spans="1:11" x14ac:dyDescent="0.25">
      <c r="A95" t="s">
        <v>125</v>
      </c>
      <c r="B95" t="s">
        <v>12</v>
      </c>
      <c r="C95" t="s">
        <v>128</v>
      </c>
      <c r="D95" t="s">
        <v>43</v>
      </c>
      <c r="E95" s="1">
        <v>1699</v>
      </c>
      <c r="F95" s="1">
        <v>2499</v>
      </c>
      <c r="G95" t="s">
        <v>95</v>
      </c>
      <c r="H95">
        <v>3.9</v>
      </c>
      <c r="I95" t="s">
        <v>16</v>
      </c>
      <c r="J95">
        <v>7</v>
      </c>
    </row>
    <row r="96" spans="1:11" x14ac:dyDescent="0.25">
      <c r="A96" t="s">
        <v>129</v>
      </c>
      <c r="B96" t="s">
        <v>26</v>
      </c>
      <c r="C96" t="s">
        <v>130</v>
      </c>
      <c r="D96" t="s">
        <v>131</v>
      </c>
      <c r="E96" s="1">
        <v>14990</v>
      </c>
      <c r="F96" s="1">
        <v>19990</v>
      </c>
      <c r="G96" t="s">
        <v>15</v>
      </c>
      <c r="H96">
        <v>3.9</v>
      </c>
      <c r="I96" t="s">
        <v>59</v>
      </c>
      <c r="J96">
        <v>14</v>
      </c>
      <c r="K96">
        <v>484</v>
      </c>
    </row>
    <row r="97" spans="1:11" x14ac:dyDescent="0.25">
      <c r="A97" t="s">
        <v>129</v>
      </c>
      <c r="B97" t="s">
        <v>26</v>
      </c>
      <c r="C97" t="s">
        <v>132</v>
      </c>
      <c r="D97" t="s">
        <v>133</v>
      </c>
      <c r="E97" s="1">
        <v>17990</v>
      </c>
      <c r="F97" s="1">
        <v>24990</v>
      </c>
      <c r="G97" t="s">
        <v>15</v>
      </c>
      <c r="H97">
        <v>3.9</v>
      </c>
      <c r="I97" t="s">
        <v>59</v>
      </c>
      <c r="J97">
        <v>14</v>
      </c>
    </row>
    <row r="98" spans="1:11" x14ac:dyDescent="0.25">
      <c r="A98" t="s">
        <v>94</v>
      </c>
      <c r="B98" t="s">
        <v>26</v>
      </c>
      <c r="C98" t="s">
        <v>134</v>
      </c>
      <c r="D98" t="s">
        <v>98</v>
      </c>
      <c r="E98" s="1">
        <v>4999</v>
      </c>
      <c r="F98" s="1">
        <v>5999</v>
      </c>
      <c r="G98" t="s">
        <v>15</v>
      </c>
      <c r="H98">
        <v>4.4000000000000004</v>
      </c>
      <c r="I98" t="s">
        <v>28</v>
      </c>
      <c r="J98">
        <v>14</v>
      </c>
      <c r="K98">
        <v>338</v>
      </c>
    </row>
    <row r="99" spans="1:11" x14ac:dyDescent="0.25">
      <c r="A99" t="s">
        <v>94</v>
      </c>
      <c r="B99" t="s">
        <v>26</v>
      </c>
      <c r="C99" t="s">
        <v>135</v>
      </c>
      <c r="D99" t="s">
        <v>14</v>
      </c>
      <c r="E99" s="1">
        <v>3499</v>
      </c>
      <c r="F99" s="1">
        <v>3999</v>
      </c>
      <c r="G99" t="s">
        <v>15</v>
      </c>
      <c r="H99">
        <v>4.2</v>
      </c>
      <c r="I99" t="s">
        <v>28</v>
      </c>
      <c r="J99">
        <v>7</v>
      </c>
      <c r="K99">
        <v>928</v>
      </c>
    </row>
    <row r="100" spans="1:11" x14ac:dyDescent="0.25">
      <c r="A100" t="s">
        <v>94</v>
      </c>
      <c r="B100" t="s">
        <v>26</v>
      </c>
      <c r="C100" t="s">
        <v>136</v>
      </c>
      <c r="D100" t="s">
        <v>137</v>
      </c>
      <c r="E100" s="1">
        <v>4999</v>
      </c>
      <c r="F100" s="1">
        <v>7999</v>
      </c>
      <c r="G100" t="s">
        <v>15</v>
      </c>
      <c r="H100">
        <v>4.3</v>
      </c>
      <c r="I100" t="s">
        <v>28</v>
      </c>
      <c r="J100">
        <v>14</v>
      </c>
      <c r="K100" s="1">
        <v>4142</v>
      </c>
    </row>
    <row r="101" spans="1:11" x14ac:dyDescent="0.25">
      <c r="A101" t="s">
        <v>94</v>
      </c>
      <c r="B101" t="s">
        <v>26</v>
      </c>
      <c r="C101" t="s">
        <v>136</v>
      </c>
      <c r="D101" t="s">
        <v>14</v>
      </c>
      <c r="E101" s="1">
        <v>6779</v>
      </c>
      <c r="F101" s="1">
        <v>7999</v>
      </c>
      <c r="G101" t="s">
        <v>15</v>
      </c>
      <c r="H101">
        <v>4.3</v>
      </c>
      <c r="I101" t="s">
        <v>28</v>
      </c>
      <c r="J101">
        <v>14</v>
      </c>
    </row>
    <row r="102" spans="1:11" x14ac:dyDescent="0.25">
      <c r="A102" t="s">
        <v>94</v>
      </c>
      <c r="B102" t="s">
        <v>26</v>
      </c>
      <c r="C102" t="s">
        <v>138</v>
      </c>
      <c r="D102" t="s">
        <v>14</v>
      </c>
      <c r="E102" s="1">
        <v>9999</v>
      </c>
      <c r="F102" s="1">
        <v>12999</v>
      </c>
      <c r="G102" t="s">
        <v>15</v>
      </c>
      <c r="H102">
        <v>4.0999999999999996</v>
      </c>
      <c r="I102" t="s">
        <v>28</v>
      </c>
      <c r="J102">
        <v>14</v>
      </c>
      <c r="K102">
        <v>259</v>
      </c>
    </row>
    <row r="103" spans="1:11" x14ac:dyDescent="0.25">
      <c r="A103" t="s">
        <v>94</v>
      </c>
      <c r="B103" t="s">
        <v>26</v>
      </c>
      <c r="C103" t="s">
        <v>139</v>
      </c>
      <c r="D103" t="s">
        <v>14</v>
      </c>
      <c r="E103" s="1">
        <v>5999</v>
      </c>
      <c r="F103" s="1">
        <v>8999</v>
      </c>
      <c r="G103" t="s">
        <v>15</v>
      </c>
      <c r="H103">
        <v>4.3</v>
      </c>
      <c r="I103" t="s">
        <v>28</v>
      </c>
      <c r="J103">
        <v>14</v>
      </c>
    </row>
    <row r="104" spans="1:11" x14ac:dyDescent="0.25">
      <c r="A104" t="s">
        <v>94</v>
      </c>
      <c r="B104" t="s">
        <v>26</v>
      </c>
      <c r="C104" t="s">
        <v>140</v>
      </c>
      <c r="D104" t="s">
        <v>14</v>
      </c>
      <c r="E104" s="1">
        <v>5400</v>
      </c>
      <c r="F104" s="1">
        <v>6999</v>
      </c>
      <c r="G104" t="s">
        <v>95</v>
      </c>
      <c r="H104">
        <v>4</v>
      </c>
      <c r="I104" t="s">
        <v>28</v>
      </c>
      <c r="J104">
        <v>14</v>
      </c>
    </row>
    <row r="105" spans="1:11" x14ac:dyDescent="0.25">
      <c r="A105" t="s">
        <v>94</v>
      </c>
      <c r="B105" t="s">
        <v>26</v>
      </c>
      <c r="C105" t="s">
        <v>141</v>
      </c>
      <c r="D105" t="s">
        <v>14</v>
      </c>
      <c r="E105" s="1">
        <v>3921</v>
      </c>
      <c r="F105" s="1">
        <v>6999</v>
      </c>
      <c r="G105" t="s">
        <v>95</v>
      </c>
      <c r="H105">
        <v>4</v>
      </c>
      <c r="I105" t="s">
        <v>28</v>
      </c>
      <c r="J105">
        <v>7</v>
      </c>
    </row>
    <row r="106" spans="1:11" x14ac:dyDescent="0.25">
      <c r="A106" t="s">
        <v>142</v>
      </c>
      <c r="B106" t="s">
        <v>26</v>
      </c>
      <c r="C106" t="s">
        <v>143</v>
      </c>
      <c r="D106" t="s">
        <v>144</v>
      </c>
      <c r="E106" s="1">
        <v>2495</v>
      </c>
      <c r="F106" s="1">
        <v>2995</v>
      </c>
      <c r="G106" t="s">
        <v>95</v>
      </c>
      <c r="H106">
        <v>3.8</v>
      </c>
      <c r="I106" t="s">
        <v>28</v>
      </c>
      <c r="J106">
        <v>7</v>
      </c>
    </row>
    <row r="107" spans="1:11" x14ac:dyDescent="0.25">
      <c r="A107" t="s">
        <v>142</v>
      </c>
      <c r="B107" t="s">
        <v>26</v>
      </c>
      <c r="C107" t="s">
        <v>143</v>
      </c>
      <c r="D107" t="s">
        <v>14</v>
      </c>
      <c r="E107" s="1">
        <v>2200</v>
      </c>
      <c r="F107" s="1">
        <v>2995</v>
      </c>
      <c r="G107" t="s">
        <v>95</v>
      </c>
      <c r="H107">
        <v>4.0999999999999996</v>
      </c>
      <c r="I107" t="s">
        <v>28</v>
      </c>
      <c r="J107">
        <v>4</v>
      </c>
    </row>
    <row r="108" spans="1:11" x14ac:dyDescent="0.25">
      <c r="A108" t="s">
        <v>142</v>
      </c>
      <c r="B108" t="s">
        <v>26</v>
      </c>
      <c r="C108" t="s">
        <v>145</v>
      </c>
      <c r="D108" t="s">
        <v>146</v>
      </c>
      <c r="E108" s="1">
        <v>1645</v>
      </c>
      <c r="F108" s="1">
        <v>2195</v>
      </c>
      <c r="G108" t="s">
        <v>95</v>
      </c>
      <c r="H108">
        <v>4</v>
      </c>
      <c r="I108" t="s">
        <v>28</v>
      </c>
      <c r="J108">
        <v>4</v>
      </c>
    </row>
    <row r="109" spans="1:11" x14ac:dyDescent="0.25">
      <c r="A109" t="s">
        <v>142</v>
      </c>
      <c r="B109" t="s">
        <v>12</v>
      </c>
      <c r="C109" t="s">
        <v>147</v>
      </c>
      <c r="D109" t="s">
        <v>148</v>
      </c>
      <c r="E109" s="1">
        <v>1595</v>
      </c>
      <c r="F109" s="1">
        <v>1995</v>
      </c>
      <c r="G109" t="s">
        <v>22</v>
      </c>
      <c r="H109">
        <v>4</v>
      </c>
      <c r="I109" t="s">
        <v>28</v>
      </c>
      <c r="J109">
        <v>4</v>
      </c>
    </row>
    <row r="110" spans="1:11" x14ac:dyDescent="0.25">
      <c r="A110" t="s">
        <v>142</v>
      </c>
      <c r="B110" t="s">
        <v>12</v>
      </c>
      <c r="C110" t="s">
        <v>147</v>
      </c>
      <c r="D110" t="s">
        <v>149</v>
      </c>
      <c r="E110" s="1">
        <v>1195</v>
      </c>
      <c r="F110" s="1">
        <v>1995</v>
      </c>
      <c r="G110" t="s">
        <v>22</v>
      </c>
      <c r="H110">
        <v>4.0999999999999996</v>
      </c>
      <c r="I110" t="s">
        <v>28</v>
      </c>
      <c r="J110">
        <v>4</v>
      </c>
    </row>
    <row r="111" spans="1:11" x14ac:dyDescent="0.25">
      <c r="A111" t="s">
        <v>142</v>
      </c>
      <c r="B111" t="s">
        <v>26</v>
      </c>
      <c r="C111" t="s">
        <v>150</v>
      </c>
      <c r="D111" t="s">
        <v>151</v>
      </c>
      <c r="E111" s="1">
        <v>1395</v>
      </c>
      <c r="F111" s="1">
        <v>1995</v>
      </c>
      <c r="G111" t="s">
        <v>95</v>
      </c>
      <c r="H111">
        <v>4.0999999999999996</v>
      </c>
      <c r="I111" t="s">
        <v>28</v>
      </c>
      <c r="J111">
        <v>10</v>
      </c>
    </row>
    <row r="112" spans="1:11" x14ac:dyDescent="0.25">
      <c r="A112" t="s">
        <v>152</v>
      </c>
      <c r="B112" t="s">
        <v>26</v>
      </c>
      <c r="C112" t="s">
        <v>153</v>
      </c>
      <c r="D112" t="s">
        <v>154</v>
      </c>
      <c r="E112" s="1">
        <v>2999</v>
      </c>
      <c r="F112" s="1">
        <v>5990</v>
      </c>
      <c r="G112" t="s">
        <v>19</v>
      </c>
      <c r="H112">
        <v>4.0999999999999996</v>
      </c>
      <c r="I112" t="s">
        <v>16</v>
      </c>
      <c r="J112">
        <v>7</v>
      </c>
      <c r="K112">
        <v>1070</v>
      </c>
    </row>
    <row r="113" spans="1:11" x14ac:dyDescent="0.25">
      <c r="A113" t="s">
        <v>152</v>
      </c>
      <c r="B113" t="s">
        <v>26</v>
      </c>
      <c r="C113" t="s">
        <v>155</v>
      </c>
      <c r="D113" t="s">
        <v>156</v>
      </c>
      <c r="E113" s="1">
        <v>3499</v>
      </c>
      <c r="F113" s="1">
        <v>7990</v>
      </c>
      <c r="G113" t="s">
        <v>19</v>
      </c>
      <c r="H113">
        <v>3.8</v>
      </c>
      <c r="I113" t="s">
        <v>16</v>
      </c>
      <c r="J113">
        <v>10</v>
      </c>
      <c r="K113">
        <v>23069</v>
      </c>
    </row>
    <row r="114" spans="1:11" x14ac:dyDescent="0.25">
      <c r="A114" t="s">
        <v>152</v>
      </c>
      <c r="B114" t="s">
        <v>26</v>
      </c>
      <c r="C114" t="s">
        <v>157</v>
      </c>
      <c r="D114" t="s">
        <v>158</v>
      </c>
      <c r="E114" s="1">
        <v>2499</v>
      </c>
      <c r="F114" s="1">
        <v>5990</v>
      </c>
      <c r="G114" t="s">
        <v>19</v>
      </c>
      <c r="H114">
        <v>3.6</v>
      </c>
      <c r="I114" t="s">
        <v>28</v>
      </c>
      <c r="J114">
        <v>7</v>
      </c>
      <c r="K114">
        <v>529</v>
      </c>
    </row>
    <row r="115" spans="1:11" x14ac:dyDescent="0.25">
      <c r="A115" t="s">
        <v>152</v>
      </c>
      <c r="B115" t="s">
        <v>26</v>
      </c>
      <c r="C115" t="s">
        <v>159</v>
      </c>
      <c r="D115" t="s">
        <v>151</v>
      </c>
      <c r="E115" s="1">
        <v>7990</v>
      </c>
      <c r="F115" s="1">
        <v>7990</v>
      </c>
      <c r="G115" t="s">
        <v>19</v>
      </c>
      <c r="H115">
        <v>4.0999999999999996</v>
      </c>
      <c r="I115" t="s">
        <v>16</v>
      </c>
      <c r="J115">
        <v>10</v>
      </c>
      <c r="K115">
        <v>20122</v>
      </c>
    </row>
    <row r="116" spans="1:11" x14ac:dyDescent="0.25">
      <c r="A116" t="s">
        <v>160</v>
      </c>
      <c r="B116" t="s">
        <v>26</v>
      </c>
      <c r="C116" t="s">
        <v>161</v>
      </c>
      <c r="D116" t="s">
        <v>162</v>
      </c>
      <c r="E116" s="1">
        <v>2499</v>
      </c>
      <c r="F116" s="1">
        <v>4999</v>
      </c>
      <c r="G116" t="s">
        <v>15</v>
      </c>
      <c r="H116">
        <v>4.3</v>
      </c>
      <c r="I116" t="s">
        <v>16</v>
      </c>
      <c r="J116">
        <v>7</v>
      </c>
    </row>
    <row r="117" spans="1:11" x14ac:dyDescent="0.25">
      <c r="A117" t="s">
        <v>160</v>
      </c>
      <c r="B117" t="s">
        <v>26</v>
      </c>
      <c r="C117" t="s">
        <v>163</v>
      </c>
      <c r="D117" t="s">
        <v>164</v>
      </c>
      <c r="E117" s="1">
        <v>3999</v>
      </c>
      <c r="F117" s="1">
        <v>5999</v>
      </c>
      <c r="G117" t="s">
        <v>15</v>
      </c>
      <c r="H117">
        <v>4.2</v>
      </c>
      <c r="I117" t="s">
        <v>16</v>
      </c>
      <c r="J117">
        <v>7</v>
      </c>
    </row>
    <row r="118" spans="1:11" x14ac:dyDescent="0.25">
      <c r="A118" t="s">
        <v>160</v>
      </c>
      <c r="B118" t="s">
        <v>26</v>
      </c>
      <c r="C118" t="s">
        <v>161</v>
      </c>
      <c r="D118" t="s">
        <v>165</v>
      </c>
      <c r="E118" s="1">
        <v>2499</v>
      </c>
      <c r="F118" s="1">
        <v>4999</v>
      </c>
      <c r="G118" t="s">
        <v>15</v>
      </c>
      <c r="H118">
        <v>4.3</v>
      </c>
      <c r="I118" t="s">
        <v>16</v>
      </c>
      <c r="J118">
        <v>7</v>
      </c>
    </row>
    <row r="119" spans="1:11" x14ac:dyDescent="0.25">
      <c r="A119" t="s">
        <v>160</v>
      </c>
      <c r="B119" t="s">
        <v>26</v>
      </c>
      <c r="C119" t="s">
        <v>166</v>
      </c>
      <c r="D119" t="s">
        <v>144</v>
      </c>
      <c r="E119" s="1">
        <v>2999</v>
      </c>
      <c r="F119" s="1">
        <v>5999</v>
      </c>
      <c r="G119" t="s">
        <v>15</v>
      </c>
      <c r="H119">
        <v>4.3</v>
      </c>
      <c r="I119" t="s">
        <v>16</v>
      </c>
      <c r="J119">
        <v>10</v>
      </c>
    </row>
    <row r="120" spans="1:11" x14ac:dyDescent="0.25">
      <c r="A120" t="s">
        <v>160</v>
      </c>
      <c r="B120" t="s">
        <v>26</v>
      </c>
      <c r="C120" t="s">
        <v>167</v>
      </c>
      <c r="D120" t="s">
        <v>168</v>
      </c>
      <c r="E120" s="1">
        <v>2699</v>
      </c>
      <c r="F120" s="1">
        <v>4999</v>
      </c>
      <c r="G120" t="s">
        <v>15</v>
      </c>
      <c r="H120">
        <v>4.0999999999999996</v>
      </c>
      <c r="I120" t="s">
        <v>28</v>
      </c>
      <c r="J120">
        <v>10</v>
      </c>
    </row>
    <row r="121" spans="1:11" x14ac:dyDescent="0.25">
      <c r="A121" t="s">
        <v>160</v>
      </c>
      <c r="B121" t="s">
        <v>26</v>
      </c>
      <c r="C121" t="s">
        <v>169</v>
      </c>
      <c r="D121" t="s">
        <v>170</v>
      </c>
      <c r="E121" s="1">
        <v>3499</v>
      </c>
      <c r="F121" s="1">
        <v>5999</v>
      </c>
      <c r="G121" t="s">
        <v>15</v>
      </c>
      <c r="H121">
        <v>4.2</v>
      </c>
      <c r="I121" t="s">
        <v>28</v>
      </c>
      <c r="J121">
        <v>7</v>
      </c>
    </row>
    <row r="122" spans="1:11" x14ac:dyDescent="0.25">
      <c r="A122" t="s">
        <v>160</v>
      </c>
      <c r="B122" t="s">
        <v>26</v>
      </c>
      <c r="C122" t="s">
        <v>171</v>
      </c>
      <c r="D122" t="s">
        <v>151</v>
      </c>
      <c r="E122" s="1">
        <v>2499</v>
      </c>
      <c r="F122" s="1">
        <v>4999</v>
      </c>
      <c r="G122" t="s">
        <v>15</v>
      </c>
      <c r="H122">
        <v>4</v>
      </c>
      <c r="I122" t="s">
        <v>16</v>
      </c>
      <c r="J122">
        <v>7</v>
      </c>
    </row>
    <row r="123" spans="1:11" x14ac:dyDescent="0.25">
      <c r="A123" t="s">
        <v>160</v>
      </c>
      <c r="B123" t="s">
        <v>26</v>
      </c>
      <c r="C123" t="s">
        <v>172</v>
      </c>
      <c r="D123" t="s">
        <v>119</v>
      </c>
      <c r="E123" s="1">
        <v>2499</v>
      </c>
      <c r="F123" s="1">
        <v>4999</v>
      </c>
      <c r="G123" t="s">
        <v>15</v>
      </c>
      <c r="H123">
        <v>4</v>
      </c>
      <c r="I123" t="s">
        <v>16</v>
      </c>
      <c r="J123">
        <v>7</v>
      </c>
    </row>
    <row r="124" spans="1:11" x14ac:dyDescent="0.25">
      <c r="A124" t="s">
        <v>160</v>
      </c>
      <c r="B124" t="s">
        <v>26</v>
      </c>
      <c r="C124" t="s">
        <v>166</v>
      </c>
      <c r="D124" t="s">
        <v>151</v>
      </c>
      <c r="E124" s="1">
        <v>3499</v>
      </c>
      <c r="F124" s="1">
        <v>5999</v>
      </c>
      <c r="G124" t="s">
        <v>15</v>
      </c>
      <c r="H124">
        <v>4.3</v>
      </c>
      <c r="I124" t="s">
        <v>16</v>
      </c>
      <c r="J124">
        <v>7</v>
      </c>
    </row>
    <row r="125" spans="1:11" x14ac:dyDescent="0.25">
      <c r="A125" t="s">
        <v>160</v>
      </c>
      <c r="B125" t="s">
        <v>26</v>
      </c>
      <c r="C125" t="s">
        <v>173</v>
      </c>
      <c r="D125" t="s">
        <v>156</v>
      </c>
      <c r="E125" s="1">
        <v>2999</v>
      </c>
      <c r="F125" s="1">
        <v>5999</v>
      </c>
      <c r="G125" t="s">
        <v>15</v>
      </c>
      <c r="H125">
        <v>3.9</v>
      </c>
      <c r="I125" t="s">
        <v>28</v>
      </c>
      <c r="J125">
        <v>7</v>
      </c>
    </row>
    <row r="126" spans="1:11" x14ac:dyDescent="0.25">
      <c r="A126" t="s">
        <v>160</v>
      </c>
      <c r="B126" t="s">
        <v>26</v>
      </c>
      <c r="C126" t="s">
        <v>173</v>
      </c>
      <c r="D126" t="s">
        <v>174</v>
      </c>
      <c r="E126" s="1">
        <v>2599</v>
      </c>
      <c r="F126" s="1">
        <v>5999</v>
      </c>
      <c r="G126" t="s">
        <v>15</v>
      </c>
      <c r="H126">
        <v>3.9</v>
      </c>
      <c r="I126" t="s">
        <v>28</v>
      </c>
      <c r="J126">
        <v>7</v>
      </c>
    </row>
    <row r="127" spans="1:11" x14ac:dyDescent="0.25">
      <c r="A127" t="s">
        <v>160</v>
      </c>
      <c r="B127" t="s">
        <v>26</v>
      </c>
      <c r="C127" t="s">
        <v>175</v>
      </c>
      <c r="D127" t="s">
        <v>127</v>
      </c>
      <c r="E127" s="1">
        <v>2513</v>
      </c>
      <c r="F127" s="1">
        <v>4999</v>
      </c>
      <c r="G127" t="s">
        <v>15</v>
      </c>
      <c r="H127">
        <v>3.9</v>
      </c>
      <c r="I127" t="s">
        <v>28</v>
      </c>
      <c r="J127">
        <v>7</v>
      </c>
    </row>
    <row r="128" spans="1:11" x14ac:dyDescent="0.25">
      <c r="A128" t="s">
        <v>160</v>
      </c>
      <c r="B128" t="s">
        <v>26</v>
      </c>
      <c r="C128" t="s">
        <v>175</v>
      </c>
      <c r="D128" t="s">
        <v>176</v>
      </c>
      <c r="E128" s="1">
        <v>2499</v>
      </c>
      <c r="F128" s="1">
        <v>4999</v>
      </c>
      <c r="G128" t="s">
        <v>15</v>
      </c>
      <c r="H128">
        <v>3.9</v>
      </c>
      <c r="I128" t="s">
        <v>28</v>
      </c>
      <c r="J128">
        <v>7</v>
      </c>
    </row>
    <row r="129" spans="1:11" x14ac:dyDescent="0.25">
      <c r="A129" t="s">
        <v>160</v>
      </c>
      <c r="B129" t="s">
        <v>26</v>
      </c>
      <c r="C129" t="s">
        <v>177</v>
      </c>
      <c r="D129" t="s">
        <v>178</v>
      </c>
      <c r="E129" s="1">
        <v>5499</v>
      </c>
      <c r="F129" s="1">
        <v>7999</v>
      </c>
      <c r="G129" t="s">
        <v>15</v>
      </c>
      <c r="H129">
        <v>3.9</v>
      </c>
      <c r="I129" t="s">
        <v>16</v>
      </c>
      <c r="J129">
        <v>7</v>
      </c>
    </row>
    <row r="130" spans="1:11" x14ac:dyDescent="0.25">
      <c r="A130" t="s">
        <v>160</v>
      </c>
      <c r="B130" t="s">
        <v>26</v>
      </c>
      <c r="C130" t="s">
        <v>179</v>
      </c>
      <c r="D130" t="s">
        <v>33</v>
      </c>
      <c r="E130" s="1">
        <v>5999</v>
      </c>
      <c r="F130" s="1">
        <v>9999</v>
      </c>
      <c r="G130" t="s">
        <v>15</v>
      </c>
      <c r="H130">
        <v>4</v>
      </c>
      <c r="I130" t="s">
        <v>16</v>
      </c>
      <c r="J130">
        <v>7</v>
      </c>
    </row>
    <row r="131" spans="1:11" x14ac:dyDescent="0.25">
      <c r="A131" t="s">
        <v>160</v>
      </c>
      <c r="B131" t="s">
        <v>26</v>
      </c>
      <c r="C131" t="s">
        <v>180</v>
      </c>
      <c r="D131" t="s">
        <v>158</v>
      </c>
      <c r="E131" s="1">
        <v>4999</v>
      </c>
      <c r="F131" s="1">
        <v>7999</v>
      </c>
      <c r="G131" t="s">
        <v>15</v>
      </c>
      <c r="H131">
        <v>3.9</v>
      </c>
      <c r="I131" t="s">
        <v>16</v>
      </c>
      <c r="J131">
        <v>7</v>
      </c>
    </row>
    <row r="132" spans="1:11" x14ac:dyDescent="0.25">
      <c r="A132" t="s">
        <v>160</v>
      </c>
      <c r="B132" t="s">
        <v>26</v>
      </c>
      <c r="C132" t="s">
        <v>173</v>
      </c>
      <c r="D132" t="s">
        <v>181</v>
      </c>
      <c r="E132" s="1">
        <v>2799</v>
      </c>
      <c r="F132" s="1">
        <v>5999</v>
      </c>
      <c r="G132" t="s">
        <v>15</v>
      </c>
      <c r="H132">
        <v>3.9</v>
      </c>
      <c r="I132" t="s">
        <v>16</v>
      </c>
      <c r="J132">
        <v>7</v>
      </c>
    </row>
    <row r="133" spans="1:11" x14ac:dyDescent="0.25">
      <c r="A133" t="s">
        <v>105</v>
      </c>
      <c r="B133" t="s">
        <v>26</v>
      </c>
      <c r="C133" t="s">
        <v>182</v>
      </c>
      <c r="D133" t="s">
        <v>14</v>
      </c>
      <c r="E133" s="1">
        <v>5499</v>
      </c>
      <c r="F133" s="1">
        <v>5499</v>
      </c>
      <c r="G133" t="s">
        <v>22</v>
      </c>
      <c r="H133">
        <v>3.1</v>
      </c>
      <c r="I133" t="s">
        <v>28</v>
      </c>
      <c r="J133">
        <v>14</v>
      </c>
      <c r="K133">
        <v>102</v>
      </c>
    </row>
    <row r="134" spans="1:11" x14ac:dyDescent="0.25">
      <c r="A134" t="s">
        <v>105</v>
      </c>
      <c r="B134" t="s">
        <v>26</v>
      </c>
      <c r="C134" t="s">
        <v>183</v>
      </c>
      <c r="D134" t="s">
        <v>14</v>
      </c>
      <c r="E134" s="1">
        <v>13999</v>
      </c>
      <c r="F134" s="1">
        <v>20999</v>
      </c>
      <c r="G134" t="s">
        <v>15</v>
      </c>
      <c r="H134">
        <v>4.4000000000000004</v>
      </c>
      <c r="I134" t="s">
        <v>184</v>
      </c>
      <c r="J134">
        <v>25</v>
      </c>
      <c r="K134">
        <v>215</v>
      </c>
    </row>
    <row r="135" spans="1:11" x14ac:dyDescent="0.25">
      <c r="A135" t="s">
        <v>105</v>
      </c>
      <c r="B135" t="s">
        <v>26</v>
      </c>
      <c r="C135" t="s">
        <v>183</v>
      </c>
      <c r="D135" t="s">
        <v>33</v>
      </c>
      <c r="E135" s="1">
        <v>17999</v>
      </c>
      <c r="F135" s="1">
        <v>20999</v>
      </c>
      <c r="G135" t="s">
        <v>15</v>
      </c>
      <c r="H135">
        <v>4.4000000000000004</v>
      </c>
      <c r="I135" t="s">
        <v>184</v>
      </c>
      <c r="J135">
        <v>25</v>
      </c>
      <c r="K135">
        <v>215</v>
      </c>
    </row>
    <row r="136" spans="1:11" x14ac:dyDescent="0.25">
      <c r="A136" t="s">
        <v>105</v>
      </c>
      <c r="B136" t="s">
        <v>26</v>
      </c>
      <c r="C136" t="s">
        <v>185</v>
      </c>
      <c r="D136" t="s">
        <v>14</v>
      </c>
      <c r="E136" s="1">
        <v>7999</v>
      </c>
      <c r="F136" s="1">
        <v>17999</v>
      </c>
      <c r="G136" t="s">
        <v>15</v>
      </c>
      <c r="H136">
        <v>4.3</v>
      </c>
      <c r="I136" t="s">
        <v>28</v>
      </c>
      <c r="J136">
        <v>7</v>
      </c>
      <c r="K136">
        <v>281</v>
      </c>
    </row>
    <row r="137" spans="1:11" x14ac:dyDescent="0.25">
      <c r="A137" t="s">
        <v>105</v>
      </c>
      <c r="B137" t="s">
        <v>26</v>
      </c>
      <c r="C137" t="s">
        <v>186</v>
      </c>
      <c r="D137" t="s">
        <v>187</v>
      </c>
      <c r="E137" s="1">
        <v>13999</v>
      </c>
      <c r="F137" s="1">
        <v>15999</v>
      </c>
      <c r="G137" t="s">
        <v>15</v>
      </c>
      <c r="H137">
        <v>4.4000000000000004</v>
      </c>
      <c r="I137" t="s">
        <v>20</v>
      </c>
      <c r="J137">
        <v>14</v>
      </c>
      <c r="K137">
        <v>1663</v>
      </c>
    </row>
    <row r="138" spans="1:11" x14ac:dyDescent="0.25">
      <c r="A138" t="s">
        <v>105</v>
      </c>
      <c r="B138" t="s">
        <v>26</v>
      </c>
      <c r="C138" t="s">
        <v>188</v>
      </c>
      <c r="D138" t="s">
        <v>144</v>
      </c>
      <c r="E138" s="1">
        <v>4999</v>
      </c>
      <c r="F138" s="1">
        <v>10999</v>
      </c>
      <c r="G138" t="s">
        <v>15</v>
      </c>
      <c r="H138">
        <v>4.3</v>
      </c>
      <c r="I138" t="s">
        <v>28</v>
      </c>
      <c r="J138">
        <v>10</v>
      </c>
      <c r="K138">
        <v>354</v>
      </c>
    </row>
    <row r="139" spans="1:11" x14ac:dyDescent="0.25">
      <c r="A139" t="s">
        <v>105</v>
      </c>
      <c r="B139" t="s">
        <v>26</v>
      </c>
      <c r="C139" t="s">
        <v>189</v>
      </c>
      <c r="D139" t="s">
        <v>187</v>
      </c>
      <c r="E139" s="1">
        <v>9047</v>
      </c>
      <c r="F139" s="1">
        <v>17999</v>
      </c>
      <c r="G139" t="s">
        <v>15</v>
      </c>
      <c r="H139">
        <v>4.3</v>
      </c>
      <c r="I139" t="s">
        <v>28</v>
      </c>
      <c r="J139">
        <v>7</v>
      </c>
      <c r="K139">
        <v>281</v>
      </c>
    </row>
    <row r="140" spans="1:11" x14ac:dyDescent="0.25">
      <c r="A140" t="s">
        <v>190</v>
      </c>
      <c r="B140" t="s">
        <v>26</v>
      </c>
      <c r="C140" t="s">
        <v>191</v>
      </c>
      <c r="D140" t="s">
        <v>192</v>
      </c>
      <c r="E140" s="1">
        <v>5499</v>
      </c>
      <c r="F140" s="1">
        <v>12999</v>
      </c>
      <c r="G140" t="s">
        <v>15</v>
      </c>
      <c r="H140">
        <v>4.3</v>
      </c>
      <c r="I140" t="s">
        <v>28</v>
      </c>
      <c r="J140">
        <v>14</v>
      </c>
      <c r="K140">
        <v>1907</v>
      </c>
    </row>
    <row r="141" spans="1:11" x14ac:dyDescent="0.25">
      <c r="A141" t="s">
        <v>190</v>
      </c>
      <c r="B141" t="s">
        <v>26</v>
      </c>
      <c r="C141" t="s">
        <v>191</v>
      </c>
      <c r="D141" t="s">
        <v>14</v>
      </c>
      <c r="E141" s="1">
        <v>5299</v>
      </c>
      <c r="F141" s="1">
        <v>12999</v>
      </c>
      <c r="G141" t="s">
        <v>15</v>
      </c>
      <c r="H141">
        <v>4.3</v>
      </c>
      <c r="I141" t="s">
        <v>28</v>
      </c>
      <c r="J141">
        <v>14</v>
      </c>
      <c r="K141">
        <v>1907</v>
      </c>
    </row>
    <row r="142" spans="1:11" x14ac:dyDescent="0.25">
      <c r="A142" t="s">
        <v>190</v>
      </c>
      <c r="B142" t="s">
        <v>26</v>
      </c>
      <c r="C142" t="s">
        <v>191</v>
      </c>
      <c r="D142" t="s">
        <v>193</v>
      </c>
      <c r="E142" s="1">
        <v>5999</v>
      </c>
      <c r="F142" s="1">
        <v>12999</v>
      </c>
      <c r="G142" t="s">
        <v>15</v>
      </c>
      <c r="H142">
        <v>4.3</v>
      </c>
      <c r="I142" t="s">
        <v>28</v>
      </c>
      <c r="J142">
        <v>14</v>
      </c>
      <c r="K142">
        <v>1907</v>
      </c>
    </row>
    <row r="143" spans="1:11" x14ac:dyDescent="0.25">
      <c r="A143" t="s">
        <v>190</v>
      </c>
      <c r="B143" t="s">
        <v>26</v>
      </c>
      <c r="C143" t="s">
        <v>191</v>
      </c>
      <c r="D143" t="s">
        <v>33</v>
      </c>
      <c r="E143" s="1">
        <v>5499</v>
      </c>
      <c r="F143" s="1">
        <v>12999</v>
      </c>
      <c r="G143" t="s">
        <v>15</v>
      </c>
      <c r="H143">
        <v>4.3</v>
      </c>
      <c r="I143" t="s">
        <v>28</v>
      </c>
      <c r="J143">
        <v>14</v>
      </c>
      <c r="K143">
        <v>1907</v>
      </c>
    </row>
    <row r="144" spans="1:11" x14ac:dyDescent="0.25">
      <c r="A144" t="s">
        <v>190</v>
      </c>
      <c r="B144" t="s">
        <v>26</v>
      </c>
      <c r="C144" t="s">
        <v>194</v>
      </c>
      <c r="D144" t="s">
        <v>144</v>
      </c>
      <c r="E144" s="1">
        <v>2999</v>
      </c>
      <c r="F144" s="1">
        <v>5999</v>
      </c>
      <c r="G144" t="s">
        <v>15</v>
      </c>
      <c r="H144">
        <v>4.2</v>
      </c>
      <c r="I144" t="s">
        <v>28</v>
      </c>
      <c r="J144">
        <v>9</v>
      </c>
      <c r="K144">
        <v>1334</v>
      </c>
    </row>
    <row r="145" spans="1:11" x14ac:dyDescent="0.25">
      <c r="A145" t="s">
        <v>190</v>
      </c>
      <c r="B145" t="s">
        <v>26</v>
      </c>
      <c r="C145" t="s">
        <v>195</v>
      </c>
      <c r="D145" t="s">
        <v>14</v>
      </c>
      <c r="E145" s="1">
        <v>1999</v>
      </c>
      <c r="F145" s="1">
        <v>4999</v>
      </c>
      <c r="G145" t="s">
        <v>15</v>
      </c>
      <c r="H145">
        <v>3.9</v>
      </c>
      <c r="I145" t="s">
        <v>28</v>
      </c>
      <c r="J145">
        <v>14</v>
      </c>
      <c r="K145">
        <v>849</v>
      </c>
    </row>
    <row r="146" spans="1:11" x14ac:dyDescent="0.25">
      <c r="A146" t="s">
        <v>190</v>
      </c>
      <c r="B146" t="s">
        <v>26</v>
      </c>
      <c r="C146" t="s">
        <v>196</v>
      </c>
      <c r="D146" t="s">
        <v>149</v>
      </c>
      <c r="E146" s="1">
        <v>5999</v>
      </c>
      <c r="F146" s="1">
        <v>10999</v>
      </c>
      <c r="G146" t="s">
        <v>15</v>
      </c>
      <c r="H146">
        <v>4.3</v>
      </c>
      <c r="I146" t="s">
        <v>28</v>
      </c>
      <c r="J146">
        <v>20</v>
      </c>
      <c r="K146">
        <v>359</v>
      </c>
    </row>
    <row r="147" spans="1:11" x14ac:dyDescent="0.25">
      <c r="A147" t="s">
        <v>190</v>
      </c>
      <c r="B147" t="s">
        <v>26</v>
      </c>
      <c r="C147" t="s">
        <v>197</v>
      </c>
      <c r="D147" t="s">
        <v>72</v>
      </c>
      <c r="E147" s="1">
        <v>7999</v>
      </c>
      <c r="F147" s="1">
        <v>13999</v>
      </c>
      <c r="G147" t="s">
        <v>15</v>
      </c>
      <c r="H147">
        <v>4.2</v>
      </c>
      <c r="I147" t="s">
        <v>28</v>
      </c>
      <c r="J147">
        <v>14</v>
      </c>
      <c r="K147">
        <v>294</v>
      </c>
    </row>
    <row r="148" spans="1:11" x14ac:dyDescent="0.25">
      <c r="A148" t="s">
        <v>190</v>
      </c>
      <c r="B148" t="s">
        <v>26</v>
      </c>
      <c r="C148" t="s">
        <v>198</v>
      </c>
      <c r="D148" t="s">
        <v>199</v>
      </c>
      <c r="E148" s="1">
        <v>11999</v>
      </c>
      <c r="F148" s="1">
        <v>17999</v>
      </c>
      <c r="G148" t="s">
        <v>15</v>
      </c>
      <c r="H148">
        <v>4.0999999999999996</v>
      </c>
      <c r="I148" t="s">
        <v>28</v>
      </c>
      <c r="J148">
        <v>10</v>
      </c>
      <c r="K148">
        <v>647</v>
      </c>
    </row>
    <row r="149" spans="1:11" x14ac:dyDescent="0.25">
      <c r="A149" t="s">
        <v>190</v>
      </c>
      <c r="B149" t="s">
        <v>26</v>
      </c>
      <c r="C149" t="s">
        <v>200</v>
      </c>
      <c r="D149" t="s">
        <v>14</v>
      </c>
      <c r="E149" s="1">
        <v>11999</v>
      </c>
      <c r="F149" s="1">
        <v>17999</v>
      </c>
      <c r="G149" t="s">
        <v>15</v>
      </c>
      <c r="H149">
        <v>4.0999999999999996</v>
      </c>
      <c r="I149" t="s">
        <v>28</v>
      </c>
      <c r="J149">
        <v>7</v>
      </c>
      <c r="K149">
        <v>153</v>
      </c>
    </row>
    <row r="150" spans="1:11" x14ac:dyDescent="0.25">
      <c r="A150" t="s">
        <v>190</v>
      </c>
      <c r="B150" t="s">
        <v>26</v>
      </c>
      <c r="C150" t="s">
        <v>201</v>
      </c>
      <c r="D150" t="s">
        <v>202</v>
      </c>
      <c r="E150" s="1">
        <v>12499</v>
      </c>
      <c r="F150" s="1">
        <v>17999</v>
      </c>
      <c r="G150" t="s">
        <v>15</v>
      </c>
      <c r="H150">
        <v>4.0999999999999996</v>
      </c>
      <c r="I150" t="s">
        <v>28</v>
      </c>
      <c r="J150">
        <v>10</v>
      </c>
      <c r="K150">
        <v>647</v>
      </c>
    </row>
    <row r="151" spans="1:11" x14ac:dyDescent="0.25">
      <c r="A151" t="s">
        <v>190</v>
      </c>
      <c r="B151" t="s">
        <v>26</v>
      </c>
      <c r="C151" t="s">
        <v>203</v>
      </c>
      <c r="D151" t="s">
        <v>14</v>
      </c>
      <c r="E151" s="1">
        <v>5499</v>
      </c>
      <c r="F151" s="1">
        <v>6999</v>
      </c>
      <c r="G151" t="s">
        <v>15</v>
      </c>
      <c r="H151">
        <v>4.2</v>
      </c>
      <c r="I151" t="s">
        <v>28</v>
      </c>
      <c r="J151">
        <v>28</v>
      </c>
      <c r="K151">
        <v>4651</v>
      </c>
    </row>
    <row r="152" spans="1:11" x14ac:dyDescent="0.25">
      <c r="A152" t="s">
        <v>190</v>
      </c>
      <c r="B152" t="s">
        <v>26</v>
      </c>
      <c r="C152" t="s">
        <v>204</v>
      </c>
      <c r="D152" t="s">
        <v>53</v>
      </c>
      <c r="E152" s="1">
        <v>9999</v>
      </c>
      <c r="F152" s="1">
        <v>16999</v>
      </c>
      <c r="G152" t="s">
        <v>15</v>
      </c>
      <c r="H152">
        <v>4.2</v>
      </c>
      <c r="I152" t="s">
        <v>28</v>
      </c>
      <c r="J152">
        <v>12</v>
      </c>
      <c r="K152">
        <v>3</v>
      </c>
    </row>
    <row r="153" spans="1:11" x14ac:dyDescent="0.25">
      <c r="A153" t="s">
        <v>190</v>
      </c>
      <c r="B153" t="s">
        <v>26</v>
      </c>
      <c r="C153" t="s">
        <v>205</v>
      </c>
      <c r="D153" t="s">
        <v>14</v>
      </c>
      <c r="E153" s="1">
        <v>2499</v>
      </c>
      <c r="F153" s="1">
        <v>3999</v>
      </c>
      <c r="G153" t="s">
        <v>15</v>
      </c>
      <c r="H153">
        <v>4.2</v>
      </c>
      <c r="I153" t="s">
        <v>16</v>
      </c>
      <c r="J153">
        <v>7</v>
      </c>
      <c r="K153">
        <v>176</v>
      </c>
    </row>
    <row r="154" spans="1:11" x14ac:dyDescent="0.25">
      <c r="A154" t="s">
        <v>190</v>
      </c>
      <c r="B154" t="s">
        <v>26</v>
      </c>
      <c r="C154" t="s">
        <v>206</v>
      </c>
      <c r="D154" t="s">
        <v>14</v>
      </c>
      <c r="E154" s="1">
        <v>5299</v>
      </c>
      <c r="F154" s="1">
        <v>6499</v>
      </c>
      <c r="G154" t="s">
        <v>15</v>
      </c>
      <c r="H154">
        <v>4</v>
      </c>
      <c r="I154" t="s">
        <v>16</v>
      </c>
      <c r="J154">
        <v>15</v>
      </c>
      <c r="K154">
        <v>489</v>
      </c>
    </row>
    <row r="155" spans="1:11" x14ac:dyDescent="0.25">
      <c r="A155" t="s">
        <v>190</v>
      </c>
      <c r="B155" t="s">
        <v>26</v>
      </c>
      <c r="C155" t="s">
        <v>207</v>
      </c>
      <c r="D155" t="s">
        <v>14</v>
      </c>
      <c r="E155" s="1">
        <v>8999</v>
      </c>
      <c r="F155" s="1">
        <v>12999</v>
      </c>
      <c r="G155" t="s">
        <v>15</v>
      </c>
      <c r="H155">
        <v>4.3</v>
      </c>
      <c r="I155" t="s">
        <v>28</v>
      </c>
      <c r="J155">
        <v>14</v>
      </c>
    </row>
    <row r="156" spans="1:11" x14ac:dyDescent="0.25">
      <c r="A156" t="s">
        <v>190</v>
      </c>
      <c r="B156" t="s">
        <v>26</v>
      </c>
      <c r="C156" t="s">
        <v>208</v>
      </c>
      <c r="D156" t="s">
        <v>14</v>
      </c>
      <c r="E156" s="1">
        <v>13999</v>
      </c>
      <c r="F156" s="1">
        <v>17999</v>
      </c>
      <c r="G156" t="s">
        <v>15</v>
      </c>
      <c r="H156">
        <v>3.7</v>
      </c>
      <c r="I156" t="s">
        <v>28</v>
      </c>
      <c r="J156">
        <v>14</v>
      </c>
    </row>
    <row r="157" spans="1:11" x14ac:dyDescent="0.25">
      <c r="A157" t="s">
        <v>190</v>
      </c>
      <c r="B157" t="s">
        <v>26</v>
      </c>
      <c r="C157" t="s">
        <v>207</v>
      </c>
      <c r="D157" t="s">
        <v>209</v>
      </c>
      <c r="E157" s="1">
        <v>9999</v>
      </c>
      <c r="F157" s="1">
        <v>12999</v>
      </c>
      <c r="G157" t="s">
        <v>15</v>
      </c>
      <c r="H157">
        <v>4.3</v>
      </c>
      <c r="I157" t="s">
        <v>28</v>
      </c>
      <c r="J157">
        <v>12</v>
      </c>
      <c r="K157">
        <v>146</v>
      </c>
    </row>
    <row r="158" spans="1:11" x14ac:dyDescent="0.25">
      <c r="A158" t="s">
        <v>190</v>
      </c>
      <c r="B158" t="s">
        <v>26</v>
      </c>
      <c r="C158" t="s">
        <v>210</v>
      </c>
      <c r="D158" t="s">
        <v>14</v>
      </c>
      <c r="E158" s="1">
        <v>9999</v>
      </c>
      <c r="F158" s="1">
        <v>10999</v>
      </c>
      <c r="G158" t="s">
        <v>15</v>
      </c>
      <c r="H158">
        <v>4.2</v>
      </c>
      <c r="I158" t="s">
        <v>28</v>
      </c>
      <c r="J158">
        <v>14</v>
      </c>
    </row>
    <row r="159" spans="1:11" x14ac:dyDescent="0.25">
      <c r="A159" t="s">
        <v>190</v>
      </c>
      <c r="B159" t="s">
        <v>26</v>
      </c>
      <c r="C159" t="s">
        <v>206</v>
      </c>
      <c r="D159" t="s">
        <v>209</v>
      </c>
      <c r="E159" s="1">
        <v>2999</v>
      </c>
      <c r="F159" s="1">
        <v>4999</v>
      </c>
      <c r="G159" t="s">
        <v>15</v>
      </c>
      <c r="H159">
        <v>3.9</v>
      </c>
      <c r="I159" t="s">
        <v>16</v>
      </c>
      <c r="J159">
        <v>15</v>
      </c>
      <c r="K159">
        <v>489</v>
      </c>
    </row>
    <row r="160" spans="1:11" x14ac:dyDescent="0.25">
      <c r="A160" t="s">
        <v>190</v>
      </c>
      <c r="B160" t="s">
        <v>26</v>
      </c>
      <c r="C160" t="s">
        <v>206</v>
      </c>
      <c r="D160" t="s">
        <v>149</v>
      </c>
      <c r="E160" s="1">
        <v>3799</v>
      </c>
      <c r="F160" s="1">
        <v>4999</v>
      </c>
      <c r="G160" t="s">
        <v>15</v>
      </c>
      <c r="H160">
        <v>3.9</v>
      </c>
      <c r="I160" t="s">
        <v>16</v>
      </c>
      <c r="J160">
        <v>15</v>
      </c>
      <c r="K160">
        <v>489</v>
      </c>
    </row>
    <row r="161" spans="1:11" x14ac:dyDescent="0.25">
      <c r="A161" t="s">
        <v>190</v>
      </c>
      <c r="B161" t="s">
        <v>26</v>
      </c>
      <c r="C161" t="s">
        <v>203</v>
      </c>
      <c r="D161" t="s">
        <v>193</v>
      </c>
      <c r="E161" s="1">
        <v>5499</v>
      </c>
      <c r="F161" s="1">
        <v>5990</v>
      </c>
      <c r="G161" t="s">
        <v>15</v>
      </c>
      <c r="H161">
        <v>4.2</v>
      </c>
      <c r="I161" t="s">
        <v>28</v>
      </c>
      <c r="J161">
        <v>28</v>
      </c>
      <c r="K161">
        <v>489</v>
      </c>
    </row>
    <row r="162" spans="1:11" x14ac:dyDescent="0.25">
      <c r="A162" t="s">
        <v>190</v>
      </c>
      <c r="B162" t="s">
        <v>26</v>
      </c>
      <c r="C162" t="s">
        <v>206</v>
      </c>
      <c r="D162" t="s">
        <v>53</v>
      </c>
      <c r="E162" s="1">
        <v>4999</v>
      </c>
      <c r="F162" s="1">
        <v>5999</v>
      </c>
      <c r="G162" t="s">
        <v>15</v>
      </c>
      <c r="H162">
        <v>4</v>
      </c>
      <c r="I162" t="s">
        <v>16</v>
      </c>
      <c r="J162">
        <v>15</v>
      </c>
      <c r="K162">
        <v>489</v>
      </c>
    </row>
    <row r="163" spans="1:11" x14ac:dyDescent="0.25">
      <c r="A163" t="s">
        <v>190</v>
      </c>
      <c r="B163" t="s">
        <v>26</v>
      </c>
      <c r="C163" t="s">
        <v>211</v>
      </c>
      <c r="D163" t="s">
        <v>14</v>
      </c>
      <c r="E163" s="1">
        <v>10999</v>
      </c>
      <c r="F163" s="1">
        <v>18999</v>
      </c>
      <c r="G163" t="s">
        <v>15</v>
      </c>
      <c r="H163">
        <v>4.2</v>
      </c>
      <c r="I163" t="s">
        <v>28</v>
      </c>
      <c r="J163">
        <v>25</v>
      </c>
    </row>
    <row r="164" spans="1:11" x14ac:dyDescent="0.25">
      <c r="A164" t="s">
        <v>190</v>
      </c>
      <c r="B164" t="s">
        <v>26</v>
      </c>
      <c r="C164" t="s">
        <v>211</v>
      </c>
      <c r="D164" t="s">
        <v>14</v>
      </c>
      <c r="E164" s="1">
        <v>8999</v>
      </c>
      <c r="F164" s="1">
        <v>13999</v>
      </c>
      <c r="G164" t="s">
        <v>15</v>
      </c>
      <c r="H164">
        <v>4.3</v>
      </c>
      <c r="I164" t="s">
        <v>28</v>
      </c>
      <c r="J164">
        <v>25</v>
      </c>
      <c r="K164">
        <v>176</v>
      </c>
    </row>
    <row r="165" spans="1:11" x14ac:dyDescent="0.25">
      <c r="A165" t="s">
        <v>190</v>
      </c>
      <c r="B165" t="s">
        <v>26</v>
      </c>
      <c r="C165" t="s">
        <v>212</v>
      </c>
      <c r="D165" t="s">
        <v>14</v>
      </c>
      <c r="E165" s="1">
        <v>12999</v>
      </c>
      <c r="F165" s="1">
        <v>12999</v>
      </c>
      <c r="G165" t="s">
        <v>15</v>
      </c>
      <c r="H165">
        <v>4.0999999999999996</v>
      </c>
      <c r="I165" t="s">
        <v>28</v>
      </c>
      <c r="J165">
        <v>25</v>
      </c>
      <c r="K165">
        <v>489</v>
      </c>
    </row>
    <row r="166" spans="1:11" x14ac:dyDescent="0.25">
      <c r="A166" t="s">
        <v>190</v>
      </c>
      <c r="B166" t="s">
        <v>26</v>
      </c>
      <c r="C166" t="s">
        <v>212</v>
      </c>
      <c r="D166" t="s">
        <v>14</v>
      </c>
      <c r="E166" s="1">
        <v>11999</v>
      </c>
      <c r="F166" s="1">
        <v>12999</v>
      </c>
      <c r="G166" t="s">
        <v>15</v>
      </c>
      <c r="H166">
        <v>4.0999999999999996</v>
      </c>
      <c r="I166" t="s">
        <v>28</v>
      </c>
      <c r="J166">
        <v>25</v>
      </c>
      <c r="K166">
        <v>489</v>
      </c>
    </row>
    <row r="167" spans="1:11" x14ac:dyDescent="0.25">
      <c r="A167" t="s">
        <v>190</v>
      </c>
      <c r="B167" t="s">
        <v>26</v>
      </c>
      <c r="C167" t="s">
        <v>212</v>
      </c>
      <c r="D167" t="s">
        <v>14</v>
      </c>
      <c r="E167" s="1">
        <v>5999</v>
      </c>
      <c r="F167" s="1">
        <v>8999</v>
      </c>
      <c r="G167" t="s">
        <v>15</v>
      </c>
      <c r="H167">
        <v>4.2</v>
      </c>
      <c r="I167" t="s">
        <v>28</v>
      </c>
      <c r="J167">
        <v>14</v>
      </c>
      <c r="K167">
        <v>489</v>
      </c>
    </row>
    <row r="168" spans="1:11" x14ac:dyDescent="0.25">
      <c r="A168" t="s">
        <v>190</v>
      </c>
      <c r="B168" t="s">
        <v>26</v>
      </c>
      <c r="C168" t="s">
        <v>203</v>
      </c>
      <c r="D168" t="s">
        <v>209</v>
      </c>
      <c r="E168" s="1">
        <v>4950</v>
      </c>
      <c r="F168" s="1">
        <v>5990</v>
      </c>
      <c r="G168" t="s">
        <v>15</v>
      </c>
      <c r="H168">
        <v>4.2</v>
      </c>
      <c r="I168" t="s">
        <v>28</v>
      </c>
      <c r="J168">
        <v>28</v>
      </c>
      <c r="K168">
        <v>176</v>
      </c>
    </row>
    <row r="169" spans="1:11" x14ac:dyDescent="0.25">
      <c r="A169" t="s">
        <v>190</v>
      </c>
      <c r="B169" t="s">
        <v>26</v>
      </c>
      <c r="C169" t="s">
        <v>212</v>
      </c>
      <c r="D169" t="s">
        <v>14</v>
      </c>
      <c r="E169" s="1">
        <v>11999</v>
      </c>
      <c r="F169" s="1">
        <v>12999</v>
      </c>
      <c r="G169" t="s">
        <v>15</v>
      </c>
      <c r="H169">
        <v>4.0999999999999996</v>
      </c>
      <c r="I169" t="s">
        <v>28</v>
      </c>
      <c r="J169">
        <v>7</v>
      </c>
      <c r="K169">
        <v>176</v>
      </c>
    </row>
    <row r="170" spans="1:11" x14ac:dyDescent="0.25">
      <c r="A170" t="s">
        <v>190</v>
      </c>
      <c r="B170" t="s">
        <v>26</v>
      </c>
      <c r="C170" t="s">
        <v>203</v>
      </c>
      <c r="D170" t="s">
        <v>72</v>
      </c>
      <c r="E170" s="1">
        <v>5499</v>
      </c>
      <c r="F170" s="1">
        <v>6999</v>
      </c>
      <c r="G170" t="s">
        <v>15</v>
      </c>
      <c r="H170">
        <v>4.2</v>
      </c>
      <c r="I170" t="s">
        <v>28</v>
      </c>
      <c r="J170">
        <v>28</v>
      </c>
      <c r="K170">
        <v>176</v>
      </c>
    </row>
    <row r="171" spans="1:11" x14ac:dyDescent="0.25">
      <c r="A171" t="s">
        <v>190</v>
      </c>
      <c r="B171" t="s">
        <v>26</v>
      </c>
      <c r="C171" t="s">
        <v>213</v>
      </c>
      <c r="D171" t="s">
        <v>14</v>
      </c>
      <c r="E171" s="1">
        <v>12999</v>
      </c>
      <c r="F171" s="1">
        <v>15999</v>
      </c>
      <c r="G171" t="s">
        <v>15</v>
      </c>
      <c r="H171">
        <v>4.2</v>
      </c>
      <c r="I171" t="s">
        <v>28</v>
      </c>
      <c r="J171">
        <v>25</v>
      </c>
      <c r="K171">
        <v>103</v>
      </c>
    </row>
    <row r="172" spans="1:11" x14ac:dyDescent="0.25">
      <c r="A172" t="s">
        <v>190</v>
      </c>
      <c r="B172" t="s">
        <v>26</v>
      </c>
      <c r="C172" t="s">
        <v>214</v>
      </c>
      <c r="D172" t="s">
        <v>14</v>
      </c>
      <c r="E172" s="1">
        <v>3499</v>
      </c>
      <c r="F172" s="1">
        <v>5499</v>
      </c>
      <c r="G172" t="s">
        <v>15</v>
      </c>
      <c r="H172">
        <v>4</v>
      </c>
      <c r="I172" t="s">
        <v>16</v>
      </c>
      <c r="J172">
        <v>7</v>
      </c>
      <c r="K172">
        <v>125</v>
      </c>
    </row>
    <row r="173" spans="1:11" x14ac:dyDescent="0.25">
      <c r="A173" t="s">
        <v>190</v>
      </c>
      <c r="B173" t="s">
        <v>26</v>
      </c>
      <c r="C173" t="s">
        <v>215</v>
      </c>
      <c r="D173" t="s">
        <v>14</v>
      </c>
      <c r="E173" s="1">
        <v>5999</v>
      </c>
      <c r="F173" s="1">
        <v>8999</v>
      </c>
      <c r="G173" t="s">
        <v>15</v>
      </c>
      <c r="H173">
        <v>4.2</v>
      </c>
      <c r="I173" t="s">
        <v>28</v>
      </c>
      <c r="J173">
        <v>5</v>
      </c>
      <c r="K173">
        <v>136</v>
      </c>
    </row>
    <row r="174" spans="1:11" x14ac:dyDescent="0.25">
      <c r="A174" t="s">
        <v>190</v>
      </c>
      <c r="B174" t="s">
        <v>26</v>
      </c>
      <c r="C174" t="s">
        <v>203</v>
      </c>
      <c r="D174" t="s">
        <v>98</v>
      </c>
      <c r="E174" s="1">
        <v>6399</v>
      </c>
      <c r="F174" s="1">
        <v>7399</v>
      </c>
      <c r="G174" t="s">
        <v>15</v>
      </c>
      <c r="H174">
        <v>4.4000000000000004</v>
      </c>
      <c r="I174" t="s">
        <v>28</v>
      </c>
      <c r="J174">
        <v>28</v>
      </c>
      <c r="K174">
        <v>176</v>
      </c>
    </row>
    <row r="175" spans="1:11" x14ac:dyDescent="0.25">
      <c r="A175" t="s">
        <v>190</v>
      </c>
      <c r="B175" t="s">
        <v>26</v>
      </c>
      <c r="C175" t="s">
        <v>216</v>
      </c>
      <c r="D175" t="s">
        <v>14</v>
      </c>
      <c r="E175" s="1">
        <v>7999</v>
      </c>
      <c r="F175" s="1">
        <v>14999</v>
      </c>
      <c r="G175" t="s">
        <v>15</v>
      </c>
      <c r="H175">
        <v>4.0999999999999996</v>
      </c>
      <c r="I175" t="s">
        <v>28</v>
      </c>
      <c r="J175">
        <v>7</v>
      </c>
      <c r="K175">
        <v>183</v>
      </c>
    </row>
    <row r="176" spans="1:11" x14ac:dyDescent="0.25">
      <c r="A176" t="s">
        <v>217</v>
      </c>
      <c r="B176" t="s">
        <v>26</v>
      </c>
      <c r="C176" t="s">
        <v>218</v>
      </c>
      <c r="D176" t="s">
        <v>219</v>
      </c>
      <c r="E176" s="1">
        <v>11990</v>
      </c>
      <c r="F176" s="1">
        <v>25990</v>
      </c>
      <c r="G176" t="s">
        <v>15</v>
      </c>
      <c r="H176">
        <v>4.5</v>
      </c>
      <c r="I176" t="s">
        <v>28</v>
      </c>
      <c r="J176">
        <v>7</v>
      </c>
    </row>
    <row r="177" spans="1:10" x14ac:dyDescent="0.25">
      <c r="A177" t="s">
        <v>217</v>
      </c>
      <c r="B177" t="s">
        <v>26</v>
      </c>
      <c r="C177" t="s">
        <v>218</v>
      </c>
      <c r="D177" t="s">
        <v>98</v>
      </c>
      <c r="E177" s="1">
        <v>12990</v>
      </c>
      <c r="F177" s="1">
        <v>25990</v>
      </c>
      <c r="G177" t="s">
        <v>15</v>
      </c>
      <c r="H177">
        <v>4.5</v>
      </c>
      <c r="I177" t="s">
        <v>28</v>
      </c>
      <c r="J177">
        <v>7</v>
      </c>
    </row>
    <row r="178" spans="1:10" x14ac:dyDescent="0.25">
      <c r="A178" t="s">
        <v>217</v>
      </c>
      <c r="B178" t="s">
        <v>26</v>
      </c>
      <c r="C178" t="s">
        <v>220</v>
      </c>
      <c r="D178" t="s">
        <v>14</v>
      </c>
      <c r="E178" s="1">
        <v>32959</v>
      </c>
      <c r="F178" s="1">
        <v>37999</v>
      </c>
      <c r="G178" t="s">
        <v>15</v>
      </c>
      <c r="H178">
        <v>4.5999999999999996</v>
      </c>
      <c r="I178" t="s">
        <v>41</v>
      </c>
      <c r="J178">
        <v>14</v>
      </c>
    </row>
    <row r="179" spans="1:10" x14ac:dyDescent="0.25">
      <c r="A179" t="s">
        <v>217</v>
      </c>
      <c r="B179" t="s">
        <v>26</v>
      </c>
      <c r="C179" t="s">
        <v>220</v>
      </c>
      <c r="D179" t="s">
        <v>221</v>
      </c>
      <c r="E179" s="1">
        <v>40000</v>
      </c>
      <c r="F179" s="1">
        <v>42999</v>
      </c>
      <c r="G179" t="s">
        <v>15</v>
      </c>
      <c r="H179">
        <v>4.5999999999999996</v>
      </c>
      <c r="I179" t="s">
        <v>41</v>
      </c>
      <c r="J179">
        <v>14</v>
      </c>
    </row>
    <row r="180" spans="1:10" x14ac:dyDescent="0.25">
      <c r="A180" t="s">
        <v>217</v>
      </c>
      <c r="B180" t="s">
        <v>26</v>
      </c>
      <c r="C180" t="s">
        <v>220</v>
      </c>
      <c r="D180" t="s">
        <v>221</v>
      </c>
      <c r="E180" s="1">
        <v>34999</v>
      </c>
      <c r="F180" s="1">
        <v>37999</v>
      </c>
      <c r="G180" t="s">
        <v>15</v>
      </c>
      <c r="H180">
        <v>4.5999999999999996</v>
      </c>
      <c r="I180" t="s">
        <v>41</v>
      </c>
      <c r="J180">
        <v>14</v>
      </c>
    </row>
    <row r="181" spans="1:10" x14ac:dyDescent="0.25">
      <c r="A181" t="s">
        <v>217</v>
      </c>
      <c r="B181" t="s">
        <v>26</v>
      </c>
      <c r="C181" t="s">
        <v>222</v>
      </c>
      <c r="D181" t="s">
        <v>14</v>
      </c>
      <c r="E181" s="1">
        <v>28999</v>
      </c>
      <c r="F181" s="1">
        <v>31999</v>
      </c>
      <c r="G181" t="s">
        <v>15</v>
      </c>
      <c r="H181">
        <v>5</v>
      </c>
      <c r="I181" t="s">
        <v>41</v>
      </c>
      <c r="J181">
        <v>14</v>
      </c>
    </row>
    <row r="182" spans="1:10" x14ac:dyDescent="0.25">
      <c r="A182" t="s">
        <v>217</v>
      </c>
      <c r="B182" t="s">
        <v>12</v>
      </c>
      <c r="C182" t="s">
        <v>223</v>
      </c>
      <c r="D182" t="s">
        <v>14</v>
      </c>
      <c r="E182" s="1">
        <v>2000</v>
      </c>
      <c r="F182" s="1">
        <v>2590</v>
      </c>
      <c r="G182" t="s">
        <v>46</v>
      </c>
      <c r="H182">
        <v>3.8</v>
      </c>
      <c r="I182" t="s">
        <v>59</v>
      </c>
      <c r="J182">
        <v>7</v>
      </c>
    </row>
    <row r="183" spans="1:10" x14ac:dyDescent="0.25">
      <c r="A183" t="s">
        <v>217</v>
      </c>
      <c r="B183" t="s">
        <v>12</v>
      </c>
      <c r="C183" t="s">
        <v>223</v>
      </c>
      <c r="D183" t="s">
        <v>96</v>
      </c>
      <c r="E183" s="1">
        <v>2490</v>
      </c>
      <c r="F183" s="1">
        <v>2590</v>
      </c>
      <c r="G183" t="s">
        <v>46</v>
      </c>
      <c r="H183">
        <v>3.8</v>
      </c>
      <c r="I183" t="s">
        <v>59</v>
      </c>
      <c r="J183">
        <v>7</v>
      </c>
    </row>
    <row r="184" spans="1:10" x14ac:dyDescent="0.25">
      <c r="A184" t="s">
        <v>217</v>
      </c>
      <c r="B184" t="s">
        <v>12</v>
      </c>
      <c r="C184" t="s">
        <v>224</v>
      </c>
      <c r="D184" t="s">
        <v>221</v>
      </c>
      <c r="E184" s="1">
        <v>8990</v>
      </c>
      <c r="F184" s="1">
        <v>9990</v>
      </c>
      <c r="G184" t="s">
        <v>15</v>
      </c>
      <c r="H184">
        <v>4</v>
      </c>
      <c r="I184" t="s">
        <v>59</v>
      </c>
      <c r="J184">
        <v>7</v>
      </c>
    </row>
    <row r="185" spans="1:10" x14ac:dyDescent="0.25">
      <c r="A185" t="s">
        <v>217</v>
      </c>
      <c r="B185" t="s">
        <v>26</v>
      </c>
      <c r="C185" t="s">
        <v>225</v>
      </c>
      <c r="D185" t="s">
        <v>14</v>
      </c>
      <c r="E185" s="1">
        <v>28990</v>
      </c>
      <c r="F185" s="1">
        <v>30990</v>
      </c>
      <c r="G185" t="s">
        <v>15</v>
      </c>
      <c r="H185">
        <v>4.3</v>
      </c>
      <c r="I185" t="s">
        <v>20</v>
      </c>
      <c r="J185">
        <v>14</v>
      </c>
    </row>
    <row r="186" spans="1:10" x14ac:dyDescent="0.25">
      <c r="A186" t="s">
        <v>217</v>
      </c>
      <c r="B186" t="s">
        <v>26</v>
      </c>
      <c r="C186" t="s">
        <v>226</v>
      </c>
      <c r="D186" t="s">
        <v>14</v>
      </c>
      <c r="E186" s="1">
        <v>31999</v>
      </c>
      <c r="F186" s="1">
        <v>34999</v>
      </c>
      <c r="G186" t="s">
        <v>15</v>
      </c>
      <c r="H186">
        <v>4.5999999999999996</v>
      </c>
      <c r="I186" t="s">
        <v>41</v>
      </c>
      <c r="J186">
        <v>14</v>
      </c>
    </row>
    <row r="187" spans="1:10" x14ac:dyDescent="0.25">
      <c r="A187" t="s">
        <v>217</v>
      </c>
      <c r="B187" t="s">
        <v>26</v>
      </c>
      <c r="C187" t="s">
        <v>227</v>
      </c>
      <c r="D187" t="s">
        <v>14</v>
      </c>
      <c r="E187" s="1">
        <v>40000</v>
      </c>
      <c r="F187" s="1">
        <v>42999</v>
      </c>
      <c r="G187" t="s">
        <v>15</v>
      </c>
      <c r="H187">
        <v>4.5999999999999996</v>
      </c>
      <c r="I187" t="s">
        <v>41</v>
      </c>
      <c r="J187">
        <v>14</v>
      </c>
    </row>
    <row r="188" spans="1:10" x14ac:dyDescent="0.25">
      <c r="A188" t="s">
        <v>217</v>
      </c>
      <c r="B188" t="s">
        <v>26</v>
      </c>
      <c r="C188" t="s">
        <v>226</v>
      </c>
      <c r="D188" t="s">
        <v>193</v>
      </c>
      <c r="E188" s="1">
        <v>28999</v>
      </c>
      <c r="F188" s="1">
        <v>31999</v>
      </c>
      <c r="G188" t="s">
        <v>15</v>
      </c>
      <c r="H188">
        <v>4.5999999999999996</v>
      </c>
      <c r="I188" t="s">
        <v>41</v>
      </c>
      <c r="J188">
        <v>14</v>
      </c>
    </row>
    <row r="189" spans="1:10" x14ac:dyDescent="0.25">
      <c r="A189" t="s">
        <v>217</v>
      </c>
      <c r="B189" t="s">
        <v>26</v>
      </c>
      <c r="C189" t="s">
        <v>218</v>
      </c>
      <c r="D189" t="s">
        <v>98</v>
      </c>
      <c r="E189" s="1">
        <v>18990</v>
      </c>
      <c r="F189" s="1">
        <v>28490</v>
      </c>
      <c r="G189" t="s">
        <v>15</v>
      </c>
      <c r="H189">
        <v>4.0999999999999996</v>
      </c>
      <c r="I189" t="s">
        <v>28</v>
      </c>
      <c r="J189">
        <v>14</v>
      </c>
    </row>
    <row r="190" spans="1:10" x14ac:dyDescent="0.25">
      <c r="A190" t="s">
        <v>217</v>
      </c>
      <c r="B190" t="s">
        <v>26</v>
      </c>
      <c r="C190" t="s">
        <v>228</v>
      </c>
      <c r="D190" t="s">
        <v>98</v>
      </c>
      <c r="E190" s="1">
        <v>16990</v>
      </c>
      <c r="F190" s="1">
        <v>33999</v>
      </c>
      <c r="G190" t="s">
        <v>15</v>
      </c>
      <c r="H190">
        <v>4.5</v>
      </c>
      <c r="I190" t="s">
        <v>41</v>
      </c>
      <c r="J190">
        <v>7</v>
      </c>
    </row>
    <row r="191" spans="1:10" x14ac:dyDescent="0.25">
      <c r="A191" t="s">
        <v>217</v>
      </c>
      <c r="B191" t="s">
        <v>26</v>
      </c>
      <c r="C191" t="s">
        <v>222</v>
      </c>
      <c r="D191" t="s">
        <v>229</v>
      </c>
      <c r="E191" s="1">
        <v>36999</v>
      </c>
      <c r="F191" s="1">
        <v>39999</v>
      </c>
      <c r="G191" t="s">
        <v>15</v>
      </c>
      <c r="H191">
        <v>4.5999999999999996</v>
      </c>
      <c r="I191" t="s">
        <v>41</v>
      </c>
      <c r="J191">
        <v>14</v>
      </c>
    </row>
    <row r="192" spans="1:10" x14ac:dyDescent="0.25">
      <c r="A192" t="s">
        <v>217</v>
      </c>
      <c r="B192" t="s">
        <v>26</v>
      </c>
      <c r="C192" t="s">
        <v>230</v>
      </c>
      <c r="D192" t="s">
        <v>187</v>
      </c>
      <c r="E192" s="1">
        <v>30990</v>
      </c>
      <c r="F192" s="1">
        <v>34490</v>
      </c>
      <c r="G192" t="s">
        <v>15</v>
      </c>
      <c r="H192">
        <v>4.0999999999999996</v>
      </c>
      <c r="I192" t="s">
        <v>28</v>
      </c>
      <c r="J192">
        <v>14</v>
      </c>
    </row>
    <row r="193" spans="1:10" x14ac:dyDescent="0.25">
      <c r="A193" t="s">
        <v>217</v>
      </c>
      <c r="B193" t="s">
        <v>26</v>
      </c>
      <c r="C193" t="s">
        <v>231</v>
      </c>
      <c r="D193" t="s">
        <v>14</v>
      </c>
      <c r="E193" s="1">
        <v>24490</v>
      </c>
      <c r="F193" s="1">
        <v>31990</v>
      </c>
      <c r="G193" t="s">
        <v>15</v>
      </c>
      <c r="H193">
        <v>4.3</v>
      </c>
      <c r="I193" t="s">
        <v>28</v>
      </c>
      <c r="J193">
        <v>14</v>
      </c>
    </row>
    <row r="194" spans="1:10" x14ac:dyDescent="0.25">
      <c r="A194" t="s">
        <v>217</v>
      </c>
      <c r="B194" t="s">
        <v>26</v>
      </c>
      <c r="C194" t="s">
        <v>220</v>
      </c>
      <c r="D194" t="s">
        <v>33</v>
      </c>
      <c r="E194" s="1">
        <v>34999</v>
      </c>
      <c r="F194" s="1">
        <v>34999</v>
      </c>
      <c r="G194" t="s">
        <v>15</v>
      </c>
      <c r="H194">
        <v>4.5999999999999996</v>
      </c>
      <c r="I194" t="s">
        <v>28</v>
      </c>
      <c r="J194">
        <v>14</v>
      </c>
    </row>
    <row r="195" spans="1:10" x14ac:dyDescent="0.25">
      <c r="A195" t="s">
        <v>217</v>
      </c>
      <c r="B195" t="s">
        <v>26</v>
      </c>
      <c r="C195" t="s">
        <v>232</v>
      </c>
      <c r="D195" t="s">
        <v>14</v>
      </c>
      <c r="E195" s="1">
        <v>19990</v>
      </c>
      <c r="F195" s="1">
        <v>19990</v>
      </c>
      <c r="G195" t="s">
        <v>15</v>
      </c>
      <c r="H195">
        <v>4.4000000000000004</v>
      </c>
      <c r="I195" t="s">
        <v>41</v>
      </c>
      <c r="J195">
        <v>14</v>
      </c>
    </row>
    <row r="196" spans="1:10" x14ac:dyDescent="0.25">
      <c r="A196" t="s">
        <v>217</v>
      </c>
      <c r="B196" t="s">
        <v>26</v>
      </c>
      <c r="C196" t="s">
        <v>233</v>
      </c>
      <c r="D196" t="s">
        <v>192</v>
      </c>
      <c r="E196" s="1">
        <v>24490</v>
      </c>
      <c r="F196" s="1">
        <v>28490</v>
      </c>
      <c r="G196" t="s">
        <v>15</v>
      </c>
      <c r="H196">
        <v>3.6</v>
      </c>
      <c r="I196" t="s">
        <v>28</v>
      </c>
      <c r="J196">
        <v>14</v>
      </c>
    </row>
    <row r="197" spans="1:10" x14ac:dyDescent="0.25">
      <c r="A197" t="s">
        <v>217</v>
      </c>
      <c r="B197" t="s">
        <v>26</v>
      </c>
      <c r="C197" t="s">
        <v>234</v>
      </c>
      <c r="D197" t="s">
        <v>221</v>
      </c>
      <c r="E197" s="1">
        <v>31999</v>
      </c>
      <c r="F197" s="1">
        <v>31999</v>
      </c>
      <c r="G197" t="s">
        <v>15</v>
      </c>
      <c r="H197">
        <v>4.5999999999999996</v>
      </c>
      <c r="I197" t="s">
        <v>41</v>
      </c>
      <c r="J197">
        <v>14</v>
      </c>
    </row>
    <row r="198" spans="1:10" x14ac:dyDescent="0.25">
      <c r="A198" t="s">
        <v>217</v>
      </c>
      <c r="B198" t="s">
        <v>26</v>
      </c>
      <c r="C198" t="s">
        <v>235</v>
      </c>
      <c r="D198" t="s">
        <v>33</v>
      </c>
      <c r="E198" s="1">
        <v>15000</v>
      </c>
      <c r="F198" s="1">
        <v>15000</v>
      </c>
      <c r="G198" t="s">
        <v>15</v>
      </c>
      <c r="H198">
        <v>4.2</v>
      </c>
      <c r="I198" t="s">
        <v>28</v>
      </c>
      <c r="J198">
        <v>7</v>
      </c>
    </row>
    <row r="199" spans="1:10" x14ac:dyDescent="0.25">
      <c r="A199" t="s">
        <v>217</v>
      </c>
      <c r="B199" t="s">
        <v>26</v>
      </c>
      <c r="C199" t="s">
        <v>236</v>
      </c>
      <c r="D199" t="s">
        <v>14</v>
      </c>
      <c r="E199" s="1">
        <v>7999</v>
      </c>
      <c r="F199" s="1">
        <v>16860</v>
      </c>
      <c r="G199" t="s">
        <v>15</v>
      </c>
      <c r="H199">
        <v>3.9</v>
      </c>
      <c r="I199" t="s">
        <v>28</v>
      </c>
      <c r="J199">
        <v>7</v>
      </c>
    </row>
    <row r="200" spans="1:10" x14ac:dyDescent="0.25">
      <c r="A200" t="s">
        <v>217</v>
      </c>
      <c r="B200" t="s">
        <v>26</v>
      </c>
      <c r="C200" t="s">
        <v>237</v>
      </c>
      <c r="D200" t="s">
        <v>14</v>
      </c>
      <c r="E200" s="1">
        <v>24490</v>
      </c>
      <c r="F200" s="1">
        <v>31990</v>
      </c>
      <c r="G200" t="s">
        <v>15</v>
      </c>
      <c r="H200">
        <v>4.4000000000000004</v>
      </c>
      <c r="I200" t="s">
        <v>20</v>
      </c>
      <c r="J200">
        <v>14</v>
      </c>
    </row>
    <row r="201" spans="1:10" x14ac:dyDescent="0.25">
      <c r="A201" t="s">
        <v>217</v>
      </c>
      <c r="B201" t="s">
        <v>26</v>
      </c>
      <c r="C201" t="s">
        <v>238</v>
      </c>
      <c r="D201" t="s">
        <v>239</v>
      </c>
      <c r="E201" s="1">
        <v>24300</v>
      </c>
      <c r="F201" s="1">
        <v>24300</v>
      </c>
      <c r="G201" t="s">
        <v>15</v>
      </c>
      <c r="H201">
        <v>4.3</v>
      </c>
      <c r="I201" t="s">
        <v>41</v>
      </c>
      <c r="J201">
        <v>14</v>
      </c>
    </row>
    <row r="202" spans="1:10" x14ac:dyDescent="0.25">
      <c r="A202" t="s">
        <v>217</v>
      </c>
      <c r="B202" t="s">
        <v>26</v>
      </c>
      <c r="C202" t="s">
        <v>240</v>
      </c>
      <c r="D202" t="s">
        <v>33</v>
      </c>
      <c r="E202" s="1">
        <v>29990</v>
      </c>
      <c r="F202" s="1">
        <v>34490</v>
      </c>
      <c r="G202" t="s">
        <v>15</v>
      </c>
      <c r="H202">
        <v>4.0999999999999996</v>
      </c>
      <c r="I202" t="s">
        <v>28</v>
      </c>
      <c r="J202">
        <v>14</v>
      </c>
    </row>
    <row r="203" spans="1:10" x14ac:dyDescent="0.25">
      <c r="A203" t="s">
        <v>217</v>
      </c>
      <c r="B203" t="s">
        <v>26</v>
      </c>
      <c r="C203" t="s">
        <v>241</v>
      </c>
      <c r="D203" t="s">
        <v>178</v>
      </c>
      <c r="E203" s="1">
        <v>9990</v>
      </c>
      <c r="F203" s="1">
        <v>14990</v>
      </c>
      <c r="G203" t="s">
        <v>15</v>
      </c>
      <c r="H203">
        <v>4.3</v>
      </c>
      <c r="I203" t="s">
        <v>28</v>
      </c>
      <c r="J203">
        <v>7</v>
      </c>
    </row>
    <row r="204" spans="1:10" x14ac:dyDescent="0.25">
      <c r="A204" t="s">
        <v>217</v>
      </c>
      <c r="B204" t="s">
        <v>26</v>
      </c>
      <c r="C204" t="s">
        <v>235</v>
      </c>
      <c r="D204" t="s">
        <v>242</v>
      </c>
      <c r="E204" s="1">
        <v>15000</v>
      </c>
      <c r="F204" s="1">
        <v>15000</v>
      </c>
      <c r="G204" t="s">
        <v>15</v>
      </c>
      <c r="H204">
        <v>4.2</v>
      </c>
      <c r="I204" t="s">
        <v>28</v>
      </c>
      <c r="J204">
        <v>7</v>
      </c>
    </row>
    <row r="205" spans="1:10" x14ac:dyDescent="0.25">
      <c r="A205" t="s">
        <v>217</v>
      </c>
      <c r="B205" t="s">
        <v>26</v>
      </c>
      <c r="C205" t="s">
        <v>243</v>
      </c>
      <c r="D205" t="s">
        <v>14</v>
      </c>
      <c r="E205" s="1">
        <v>19999</v>
      </c>
      <c r="F205" s="1">
        <v>22550</v>
      </c>
      <c r="G205" t="s">
        <v>15</v>
      </c>
      <c r="H205">
        <v>2.2999999999999998</v>
      </c>
      <c r="I205" t="s">
        <v>28</v>
      </c>
      <c r="J205">
        <v>14</v>
      </c>
    </row>
    <row r="206" spans="1:10" x14ac:dyDescent="0.25">
      <c r="A206" t="s">
        <v>217</v>
      </c>
      <c r="B206" t="s">
        <v>26</v>
      </c>
      <c r="C206" t="s">
        <v>244</v>
      </c>
      <c r="D206" t="s">
        <v>14</v>
      </c>
      <c r="E206" s="1">
        <v>15500</v>
      </c>
      <c r="F206" s="1">
        <v>16860</v>
      </c>
      <c r="G206" t="s">
        <v>15</v>
      </c>
      <c r="H206">
        <v>3.9</v>
      </c>
      <c r="I206" t="s">
        <v>59</v>
      </c>
      <c r="J206">
        <v>7</v>
      </c>
    </row>
    <row r="207" spans="1:10" x14ac:dyDescent="0.25">
      <c r="A207" t="s">
        <v>217</v>
      </c>
      <c r="B207" t="s">
        <v>26</v>
      </c>
      <c r="C207" t="s">
        <v>245</v>
      </c>
      <c r="D207" t="s">
        <v>14</v>
      </c>
      <c r="E207" s="1">
        <v>19990</v>
      </c>
      <c r="F207" s="1">
        <v>19990</v>
      </c>
      <c r="G207" t="s">
        <v>15</v>
      </c>
      <c r="H207">
        <v>4.4000000000000004</v>
      </c>
      <c r="I207" t="s">
        <v>41</v>
      </c>
      <c r="J207">
        <v>14</v>
      </c>
    </row>
    <row r="208" spans="1:10" x14ac:dyDescent="0.25">
      <c r="A208" t="s">
        <v>217</v>
      </c>
      <c r="B208" t="s">
        <v>26</v>
      </c>
      <c r="C208" t="s">
        <v>246</v>
      </c>
      <c r="D208" t="s">
        <v>192</v>
      </c>
      <c r="E208" s="1">
        <v>27490</v>
      </c>
      <c r="F208" s="1">
        <v>29989</v>
      </c>
      <c r="G208" t="s">
        <v>15</v>
      </c>
      <c r="H208">
        <v>4.2</v>
      </c>
      <c r="I208" t="s">
        <v>28</v>
      </c>
      <c r="J208">
        <v>14</v>
      </c>
    </row>
    <row r="209" spans="1:10" x14ac:dyDescent="0.25">
      <c r="A209" t="s">
        <v>217</v>
      </c>
      <c r="B209" t="s">
        <v>26</v>
      </c>
      <c r="C209" t="s">
        <v>247</v>
      </c>
      <c r="D209" t="s">
        <v>98</v>
      </c>
      <c r="E209" s="1">
        <v>21989</v>
      </c>
      <c r="F209" s="1">
        <v>25990</v>
      </c>
      <c r="G209" t="s">
        <v>15</v>
      </c>
      <c r="H209">
        <v>4.5999999999999996</v>
      </c>
      <c r="I209" t="s">
        <v>41</v>
      </c>
      <c r="J209">
        <v>14</v>
      </c>
    </row>
    <row r="210" spans="1:10" x14ac:dyDescent="0.25">
      <c r="A210" t="s">
        <v>217</v>
      </c>
      <c r="B210" t="s">
        <v>26</v>
      </c>
      <c r="C210" t="s">
        <v>248</v>
      </c>
      <c r="D210" t="s">
        <v>14</v>
      </c>
      <c r="E210" s="1">
        <v>15900</v>
      </c>
      <c r="F210" s="1">
        <v>15900</v>
      </c>
      <c r="G210" t="s">
        <v>15</v>
      </c>
      <c r="H210">
        <v>4.2</v>
      </c>
      <c r="I210" t="s">
        <v>59</v>
      </c>
      <c r="J210">
        <v>7</v>
      </c>
    </row>
    <row r="211" spans="1:10" x14ac:dyDescent="0.25">
      <c r="A211" t="s">
        <v>217</v>
      </c>
      <c r="B211" t="s">
        <v>26</v>
      </c>
      <c r="C211" t="s">
        <v>235</v>
      </c>
      <c r="D211" t="s">
        <v>170</v>
      </c>
      <c r="E211" s="1">
        <v>15000</v>
      </c>
      <c r="F211" s="1">
        <v>15000</v>
      </c>
      <c r="G211" t="s">
        <v>15</v>
      </c>
      <c r="H211">
        <v>4.2</v>
      </c>
      <c r="I211" t="s">
        <v>28</v>
      </c>
      <c r="J211">
        <v>7</v>
      </c>
    </row>
    <row r="212" spans="1:10" x14ac:dyDescent="0.25">
      <c r="A212" t="s">
        <v>217</v>
      </c>
      <c r="B212" t="s">
        <v>26</v>
      </c>
      <c r="C212" t="s">
        <v>225</v>
      </c>
      <c r="D212" t="s">
        <v>14</v>
      </c>
      <c r="E212" s="1">
        <v>39490</v>
      </c>
      <c r="F212" s="1">
        <v>39490</v>
      </c>
      <c r="G212" t="s">
        <v>15</v>
      </c>
      <c r="H212">
        <v>4.3</v>
      </c>
      <c r="I212" t="s">
        <v>20</v>
      </c>
      <c r="J212">
        <v>14</v>
      </c>
    </row>
    <row r="213" spans="1:10" x14ac:dyDescent="0.25">
      <c r="A213" t="s">
        <v>217</v>
      </c>
      <c r="B213" t="s">
        <v>26</v>
      </c>
      <c r="C213" t="s">
        <v>247</v>
      </c>
      <c r="D213" t="s">
        <v>14</v>
      </c>
      <c r="E213" s="1">
        <v>24989</v>
      </c>
      <c r="F213" s="1">
        <v>25990</v>
      </c>
      <c r="G213" t="s">
        <v>15</v>
      </c>
      <c r="H213">
        <v>4.5999999999999996</v>
      </c>
      <c r="I213" t="s">
        <v>41</v>
      </c>
      <c r="J213">
        <v>14</v>
      </c>
    </row>
    <row r="214" spans="1:10" x14ac:dyDescent="0.25">
      <c r="A214" t="s">
        <v>217</v>
      </c>
      <c r="B214" t="s">
        <v>26</v>
      </c>
      <c r="C214" t="s">
        <v>249</v>
      </c>
      <c r="D214" t="s">
        <v>14</v>
      </c>
      <c r="E214" s="1">
        <v>22990</v>
      </c>
      <c r="F214" s="1">
        <v>28500</v>
      </c>
      <c r="G214" t="s">
        <v>15</v>
      </c>
      <c r="H214">
        <v>4.3</v>
      </c>
      <c r="I214" t="s">
        <v>28</v>
      </c>
      <c r="J214">
        <v>14</v>
      </c>
    </row>
    <row r="215" spans="1:10" x14ac:dyDescent="0.25">
      <c r="A215" t="s">
        <v>217</v>
      </c>
      <c r="B215" t="s">
        <v>26</v>
      </c>
      <c r="C215" t="s">
        <v>250</v>
      </c>
      <c r="D215" t="s">
        <v>14</v>
      </c>
      <c r="E215" s="1">
        <v>15999</v>
      </c>
      <c r="F215" s="1">
        <v>22990</v>
      </c>
      <c r="G215" t="s">
        <v>15</v>
      </c>
      <c r="H215">
        <v>3</v>
      </c>
      <c r="I215" t="s">
        <v>28</v>
      </c>
      <c r="J215">
        <v>7</v>
      </c>
    </row>
    <row r="216" spans="1:10" x14ac:dyDescent="0.25">
      <c r="A216" t="s">
        <v>217</v>
      </c>
      <c r="B216" t="s">
        <v>26</v>
      </c>
      <c r="C216" t="s">
        <v>251</v>
      </c>
      <c r="D216" t="s">
        <v>14</v>
      </c>
      <c r="E216" s="1">
        <v>18999</v>
      </c>
      <c r="F216" s="1">
        <v>34550</v>
      </c>
      <c r="G216" t="s">
        <v>15</v>
      </c>
      <c r="H216">
        <v>4.2</v>
      </c>
      <c r="I216" t="s">
        <v>20</v>
      </c>
      <c r="J216">
        <v>14</v>
      </c>
    </row>
    <row r="217" spans="1:10" x14ac:dyDescent="0.25">
      <c r="A217" t="s">
        <v>217</v>
      </c>
      <c r="B217" t="s">
        <v>26</v>
      </c>
      <c r="C217" t="s">
        <v>252</v>
      </c>
      <c r="D217" t="s">
        <v>14</v>
      </c>
      <c r="E217" s="1">
        <v>21990</v>
      </c>
      <c r="F217" s="1">
        <v>22990</v>
      </c>
      <c r="G217" t="s">
        <v>15</v>
      </c>
      <c r="H217">
        <v>4.3</v>
      </c>
      <c r="I217" t="s">
        <v>20</v>
      </c>
      <c r="J217">
        <v>14</v>
      </c>
    </row>
    <row r="218" spans="1:10" x14ac:dyDescent="0.25">
      <c r="A218" t="s">
        <v>217</v>
      </c>
      <c r="B218" t="s">
        <v>26</v>
      </c>
      <c r="C218" t="s">
        <v>238</v>
      </c>
      <c r="D218" t="s">
        <v>221</v>
      </c>
      <c r="E218" s="1">
        <v>24300</v>
      </c>
      <c r="F218" s="1">
        <v>24300</v>
      </c>
      <c r="G218" t="s">
        <v>15</v>
      </c>
      <c r="H218">
        <v>4.0999999999999996</v>
      </c>
      <c r="I218" t="s">
        <v>41</v>
      </c>
      <c r="J218">
        <v>14</v>
      </c>
    </row>
    <row r="219" spans="1:10" x14ac:dyDescent="0.25">
      <c r="A219" t="s">
        <v>217</v>
      </c>
      <c r="B219" t="s">
        <v>26</v>
      </c>
      <c r="C219" t="s">
        <v>253</v>
      </c>
      <c r="D219" t="s">
        <v>33</v>
      </c>
      <c r="E219" s="1">
        <v>21390</v>
      </c>
      <c r="F219" s="1">
        <v>25155</v>
      </c>
      <c r="G219" t="s">
        <v>15</v>
      </c>
      <c r="H219">
        <v>4.5</v>
      </c>
      <c r="I219" t="s">
        <v>59</v>
      </c>
      <c r="J219">
        <v>14</v>
      </c>
    </row>
    <row r="220" spans="1:10" x14ac:dyDescent="0.25">
      <c r="A220" t="s">
        <v>217</v>
      </c>
      <c r="B220" t="s">
        <v>26</v>
      </c>
      <c r="C220" t="s">
        <v>251</v>
      </c>
      <c r="D220" t="s">
        <v>14</v>
      </c>
      <c r="E220" s="1">
        <v>18999</v>
      </c>
      <c r="F220" s="1">
        <v>30000</v>
      </c>
      <c r="G220" t="s">
        <v>15</v>
      </c>
      <c r="H220">
        <v>4.2</v>
      </c>
      <c r="I220" t="s">
        <v>20</v>
      </c>
      <c r="J220">
        <v>14</v>
      </c>
    </row>
    <row r="221" spans="1:10" x14ac:dyDescent="0.25">
      <c r="A221" t="s">
        <v>217</v>
      </c>
      <c r="B221" t="s">
        <v>26</v>
      </c>
      <c r="C221" t="s">
        <v>254</v>
      </c>
      <c r="D221" t="s">
        <v>98</v>
      </c>
      <c r="E221" s="1">
        <v>18532</v>
      </c>
      <c r="F221" s="1">
        <v>22498</v>
      </c>
      <c r="G221" t="s">
        <v>15</v>
      </c>
      <c r="H221">
        <v>4.5999999999999996</v>
      </c>
      <c r="I221" t="s">
        <v>41</v>
      </c>
      <c r="J221">
        <v>14</v>
      </c>
    </row>
    <row r="222" spans="1:10" x14ac:dyDescent="0.25">
      <c r="A222" t="s">
        <v>217</v>
      </c>
      <c r="B222" t="s">
        <v>26</v>
      </c>
      <c r="C222" t="s">
        <v>255</v>
      </c>
      <c r="D222" t="s">
        <v>256</v>
      </c>
      <c r="E222" s="1">
        <v>50408</v>
      </c>
      <c r="F222" s="1">
        <v>60241</v>
      </c>
      <c r="G222" t="s">
        <v>15</v>
      </c>
      <c r="H222">
        <v>3.2</v>
      </c>
      <c r="I222" t="s">
        <v>59</v>
      </c>
      <c r="J222">
        <v>14</v>
      </c>
    </row>
    <row r="223" spans="1:10" x14ac:dyDescent="0.25">
      <c r="A223" t="s">
        <v>217</v>
      </c>
      <c r="B223" t="s">
        <v>12</v>
      </c>
      <c r="C223" t="s">
        <v>257</v>
      </c>
      <c r="D223" t="s">
        <v>14</v>
      </c>
      <c r="E223" s="1">
        <v>13201</v>
      </c>
      <c r="F223" s="1">
        <v>15885</v>
      </c>
      <c r="G223" t="s">
        <v>46</v>
      </c>
      <c r="H223">
        <v>4.2</v>
      </c>
      <c r="I223" t="s">
        <v>59</v>
      </c>
      <c r="J223">
        <v>7</v>
      </c>
    </row>
    <row r="224" spans="1:10" x14ac:dyDescent="0.25">
      <c r="A224" t="s">
        <v>258</v>
      </c>
      <c r="B224" t="s">
        <v>26</v>
      </c>
      <c r="C224" t="s">
        <v>259</v>
      </c>
      <c r="D224" t="s">
        <v>14</v>
      </c>
      <c r="E224" s="1">
        <v>15995</v>
      </c>
      <c r="F224" s="1">
        <v>22995</v>
      </c>
      <c r="G224" t="s">
        <v>15</v>
      </c>
      <c r="H224">
        <v>4.2</v>
      </c>
      <c r="I224" t="s">
        <v>20</v>
      </c>
      <c r="J224">
        <v>2</v>
      </c>
    </row>
    <row r="225" spans="1:11" x14ac:dyDescent="0.25">
      <c r="A225" t="s">
        <v>258</v>
      </c>
      <c r="B225" t="s">
        <v>26</v>
      </c>
      <c r="C225" t="s">
        <v>259</v>
      </c>
      <c r="D225" t="s">
        <v>260</v>
      </c>
      <c r="E225" s="1">
        <v>14995</v>
      </c>
      <c r="F225" s="1">
        <v>22995</v>
      </c>
      <c r="G225" t="s">
        <v>15</v>
      </c>
      <c r="H225">
        <v>4.2</v>
      </c>
      <c r="I225" t="s">
        <v>20</v>
      </c>
      <c r="J225">
        <v>2</v>
      </c>
    </row>
    <row r="226" spans="1:11" x14ac:dyDescent="0.25">
      <c r="A226" t="s">
        <v>258</v>
      </c>
      <c r="B226" t="s">
        <v>26</v>
      </c>
      <c r="C226" t="s">
        <v>261</v>
      </c>
      <c r="D226" t="s">
        <v>221</v>
      </c>
      <c r="E226" s="1">
        <v>15995</v>
      </c>
      <c r="F226" s="1">
        <v>22995</v>
      </c>
      <c r="G226" t="s">
        <v>15</v>
      </c>
      <c r="H226">
        <v>4.0999999999999996</v>
      </c>
      <c r="I226" t="s">
        <v>262</v>
      </c>
      <c r="J226">
        <v>2</v>
      </c>
    </row>
    <row r="227" spans="1:11" x14ac:dyDescent="0.25">
      <c r="A227" t="s">
        <v>258</v>
      </c>
      <c r="B227" t="s">
        <v>26</v>
      </c>
      <c r="C227" t="s">
        <v>263</v>
      </c>
      <c r="D227" t="s">
        <v>256</v>
      </c>
      <c r="E227" s="1">
        <v>18495</v>
      </c>
      <c r="F227" s="1">
        <v>18495</v>
      </c>
      <c r="G227" t="s">
        <v>15</v>
      </c>
      <c r="H227">
        <v>3.8</v>
      </c>
      <c r="I227" t="s">
        <v>262</v>
      </c>
      <c r="J227">
        <v>2</v>
      </c>
    </row>
    <row r="228" spans="1:11" x14ac:dyDescent="0.25">
      <c r="A228" t="s">
        <v>258</v>
      </c>
      <c r="B228" t="s">
        <v>26</v>
      </c>
      <c r="C228" t="s">
        <v>263</v>
      </c>
      <c r="D228" t="s">
        <v>14</v>
      </c>
      <c r="E228" s="1">
        <v>18995</v>
      </c>
      <c r="F228" s="1">
        <v>22995</v>
      </c>
      <c r="G228" t="s">
        <v>15</v>
      </c>
      <c r="H228">
        <v>4.3</v>
      </c>
      <c r="I228" t="s">
        <v>262</v>
      </c>
      <c r="J228">
        <v>2</v>
      </c>
    </row>
    <row r="229" spans="1:11" x14ac:dyDescent="0.25">
      <c r="A229" t="s">
        <v>258</v>
      </c>
      <c r="B229" t="s">
        <v>26</v>
      </c>
      <c r="C229" t="s">
        <v>264</v>
      </c>
      <c r="D229" t="s">
        <v>14</v>
      </c>
      <c r="E229" s="1">
        <v>12396</v>
      </c>
      <c r="F229" s="1">
        <v>14995</v>
      </c>
      <c r="G229" t="s">
        <v>15</v>
      </c>
      <c r="H229">
        <v>4.3</v>
      </c>
      <c r="I229" t="s">
        <v>262</v>
      </c>
      <c r="J229">
        <v>14</v>
      </c>
    </row>
    <row r="230" spans="1:11" x14ac:dyDescent="0.25">
      <c r="A230" t="s">
        <v>258</v>
      </c>
      <c r="B230" t="s">
        <v>26</v>
      </c>
      <c r="C230" t="s">
        <v>261</v>
      </c>
      <c r="D230" t="s">
        <v>14</v>
      </c>
      <c r="E230" s="1">
        <v>14995</v>
      </c>
      <c r="F230" s="1">
        <v>22995</v>
      </c>
      <c r="G230" t="s">
        <v>15</v>
      </c>
      <c r="H230">
        <v>4.0999999999999996</v>
      </c>
      <c r="I230" t="s">
        <v>262</v>
      </c>
      <c r="J230">
        <v>2</v>
      </c>
    </row>
    <row r="231" spans="1:11" x14ac:dyDescent="0.25">
      <c r="A231" t="s">
        <v>258</v>
      </c>
      <c r="B231" t="s">
        <v>26</v>
      </c>
      <c r="C231" t="s">
        <v>265</v>
      </c>
      <c r="D231" t="s">
        <v>14</v>
      </c>
      <c r="E231" s="1">
        <v>12396</v>
      </c>
      <c r="F231" s="1">
        <v>14995</v>
      </c>
      <c r="G231" t="s">
        <v>15</v>
      </c>
      <c r="H231">
        <v>4</v>
      </c>
      <c r="I231" t="s">
        <v>28</v>
      </c>
      <c r="J231">
        <v>14</v>
      </c>
    </row>
    <row r="232" spans="1:11" x14ac:dyDescent="0.25">
      <c r="A232" t="s">
        <v>258</v>
      </c>
      <c r="B232" t="s">
        <v>26</v>
      </c>
      <c r="C232" t="s">
        <v>263</v>
      </c>
      <c r="D232" t="s">
        <v>221</v>
      </c>
      <c r="E232" s="1">
        <v>18495</v>
      </c>
      <c r="F232" s="1">
        <v>18495</v>
      </c>
      <c r="G232" t="s">
        <v>15</v>
      </c>
      <c r="H232">
        <v>3.8</v>
      </c>
      <c r="I232" t="s">
        <v>262</v>
      </c>
      <c r="J232">
        <v>2</v>
      </c>
    </row>
    <row r="233" spans="1:11" x14ac:dyDescent="0.25">
      <c r="A233" t="s">
        <v>258</v>
      </c>
      <c r="B233" t="s">
        <v>26</v>
      </c>
      <c r="C233" t="s">
        <v>266</v>
      </c>
      <c r="D233" t="s">
        <v>14</v>
      </c>
      <c r="E233" s="1">
        <v>16495</v>
      </c>
      <c r="F233" s="1">
        <v>16495</v>
      </c>
      <c r="G233" t="s">
        <v>15</v>
      </c>
      <c r="H233">
        <v>4</v>
      </c>
      <c r="I233" t="s">
        <v>28</v>
      </c>
      <c r="J233">
        <v>14</v>
      </c>
    </row>
    <row r="234" spans="1:11" x14ac:dyDescent="0.25">
      <c r="A234" t="s">
        <v>258</v>
      </c>
      <c r="B234" t="s">
        <v>26</v>
      </c>
      <c r="C234" t="s">
        <v>266</v>
      </c>
      <c r="D234" t="s">
        <v>260</v>
      </c>
      <c r="E234" s="1">
        <v>14995</v>
      </c>
      <c r="F234" s="1">
        <v>14995</v>
      </c>
      <c r="G234" t="s">
        <v>15</v>
      </c>
      <c r="H234">
        <v>4</v>
      </c>
      <c r="I234" t="s">
        <v>28</v>
      </c>
      <c r="J234">
        <v>14</v>
      </c>
    </row>
    <row r="235" spans="1:11" x14ac:dyDescent="0.25">
      <c r="A235" t="s">
        <v>258</v>
      </c>
      <c r="B235" t="s">
        <v>26</v>
      </c>
      <c r="C235" t="s">
        <v>267</v>
      </c>
      <c r="D235" t="s">
        <v>221</v>
      </c>
      <c r="E235" s="1">
        <v>8995</v>
      </c>
      <c r="F235" s="1">
        <v>13495</v>
      </c>
      <c r="G235" t="s">
        <v>15</v>
      </c>
      <c r="H235">
        <v>4</v>
      </c>
      <c r="I235" t="s">
        <v>262</v>
      </c>
      <c r="J235">
        <v>10</v>
      </c>
    </row>
    <row r="236" spans="1:11" x14ac:dyDescent="0.25">
      <c r="A236" t="s">
        <v>258</v>
      </c>
      <c r="B236" t="s">
        <v>26</v>
      </c>
      <c r="C236" t="s">
        <v>265</v>
      </c>
      <c r="D236" t="s">
        <v>268</v>
      </c>
      <c r="E236" s="1">
        <v>14021</v>
      </c>
      <c r="F236" s="1">
        <v>16495</v>
      </c>
      <c r="G236" t="s">
        <v>15</v>
      </c>
      <c r="H236">
        <v>4</v>
      </c>
      <c r="I236" t="s">
        <v>262</v>
      </c>
      <c r="J236">
        <v>14</v>
      </c>
    </row>
    <row r="237" spans="1:11" x14ac:dyDescent="0.25">
      <c r="A237" t="s">
        <v>258</v>
      </c>
      <c r="B237" t="s">
        <v>26</v>
      </c>
      <c r="C237" t="s">
        <v>269</v>
      </c>
      <c r="D237" t="s">
        <v>14</v>
      </c>
      <c r="E237" s="1">
        <v>11995</v>
      </c>
      <c r="F237" s="1">
        <v>11995</v>
      </c>
      <c r="G237" t="s">
        <v>15</v>
      </c>
      <c r="H237">
        <v>4.3</v>
      </c>
      <c r="I237" t="s">
        <v>20</v>
      </c>
      <c r="J237">
        <v>14</v>
      </c>
    </row>
    <row r="238" spans="1:11" x14ac:dyDescent="0.25">
      <c r="A238" t="s">
        <v>258</v>
      </c>
      <c r="B238" t="s">
        <v>26</v>
      </c>
      <c r="C238" t="s">
        <v>264</v>
      </c>
      <c r="D238" t="s">
        <v>98</v>
      </c>
      <c r="E238" s="1">
        <v>13196</v>
      </c>
      <c r="F238" s="1">
        <v>16495</v>
      </c>
      <c r="G238" t="s">
        <v>15</v>
      </c>
      <c r="H238">
        <v>4.3</v>
      </c>
      <c r="I238" t="s">
        <v>262</v>
      </c>
      <c r="J238">
        <v>14</v>
      </c>
    </row>
    <row r="239" spans="1:11" x14ac:dyDescent="0.25">
      <c r="A239" t="s">
        <v>258</v>
      </c>
      <c r="B239" t="s">
        <v>26</v>
      </c>
      <c r="C239" t="s">
        <v>270</v>
      </c>
      <c r="D239" t="s">
        <v>271</v>
      </c>
      <c r="E239" s="1">
        <v>17995</v>
      </c>
      <c r="F239" s="1">
        <v>17995</v>
      </c>
      <c r="G239" t="s">
        <v>15</v>
      </c>
      <c r="H239">
        <v>3.9</v>
      </c>
      <c r="I239" t="s">
        <v>28</v>
      </c>
      <c r="J239">
        <v>2</v>
      </c>
    </row>
    <row r="240" spans="1:11" x14ac:dyDescent="0.25">
      <c r="A240" t="s">
        <v>258</v>
      </c>
      <c r="B240" t="s">
        <v>26</v>
      </c>
      <c r="C240" t="s">
        <v>272</v>
      </c>
      <c r="D240" t="s">
        <v>256</v>
      </c>
      <c r="E240" s="1">
        <v>13196</v>
      </c>
      <c r="F240" s="1">
        <v>16495</v>
      </c>
      <c r="G240" t="s">
        <v>15</v>
      </c>
      <c r="H240">
        <v>3.9</v>
      </c>
      <c r="I240" t="s">
        <v>20</v>
      </c>
      <c r="J240">
        <v>12</v>
      </c>
      <c r="K240">
        <v>4</v>
      </c>
    </row>
    <row r="241" spans="1:11" x14ac:dyDescent="0.25">
      <c r="A241" t="s">
        <v>258</v>
      </c>
      <c r="B241" t="s">
        <v>26</v>
      </c>
      <c r="C241" t="s">
        <v>273</v>
      </c>
      <c r="D241" t="s">
        <v>256</v>
      </c>
      <c r="E241" s="1">
        <v>13495</v>
      </c>
      <c r="F241" s="1">
        <v>13495</v>
      </c>
      <c r="G241" t="s">
        <v>15</v>
      </c>
      <c r="H241">
        <v>4.5999999999999996</v>
      </c>
      <c r="I241" t="s">
        <v>262</v>
      </c>
      <c r="J241">
        <v>12</v>
      </c>
    </row>
    <row r="242" spans="1:11" x14ac:dyDescent="0.25">
      <c r="A242" t="s">
        <v>258</v>
      </c>
      <c r="B242" t="s">
        <v>26</v>
      </c>
      <c r="C242" t="s">
        <v>274</v>
      </c>
      <c r="D242" t="s">
        <v>192</v>
      </c>
      <c r="E242" s="1">
        <v>11995</v>
      </c>
      <c r="F242" s="1">
        <v>11995</v>
      </c>
      <c r="G242" t="s">
        <v>15</v>
      </c>
      <c r="H242">
        <v>4.8</v>
      </c>
      <c r="I242" t="s">
        <v>20</v>
      </c>
      <c r="J242">
        <v>10</v>
      </c>
    </row>
    <row r="243" spans="1:11" x14ac:dyDescent="0.25">
      <c r="A243" t="s">
        <v>258</v>
      </c>
      <c r="B243" t="s">
        <v>26</v>
      </c>
      <c r="C243" t="s">
        <v>275</v>
      </c>
      <c r="D243" t="s">
        <v>221</v>
      </c>
      <c r="E243" s="1">
        <v>13495</v>
      </c>
      <c r="F243" s="1">
        <v>13495</v>
      </c>
      <c r="G243" t="s">
        <v>15</v>
      </c>
      <c r="H243">
        <v>5</v>
      </c>
      <c r="I243" t="s">
        <v>262</v>
      </c>
      <c r="J243">
        <v>12</v>
      </c>
    </row>
    <row r="244" spans="1:11" x14ac:dyDescent="0.25">
      <c r="A244" t="s">
        <v>258</v>
      </c>
      <c r="B244" t="s">
        <v>26</v>
      </c>
      <c r="C244" t="s">
        <v>276</v>
      </c>
      <c r="D244" t="s">
        <v>33</v>
      </c>
      <c r="E244" s="1">
        <v>19999</v>
      </c>
      <c r="F244" s="1">
        <v>21995</v>
      </c>
      <c r="G244" t="s">
        <v>15</v>
      </c>
      <c r="H244">
        <v>3.8</v>
      </c>
      <c r="I244" t="s">
        <v>20</v>
      </c>
      <c r="J244">
        <v>1</v>
      </c>
      <c r="K244">
        <v>54</v>
      </c>
    </row>
    <row r="245" spans="1:11" x14ac:dyDescent="0.25">
      <c r="A245" t="s">
        <v>258</v>
      </c>
      <c r="B245" t="s">
        <v>26</v>
      </c>
      <c r="C245" t="s">
        <v>277</v>
      </c>
      <c r="D245" t="s">
        <v>256</v>
      </c>
      <c r="E245" s="1">
        <v>13495</v>
      </c>
      <c r="F245" s="1">
        <v>13495</v>
      </c>
      <c r="G245" t="s">
        <v>15</v>
      </c>
      <c r="H245">
        <v>4.5999999999999996</v>
      </c>
      <c r="I245" t="s">
        <v>20</v>
      </c>
      <c r="J245">
        <v>1</v>
      </c>
    </row>
    <row r="246" spans="1:11" x14ac:dyDescent="0.25">
      <c r="A246" t="s">
        <v>258</v>
      </c>
      <c r="B246" t="s">
        <v>26</v>
      </c>
      <c r="C246" t="s">
        <v>278</v>
      </c>
      <c r="D246" t="s">
        <v>14</v>
      </c>
      <c r="E246" s="1">
        <v>6995</v>
      </c>
      <c r="F246" s="1">
        <v>12995</v>
      </c>
      <c r="G246" t="s">
        <v>15</v>
      </c>
      <c r="H246">
        <v>4.5999999999999996</v>
      </c>
      <c r="I246" t="s">
        <v>20</v>
      </c>
      <c r="J246">
        <v>2</v>
      </c>
    </row>
    <row r="247" spans="1:11" x14ac:dyDescent="0.25">
      <c r="A247" t="s">
        <v>258</v>
      </c>
      <c r="B247" t="s">
        <v>26</v>
      </c>
      <c r="C247" t="s">
        <v>279</v>
      </c>
      <c r="D247" t="s">
        <v>256</v>
      </c>
      <c r="E247" s="1">
        <v>11596</v>
      </c>
      <c r="F247" s="1">
        <v>14495</v>
      </c>
      <c r="G247" t="s">
        <v>15</v>
      </c>
      <c r="H247">
        <v>4.5</v>
      </c>
      <c r="I247" t="s">
        <v>262</v>
      </c>
      <c r="J247">
        <v>2</v>
      </c>
    </row>
    <row r="248" spans="1:11" x14ac:dyDescent="0.25">
      <c r="A248" t="s">
        <v>258</v>
      </c>
      <c r="B248" t="s">
        <v>26</v>
      </c>
      <c r="C248" t="s">
        <v>280</v>
      </c>
      <c r="D248" t="s">
        <v>187</v>
      </c>
      <c r="E248" s="1">
        <v>9097</v>
      </c>
      <c r="F248" s="1">
        <v>12995</v>
      </c>
      <c r="G248" t="s">
        <v>15</v>
      </c>
      <c r="H248">
        <v>4.5999999999999996</v>
      </c>
      <c r="I248" t="s">
        <v>20</v>
      </c>
      <c r="J248">
        <v>2</v>
      </c>
    </row>
    <row r="249" spans="1:11" x14ac:dyDescent="0.25">
      <c r="A249" t="s">
        <v>258</v>
      </c>
      <c r="B249" t="s">
        <v>26</v>
      </c>
      <c r="C249" t="s">
        <v>281</v>
      </c>
      <c r="D249" t="s">
        <v>282</v>
      </c>
      <c r="E249" s="1">
        <v>10796</v>
      </c>
      <c r="F249" s="1">
        <v>13495</v>
      </c>
      <c r="G249" t="s">
        <v>15</v>
      </c>
      <c r="H249">
        <v>4</v>
      </c>
      <c r="I249" t="s">
        <v>20</v>
      </c>
      <c r="J249">
        <v>12</v>
      </c>
    </row>
    <row r="250" spans="1:11" x14ac:dyDescent="0.25">
      <c r="A250" t="s">
        <v>258</v>
      </c>
      <c r="B250" t="s">
        <v>26</v>
      </c>
      <c r="C250" t="s">
        <v>283</v>
      </c>
      <c r="D250" t="s">
        <v>256</v>
      </c>
      <c r="E250" s="1">
        <v>6995</v>
      </c>
      <c r="F250" s="1">
        <v>13495</v>
      </c>
      <c r="G250" t="s">
        <v>15</v>
      </c>
      <c r="H250">
        <v>4.5999999999999996</v>
      </c>
      <c r="I250" t="s">
        <v>20</v>
      </c>
      <c r="J250">
        <v>1</v>
      </c>
    </row>
    <row r="251" spans="1:11" x14ac:dyDescent="0.25">
      <c r="A251" t="s">
        <v>258</v>
      </c>
      <c r="B251" t="s">
        <v>26</v>
      </c>
      <c r="C251" t="s">
        <v>263</v>
      </c>
      <c r="D251" t="s">
        <v>98</v>
      </c>
      <c r="E251" s="1">
        <v>15995</v>
      </c>
      <c r="F251" s="1">
        <v>22995</v>
      </c>
      <c r="G251" t="s">
        <v>15</v>
      </c>
      <c r="H251">
        <v>4.3</v>
      </c>
      <c r="I251" t="s">
        <v>262</v>
      </c>
      <c r="J251">
        <v>2</v>
      </c>
    </row>
    <row r="252" spans="1:11" x14ac:dyDescent="0.25">
      <c r="A252" t="s">
        <v>258</v>
      </c>
      <c r="B252" t="s">
        <v>26</v>
      </c>
      <c r="C252" t="s">
        <v>284</v>
      </c>
      <c r="D252" t="s">
        <v>187</v>
      </c>
      <c r="E252" s="1">
        <v>19995</v>
      </c>
      <c r="F252" s="1">
        <v>19995</v>
      </c>
      <c r="G252" t="s">
        <v>15</v>
      </c>
      <c r="H252">
        <v>4.0999999999999996</v>
      </c>
      <c r="I252" t="s">
        <v>20</v>
      </c>
      <c r="J252">
        <v>2</v>
      </c>
    </row>
    <row r="253" spans="1:11" x14ac:dyDescent="0.25">
      <c r="A253" t="s">
        <v>258</v>
      </c>
      <c r="B253" t="s">
        <v>26</v>
      </c>
      <c r="C253" t="s">
        <v>285</v>
      </c>
      <c r="D253" t="s">
        <v>286</v>
      </c>
      <c r="E253" s="1">
        <v>18495</v>
      </c>
      <c r="F253" s="1">
        <v>18495</v>
      </c>
      <c r="G253" t="s">
        <v>15</v>
      </c>
      <c r="H253">
        <v>3.8</v>
      </c>
      <c r="I253" t="s">
        <v>262</v>
      </c>
      <c r="J253">
        <v>1</v>
      </c>
    </row>
    <row r="254" spans="1:11" x14ac:dyDescent="0.25">
      <c r="A254" t="s">
        <v>258</v>
      </c>
      <c r="B254" t="s">
        <v>26</v>
      </c>
      <c r="C254" t="s">
        <v>275</v>
      </c>
      <c r="D254" t="s">
        <v>287</v>
      </c>
      <c r="E254" s="1">
        <v>11995</v>
      </c>
      <c r="F254" s="1">
        <v>11995</v>
      </c>
      <c r="G254" t="s">
        <v>15</v>
      </c>
      <c r="H254">
        <v>5</v>
      </c>
      <c r="I254" t="s">
        <v>20</v>
      </c>
      <c r="J254">
        <v>12</v>
      </c>
    </row>
    <row r="255" spans="1:11" x14ac:dyDescent="0.25">
      <c r="A255" t="s">
        <v>258</v>
      </c>
      <c r="B255" t="s">
        <v>26</v>
      </c>
      <c r="C255" t="s">
        <v>263</v>
      </c>
      <c r="D255" t="s">
        <v>33</v>
      </c>
      <c r="E255" s="1">
        <v>15995</v>
      </c>
      <c r="F255" s="1">
        <v>22995</v>
      </c>
      <c r="G255" t="s">
        <v>15</v>
      </c>
      <c r="H255">
        <v>4.3</v>
      </c>
      <c r="I255" t="s">
        <v>262</v>
      </c>
      <c r="J255">
        <v>2</v>
      </c>
    </row>
    <row r="256" spans="1:11" x14ac:dyDescent="0.25">
      <c r="A256" t="s">
        <v>258</v>
      </c>
      <c r="B256" t="s">
        <v>26</v>
      </c>
      <c r="C256" t="s">
        <v>288</v>
      </c>
      <c r="D256" t="s">
        <v>256</v>
      </c>
      <c r="E256" s="1">
        <v>8995</v>
      </c>
      <c r="F256" s="1">
        <v>11995</v>
      </c>
      <c r="G256" t="s">
        <v>15</v>
      </c>
      <c r="H256">
        <v>4.3</v>
      </c>
      <c r="I256" t="s">
        <v>20</v>
      </c>
      <c r="J256">
        <v>2</v>
      </c>
    </row>
    <row r="257" spans="1:11" x14ac:dyDescent="0.25">
      <c r="A257" t="s">
        <v>258</v>
      </c>
      <c r="B257" t="s">
        <v>26</v>
      </c>
      <c r="C257" t="s">
        <v>289</v>
      </c>
      <c r="D257" t="s">
        <v>187</v>
      </c>
      <c r="E257" s="1">
        <v>8995</v>
      </c>
      <c r="F257" s="1">
        <v>11995</v>
      </c>
      <c r="G257" t="s">
        <v>15</v>
      </c>
      <c r="H257">
        <v>4.5999999999999996</v>
      </c>
      <c r="I257" t="s">
        <v>20</v>
      </c>
      <c r="J257">
        <v>12</v>
      </c>
    </row>
    <row r="258" spans="1:11" x14ac:dyDescent="0.25">
      <c r="A258" t="s">
        <v>258</v>
      </c>
      <c r="B258" t="s">
        <v>26</v>
      </c>
      <c r="C258" t="s">
        <v>290</v>
      </c>
      <c r="D258" t="s">
        <v>14</v>
      </c>
      <c r="E258" s="1">
        <v>18995</v>
      </c>
      <c r="F258" s="1">
        <v>18995</v>
      </c>
      <c r="G258" t="s">
        <v>15</v>
      </c>
      <c r="H258">
        <v>4</v>
      </c>
      <c r="I258" t="s">
        <v>28</v>
      </c>
      <c r="J258">
        <v>5</v>
      </c>
    </row>
    <row r="259" spans="1:11" x14ac:dyDescent="0.25">
      <c r="A259" t="s">
        <v>258</v>
      </c>
      <c r="B259" t="s">
        <v>26</v>
      </c>
      <c r="C259" t="s">
        <v>272</v>
      </c>
      <c r="D259" t="s">
        <v>14</v>
      </c>
      <c r="E259" s="1">
        <v>14021</v>
      </c>
      <c r="F259" s="1">
        <v>16495</v>
      </c>
      <c r="G259" t="s">
        <v>15</v>
      </c>
      <c r="H259">
        <v>3.9</v>
      </c>
      <c r="I259" t="s">
        <v>20</v>
      </c>
      <c r="J259">
        <v>12</v>
      </c>
      <c r="K259">
        <v>6</v>
      </c>
    </row>
    <row r="260" spans="1:11" x14ac:dyDescent="0.25">
      <c r="A260" t="s">
        <v>258</v>
      </c>
      <c r="B260" t="s">
        <v>26</v>
      </c>
      <c r="C260" t="s">
        <v>291</v>
      </c>
      <c r="D260" t="s">
        <v>256</v>
      </c>
      <c r="E260" s="1">
        <v>19995</v>
      </c>
      <c r="F260" s="1">
        <v>19995</v>
      </c>
      <c r="G260" t="s">
        <v>15</v>
      </c>
      <c r="H260">
        <v>4</v>
      </c>
      <c r="I260" t="s">
        <v>262</v>
      </c>
      <c r="J260">
        <v>1</v>
      </c>
    </row>
    <row r="261" spans="1:11" x14ac:dyDescent="0.25">
      <c r="A261" t="s">
        <v>258</v>
      </c>
      <c r="B261" t="s">
        <v>26</v>
      </c>
      <c r="C261" t="s">
        <v>292</v>
      </c>
      <c r="D261" t="s">
        <v>221</v>
      </c>
      <c r="E261" s="1">
        <v>19995</v>
      </c>
      <c r="F261" s="1">
        <v>19995</v>
      </c>
      <c r="G261" t="s">
        <v>15</v>
      </c>
      <c r="H261">
        <v>4.2</v>
      </c>
      <c r="I261" t="s">
        <v>262</v>
      </c>
      <c r="J261">
        <v>1</v>
      </c>
    </row>
    <row r="262" spans="1:11" x14ac:dyDescent="0.25">
      <c r="A262" t="s">
        <v>258</v>
      </c>
      <c r="B262" t="s">
        <v>26</v>
      </c>
      <c r="C262" t="s">
        <v>293</v>
      </c>
      <c r="D262" t="s">
        <v>14</v>
      </c>
      <c r="E262" s="1">
        <v>6995</v>
      </c>
      <c r="F262" s="1">
        <v>11995</v>
      </c>
      <c r="G262" t="s">
        <v>15</v>
      </c>
      <c r="H262">
        <v>3.7</v>
      </c>
      <c r="I262" t="s">
        <v>262</v>
      </c>
      <c r="J262">
        <v>12</v>
      </c>
    </row>
    <row r="263" spans="1:11" x14ac:dyDescent="0.25">
      <c r="A263" t="s">
        <v>258</v>
      </c>
      <c r="B263" t="s">
        <v>26</v>
      </c>
      <c r="C263" t="s">
        <v>294</v>
      </c>
      <c r="D263" t="s">
        <v>14</v>
      </c>
      <c r="E263" s="1">
        <v>19995</v>
      </c>
      <c r="F263" s="1">
        <v>19995</v>
      </c>
      <c r="G263" t="s">
        <v>15</v>
      </c>
      <c r="H263">
        <v>4.4000000000000004</v>
      </c>
      <c r="I263" t="s">
        <v>20</v>
      </c>
      <c r="J263">
        <v>2</v>
      </c>
    </row>
    <row r="264" spans="1:11" x14ac:dyDescent="0.25">
      <c r="A264" t="s">
        <v>258</v>
      </c>
      <c r="B264" t="s">
        <v>26</v>
      </c>
      <c r="C264" t="s">
        <v>295</v>
      </c>
      <c r="D264" t="s">
        <v>98</v>
      </c>
      <c r="E264" s="1">
        <v>18995</v>
      </c>
      <c r="F264" s="1">
        <v>18995</v>
      </c>
      <c r="G264" t="s">
        <v>15</v>
      </c>
      <c r="H264">
        <v>4</v>
      </c>
      <c r="I264" t="s">
        <v>262</v>
      </c>
      <c r="J264">
        <v>1</v>
      </c>
    </row>
    <row r="265" spans="1:11" x14ac:dyDescent="0.25">
      <c r="A265" t="s">
        <v>258</v>
      </c>
      <c r="B265" t="s">
        <v>26</v>
      </c>
      <c r="C265" t="s">
        <v>296</v>
      </c>
      <c r="D265" t="s">
        <v>131</v>
      </c>
      <c r="E265" s="1">
        <v>15396</v>
      </c>
      <c r="F265" s="1">
        <v>21995</v>
      </c>
      <c r="G265" t="s">
        <v>15</v>
      </c>
      <c r="H265">
        <v>4.3</v>
      </c>
      <c r="I265" t="s">
        <v>262</v>
      </c>
      <c r="J265">
        <v>1</v>
      </c>
      <c r="K265">
        <v>7</v>
      </c>
    </row>
    <row r="266" spans="1:11" x14ac:dyDescent="0.25">
      <c r="A266" t="s">
        <v>258</v>
      </c>
      <c r="B266" t="s">
        <v>26</v>
      </c>
      <c r="C266" t="s">
        <v>297</v>
      </c>
      <c r="D266" t="s">
        <v>187</v>
      </c>
      <c r="E266" s="1">
        <v>19995</v>
      </c>
      <c r="F266" s="1">
        <v>19995</v>
      </c>
      <c r="G266" t="s">
        <v>15</v>
      </c>
      <c r="H266">
        <v>3.1</v>
      </c>
      <c r="I266" t="s">
        <v>20</v>
      </c>
      <c r="J266">
        <v>2</v>
      </c>
    </row>
    <row r="267" spans="1:11" x14ac:dyDescent="0.25">
      <c r="A267" t="s">
        <v>258</v>
      </c>
      <c r="B267" t="s">
        <v>26</v>
      </c>
      <c r="C267" t="s">
        <v>285</v>
      </c>
      <c r="D267" t="s">
        <v>298</v>
      </c>
      <c r="E267" s="1">
        <v>18495</v>
      </c>
      <c r="F267" s="1">
        <v>18495</v>
      </c>
      <c r="G267" t="s">
        <v>15</v>
      </c>
      <c r="H267">
        <v>4.5999999999999996</v>
      </c>
      <c r="I267" t="s">
        <v>262</v>
      </c>
      <c r="J267">
        <v>1</v>
      </c>
    </row>
    <row r="268" spans="1:11" x14ac:dyDescent="0.25">
      <c r="A268" t="s">
        <v>258</v>
      </c>
      <c r="B268" t="s">
        <v>26</v>
      </c>
      <c r="C268" t="s">
        <v>299</v>
      </c>
      <c r="D268" t="s">
        <v>14</v>
      </c>
      <c r="E268" s="1">
        <v>9995</v>
      </c>
      <c r="F268" s="1">
        <v>17995</v>
      </c>
      <c r="G268" t="s">
        <v>15</v>
      </c>
      <c r="H268">
        <v>4</v>
      </c>
      <c r="I268" t="s">
        <v>28</v>
      </c>
      <c r="J268">
        <v>2</v>
      </c>
    </row>
    <row r="269" spans="1:11" x14ac:dyDescent="0.25">
      <c r="A269" t="s">
        <v>258</v>
      </c>
      <c r="B269" t="s">
        <v>26</v>
      </c>
      <c r="C269" t="s">
        <v>300</v>
      </c>
      <c r="D269" t="s">
        <v>14</v>
      </c>
      <c r="E269" s="1">
        <v>25995</v>
      </c>
      <c r="F269" s="1">
        <v>25995</v>
      </c>
      <c r="G269" t="s">
        <v>15</v>
      </c>
      <c r="H269">
        <v>4.2</v>
      </c>
      <c r="I269" t="s">
        <v>20</v>
      </c>
      <c r="J269">
        <v>14</v>
      </c>
    </row>
    <row r="270" spans="1:11" x14ac:dyDescent="0.25">
      <c r="A270" t="s">
        <v>258</v>
      </c>
      <c r="B270" t="s">
        <v>26</v>
      </c>
      <c r="C270" t="s">
        <v>301</v>
      </c>
      <c r="D270" t="s">
        <v>256</v>
      </c>
      <c r="E270" s="1">
        <v>15995</v>
      </c>
      <c r="F270" s="1">
        <v>22995</v>
      </c>
      <c r="G270" t="s">
        <v>15</v>
      </c>
      <c r="H270">
        <v>4.0999999999999996</v>
      </c>
      <c r="I270" t="s">
        <v>262</v>
      </c>
      <c r="J270">
        <v>14</v>
      </c>
    </row>
    <row r="271" spans="1:11" x14ac:dyDescent="0.25">
      <c r="A271" t="s">
        <v>258</v>
      </c>
      <c r="B271" t="s">
        <v>26</v>
      </c>
      <c r="C271" t="s">
        <v>302</v>
      </c>
      <c r="D271" t="s">
        <v>98</v>
      </c>
      <c r="E271" s="1">
        <v>10998</v>
      </c>
      <c r="F271" s="1">
        <v>21995</v>
      </c>
      <c r="G271" t="s">
        <v>15</v>
      </c>
      <c r="H271">
        <v>3.9</v>
      </c>
      <c r="I271" t="s">
        <v>262</v>
      </c>
      <c r="J271">
        <v>2</v>
      </c>
      <c r="K271">
        <v>600</v>
      </c>
    </row>
    <row r="272" spans="1:11" x14ac:dyDescent="0.25">
      <c r="A272" t="s">
        <v>258</v>
      </c>
      <c r="B272" t="s">
        <v>26</v>
      </c>
      <c r="C272" t="s">
        <v>270</v>
      </c>
      <c r="D272" t="s">
        <v>209</v>
      </c>
      <c r="E272" s="1">
        <v>17995</v>
      </c>
      <c r="F272" s="1">
        <v>17995</v>
      </c>
      <c r="G272" t="s">
        <v>15</v>
      </c>
      <c r="H272">
        <v>4.5999999999999996</v>
      </c>
      <c r="I272" t="s">
        <v>28</v>
      </c>
      <c r="J272">
        <v>2</v>
      </c>
    </row>
    <row r="273" spans="1:11" x14ac:dyDescent="0.25">
      <c r="A273" t="s">
        <v>258</v>
      </c>
      <c r="B273" t="s">
        <v>26</v>
      </c>
      <c r="C273" t="s">
        <v>303</v>
      </c>
      <c r="D273" t="s">
        <v>256</v>
      </c>
      <c r="E273" s="1">
        <v>21995</v>
      </c>
      <c r="F273" s="1">
        <v>21995</v>
      </c>
      <c r="G273" t="s">
        <v>15</v>
      </c>
      <c r="H273">
        <v>4.2</v>
      </c>
      <c r="I273" t="s">
        <v>262</v>
      </c>
      <c r="J273">
        <v>2</v>
      </c>
    </row>
    <row r="274" spans="1:11" x14ac:dyDescent="0.25">
      <c r="A274" t="s">
        <v>258</v>
      </c>
      <c r="B274" t="s">
        <v>26</v>
      </c>
      <c r="C274" t="s">
        <v>304</v>
      </c>
      <c r="D274" t="s">
        <v>14</v>
      </c>
      <c r="E274" s="1">
        <v>19995</v>
      </c>
      <c r="F274" s="1">
        <v>19995</v>
      </c>
      <c r="G274" t="s">
        <v>15</v>
      </c>
      <c r="H274">
        <v>4.2</v>
      </c>
      <c r="I274" t="s">
        <v>262</v>
      </c>
      <c r="J274">
        <v>1</v>
      </c>
      <c r="K274">
        <v>61</v>
      </c>
    </row>
    <row r="275" spans="1:11" x14ac:dyDescent="0.25">
      <c r="A275" t="s">
        <v>258</v>
      </c>
      <c r="B275" t="s">
        <v>26</v>
      </c>
      <c r="C275" t="s">
        <v>305</v>
      </c>
      <c r="D275" t="s">
        <v>14</v>
      </c>
      <c r="E275" s="1">
        <v>8995</v>
      </c>
      <c r="F275" s="1">
        <v>13495</v>
      </c>
      <c r="G275" t="s">
        <v>15</v>
      </c>
      <c r="H275">
        <v>4.5999999999999996</v>
      </c>
      <c r="I275" t="s">
        <v>262</v>
      </c>
      <c r="J275">
        <v>12</v>
      </c>
    </row>
    <row r="276" spans="1:11" x14ac:dyDescent="0.25">
      <c r="A276" t="s">
        <v>258</v>
      </c>
      <c r="B276" t="s">
        <v>26</v>
      </c>
      <c r="C276" t="s">
        <v>306</v>
      </c>
      <c r="D276" t="s">
        <v>14</v>
      </c>
      <c r="E276" s="1">
        <v>15749</v>
      </c>
      <c r="F276" s="1">
        <v>19995</v>
      </c>
      <c r="G276" t="s">
        <v>15</v>
      </c>
      <c r="H276">
        <v>4.0999999999999996</v>
      </c>
      <c r="I276" t="s">
        <v>262</v>
      </c>
      <c r="J276">
        <v>2</v>
      </c>
    </row>
    <row r="277" spans="1:11" x14ac:dyDescent="0.25">
      <c r="A277" t="s">
        <v>258</v>
      </c>
      <c r="B277" t="s">
        <v>26</v>
      </c>
      <c r="C277" t="s">
        <v>307</v>
      </c>
      <c r="D277" t="s">
        <v>14</v>
      </c>
      <c r="E277" s="1">
        <v>17596</v>
      </c>
      <c r="F277" s="1">
        <v>21995</v>
      </c>
      <c r="G277" t="s">
        <v>15</v>
      </c>
      <c r="H277">
        <v>3.9</v>
      </c>
      <c r="I277" t="s">
        <v>262</v>
      </c>
      <c r="J277">
        <v>14</v>
      </c>
      <c r="K277">
        <v>46</v>
      </c>
    </row>
    <row r="278" spans="1:11" x14ac:dyDescent="0.25">
      <c r="A278" t="s">
        <v>258</v>
      </c>
      <c r="B278" t="s">
        <v>26</v>
      </c>
      <c r="C278" t="s">
        <v>308</v>
      </c>
      <c r="D278" t="s">
        <v>14</v>
      </c>
      <c r="E278" s="1">
        <v>19995</v>
      </c>
      <c r="F278" s="1">
        <v>19995</v>
      </c>
      <c r="G278" t="s">
        <v>15</v>
      </c>
      <c r="H278">
        <v>3.8</v>
      </c>
      <c r="I278" t="s">
        <v>262</v>
      </c>
      <c r="J278">
        <v>2</v>
      </c>
    </row>
    <row r="279" spans="1:11" x14ac:dyDescent="0.25">
      <c r="A279" t="s">
        <v>258</v>
      </c>
      <c r="B279" t="s">
        <v>26</v>
      </c>
      <c r="C279" t="s">
        <v>295</v>
      </c>
      <c r="D279" t="s">
        <v>14</v>
      </c>
      <c r="E279" s="1">
        <v>19995</v>
      </c>
      <c r="F279" s="1">
        <v>19995</v>
      </c>
      <c r="G279" t="s">
        <v>15</v>
      </c>
      <c r="H279">
        <v>4.0999999999999996</v>
      </c>
      <c r="I279" t="s">
        <v>262</v>
      </c>
      <c r="J279">
        <v>1</v>
      </c>
    </row>
    <row r="280" spans="1:11" x14ac:dyDescent="0.25">
      <c r="A280" t="s">
        <v>258</v>
      </c>
      <c r="B280" t="s">
        <v>26</v>
      </c>
      <c r="C280" t="s">
        <v>293</v>
      </c>
      <c r="D280" t="s">
        <v>187</v>
      </c>
      <c r="E280" s="1">
        <v>11995</v>
      </c>
      <c r="F280" s="1">
        <v>11995</v>
      </c>
      <c r="G280" t="s">
        <v>15</v>
      </c>
      <c r="H280">
        <v>3.7</v>
      </c>
      <c r="I280" t="s">
        <v>20</v>
      </c>
      <c r="J280">
        <v>12</v>
      </c>
    </row>
    <row r="281" spans="1:11" x14ac:dyDescent="0.25">
      <c r="A281" t="s">
        <v>258</v>
      </c>
      <c r="B281" t="s">
        <v>26</v>
      </c>
      <c r="C281" t="s">
        <v>307</v>
      </c>
      <c r="D281" t="s">
        <v>221</v>
      </c>
      <c r="E281" s="1">
        <v>10997</v>
      </c>
      <c r="F281" s="1">
        <v>21995</v>
      </c>
      <c r="G281" t="s">
        <v>15</v>
      </c>
      <c r="H281">
        <v>3.9</v>
      </c>
      <c r="I281" t="s">
        <v>262</v>
      </c>
      <c r="J281">
        <v>14</v>
      </c>
      <c r="K281">
        <v>46</v>
      </c>
    </row>
    <row r="282" spans="1:11" x14ac:dyDescent="0.25">
      <c r="A282" t="s">
        <v>258</v>
      </c>
      <c r="B282" t="s">
        <v>26</v>
      </c>
      <c r="C282" t="s">
        <v>295</v>
      </c>
      <c r="D282" t="s">
        <v>33</v>
      </c>
      <c r="E282" s="1">
        <v>19995</v>
      </c>
      <c r="F282" s="1">
        <v>19995</v>
      </c>
      <c r="G282" t="s">
        <v>15</v>
      </c>
      <c r="H282">
        <v>4.0999999999999996</v>
      </c>
      <c r="I282" t="s">
        <v>262</v>
      </c>
      <c r="J282">
        <v>1</v>
      </c>
    </row>
    <row r="283" spans="1:11" x14ac:dyDescent="0.25">
      <c r="A283" t="s">
        <v>258</v>
      </c>
      <c r="B283" t="s">
        <v>26</v>
      </c>
      <c r="C283" t="s">
        <v>309</v>
      </c>
      <c r="D283" t="s">
        <v>256</v>
      </c>
      <c r="E283" s="1">
        <v>8995</v>
      </c>
      <c r="F283" s="1">
        <v>14495</v>
      </c>
      <c r="G283" t="s">
        <v>15</v>
      </c>
      <c r="H283">
        <v>4.3</v>
      </c>
      <c r="I283" t="s">
        <v>262</v>
      </c>
      <c r="J283">
        <v>2</v>
      </c>
    </row>
    <row r="284" spans="1:11" x14ac:dyDescent="0.25">
      <c r="A284" t="s">
        <v>258</v>
      </c>
      <c r="B284" t="s">
        <v>26</v>
      </c>
      <c r="C284" t="s">
        <v>310</v>
      </c>
      <c r="D284" t="s">
        <v>221</v>
      </c>
      <c r="E284" s="1">
        <v>9796</v>
      </c>
      <c r="F284" s="1">
        <v>13995</v>
      </c>
      <c r="G284" t="s">
        <v>15</v>
      </c>
      <c r="H284">
        <v>3.7</v>
      </c>
      <c r="I284" t="s">
        <v>262</v>
      </c>
      <c r="J284">
        <v>2</v>
      </c>
    </row>
    <row r="285" spans="1:11" x14ac:dyDescent="0.25">
      <c r="A285" t="s">
        <v>258</v>
      </c>
      <c r="B285" t="s">
        <v>26</v>
      </c>
      <c r="C285" t="s">
        <v>281</v>
      </c>
      <c r="D285" t="s">
        <v>311</v>
      </c>
      <c r="E285" s="1">
        <v>8995</v>
      </c>
      <c r="F285" s="1">
        <v>13495</v>
      </c>
      <c r="G285" t="s">
        <v>15</v>
      </c>
      <c r="H285">
        <v>4</v>
      </c>
      <c r="I285" t="s">
        <v>20</v>
      </c>
      <c r="J285">
        <v>12</v>
      </c>
    </row>
    <row r="286" spans="1:11" x14ac:dyDescent="0.25">
      <c r="A286" t="s">
        <v>258</v>
      </c>
      <c r="B286" t="s">
        <v>26</v>
      </c>
      <c r="C286" t="s">
        <v>306</v>
      </c>
      <c r="D286" t="s">
        <v>33</v>
      </c>
      <c r="E286" s="1">
        <v>15034</v>
      </c>
      <c r="F286" s="1">
        <v>15034</v>
      </c>
      <c r="G286" t="s">
        <v>15</v>
      </c>
      <c r="H286">
        <v>4.3</v>
      </c>
      <c r="I286" t="s">
        <v>262</v>
      </c>
      <c r="J286">
        <v>2</v>
      </c>
    </row>
    <row r="287" spans="1:11" x14ac:dyDescent="0.25">
      <c r="A287" t="s">
        <v>258</v>
      </c>
      <c r="B287" t="s">
        <v>26</v>
      </c>
      <c r="C287" t="s">
        <v>263</v>
      </c>
      <c r="D287" t="s">
        <v>312</v>
      </c>
      <c r="E287" s="1">
        <v>14995</v>
      </c>
      <c r="F287" s="1">
        <v>22995</v>
      </c>
      <c r="G287" t="s">
        <v>15</v>
      </c>
      <c r="H287">
        <v>4.3</v>
      </c>
      <c r="I287" t="s">
        <v>262</v>
      </c>
      <c r="J287">
        <v>2</v>
      </c>
    </row>
    <row r="288" spans="1:11" x14ac:dyDescent="0.25">
      <c r="A288" t="s">
        <v>258</v>
      </c>
      <c r="B288" t="s">
        <v>26</v>
      </c>
      <c r="C288" t="s">
        <v>313</v>
      </c>
      <c r="D288" t="s">
        <v>33</v>
      </c>
      <c r="E288" s="1">
        <v>13495</v>
      </c>
      <c r="F288" s="1">
        <v>13495</v>
      </c>
      <c r="G288" t="s">
        <v>15</v>
      </c>
      <c r="H288">
        <v>4.5999999999999996</v>
      </c>
      <c r="I288" t="s">
        <v>20</v>
      </c>
      <c r="J288">
        <v>12</v>
      </c>
    </row>
    <row r="289" spans="1:11" x14ac:dyDescent="0.25">
      <c r="A289" t="s">
        <v>258</v>
      </c>
      <c r="B289" t="s">
        <v>26</v>
      </c>
      <c r="C289" t="s">
        <v>296</v>
      </c>
      <c r="D289" t="s">
        <v>221</v>
      </c>
      <c r="E289" s="1">
        <v>19995</v>
      </c>
      <c r="F289" s="1">
        <v>19995</v>
      </c>
      <c r="G289" t="s">
        <v>15</v>
      </c>
      <c r="H289">
        <v>4.3</v>
      </c>
      <c r="I289" t="s">
        <v>262</v>
      </c>
      <c r="J289">
        <v>1</v>
      </c>
      <c r="K289">
        <v>78</v>
      </c>
    </row>
    <row r="290" spans="1:11" x14ac:dyDescent="0.25">
      <c r="A290" t="s">
        <v>258</v>
      </c>
      <c r="B290" t="s">
        <v>26</v>
      </c>
      <c r="C290" t="s">
        <v>281</v>
      </c>
      <c r="D290" t="s">
        <v>14</v>
      </c>
      <c r="E290" s="1">
        <v>11995</v>
      </c>
      <c r="F290" s="1">
        <v>11995</v>
      </c>
      <c r="G290" t="s">
        <v>15</v>
      </c>
      <c r="H290">
        <v>4.5999999999999996</v>
      </c>
      <c r="I290" t="s">
        <v>20</v>
      </c>
      <c r="J290">
        <v>12</v>
      </c>
    </row>
    <row r="291" spans="1:11" x14ac:dyDescent="0.25">
      <c r="A291" t="s">
        <v>258</v>
      </c>
      <c r="B291" t="s">
        <v>26</v>
      </c>
      <c r="C291" t="s">
        <v>283</v>
      </c>
      <c r="D291" t="s">
        <v>221</v>
      </c>
      <c r="E291" s="1">
        <v>6995</v>
      </c>
      <c r="F291" s="1">
        <v>11995</v>
      </c>
      <c r="G291" t="s">
        <v>15</v>
      </c>
      <c r="H291">
        <v>4.5999999999999996</v>
      </c>
      <c r="I291" t="s">
        <v>28</v>
      </c>
      <c r="J291">
        <v>1</v>
      </c>
    </row>
    <row r="292" spans="1:11" x14ac:dyDescent="0.25">
      <c r="A292" t="s">
        <v>258</v>
      </c>
      <c r="B292" t="s">
        <v>26</v>
      </c>
      <c r="C292" t="s">
        <v>299</v>
      </c>
      <c r="D292" t="s">
        <v>33</v>
      </c>
      <c r="E292" s="1">
        <v>9995</v>
      </c>
      <c r="F292" s="1">
        <v>17995</v>
      </c>
      <c r="G292" t="s">
        <v>15</v>
      </c>
      <c r="H292">
        <v>4</v>
      </c>
      <c r="I292" t="s">
        <v>28</v>
      </c>
      <c r="J292">
        <v>2</v>
      </c>
    </row>
    <row r="293" spans="1:11" x14ac:dyDescent="0.25">
      <c r="A293" t="s">
        <v>258</v>
      </c>
      <c r="B293" t="s">
        <v>26</v>
      </c>
      <c r="C293" t="s">
        <v>314</v>
      </c>
      <c r="D293" t="s">
        <v>315</v>
      </c>
      <c r="E293" s="1">
        <v>17995</v>
      </c>
      <c r="F293" s="1">
        <v>17995</v>
      </c>
      <c r="G293" t="s">
        <v>15</v>
      </c>
      <c r="H293">
        <v>4</v>
      </c>
      <c r="I293" t="s">
        <v>28</v>
      </c>
      <c r="J293">
        <v>2</v>
      </c>
      <c r="K293">
        <v>55</v>
      </c>
    </row>
    <row r="294" spans="1:11" x14ac:dyDescent="0.25">
      <c r="A294" t="s">
        <v>258</v>
      </c>
      <c r="B294" t="s">
        <v>26</v>
      </c>
      <c r="C294" t="s">
        <v>306</v>
      </c>
      <c r="D294" t="s">
        <v>98</v>
      </c>
      <c r="E294" s="1">
        <v>21995</v>
      </c>
      <c r="F294" s="1">
        <v>21995</v>
      </c>
      <c r="G294" t="s">
        <v>15</v>
      </c>
      <c r="H294">
        <v>4.4000000000000004</v>
      </c>
      <c r="I294" t="s">
        <v>262</v>
      </c>
      <c r="J294">
        <v>2</v>
      </c>
    </row>
    <row r="295" spans="1:11" x14ac:dyDescent="0.25">
      <c r="A295" t="s">
        <v>258</v>
      </c>
      <c r="B295" t="s">
        <v>26</v>
      </c>
      <c r="C295" t="s">
        <v>295</v>
      </c>
      <c r="D295" t="s">
        <v>221</v>
      </c>
      <c r="E295" s="1">
        <v>18995</v>
      </c>
      <c r="F295" s="1">
        <v>18995</v>
      </c>
      <c r="G295" t="s">
        <v>15</v>
      </c>
      <c r="H295">
        <v>4</v>
      </c>
      <c r="I295" t="s">
        <v>262</v>
      </c>
      <c r="J295">
        <v>1</v>
      </c>
    </row>
    <row r="296" spans="1:11" x14ac:dyDescent="0.25">
      <c r="A296" t="s">
        <v>258</v>
      </c>
      <c r="B296" t="s">
        <v>26</v>
      </c>
      <c r="C296" t="s">
        <v>316</v>
      </c>
      <c r="D296" t="s">
        <v>256</v>
      </c>
      <c r="E296" s="1">
        <v>13495</v>
      </c>
      <c r="F296" s="1">
        <v>13495</v>
      </c>
      <c r="G296" t="s">
        <v>15</v>
      </c>
      <c r="H296">
        <v>4.4000000000000004</v>
      </c>
      <c r="I296" t="s">
        <v>28</v>
      </c>
      <c r="J296">
        <v>1</v>
      </c>
    </row>
    <row r="297" spans="1:11" x14ac:dyDescent="0.25">
      <c r="A297" t="s">
        <v>258</v>
      </c>
      <c r="B297" t="s">
        <v>26</v>
      </c>
      <c r="C297" t="s">
        <v>317</v>
      </c>
      <c r="D297" t="s">
        <v>187</v>
      </c>
      <c r="E297" s="1">
        <v>8995</v>
      </c>
      <c r="F297" s="1">
        <v>11995</v>
      </c>
      <c r="G297" t="s">
        <v>15</v>
      </c>
      <c r="H297">
        <v>3.7</v>
      </c>
      <c r="I297" t="s">
        <v>20</v>
      </c>
      <c r="J297">
        <v>1</v>
      </c>
    </row>
    <row r="298" spans="1:11" x14ac:dyDescent="0.25">
      <c r="A298" t="s">
        <v>258</v>
      </c>
      <c r="B298" t="s">
        <v>26</v>
      </c>
      <c r="C298" t="s">
        <v>318</v>
      </c>
      <c r="D298" t="s">
        <v>319</v>
      </c>
      <c r="E298" s="1">
        <v>11995</v>
      </c>
      <c r="F298" s="1">
        <v>11995</v>
      </c>
      <c r="G298" t="s">
        <v>15</v>
      </c>
      <c r="H298">
        <v>4.5999999999999996</v>
      </c>
      <c r="I298" t="s">
        <v>262</v>
      </c>
      <c r="J298">
        <v>12</v>
      </c>
    </row>
    <row r="299" spans="1:11" x14ac:dyDescent="0.25">
      <c r="A299" t="s">
        <v>258</v>
      </c>
      <c r="B299" t="s">
        <v>26</v>
      </c>
      <c r="C299" t="s">
        <v>320</v>
      </c>
      <c r="D299" t="s">
        <v>14</v>
      </c>
      <c r="E299" s="1">
        <v>24495</v>
      </c>
      <c r="F299" s="1">
        <v>24495</v>
      </c>
      <c r="G299" t="s">
        <v>15</v>
      </c>
      <c r="H299">
        <v>4.0999999999999996</v>
      </c>
      <c r="I299" t="s">
        <v>28</v>
      </c>
      <c r="J299">
        <v>14</v>
      </c>
    </row>
    <row r="300" spans="1:11" x14ac:dyDescent="0.25">
      <c r="A300" t="s">
        <v>258</v>
      </c>
      <c r="B300" t="s">
        <v>26</v>
      </c>
      <c r="C300" t="s">
        <v>320</v>
      </c>
      <c r="D300" t="s">
        <v>33</v>
      </c>
      <c r="E300" s="1">
        <v>21995</v>
      </c>
      <c r="F300" s="1">
        <v>21995</v>
      </c>
      <c r="G300" t="s">
        <v>15</v>
      </c>
      <c r="H300">
        <v>4.0999999999999996</v>
      </c>
      <c r="I300" t="s">
        <v>28</v>
      </c>
      <c r="J300">
        <v>14</v>
      </c>
    </row>
    <row r="301" spans="1:11" x14ac:dyDescent="0.25">
      <c r="A301" t="s">
        <v>258</v>
      </c>
      <c r="B301" t="s">
        <v>26</v>
      </c>
      <c r="C301" t="s">
        <v>293</v>
      </c>
      <c r="D301" t="s">
        <v>221</v>
      </c>
      <c r="E301" s="1">
        <v>10496</v>
      </c>
      <c r="F301" s="1">
        <v>14995</v>
      </c>
      <c r="G301" t="s">
        <v>15</v>
      </c>
      <c r="H301">
        <v>3.7</v>
      </c>
      <c r="I301" t="s">
        <v>262</v>
      </c>
      <c r="J301">
        <v>12</v>
      </c>
    </row>
    <row r="302" spans="1:11" x14ac:dyDescent="0.25">
      <c r="A302" t="s">
        <v>258</v>
      </c>
      <c r="B302" t="s">
        <v>26</v>
      </c>
      <c r="C302" t="s">
        <v>307</v>
      </c>
      <c r="D302" t="s">
        <v>14</v>
      </c>
      <c r="E302" s="1">
        <v>13195</v>
      </c>
      <c r="F302" s="1">
        <v>21995</v>
      </c>
      <c r="G302" t="s">
        <v>15</v>
      </c>
      <c r="H302">
        <v>3.9</v>
      </c>
      <c r="I302" t="s">
        <v>262</v>
      </c>
      <c r="J302">
        <v>14</v>
      </c>
      <c r="K302">
        <v>46</v>
      </c>
    </row>
    <row r="303" spans="1:11" x14ac:dyDescent="0.25">
      <c r="A303" t="s">
        <v>258</v>
      </c>
      <c r="B303" t="s">
        <v>26</v>
      </c>
      <c r="C303" t="s">
        <v>306</v>
      </c>
      <c r="D303" t="s">
        <v>221</v>
      </c>
      <c r="E303" s="1">
        <v>3999</v>
      </c>
      <c r="F303" s="1">
        <v>19995</v>
      </c>
      <c r="G303" t="s">
        <v>15</v>
      </c>
      <c r="H303">
        <v>4.2</v>
      </c>
      <c r="I303" t="s">
        <v>262</v>
      </c>
      <c r="J303">
        <v>2</v>
      </c>
    </row>
    <row r="304" spans="1:11" x14ac:dyDescent="0.25">
      <c r="A304" t="s">
        <v>258</v>
      </c>
      <c r="B304" t="s">
        <v>26</v>
      </c>
      <c r="C304" t="s">
        <v>272</v>
      </c>
      <c r="D304" t="s">
        <v>221</v>
      </c>
      <c r="E304" s="1">
        <v>12396</v>
      </c>
      <c r="F304" s="1">
        <v>14995</v>
      </c>
      <c r="G304" t="s">
        <v>15</v>
      </c>
      <c r="H304">
        <v>3.9</v>
      </c>
      <c r="I304" t="s">
        <v>20</v>
      </c>
      <c r="J304">
        <v>12</v>
      </c>
      <c r="K304">
        <v>6</v>
      </c>
    </row>
    <row r="305" spans="1:11" x14ac:dyDescent="0.25">
      <c r="A305" t="s">
        <v>258</v>
      </c>
      <c r="B305" t="s">
        <v>26</v>
      </c>
      <c r="C305" t="s">
        <v>291</v>
      </c>
      <c r="D305" t="s">
        <v>221</v>
      </c>
      <c r="E305" s="1">
        <v>11997</v>
      </c>
      <c r="F305" s="1">
        <v>19995</v>
      </c>
      <c r="G305" t="s">
        <v>15</v>
      </c>
      <c r="H305">
        <v>4.0999999999999996</v>
      </c>
      <c r="I305" t="s">
        <v>262</v>
      </c>
      <c r="J305">
        <v>1</v>
      </c>
    </row>
    <row r="306" spans="1:11" x14ac:dyDescent="0.25">
      <c r="A306" t="s">
        <v>258</v>
      </c>
      <c r="B306" t="s">
        <v>26</v>
      </c>
      <c r="C306" t="s">
        <v>321</v>
      </c>
      <c r="D306" t="s">
        <v>312</v>
      </c>
      <c r="E306" s="1">
        <v>8995</v>
      </c>
      <c r="F306" s="1">
        <v>13495</v>
      </c>
      <c r="G306" t="s">
        <v>15</v>
      </c>
      <c r="H306">
        <v>4.7</v>
      </c>
      <c r="I306" t="s">
        <v>20</v>
      </c>
      <c r="J306">
        <v>1</v>
      </c>
    </row>
    <row r="307" spans="1:11" x14ac:dyDescent="0.25">
      <c r="A307" t="s">
        <v>258</v>
      </c>
      <c r="B307" t="s">
        <v>26</v>
      </c>
      <c r="C307" t="s">
        <v>322</v>
      </c>
      <c r="D307" t="s">
        <v>323</v>
      </c>
      <c r="E307" s="1">
        <v>21995</v>
      </c>
      <c r="F307" s="1">
        <v>21995</v>
      </c>
      <c r="G307" t="s">
        <v>15</v>
      </c>
      <c r="H307">
        <v>4.5999999999999996</v>
      </c>
      <c r="I307" t="s">
        <v>262</v>
      </c>
      <c r="J307">
        <v>3</v>
      </c>
    </row>
    <row r="308" spans="1:11" x14ac:dyDescent="0.25">
      <c r="A308" t="s">
        <v>258</v>
      </c>
      <c r="B308" t="s">
        <v>26</v>
      </c>
      <c r="C308" t="s">
        <v>304</v>
      </c>
      <c r="D308" t="s">
        <v>33</v>
      </c>
      <c r="E308" s="1">
        <v>11397</v>
      </c>
      <c r="F308" s="1">
        <v>18995</v>
      </c>
      <c r="G308" t="s">
        <v>15</v>
      </c>
      <c r="H308">
        <v>4.0999999999999996</v>
      </c>
      <c r="I308" t="s">
        <v>262</v>
      </c>
      <c r="J308">
        <v>1</v>
      </c>
      <c r="K308">
        <v>61</v>
      </c>
    </row>
    <row r="309" spans="1:11" x14ac:dyDescent="0.25">
      <c r="A309" t="s">
        <v>258</v>
      </c>
      <c r="B309" t="s">
        <v>26</v>
      </c>
      <c r="C309" t="s">
        <v>324</v>
      </c>
      <c r="D309" t="s">
        <v>256</v>
      </c>
      <c r="E309" s="1">
        <v>8995</v>
      </c>
      <c r="F309" s="1">
        <v>12995</v>
      </c>
      <c r="G309" t="s">
        <v>15</v>
      </c>
      <c r="H309">
        <v>5</v>
      </c>
      <c r="I309" t="s">
        <v>262</v>
      </c>
      <c r="J309">
        <v>2</v>
      </c>
    </row>
    <row r="310" spans="1:11" x14ac:dyDescent="0.25">
      <c r="A310" t="s">
        <v>258</v>
      </c>
      <c r="B310" t="s">
        <v>26</v>
      </c>
      <c r="C310" t="s">
        <v>291</v>
      </c>
      <c r="D310" t="s">
        <v>221</v>
      </c>
      <c r="E310" s="1">
        <v>3799</v>
      </c>
      <c r="F310" s="1">
        <v>18995</v>
      </c>
      <c r="G310" t="s">
        <v>15</v>
      </c>
      <c r="H310">
        <v>4</v>
      </c>
      <c r="I310" t="s">
        <v>262</v>
      </c>
      <c r="J310">
        <v>1</v>
      </c>
    </row>
    <row r="311" spans="1:11" x14ac:dyDescent="0.25">
      <c r="A311" t="s">
        <v>258</v>
      </c>
      <c r="B311" t="s">
        <v>26</v>
      </c>
      <c r="C311" t="s">
        <v>325</v>
      </c>
      <c r="D311" t="s">
        <v>256</v>
      </c>
      <c r="E311" s="1">
        <v>15995</v>
      </c>
      <c r="F311" s="1">
        <v>15995</v>
      </c>
      <c r="G311" t="s">
        <v>15</v>
      </c>
      <c r="H311">
        <v>4.8</v>
      </c>
      <c r="I311" t="s">
        <v>262</v>
      </c>
      <c r="J311">
        <v>6</v>
      </c>
    </row>
    <row r="312" spans="1:11" x14ac:dyDescent="0.25">
      <c r="A312" t="s">
        <v>258</v>
      </c>
      <c r="B312" t="s">
        <v>26</v>
      </c>
      <c r="C312" t="s">
        <v>326</v>
      </c>
      <c r="D312" t="s">
        <v>14</v>
      </c>
      <c r="E312" s="1">
        <v>13995</v>
      </c>
      <c r="F312" s="1">
        <v>13995</v>
      </c>
      <c r="G312" t="s">
        <v>15</v>
      </c>
      <c r="H312">
        <v>4.0999999999999996</v>
      </c>
      <c r="I312" t="s">
        <v>20</v>
      </c>
      <c r="J312">
        <v>14</v>
      </c>
    </row>
    <row r="313" spans="1:11" x14ac:dyDescent="0.25">
      <c r="A313" t="s">
        <v>258</v>
      </c>
      <c r="B313" t="s">
        <v>26</v>
      </c>
      <c r="C313" t="s">
        <v>327</v>
      </c>
      <c r="D313" t="s">
        <v>328</v>
      </c>
      <c r="E313" s="1">
        <v>6995</v>
      </c>
      <c r="F313" s="1">
        <v>11995</v>
      </c>
      <c r="G313" t="s">
        <v>15</v>
      </c>
      <c r="H313">
        <v>4.5999999999999996</v>
      </c>
      <c r="I313" t="s">
        <v>262</v>
      </c>
      <c r="J313">
        <v>12</v>
      </c>
    </row>
    <row r="314" spans="1:11" x14ac:dyDescent="0.25">
      <c r="A314" t="s">
        <v>258</v>
      </c>
      <c r="B314" t="s">
        <v>26</v>
      </c>
      <c r="C314" t="s">
        <v>329</v>
      </c>
      <c r="D314" t="s">
        <v>256</v>
      </c>
      <c r="E314" s="1">
        <v>11995</v>
      </c>
      <c r="F314" s="1">
        <v>11995</v>
      </c>
      <c r="G314" t="s">
        <v>15</v>
      </c>
      <c r="H314">
        <v>4.5999999999999996</v>
      </c>
      <c r="I314" t="s">
        <v>20</v>
      </c>
      <c r="J314">
        <v>2</v>
      </c>
    </row>
    <row r="315" spans="1:11" x14ac:dyDescent="0.25">
      <c r="A315" t="s">
        <v>258</v>
      </c>
      <c r="B315" t="s">
        <v>26</v>
      </c>
      <c r="C315" t="s">
        <v>281</v>
      </c>
      <c r="D315" t="s">
        <v>33</v>
      </c>
      <c r="E315" s="1">
        <v>6995</v>
      </c>
      <c r="F315" s="1">
        <v>11995</v>
      </c>
      <c r="G315" t="s">
        <v>15</v>
      </c>
      <c r="H315">
        <v>4.5999999999999996</v>
      </c>
      <c r="I315" t="s">
        <v>20</v>
      </c>
      <c r="J315">
        <v>12</v>
      </c>
    </row>
    <row r="316" spans="1:11" x14ac:dyDescent="0.25">
      <c r="A316" t="s">
        <v>258</v>
      </c>
      <c r="B316" t="s">
        <v>26</v>
      </c>
      <c r="C316" t="s">
        <v>330</v>
      </c>
      <c r="D316" t="s">
        <v>14</v>
      </c>
      <c r="E316" s="1">
        <v>21495</v>
      </c>
      <c r="F316" s="1">
        <v>21495</v>
      </c>
      <c r="G316" t="s">
        <v>15</v>
      </c>
      <c r="H316">
        <v>4.5999999999999996</v>
      </c>
      <c r="I316" t="s">
        <v>20</v>
      </c>
      <c r="J316">
        <v>2</v>
      </c>
    </row>
    <row r="317" spans="1:11" x14ac:dyDescent="0.25">
      <c r="A317" t="s">
        <v>258</v>
      </c>
      <c r="B317" t="s">
        <v>26</v>
      </c>
      <c r="C317" t="s">
        <v>331</v>
      </c>
      <c r="D317" t="s">
        <v>221</v>
      </c>
      <c r="E317" s="1">
        <v>6995</v>
      </c>
      <c r="F317" s="1">
        <v>14495</v>
      </c>
      <c r="G317" t="s">
        <v>15</v>
      </c>
      <c r="H317">
        <v>4.5999999999999996</v>
      </c>
      <c r="I317" t="s">
        <v>262</v>
      </c>
      <c r="J317">
        <v>2</v>
      </c>
    </row>
    <row r="318" spans="1:11" x14ac:dyDescent="0.25">
      <c r="A318" t="s">
        <v>258</v>
      </c>
      <c r="B318" t="s">
        <v>26</v>
      </c>
      <c r="C318" t="s">
        <v>332</v>
      </c>
      <c r="D318" t="s">
        <v>256</v>
      </c>
      <c r="E318" s="1">
        <v>14495</v>
      </c>
      <c r="F318" s="1">
        <v>14495</v>
      </c>
      <c r="G318" t="s">
        <v>15</v>
      </c>
      <c r="H318">
        <v>4.5999999999999996</v>
      </c>
      <c r="I318" t="s">
        <v>262</v>
      </c>
      <c r="J318">
        <v>2</v>
      </c>
    </row>
    <row r="319" spans="1:11" x14ac:dyDescent="0.25">
      <c r="A319" t="s">
        <v>258</v>
      </c>
      <c r="B319" t="s">
        <v>26</v>
      </c>
      <c r="C319" t="s">
        <v>333</v>
      </c>
      <c r="D319" t="s">
        <v>221</v>
      </c>
      <c r="E319" s="1">
        <v>6995</v>
      </c>
      <c r="F319" s="1">
        <v>11995</v>
      </c>
      <c r="G319" t="s">
        <v>15</v>
      </c>
      <c r="H319">
        <v>4.5999999999999996</v>
      </c>
      <c r="I319" t="s">
        <v>262</v>
      </c>
      <c r="J319">
        <v>2</v>
      </c>
    </row>
    <row r="320" spans="1:11" x14ac:dyDescent="0.25">
      <c r="A320" t="s">
        <v>258</v>
      </c>
      <c r="B320" t="s">
        <v>26</v>
      </c>
      <c r="C320" t="s">
        <v>270</v>
      </c>
      <c r="D320" t="s">
        <v>14</v>
      </c>
      <c r="E320" s="1">
        <v>17995</v>
      </c>
      <c r="F320" s="1">
        <v>17995</v>
      </c>
      <c r="G320" t="s">
        <v>15</v>
      </c>
      <c r="H320">
        <v>4.5999999999999996</v>
      </c>
      <c r="I320" t="s">
        <v>28</v>
      </c>
      <c r="J320">
        <v>2</v>
      </c>
    </row>
    <row r="321" spans="1:10" x14ac:dyDescent="0.25">
      <c r="A321" t="s">
        <v>258</v>
      </c>
      <c r="B321" t="s">
        <v>26</v>
      </c>
      <c r="C321" t="s">
        <v>334</v>
      </c>
      <c r="D321" t="s">
        <v>256</v>
      </c>
      <c r="E321" s="1">
        <v>12995</v>
      </c>
      <c r="F321" s="1">
        <v>12995</v>
      </c>
      <c r="G321" t="s">
        <v>15</v>
      </c>
      <c r="H321">
        <v>4.5999999999999996</v>
      </c>
      <c r="I321" t="s">
        <v>262</v>
      </c>
      <c r="J321">
        <v>2</v>
      </c>
    </row>
    <row r="322" spans="1:10" x14ac:dyDescent="0.25">
      <c r="A322" t="s">
        <v>258</v>
      </c>
      <c r="B322" t="s">
        <v>26</v>
      </c>
      <c r="C322" t="s">
        <v>281</v>
      </c>
      <c r="D322" t="s">
        <v>221</v>
      </c>
      <c r="E322" s="1">
        <v>13495</v>
      </c>
      <c r="F322" s="1">
        <v>13495</v>
      </c>
      <c r="G322" t="s">
        <v>15</v>
      </c>
      <c r="H322">
        <v>4.5999999999999996</v>
      </c>
      <c r="I322" t="s">
        <v>20</v>
      </c>
      <c r="J322">
        <v>12</v>
      </c>
    </row>
    <row r="323" spans="1:10" x14ac:dyDescent="0.25">
      <c r="A323" t="s">
        <v>258</v>
      </c>
      <c r="B323" t="s">
        <v>26</v>
      </c>
      <c r="C323" t="s">
        <v>335</v>
      </c>
      <c r="D323" t="s">
        <v>187</v>
      </c>
      <c r="E323" s="1">
        <v>8995</v>
      </c>
      <c r="F323" s="1">
        <v>11995</v>
      </c>
      <c r="G323" t="s">
        <v>15</v>
      </c>
      <c r="H323">
        <v>4.5999999999999996</v>
      </c>
      <c r="I323" t="s">
        <v>20</v>
      </c>
      <c r="J323">
        <v>12</v>
      </c>
    </row>
    <row r="324" spans="1:10" x14ac:dyDescent="0.25">
      <c r="A324" t="s">
        <v>258</v>
      </c>
      <c r="B324" t="s">
        <v>26</v>
      </c>
      <c r="C324" t="s">
        <v>336</v>
      </c>
      <c r="D324" t="s">
        <v>98</v>
      </c>
      <c r="E324" s="1">
        <v>6995</v>
      </c>
      <c r="F324" s="1">
        <v>6995</v>
      </c>
      <c r="G324" t="s">
        <v>15</v>
      </c>
      <c r="H324">
        <v>4.5999999999999996</v>
      </c>
      <c r="I324" t="s">
        <v>262</v>
      </c>
      <c r="J324">
        <v>1</v>
      </c>
    </row>
    <row r="325" spans="1:10" x14ac:dyDescent="0.25">
      <c r="A325" t="s">
        <v>258</v>
      </c>
      <c r="B325" t="s">
        <v>26</v>
      </c>
      <c r="C325" t="s">
        <v>337</v>
      </c>
      <c r="D325" t="s">
        <v>338</v>
      </c>
      <c r="E325" s="1">
        <v>8995</v>
      </c>
      <c r="F325" s="1">
        <v>13495</v>
      </c>
      <c r="G325" t="s">
        <v>15</v>
      </c>
      <c r="H325">
        <v>3.9</v>
      </c>
      <c r="I325" t="s">
        <v>28</v>
      </c>
      <c r="J325">
        <v>14</v>
      </c>
    </row>
    <row r="326" spans="1:10" x14ac:dyDescent="0.25">
      <c r="A326" t="s">
        <v>258</v>
      </c>
      <c r="B326" t="s">
        <v>26</v>
      </c>
      <c r="C326" t="s">
        <v>316</v>
      </c>
      <c r="D326" t="s">
        <v>221</v>
      </c>
      <c r="E326" s="1">
        <v>8995</v>
      </c>
      <c r="F326" s="1">
        <v>13495</v>
      </c>
      <c r="G326" t="s">
        <v>15</v>
      </c>
      <c r="H326">
        <v>4.4000000000000004</v>
      </c>
      <c r="I326" t="s">
        <v>28</v>
      </c>
      <c r="J326">
        <v>1</v>
      </c>
    </row>
    <row r="327" spans="1:10" x14ac:dyDescent="0.25">
      <c r="A327" t="s">
        <v>258</v>
      </c>
      <c r="B327" t="s">
        <v>26</v>
      </c>
      <c r="C327" t="s">
        <v>339</v>
      </c>
      <c r="D327" t="s">
        <v>98</v>
      </c>
      <c r="E327" s="1">
        <v>6995</v>
      </c>
      <c r="F327" s="1">
        <v>6995</v>
      </c>
      <c r="G327" t="s">
        <v>15</v>
      </c>
      <c r="H327">
        <v>4.5999999999999996</v>
      </c>
      <c r="I327" t="s">
        <v>262</v>
      </c>
      <c r="J327">
        <v>7</v>
      </c>
    </row>
    <row r="328" spans="1:10" x14ac:dyDescent="0.25">
      <c r="A328" t="s">
        <v>258</v>
      </c>
      <c r="B328" t="s">
        <v>26</v>
      </c>
      <c r="C328" t="s">
        <v>340</v>
      </c>
      <c r="D328" t="s">
        <v>14</v>
      </c>
      <c r="E328" s="1">
        <v>18995</v>
      </c>
      <c r="F328" s="1">
        <v>18995</v>
      </c>
      <c r="G328" t="s">
        <v>15</v>
      </c>
      <c r="H328">
        <v>4.5999999999999996</v>
      </c>
      <c r="I328" t="s">
        <v>262</v>
      </c>
      <c r="J328">
        <v>2</v>
      </c>
    </row>
    <row r="329" spans="1:10" x14ac:dyDescent="0.25">
      <c r="A329" t="s">
        <v>258</v>
      </c>
      <c r="B329" t="s">
        <v>26</v>
      </c>
      <c r="C329" t="s">
        <v>341</v>
      </c>
      <c r="D329" t="s">
        <v>33</v>
      </c>
      <c r="E329" s="1">
        <v>6995</v>
      </c>
      <c r="F329" s="1">
        <v>13995</v>
      </c>
      <c r="G329" t="s">
        <v>15</v>
      </c>
      <c r="H329">
        <v>3.8</v>
      </c>
      <c r="I329" t="s">
        <v>262</v>
      </c>
      <c r="J329">
        <v>2</v>
      </c>
    </row>
    <row r="330" spans="1:10" x14ac:dyDescent="0.25">
      <c r="A330" t="s">
        <v>258</v>
      </c>
      <c r="B330" t="s">
        <v>26</v>
      </c>
      <c r="C330" t="s">
        <v>301</v>
      </c>
      <c r="D330" t="s">
        <v>98</v>
      </c>
      <c r="E330" s="1">
        <v>14995</v>
      </c>
      <c r="F330" s="1">
        <v>22995</v>
      </c>
      <c r="G330" t="s">
        <v>15</v>
      </c>
      <c r="H330">
        <v>4.0999999999999996</v>
      </c>
      <c r="I330" t="s">
        <v>20</v>
      </c>
      <c r="J330">
        <v>14</v>
      </c>
    </row>
    <row r="331" spans="1:10" x14ac:dyDescent="0.25">
      <c r="A331" t="s">
        <v>258</v>
      </c>
      <c r="B331" t="s">
        <v>26</v>
      </c>
      <c r="C331" t="s">
        <v>342</v>
      </c>
      <c r="D331" t="s">
        <v>343</v>
      </c>
      <c r="E331" s="1">
        <v>11995</v>
      </c>
      <c r="F331" s="1">
        <v>11995</v>
      </c>
      <c r="G331" t="s">
        <v>15</v>
      </c>
      <c r="H331">
        <v>4.5999999999999996</v>
      </c>
      <c r="I331" t="s">
        <v>262</v>
      </c>
      <c r="J331">
        <v>2</v>
      </c>
    </row>
    <row r="332" spans="1:10" x14ac:dyDescent="0.25">
      <c r="A332" t="s">
        <v>258</v>
      </c>
      <c r="B332" t="s">
        <v>26</v>
      </c>
      <c r="C332" t="s">
        <v>273</v>
      </c>
      <c r="D332" t="s">
        <v>14</v>
      </c>
      <c r="E332" s="1">
        <v>6995</v>
      </c>
      <c r="F332" s="1">
        <v>11995</v>
      </c>
      <c r="G332" t="s">
        <v>15</v>
      </c>
      <c r="H332">
        <v>4.5999999999999996</v>
      </c>
      <c r="I332" t="s">
        <v>262</v>
      </c>
      <c r="J332">
        <v>12</v>
      </c>
    </row>
    <row r="333" spans="1:10" x14ac:dyDescent="0.25">
      <c r="A333" t="s">
        <v>258</v>
      </c>
      <c r="B333" t="s">
        <v>26</v>
      </c>
      <c r="C333" t="s">
        <v>344</v>
      </c>
      <c r="D333" t="s">
        <v>345</v>
      </c>
      <c r="E333" s="1">
        <v>15995</v>
      </c>
      <c r="F333" s="1">
        <v>15995</v>
      </c>
      <c r="G333" t="s">
        <v>15</v>
      </c>
      <c r="H333">
        <v>4.3</v>
      </c>
      <c r="I333" t="s">
        <v>28</v>
      </c>
      <c r="J333">
        <v>1</v>
      </c>
    </row>
    <row r="334" spans="1:10" x14ac:dyDescent="0.25">
      <c r="A334" t="s">
        <v>258</v>
      </c>
      <c r="B334" t="s">
        <v>26</v>
      </c>
      <c r="C334" t="s">
        <v>344</v>
      </c>
      <c r="D334" t="s">
        <v>187</v>
      </c>
      <c r="E334" s="1">
        <v>15995</v>
      </c>
      <c r="F334" s="1">
        <v>15995</v>
      </c>
      <c r="G334" t="s">
        <v>15</v>
      </c>
      <c r="H334">
        <v>4.3</v>
      </c>
      <c r="I334" t="s">
        <v>28</v>
      </c>
      <c r="J334">
        <v>1</v>
      </c>
    </row>
    <row r="335" spans="1:10" x14ac:dyDescent="0.25">
      <c r="A335" t="s">
        <v>258</v>
      </c>
      <c r="B335" t="s">
        <v>26</v>
      </c>
      <c r="C335" t="s">
        <v>346</v>
      </c>
      <c r="D335" t="s">
        <v>14</v>
      </c>
      <c r="E335" s="1">
        <v>8995</v>
      </c>
      <c r="F335" s="1">
        <v>13995</v>
      </c>
      <c r="G335" t="s">
        <v>15</v>
      </c>
      <c r="H335">
        <v>4.5999999999999996</v>
      </c>
      <c r="I335" t="s">
        <v>20</v>
      </c>
      <c r="J335">
        <v>2</v>
      </c>
    </row>
    <row r="336" spans="1:10" x14ac:dyDescent="0.25">
      <c r="A336" t="s">
        <v>258</v>
      </c>
      <c r="B336" t="s">
        <v>26</v>
      </c>
      <c r="C336" t="s">
        <v>347</v>
      </c>
      <c r="D336" t="s">
        <v>323</v>
      </c>
      <c r="E336" s="1">
        <v>21995</v>
      </c>
      <c r="F336" s="1">
        <v>21995</v>
      </c>
      <c r="G336" t="s">
        <v>15</v>
      </c>
      <c r="H336">
        <v>2.8</v>
      </c>
      <c r="I336" t="s">
        <v>262</v>
      </c>
      <c r="J336">
        <v>3</v>
      </c>
    </row>
    <row r="337" spans="1:11" x14ac:dyDescent="0.25">
      <c r="A337" t="s">
        <v>258</v>
      </c>
      <c r="B337" t="s">
        <v>26</v>
      </c>
      <c r="C337" t="s">
        <v>348</v>
      </c>
      <c r="D337" t="s">
        <v>61</v>
      </c>
      <c r="E337" s="1">
        <v>15995</v>
      </c>
      <c r="F337" s="1">
        <v>22995</v>
      </c>
      <c r="G337" t="s">
        <v>15</v>
      </c>
      <c r="H337">
        <v>4.5999999999999996</v>
      </c>
      <c r="I337" t="s">
        <v>262</v>
      </c>
      <c r="J337">
        <v>1</v>
      </c>
    </row>
    <row r="338" spans="1:11" x14ac:dyDescent="0.25">
      <c r="A338" t="s">
        <v>258</v>
      </c>
      <c r="B338" t="s">
        <v>26</v>
      </c>
      <c r="C338" t="s">
        <v>276</v>
      </c>
      <c r="D338" t="s">
        <v>53</v>
      </c>
      <c r="E338" s="1">
        <v>4399</v>
      </c>
      <c r="F338" s="1">
        <v>21995</v>
      </c>
      <c r="G338" t="s">
        <v>15</v>
      </c>
      <c r="H338">
        <v>3.8</v>
      </c>
      <c r="I338" t="s">
        <v>20</v>
      </c>
      <c r="J338">
        <v>1</v>
      </c>
      <c r="K338">
        <v>46</v>
      </c>
    </row>
    <row r="339" spans="1:11" x14ac:dyDescent="0.25">
      <c r="A339" t="s">
        <v>258</v>
      </c>
      <c r="B339" t="s">
        <v>26</v>
      </c>
      <c r="C339" t="s">
        <v>349</v>
      </c>
      <c r="D339" t="s">
        <v>14</v>
      </c>
      <c r="E339" s="1">
        <v>10796</v>
      </c>
      <c r="F339" s="1">
        <v>13495</v>
      </c>
      <c r="G339" t="s">
        <v>15</v>
      </c>
      <c r="H339">
        <v>4.5999999999999996</v>
      </c>
      <c r="I339" t="s">
        <v>262</v>
      </c>
      <c r="J339">
        <v>1</v>
      </c>
    </row>
    <row r="340" spans="1:11" x14ac:dyDescent="0.25">
      <c r="A340" t="s">
        <v>258</v>
      </c>
      <c r="B340" t="s">
        <v>26</v>
      </c>
      <c r="C340" t="s">
        <v>350</v>
      </c>
      <c r="D340" t="s">
        <v>343</v>
      </c>
      <c r="E340" s="1">
        <v>6995</v>
      </c>
      <c r="F340" s="1">
        <v>13995</v>
      </c>
      <c r="G340" t="s">
        <v>15</v>
      </c>
      <c r="H340">
        <v>4.5999999999999996</v>
      </c>
      <c r="I340" t="s">
        <v>20</v>
      </c>
      <c r="J340">
        <v>2</v>
      </c>
    </row>
    <row r="341" spans="1:11" x14ac:dyDescent="0.25">
      <c r="A341" t="s">
        <v>258</v>
      </c>
      <c r="B341" t="s">
        <v>26</v>
      </c>
      <c r="C341" t="s">
        <v>351</v>
      </c>
      <c r="D341" t="s">
        <v>14</v>
      </c>
      <c r="E341" s="1">
        <v>8995</v>
      </c>
      <c r="F341" s="1">
        <v>14495</v>
      </c>
      <c r="G341" t="s">
        <v>15</v>
      </c>
      <c r="H341">
        <v>4.8</v>
      </c>
      <c r="I341" t="s">
        <v>20</v>
      </c>
      <c r="J341">
        <v>2</v>
      </c>
    </row>
    <row r="342" spans="1:11" x14ac:dyDescent="0.25">
      <c r="A342" t="s">
        <v>258</v>
      </c>
      <c r="B342" t="s">
        <v>26</v>
      </c>
      <c r="C342" t="s">
        <v>352</v>
      </c>
      <c r="D342" t="s">
        <v>343</v>
      </c>
      <c r="E342" s="1">
        <v>23995</v>
      </c>
      <c r="F342" s="1">
        <v>23995</v>
      </c>
      <c r="G342" t="s">
        <v>15</v>
      </c>
      <c r="H342">
        <v>4.5999999999999996</v>
      </c>
      <c r="I342" t="s">
        <v>20</v>
      </c>
      <c r="J342">
        <v>2</v>
      </c>
    </row>
    <row r="343" spans="1:11" x14ac:dyDescent="0.25">
      <c r="A343" t="s">
        <v>258</v>
      </c>
      <c r="B343" t="s">
        <v>26</v>
      </c>
      <c r="C343" t="s">
        <v>353</v>
      </c>
      <c r="D343" t="s">
        <v>33</v>
      </c>
      <c r="E343" s="1">
        <v>11995</v>
      </c>
      <c r="F343" s="1">
        <v>11995</v>
      </c>
      <c r="G343" t="s">
        <v>15</v>
      </c>
      <c r="H343">
        <v>4.5999999999999996</v>
      </c>
      <c r="I343" t="s">
        <v>20</v>
      </c>
      <c r="J343">
        <v>2</v>
      </c>
    </row>
    <row r="344" spans="1:11" x14ac:dyDescent="0.25">
      <c r="A344" t="s">
        <v>258</v>
      </c>
      <c r="B344" t="s">
        <v>26</v>
      </c>
      <c r="C344" t="s">
        <v>276</v>
      </c>
      <c r="D344" t="s">
        <v>192</v>
      </c>
      <c r="E344" s="1">
        <v>15995</v>
      </c>
      <c r="F344" s="1">
        <v>15995</v>
      </c>
      <c r="G344" t="s">
        <v>15</v>
      </c>
      <c r="H344">
        <v>4.5999999999999996</v>
      </c>
      <c r="I344" t="s">
        <v>20</v>
      </c>
      <c r="J344">
        <v>1</v>
      </c>
      <c r="K344">
        <v>46</v>
      </c>
    </row>
    <row r="345" spans="1:11" x14ac:dyDescent="0.25">
      <c r="A345" t="s">
        <v>258</v>
      </c>
      <c r="B345" t="s">
        <v>26</v>
      </c>
      <c r="C345" t="s">
        <v>354</v>
      </c>
      <c r="D345" t="s">
        <v>209</v>
      </c>
      <c r="E345" s="1">
        <v>18995</v>
      </c>
      <c r="F345" s="1">
        <v>18995</v>
      </c>
      <c r="G345" t="s">
        <v>15</v>
      </c>
      <c r="H345">
        <v>4.5999999999999996</v>
      </c>
      <c r="I345" t="s">
        <v>262</v>
      </c>
      <c r="J345">
        <v>2</v>
      </c>
    </row>
    <row r="346" spans="1:11" x14ac:dyDescent="0.25">
      <c r="A346" t="s">
        <v>258</v>
      </c>
      <c r="B346" t="s">
        <v>26</v>
      </c>
      <c r="C346" t="s">
        <v>355</v>
      </c>
      <c r="D346" t="s">
        <v>193</v>
      </c>
      <c r="E346" s="1">
        <v>15995</v>
      </c>
      <c r="F346" s="1">
        <v>15995</v>
      </c>
      <c r="G346" t="s">
        <v>15</v>
      </c>
      <c r="H346">
        <v>4.4000000000000004</v>
      </c>
      <c r="I346" t="s">
        <v>262</v>
      </c>
      <c r="J346">
        <v>14</v>
      </c>
    </row>
    <row r="347" spans="1:11" x14ac:dyDescent="0.25">
      <c r="A347" t="s">
        <v>258</v>
      </c>
      <c r="B347" t="s">
        <v>26</v>
      </c>
      <c r="C347" t="s">
        <v>356</v>
      </c>
      <c r="D347" t="s">
        <v>187</v>
      </c>
      <c r="E347" s="1">
        <v>6995</v>
      </c>
      <c r="F347" s="1">
        <v>6995</v>
      </c>
      <c r="G347" t="s">
        <v>15</v>
      </c>
      <c r="H347">
        <v>3</v>
      </c>
      <c r="I347" t="s">
        <v>357</v>
      </c>
      <c r="J347">
        <v>1</v>
      </c>
    </row>
    <row r="348" spans="1:11" x14ac:dyDescent="0.25">
      <c r="A348" t="s">
        <v>258</v>
      </c>
      <c r="B348" t="s">
        <v>26</v>
      </c>
      <c r="C348" t="s">
        <v>273</v>
      </c>
      <c r="D348" t="s">
        <v>221</v>
      </c>
      <c r="E348" s="1">
        <v>8995</v>
      </c>
      <c r="F348" s="1">
        <v>13495</v>
      </c>
      <c r="G348" t="s">
        <v>15</v>
      </c>
      <c r="H348">
        <v>4.5999999999999996</v>
      </c>
      <c r="I348" t="s">
        <v>262</v>
      </c>
      <c r="J348">
        <v>12</v>
      </c>
    </row>
    <row r="349" spans="1:11" x14ac:dyDescent="0.25">
      <c r="A349" t="s">
        <v>258</v>
      </c>
      <c r="B349" t="s">
        <v>26</v>
      </c>
      <c r="C349" t="s">
        <v>358</v>
      </c>
      <c r="D349" t="s">
        <v>14</v>
      </c>
      <c r="E349" s="1">
        <v>8995</v>
      </c>
      <c r="F349" s="1">
        <v>12995</v>
      </c>
      <c r="G349" t="s">
        <v>15</v>
      </c>
      <c r="H349">
        <v>4.3</v>
      </c>
      <c r="I349" t="s">
        <v>262</v>
      </c>
      <c r="J349">
        <v>2</v>
      </c>
    </row>
    <row r="350" spans="1:11" x14ac:dyDescent="0.25">
      <c r="A350" t="s">
        <v>258</v>
      </c>
      <c r="B350" t="s">
        <v>26</v>
      </c>
      <c r="C350" t="s">
        <v>359</v>
      </c>
      <c r="D350" t="s">
        <v>33</v>
      </c>
      <c r="E350" s="1">
        <v>6995</v>
      </c>
      <c r="F350" s="1">
        <v>14495</v>
      </c>
      <c r="G350" t="s">
        <v>15</v>
      </c>
      <c r="H350">
        <v>3</v>
      </c>
      <c r="I350" t="s">
        <v>262</v>
      </c>
      <c r="J350">
        <v>2</v>
      </c>
    </row>
    <row r="351" spans="1:11" x14ac:dyDescent="0.25">
      <c r="A351" t="s">
        <v>258</v>
      </c>
      <c r="B351" t="s">
        <v>26</v>
      </c>
      <c r="C351" t="s">
        <v>270</v>
      </c>
      <c r="D351" t="s">
        <v>98</v>
      </c>
      <c r="E351" s="1">
        <v>17995</v>
      </c>
      <c r="F351" s="1">
        <v>17995</v>
      </c>
      <c r="G351" t="s">
        <v>15</v>
      </c>
      <c r="H351">
        <v>4.5999999999999996</v>
      </c>
      <c r="I351" t="s">
        <v>28</v>
      </c>
      <c r="J351">
        <v>2</v>
      </c>
    </row>
    <row r="352" spans="1:11" x14ac:dyDescent="0.25">
      <c r="A352" t="s">
        <v>258</v>
      </c>
      <c r="B352" t="s">
        <v>26</v>
      </c>
      <c r="C352" t="s">
        <v>320</v>
      </c>
      <c r="D352" t="s">
        <v>256</v>
      </c>
      <c r="E352" s="1">
        <v>21995</v>
      </c>
      <c r="F352" s="1">
        <v>21995</v>
      </c>
      <c r="G352" t="s">
        <v>15</v>
      </c>
      <c r="H352">
        <v>4.0999999999999996</v>
      </c>
      <c r="I352" t="s">
        <v>28</v>
      </c>
      <c r="J352">
        <v>14</v>
      </c>
    </row>
    <row r="353" spans="1:10" x14ac:dyDescent="0.25">
      <c r="A353" t="s">
        <v>258</v>
      </c>
      <c r="B353" t="s">
        <v>26</v>
      </c>
      <c r="C353" t="s">
        <v>339</v>
      </c>
      <c r="D353" t="s">
        <v>14</v>
      </c>
      <c r="E353" s="1">
        <v>6995</v>
      </c>
      <c r="F353" s="1">
        <v>6995</v>
      </c>
      <c r="G353" t="s">
        <v>15</v>
      </c>
      <c r="H353">
        <v>4.5999999999999996</v>
      </c>
      <c r="I353" t="s">
        <v>262</v>
      </c>
      <c r="J353">
        <v>7</v>
      </c>
    </row>
    <row r="354" spans="1:10" x14ac:dyDescent="0.25">
      <c r="A354" t="s">
        <v>258</v>
      </c>
      <c r="B354" t="s">
        <v>26</v>
      </c>
      <c r="C354" t="s">
        <v>314</v>
      </c>
      <c r="D354" t="s">
        <v>360</v>
      </c>
      <c r="E354" s="1">
        <v>9995</v>
      </c>
      <c r="F354" s="1">
        <v>17995</v>
      </c>
      <c r="G354" t="s">
        <v>15</v>
      </c>
      <c r="H354">
        <v>4</v>
      </c>
      <c r="I354" t="s">
        <v>28</v>
      </c>
      <c r="J354">
        <v>2</v>
      </c>
    </row>
    <row r="355" spans="1:10" x14ac:dyDescent="0.25">
      <c r="A355" t="s">
        <v>258</v>
      </c>
      <c r="B355" t="s">
        <v>26</v>
      </c>
      <c r="C355" t="s">
        <v>361</v>
      </c>
      <c r="D355" t="s">
        <v>256</v>
      </c>
      <c r="E355" s="1">
        <v>21995</v>
      </c>
      <c r="F355" s="1">
        <v>21995</v>
      </c>
      <c r="G355" t="s">
        <v>15</v>
      </c>
      <c r="H355">
        <v>3.7</v>
      </c>
      <c r="I355" t="s">
        <v>262</v>
      </c>
      <c r="J355">
        <v>6</v>
      </c>
    </row>
    <row r="356" spans="1:10" x14ac:dyDescent="0.25">
      <c r="A356" t="s">
        <v>362</v>
      </c>
      <c r="B356" t="s">
        <v>26</v>
      </c>
      <c r="C356" t="s">
        <v>363</v>
      </c>
      <c r="D356" t="s">
        <v>14</v>
      </c>
      <c r="E356" s="1">
        <v>18900</v>
      </c>
      <c r="F356" s="1">
        <v>23900</v>
      </c>
      <c r="G356" t="s">
        <v>364</v>
      </c>
      <c r="H356">
        <v>4.5999999999999996</v>
      </c>
      <c r="I356" t="s">
        <v>365</v>
      </c>
      <c r="J356">
        <v>1</v>
      </c>
    </row>
    <row r="357" spans="1:10" x14ac:dyDescent="0.25">
      <c r="A357" t="s">
        <v>362</v>
      </c>
      <c r="B357" t="s">
        <v>26</v>
      </c>
      <c r="C357" t="s">
        <v>366</v>
      </c>
      <c r="D357" t="s">
        <v>14</v>
      </c>
      <c r="E357" s="1">
        <v>30400</v>
      </c>
      <c r="F357" s="1">
        <v>32900</v>
      </c>
      <c r="G357" t="s">
        <v>364</v>
      </c>
      <c r="H357">
        <v>4.7</v>
      </c>
      <c r="I357" t="s">
        <v>365</v>
      </c>
      <c r="J357">
        <v>1</v>
      </c>
    </row>
    <row r="358" spans="1:10" x14ac:dyDescent="0.25">
      <c r="A358" t="s">
        <v>362</v>
      </c>
      <c r="B358" t="s">
        <v>26</v>
      </c>
      <c r="C358" t="s">
        <v>367</v>
      </c>
      <c r="D358" t="s">
        <v>14</v>
      </c>
      <c r="E358" s="1">
        <v>16900</v>
      </c>
      <c r="F358" s="1">
        <v>20900</v>
      </c>
      <c r="G358" t="s">
        <v>364</v>
      </c>
      <c r="H358">
        <v>4.5999999999999996</v>
      </c>
      <c r="I358" t="s">
        <v>365</v>
      </c>
      <c r="J358">
        <v>1</v>
      </c>
    </row>
    <row r="359" spans="1:10" x14ac:dyDescent="0.25">
      <c r="A359" t="s">
        <v>362</v>
      </c>
      <c r="B359" t="s">
        <v>26</v>
      </c>
      <c r="C359" t="s">
        <v>368</v>
      </c>
      <c r="D359" t="s">
        <v>14</v>
      </c>
      <c r="E359" s="1">
        <v>36900</v>
      </c>
      <c r="F359" s="1">
        <v>36900</v>
      </c>
      <c r="G359" t="s">
        <v>364</v>
      </c>
      <c r="H359">
        <v>4.5999999999999996</v>
      </c>
      <c r="I359" t="s">
        <v>365</v>
      </c>
      <c r="J359">
        <v>1</v>
      </c>
    </row>
    <row r="360" spans="1:10" x14ac:dyDescent="0.25">
      <c r="A360" t="s">
        <v>362</v>
      </c>
      <c r="B360" t="s">
        <v>26</v>
      </c>
      <c r="C360" t="s">
        <v>369</v>
      </c>
      <c r="D360" t="s">
        <v>370</v>
      </c>
      <c r="E360" s="1">
        <v>31400</v>
      </c>
      <c r="F360" s="1">
        <v>33900</v>
      </c>
      <c r="G360" t="s">
        <v>364</v>
      </c>
      <c r="H360">
        <v>4.5999999999999996</v>
      </c>
      <c r="I360" t="s">
        <v>365</v>
      </c>
      <c r="J360">
        <v>1</v>
      </c>
    </row>
    <row r="361" spans="1:10" x14ac:dyDescent="0.25">
      <c r="A361" t="s">
        <v>362</v>
      </c>
      <c r="B361" t="s">
        <v>26</v>
      </c>
      <c r="C361" t="s">
        <v>371</v>
      </c>
      <c r="D361" t="s">
        <v>372</v>
      </c>
      <c r="E361" s="1">
        <v>27400</v>
      </c>
      <c r="F361" s="1">
        <v>29900</v>
      </c>
      <c r="G361" t="s">
        <v>364</v>
      </c>
      <c r="H361">
        <v>4.7</v>
      </c>
      <c r="I361" t="s">
        <v>365</v>
      </c>
      <c r="J361">
        <v>1</v>
      </c>
    </row>
    <row r="362" spans="1:10" x14ac:dyDescent="0.25">
      <c r="A362" t="s">
        <v>362</v>
      </c>
      <c r="B362" t="s">
        <v>26</v>
      </c>
      <c r="C362" t="s">
        <v>373</v>
      </c>
      <c r="D362" t="s">
        <v>209</v>
      </c>
      <c r="E362" s="1">
        <v>45690</v>
      </c>
      <c r="F362" s="1">
        <v>49900</v>
      </c>
      <c r="G362" t="s">
        <v>364</v>
      </c>
      <c r="H362">
        <v>4.5</v>
      </c>
      <c r="I362" t="s">
        <v>365</v>
      </c>
      <c r="J362">
        <v>1</v>
      </c>
    </row>
    <row r="363" spans="1:10" x14ac:dyDescent="0.25">
      <c r="A363" t="s">
        <v>362</v>
      </c>
      <c r="B363" t="s">
        <v>26</v>
      </c>
      <c r="C363" t="s">
        <v>374</v>
      </c>
      <c r="D363" t="s">
        <v>375</v>
      </c>
      <c r="E363" s="1">
        <v>30400</v>
      </c>
      <c r="F363" s="1">
        <v>32900</v>
      </c>
      <c r="G363" t="s">
        <v>364</v>
      </c>
      <c r="H363">
        <v>4.7</v>
      </c>
      <c r="I363" t="s">
        <v>365</v>
      </c>
      <c r="J363">
        <v>1</v>
      </c>
    </row>
    <row r="364" spans="1:10" x14ac:dyDescent="0.25">
      <c r="A364" t="s">
        <v>362</v>
      </c>
      <c r="B364" t="s">
        <v>26</v>
      </c>
      <c r="C364" t="s">
        <v>376</v>
      </c>
      <c r="D364" t="s">
        <v>377</v>
      </c>
      <c r="E364" s="1">
        <v>31400</v>
      </c>
      <c r="F364" s="1">
        <v>33900</v>
      </c>
      <c r="G364" t="s">
        <v>364</v>
      </c>
      <c r="H364">
        <v>4.5999999999999996</v>
      </c>
      <c r="I364" t="s">
        <v>365</v>
      </c>
      <c r="J364">
        <v>1</v>
      </c>
    </row>
    <row r="365" spans="1:10" x14ac:dyDescent="0.25">
      <c r="A365" t="s">
        <v>362</v>
      </c>
      <c r="B365" t="s">
        <v>26</v>
      </c>
      <c r="C365" t="s">
        <v>378</v>
      </c>
      <c r="D365" t="s">
        <v>14</v>
      </c>
      <c r="E365" s="1">
        <v>33900</v>
      </c>
      <c r="F365" s="1">
        <v>33900</v>
      </c>
      <c r="G365" t="s">
        <v>364</v>
      </c>
      <c r="H365">
        <v>4.5999999999999996</v>
      </c>
      <c r="I365" t="s">
        <v>365</v>
      </c>
      <c r="J365">
        <v>1</v>
      </c>
    </row>
    <row r="366" spans="1:10" x14ac:dyDescent="0.25">
      <c r="A366" t="s">
        <v>362</v>
      </c>
      <c r="B366" t="s">
        <v>26</v>
      </c>
      <c r="C366" t="s">
        <v>379</v>
      </c>
      <c r="D366" t="s">
        <v>312</v>
      </c>
      <c r="E366" s="1">
        <v>37490</v>
      </c>
      <c r="F366" s="1">
        <v>40900</v>
      </c>
      <c r="G366" t="s">
        <v>364</v>
      </c>
      <c r="H366">
        <v>4.5</v>
      </c>
      <c r="I366" t="s">
        <v>365</v>
      </c>
      <c r="J366">
        <v>1</v>
      </c>
    </row>
    <row r="367" spans="1:10" x14ac:dyDescent="0.25">
      <c r="A367" t="s">
        <v>362</v>
      </c>
      <c r="B367" t="s">
        <v>26</v>
      </c>
      <c r="C367" t="s">
        <v>380</v>
      </c>
      <c r="D367" t="s">
        <v>381</v>
      </c>
      <c r="E367" s="1">
        <v>45690</v>
      </c>
      <c r="F367" s="1">
        <v>49900</v>
      </c>
      <c r="G367" t="s">
        <v>364</v>
      </c>
      <c r="H367">
        <v>4.5</v>
      </c>
      <c r="I367" t="s">
        <v>365</v>
      </c>
      <c r="J367">
        <v>1</v>
      </c>
    </row>
    <row r="368" spans="1:10" x14ac:dyDescent="0.25">
      <c r="A368" t="s">
        <v>362</v>
      </c>
      <c r="B368" t="s">
        <v>26</v>
      </c>
      <c r="C368" t="s">
        <v>382</v>
      </c>
      <c r="D368" t="s">
        <v>383</v>
      </c>
      <c r="E368" s="1">
        <v>67900</v>
      </c>
      <c r="F368" s="1">
        <v>73900</v>
      </c>
      <c r="G368" t="s">
        <v>364</v>
      </c>
      <c r="H368">
        <v>4.5</v>
      </c>
      <c r="I368" t="s">
        <v>262</v>
      </c>
      <c r="J368">
        <v>1</v>
      </c>
    </row>
    <row r="369" spans="1:10" x14ac:dyDescent="0.25">
      <c r="A369" t="s">
        <v>362</v>
      </c>
      <c r="B369" t="s">
        <v>26</v>
      </c>
      <c r="C369" t="s">
        <v>384</v>
      </c>
      <c r="D369" t="s">
        <v>209</v>
      </c>
      <c r="E369" s="1">
        <v>40190</v>
      </c>
      <c r="F369" s="1">
        <v>43900</v>
      </c>
      <c r="G369" t="s">
        <v>364</v>
      </c>
      <c r="H369">
        <v>4.5</v>
      </c>
      <c r="I369" t="s">
        <v>365</v>
      </c>
      <c r="J369">
        <v>1</v>
      </c>
    </row>
    <row r="370" spans="1:10" x14ac:dyDescent="0.25">
      <c r="A370" t="s">
        <v>362</v>
      </c>
      <c r="B370" t="s">
        <v>26</v>
      </c>
      <c r="C370" t="s">
        <v>385</v>
      </c>
      <c r="D370" t="s">
        <v>14</v>
      </c>
      <c r="E370" s="1">
        <v>32900</v>
      </c>
      <c r="F370" s="1">
        <v>32900</v>
      </c>
      <c r="G370" t="s">
        <v>364</v>
      </c>
      <c r="H370">
        <v>4.7</v>
      </c>
      <c r="I370" t="s">
        <v>365</v>
      </c>
      <c r="J370">
        <v>1</v>
      </c>
    </row>
    <row r="371" spans="1:10" x14ac:dyDescent="0.25">
      <c r="A371" t="s">
        <v>362</v>
      </c>
      <c r="B371" t="s">
        <v>26</v>
      </c>
      <c r="C371" t="s">
        <v>386</v>
      </c>
      <c r="D371" t="s">
        <v>387</v>
      </c>
      <c r="E371" s="1">
        <v>45690</v>
      </c>
      <c r="F371" s="1">
        <v>49900</v>
      </c>
      <c r="G371" t="s">
        <v>364</v>
      </c>
      <c r="H371">
        <v>4.5</v>
      </c>
      <c r="I371" t="s">
        <v>365</v>
      </c>
      <c r="J371">
        <v>1</v>
      </c>
    </row>
    <row r="372" spans="1:10" x14ac:dyDescent="0.25">
      <c r="A372" t="s">
        <v>362</v>
      </c>
      <c r="B372" t="s">
        <v>26</v>
      </c>
      <c r="C372" t="s">
        <v>386</v>
      </c>
      <c r="D372" t="s">
        <v>312</v>
      </c>
      <c r="E372" s="1">
        <v>69900</v>
      </c>
      <c r="F372" s="1">
        <v>69900</v>
      </c>
      <c r="G372" t="s">
        <v>364</v>
      </c>
      <c r="H372">
        <v>4.2</v>
      </c>
      <c r="I372" t="s">
        <v>365</v>
      </c>
      <c r="J372">
        <v>1</v>
      </c>
    </row>
    <row r="373" spans="1:10" x14ac:dyDescent="0.25">
      <c r="A373" t="s">
        <v>362</v>
      </c>
      <c r="B373" t="s">
        <v>26</v>
      </c>
      <c r="C373" t="s">
        <v>388</v>
      </c>
      <c r="D373" t="s">
        <v>389</v>
      </c>
      <c r="E373" s="1">
        <v>69900</v>
      </c>
      <c r="F373" s="1">
        <v>69900</v>
      </c>
      <c r="G373" t="s">
        <v>364</v>
      </c>
      <c r="H373">
        <v>4.5999999999999996</v>
      </c>
      <c r="I373" t="s">
        <v>262</v>
      </c>
      <c r="J373">
        <v>1</v>
      </c>
    </row>
    <row r="374" spans="1:10" x14ac:dyDescent="0.25">
      <c r="A374" t="s">
        <v>362</v>
      </c>
      <c r="B374" t="s">
        <v>26</v>
      </c>
      <c r="C374" t="s">
        <v>390</v>
      </c>
      <c r="D374" t="s">
        <v>391</v>
      </c>
      <c r="E374" s="1">
        <v>73900</v>
      </c>
      <c r="F374" s="1">
        <v>73900</v>
      </c>
      <c r="G374" t="s">
        <v>364</v>
      </c>
      <c r="H374">
        <v>4.2</v>
      </c>
      <c r="I374" t="s">
        <v>262</v>
      </c>
      <c r="J374">
        <v>1</v>
      </c>
    </row>
    <row r="375" spans="1:10" x14ac:dyDescent="0.25">
      <c r="A375" t="s">
        <v>362</v>
      </c>
      <c r="B375" t="s">
        <v>26</v>
      </c>
      <c r="C375" t="s">
        <v>392</v>
      </c>
      <c r="D375" t="s">
        <v>381</v>
      </c>
      <c r="E375" s="1">
        <v>43900</v>
      </c>
      <c r="F375" s="1">
        <v>43900</v>
      </c>
      <c r="G375" t="s">
        <v>364</v>
      </c>
      <c r="H375">
        <v>4.5</v>
      </c>
      <c r="I375" t="s">
        <v>365</v>
      </c>
      <c r="J375">
        <v>1</v>
      </c>
    </row>
    <row r="376" spans="1:10" x14ac:dyDescent="0.25">
      <c r="A376" t="s">
        <v>362</v>
      </c>
      <c r="B376" t="s">
        <v>26</v>
      </c>
      <c r="C376" t="s">
        <v>393</v>
      </c>
      <c r="D376" t="s">
        <v>312</v>
      </c>
      <c r="E376" s="1">
        <v>48490</v>
      </c>
      <c r="F376" s="1">
        <v>52900</v>
      </c>
      <c r="G376" t="s">
        <v>364</v>
      </c>
      <c r="H376">
        <v>4.5</v>
      </c>
      <c r="I376" t="s">
        <v>365</v>
      </c>
      <c r="J376">
        <v>1</v>
      </c>
    </row>
    <row r="377" spans="1:10" x14ac:dyDescent="0.25">
      <c r="A377" t="s">
        <v>362</v>
      </c>
      <c r="B377" t="s">
        <v>26</v>
      </c>
      <c r="C377" t="s">
        <v>394</v>
      </c>
      <c r="D377" t="s">
        <v>375</v>
      </c>
      <c r="E377" s="1">
        <v>45690</v>
      </c>
      <c r="F377" s="1">
        <v>49900</v>
      </c>
      <c r="G377" t="s">
        <v>364</v>
      </c>
      <c r="H377">
        <v>4.5</v>
      </c>
      <c r="I377" t="s">
        <v>365</v>
      </c>
      <c r="J377">
        <v>1</v>
      </c>
    </row>
    <row r="378" spans="1:10" x14ac:dyDescent="0.25">
      <c r="A378" t="s">
        <v>362</v>
      </c>
      <c r="B378" t="s">
        <v>26</v>
      </c>
      <c r="C378" t="s">
        <v>395</v>
      </c>
      <c r="D378" t="s">
        <v>396</v>
      </c>
      <c r="E378" s="1">
        <v>69900</v>
      </c>
      <c r="F378" s="1">
        <v>69900</v>
      </c>
      <c r="G378" t="s">
        <v>364</v>
      </c>
      <c r="H378">
        <v>4.5</v>
      </c>
      <c r="I378" t="s">
        <v>262</v>
      </c>
      <c r="J378">
        <v>1</v>
      </c>
    </row>
    <row r="379" spans="1:10" x14ac:dyDescent="0.25">
      <c r="A379" t="s">
        <v>362</v>
      </c>
      <c r="B379" t="s">
        <v>26</v>
      </c>
      <c r="C379" t="s">
        <v>397</v>
      </c>
      <c r="D379" t="s">
        <v>312</v>
      </c>
      <c r="E379" s="1">
        <v>65900</v>
      </c>
      <c r="F379" s="1">
        <v>65900</v>
      </c>
      <c r="G379" t="s">
        <v>364</v>
      </c>
      <c r="H379">
        <v>3.4</v>
      </c>
      <c r="I379" t="s">
        <v>262</v>
      </c>
      <c r="J379">
        <v>1</v>
      </c>
    </row>
    <row r="380" spans="1:10" x14ac:dyDescent="0.25">
      <c r="A380" t="s">
        <v>362</v>
      </c>
      <c r="B380" t="s">
        <v>26</v>
      </c>
      <c r="C380" t="s">
        <v>398</v>
      </c>
      <c r="D380" t="s">
        <v>375</v>
      </c>
      <c r="E380" s="1">
        <v>52900</v>
      </c>
      <c r="F380" s="1">
        <v>52900</v>
      </c>
      <c r="G380" t="s">
        <v>364</v>
      </c>
      <c r="H380">
        <v>4.7</v>
      </c>
      <c r="I380" t="s">
        <v>365</v>
      </c>
      <c r="J380">
        <v>1</v>
      </c>
    </row>
    <row r="381" spans="1:10" x14ac:dyDescent="0.25">
      <c r="A381" t="s">
        <v>362</v>
      </c>
      <c r="B381" t="s">
        <v>26</v>
      </c>
      <c r="C381" t="s">
        <v>399</v>
      </c>
      <c r="D381" t="s">
        <v>14</v>
      </c>
      <c r="E381" s="1">
        <v>52900</v>
      </c>
      <c r="F381" s="1">
        <v>52900</v>
      </c>
      <c r="G381" t="s">
        <v>364</v>
      </c>
      <c r="H381">
        <v>4.7</v>
      </c>
      <c r="I381" t="s">
        <v>365</v>
      </c>
      <c r="J381">
        <v>1</v>
      </c>
    </row>
    <row r="382" spans="1:10" x14ac:dyDescent="0.25">
      <c r="A382" t="s">
        <v>362</v>
      </c>
      <c r="B382" t="s">
        <v>26</v>
      </c>
      <c r="C382" t="s">
        <v>400</v>
      </c>
      <c r="D382" t="s">
        <v>401</v>
      </c>
      <c r="E382" s="1">
        <v>56900</v>
      </c>
      <c r="F382" s="1">
        <v>56900</v>
      </c>
      <c r="G382" t="s">
        <v>364</v>
      </c>
      <c r="H382">
        <v>4.5999999999999996</v>
      </c>
      <c r="I382" t="s">
        <v>262</v>
      </c>
      <c r="J382">
        <v>1</v>
      </c>
    </row>
    <row r="383" spans="1:10" x14ac:dyDescent="0.25">
      <c r="A383" t="s">
        <v>362</v>
      </c>
      <c r="B383" t="s">
        <v>26</v>
      </c>
      <c r="C383" t="s">
        <v>402</v>
      </c>
      <c r="D383" t="s">
        <v>312</v>
      </c>
      <c r="E383" s="1">
        <v>50400</v>
      </c>
      <c r="F383" s="1">
        <v>50400</v>
      </c>
      <c r="G383" t="s">
        <v>364</v>
      </c>
      <c r="H383">
        <v>4.7</v>
      </c>
      <c r="I383" t="s">
        <v>262</v>
      </c>
      <c r="J383">
        <v>1</v>
      </c>
    </row>
    <row r="384" spans="1:10" x14ac:dyDescent="0.25">
      <c r="A384" t="s">
        <v>362</v>
      </c>
      <c r="B384" t="s">
        <v>26</v>
      </c>
      <c r="C384" t="s">
        <v>403</v>
      </c>
      <c r="D384" t="s">
        <v>404</v>
      </c>
      <c r="E384" s="1">
        <v>50400</v>
      </c>
      <c r="F384" s="1">
        <v>50400</v>
      </c>
      <c r="G384" t="s">
        <v>364</v>
      </c>
      <c r="H384">
        <v>4.7</v>
      </c>
      <c r="I384" t="s">
        <v>262</v>
      </c>
      <c r="J384">
        <v>1</v>
      </c>
    </row>
    <row r="385" spans="1:10" x14ac:dyDescent="0.25">
      <c r="A385" t="s">
        <v>362</v>
      </c>
      <c r="B385" t="s">
        <v>26</v>
      </c>
      <c r="C385" t="s">
        <v>373</v>
      </c>
      <c r="D385" t="s">
        <v>209</v>
      </c>
      <c r="E385" s="1">
        <v>45690</v>
      </c>
      <c r="F385" s="1">
        <v>49900</v>
      </c>
      <c r="G385" t="s">
        <v>364</v>
      </c>
      <c r="H385">
        <v>4.5</v>
      </c>
      <c r="I385" t="s">
        <v>365</v>
      </c>
      <c r="J385">
        <v>1</v>
      </c>
    </row>
    <row r="386" spans="1:10" x14ac:dyDescent="0.25">
      <c r="A386" t="s">
        <v>362</v>
      </c>
      <c r="B386" t="s">
        <v>26</v>
      </c>
      <c r="C386" t="s">
        <v>405</v>
      </c>
      <c r="D386" t="s">
        <v>14</v>
      </c>
      <c r="E386" s="1">
        <v>39990</v>
      </c>
      <c r="F386" s="1">
        <v>49900</v>
      </c>
      <c r="G386" t="s">
        <v>364</v>
      </c>
      <c r="H386">
        <v>4.5</v>
      </c>
      <c r="I386" t="s">
        <v>365</v>
      </c>
      <c r="J386">
        <v>1</v>
      </c>
    </row>
    <row r="387" spans="1:10" x14ac:dyDescent="0.25">
      <c r="A387" t="s">
        <v>362</v>
      </c>
      <c r="B387" t="s">
        <v>26</v>
      </c>
      <c r="C387" t="s">
        <v>406</v>
      </c>
      <c r="D387" t="s">
        <v>312</v>
      </c>
      <c r="E387" s="1">
        <v>45690</v>
      </c>
      <c r="F387" s="1">
        <v>49900</v>
      </c>
      <c r="G387" t="s">
        <v>364</v>
      </c>
      <c r="H387">
        <v>4.5</v>
      </c>
      <c r="I387" t="s">
        <v>365</v>
      </c>
      <c r="J387">
        <v>1</v>
      </c>
    </row>
    <row r="388" spans="1:10" x14ac:dyDescent="0.25">
      <c r="A388" t="s">
        <v>362</v>
      </c>
      <c r="B388" t="s">
        <v>26</v>
      </c>
      <c r="C388" t="s">
        <v>395</v>
      </c>
      <c r="D388" t="s">
        <v>391</v>
      </c>
      <c r="E388" s="1">
        <v>67900</v>
      </c>
      <c r="F388" s="1">
        <v>73900</v>
      </c>
      <c r="G388" t="s">
        <v>364</v>
      </c>
      <c r="H388">
        <v>4.5</v>
      </c>
      <c r="I388" t="s">
        <v>262</v>
      </c>
      <c r="J388">
        <v>1</v>
      </c>
    </row>
    <row r="389" spans="1:10" x14ac:dyDescent="0.25">
      <c r="A389" t="s">
        <v>362</v>
      </c>
      <c r="B389" t="s">
        <v>26</v>
      </c>
      <c r="C389" t="s">
        <v>407</v>
      </c>
      <c r="D389" t="s">
        <v>14</v>
      </c>
      <c r="E389" s="1">
        <v>29900</v>
      </c>
      <c r="F389" s="1">
        <v>29900</v>
      </c>
      <c r="G389" t="s">
        <v>364</v>
      </c>
      <c r="H389">
        <v>4.7</v>
      </c>
      <c r="I389" t="s">
        <v>365</v>
      </c>
      <c r="J389">
        <v>1</v>
      </c>
    </row>
    <row r="390" spans="1:10" x14ac:dyDescent="0.25">
      <c r="A390" t="s">
        <v>362</v>
      </c>
      <c r="B390" t="s">
        <v>26</v>
      </c>
      <c r="C390" t="s">
        <v>408</v>
      </c>
      <c r="D390" t="s">
        <v>409</v>
      </c>
      <c r="E390" s="1">
        <v>73900</v>
      </c>
      <c r="F390" s="1">
        <v>73900</v>
      </c>
      <c r="G390" t="s">
        <v>364</v>
      </c>
      <c r="H390">
        <v>4.2</v>
      </c>
      <c r="I390" t="s">
        <v>262</v>
      </c>
      <c r="J390">
        <v>1</v>
      </c>
    </row>
    <row r="391" spans="1:10" x14ac:dyDescent="0.25">
      <c r="A391" t="s">
        <v>362</v>
      </c>
      <c r="B391" t="s">
        <v>26</v>
      </c>
      <c r="C391" t="s">
        <v>390</v>
      </c>
      <c r="D391" t="s">
        <v>410</v>
      </c>
      <c r="E391" s="1">
        <v>69900</v>
      </c>
      <c r="F391" s="1">
        <v>69900</v>
      </c>
      <c r="G391" t="s">
        <v>364</v>
      </c>
      <c r="H391">
        <v>4.2</v>
      </c>
      <c r="I391" t="s">
        <v>262</v>
      </c>
      <c r="J391">
        <v>1</v>
      </c>
    </row>
    <row r="392" spans="1:10" x14ac:dyDescent="0.25">
      <c r="A392" t="s">
        <v>362</v>
      </c>
      <c r="B392" t="s">
        <v>26</v>
      </c>
      <c r="C392" t="s">
        <v>411</v>
      </c>
      <c r="D392" t="s">
        <v>312</v>
      </c>
      <c r="E392" s="1">
        <v>40900</v>
      </c>
      <c r="F392" s="1">
        <v>40900</v>
      </c>
      <c r="G392" t="s">
        <v>364</v>
      </c>
      <c r="H392">
        <v>4.7</v>
      </c>
      <c r="I392" t="s">
        <v>365</v>
      </c>
      <c r="J392">
        <v>1</v>
      </c>
    </row>
    <row r="393" spans="1:10" x14ac:dyDescent="0.25">
      <c r="A393" t="s">
        <v>362</v>
      </c>
      <c r="B393" t="s">
        <v>26</v>
      </c>
      <c r="C393" t="s">
        <v>392</v>
      </c>
      <c r="D393" t="s">
        <v>381</v>
      </c>
      <c r="E393" s="1">
        <v>43900</v>
      </c>
      <c r="F393" s="1">
        <v>43900</v>
      </c>
      <c r="G393" t="s">
        <v>364</v>
      </c>
      <c r="H393">
        <v>4.5</v>
      </c>
      <c r="I393" t="s">
        <v>365</v>
      </c>
      <c r="J393">
        <v>1</v>
      </c>
    </row>
    <row r="394" spans="1:10" x14ac:dyDescent="0.25">
      <c r="A394" t="s">
        <v>362</v>
      </c>
      <c r="B394" t="s">
        <v>26</v>
      </c>
      <c r="C394" t="s">
        <v>412</v>
      </c>
      <c r="D394" t="s">
        <v>14</v>
      </c>
      <c r="E394" s="1">
        <v>44900</v>
      </c>
      <c r="F394" s="1">
        <v>44900</v>
      </c>
      <c r="G394" t="s">
        <v>364</v>
      </c>
      <c r="H394">
        <v>5</v>
      </c>
      <c r="I394" t="s">
        <v>28</v>
      </c>
      <c r="J394">
        <v>1</v>
      </c>
    </row>
    <row r="395" spans="1:10" x14ac:dyDescent="0.25">
      <c r="A395" t="s">
        <v>362</v>
      </c>
      <c r="B395" t="s">
        <v>26</v>
      </c>
      <c r="C395" t="s">
        <v>413</v>
      </c>
      <c r="D395" t="s">
        <v>370</v>
      </c>
      <c r="E395" s="1">
        <v>33900</v>
      </c>
      <c r="F395" s="1">
        <v>36900</v>
      </c>
      <c r="G395" t="s">
        <v>364</v>
      </c>
      <c r="H395">
        <v>4.5999999999999996</v>
      </c>
      <c r="I395" t="s">
        <v>365</v>
      </c>
      <c r="J395">
        <v>1</v>
      </c>
    </row>
    <row r="396" spans="1:10" x14ac:dyDescent="0.25">
      <c r="A396" t="s">
        <v>362</v>
      </c>
      <c r="B396" t="s">
        <v>26</v>
      </c>
      <c r="C396" t="s">
        <v>369</v>
      </c>
      <c r="D396" t="s">
        <v>14</v>
      </c>
      <c r="E396" s="1">
        <v>31400</v>
      </c>
      <c r="F396" s="1">
        <v>33900</v>
      </c>
      <c r="G396" t="s">
        <v>364</v>
      </c>
      <c r="H396">
        <v>4.5999999999999996</v>
      </c>
      <c r="I396" t="s">
        <v>365</v>
      </c>
      <c r="J396">
        <v>1</v>
      </c>
    </row>
    <row r="397" spans="1:10" x14ac:dyDescent="0.25">
      <c r="A397" t="s">
        <v>362</v>
      </c>
      <c r="B397" t="s">
        <v>26</v>
      </c>
      <c r="C397" t="s">
        <v>414</v>
      </c>
      <c r="D397" t="s">
        <v>14</v>
      </c>
      <c r="E397" s="1">
        <v>48490</v>
      </c>
      <c r="F397" s="1">
        <v>52900</v>
      </c>
      <c r="G397" t="s">
        <v>364</v>
      </c>
      <c r="H397">
        <v>4.5</v>
      </c>
      <c r="I397" t="s">
        <v>365</v>
      </c>
      <c r="J397">
        <v>1</v>
      </c>
    </row>
    <row r="398" spans="1:10" x14ac:dyDescent="0.25">
      <c r="A398" t="s">
        <v>362</v>
      </c>
      <c r="B398" t="s">
        <v>26</v>
      </c>
      <c r="C398" t="s">
        <v>415</v>
      </c>
      <c r="D398" t="s">
        <v>14</v>
      </c>
      <c r="E398" s="1">
        <v>50900</v>
      </c>
      <c r="F398" s="1">
        <v>50900</v>
      </c>
      <c r="G398" t="s">
        <v>364</v>
      </c>
      <c r="H398">
        <v>4.5999999999999996</v>
      </c>
      <c r="I398" t="s">
        <v>365</v>
      </c>
      <c r="J398">
        <v>1</v>
      </c>
    </row>
    <row r="399" spans="1:10" x14ac:dyDescent="0.25">
      <c r="A399" t="s">
        <v>362</v>
      </c>
      <c r="B399" t="s">
        <v>26</v>
      </c>
      <c r="C399" t="s">
        <v>416</v>
      </c>
      <c r="D399" t="s">
        <v>14</v>
      </c>
      <c r="E399" s="1">
        <v>53900</v>
      </c>
      <c r="F399" s="1">
        <v>53900</v>
      </c>
      <c r="G399" t="s">
        <v>364</v>
      </c>
      <c r="H399">
        <v>4.5999999999999996</v>
      </c>
      <c r="I399" t="s">
        <v>365</v>
      </c>
      <c r="J399">
        <v>1</v>
      </c>
    </row>
    <row r="400" spans="1:10" x14ac:dyDescent="0.25">
      <c r="A400" t="s">
        <v>362</v>
      </c>
      <c r="B400" t="s">
        <v>26</v>
      </c>
      <c r="C400" t="s">
        <v>417</v>
      </c>
      <c r="D400" t="s">
        <v>312</v>
      </c>
      <c r="E400" s="1">
        <v>31400</v>
      </c>
      <c r="F400" s="1">
        <v>33900</v>
      </c>
      <c r="G400" t="s">
        <v>364</v>
      </c>
      <c r="H400">
        <v>4.5999999999999996</v>
      </c>
      <c r="I400" t="s">
        <v>365</v>
      </c>
      <c r="J400">
        <v>1</v>
      </c>
    </row>
    <row r="401" spans="1:10" x14ac:dyDescent="0.25">
      <c r="A401" t="s">
        <v>362</v>
      </c>
      <c r="B401" t="s">
        <v>26</v>
      </c>
      <c r="C401" t="s">
        <v>418</v>
      </c>
      <c r="D401" t="s">
        <v>381</v>
      </c>
      <c r="E401" s="1">
        <v>37490</v>
      </c>
      <c r="F401" s="1">
        <v>40900</v>
      </c>
      <c r="G401" t="s">
        <v>364</v>
      </c>
      <c r="H401">
        <v>4.5</v>
      </c>
      <c r="I401" t="s">
        <v>365</v>
      </c>
      <c r="J401">
        <v>1</v>
      </c>
    </row>
    <row r="402" spans="1:10" x14ac:dyDescent="0.25">
      <c r="A402" t="s">
        <v>362</v>
      </c>
      <c r="B402" t="s">
        <v>26</v>
      </c>
      <c r="C402" t="s">
        <v>417</v>
      </c>
      <c r="D402" t="s">
        <v>381</v>
      </c>
      <c r="E402" s="1">
        <v>31400</v>
      </c>
      <c r="F402" s="1">
        <v>33900</v>
      </c>
      <c r="G402" t="s">
        <v>364</v>
      </c>
      <c r="H402">
        <v>4.5999999999999996</v>
      </c>
      <c r="I402" t="s">
        <v>365</v>
      </c>
      <c r="J402">
        <v>1</v>
      </c>
    </row>
    <row r="403" spans="1:10" x14ac:dyDescent="0.25">
      <c r="A403" t="s">
        <v>362</v>
      </c>
      <c r="B403" t="s">
        <v>26</v>
      </c>
      <c r="C403" t="s">
        <v>419</v>
      </c>
      <c r="D403" t="s">
        <v>375</v>
      </c>
      <c r="E403" s="1">
        <v>37490</v>
      </c>
      <c r="F403" s="1">
        <v>40900</v>
      </c>
      <c r="G403" t="s">
        <v>364</v>
      </c>
      <c r="H403">
        <v>4.5</v>
      </c>
      <c r="I403" t="s">
        <v>365</v>
      </c>
      <c r="J403">
        <v>1</v>
      </c>
    </row>
    <row r="404" spans="1:10" x14ac:dyDescent="0.25">
      <c r="A404" t="s">
        <v>362</v>
      </c>
      <c r="B404" t="s">
        <v>26</v>
      </c>
      <c r="C404" t="s">
        <v>413</v>
      </c>
      <c r="D404" t="s">
        <v>14</v>
      </c>
      <c r="E404" s="1">
        <v>33900</v>
      </c>
      <c r="F404" s="1">
        <v>36900</v>
      </c>
      <c r="G404" t="s">
        <v>364</v>
      </c>
      <c r="H404">
        <v>4.5999999999999996</v>
      </c>
      <c r="I404" t="s">
        <v>365</v>
      </c>
      <c r="J404">
        <v>1</v>
      </c>
    </row>
    <row r="405" spans="1:10" x14ac:dyDescent="0.25">
      <c r="A405" t="s">
        <v>362</v>
      </c>
      <c r="B405" t="s">
        <v>26</v>
      </c>
      <c r="C405" t="s">
        <v>376</v>
      </c>
      <c r="D405" t="s">
        <v>375</v>
      </c>
      <c r="E405" s="1">
        <v>31400</v>
      </c>
      <c r="F405" s="1">
        <v>33900</v>
      </c>
      <c r="G405" t="s">
        <v>364</v>
      </c>
      <c r="H405">
        <v>4.5999999999999996</v>
      </c>
      <c r="I405" t="s">
        <v>365</v>
      </c>
      <c r="J405">
        <v>1</v>
      </c>
    </row>
    <row r="406" spans="1:10" x14ac:dyDescent="0.25">
      <c r="A406" t="s">
        <v>362</v>
      </c>
      <c r="B406" t="s">
        <v>26</v>
      </c>
      <c r="C406" t="s">
        <v>420</v>
      </c>
      <c r="D406" t="s">
        <v>209</v>
      </c>
      <c r="E406" s="1">
        <v>48490</v>
      </c>
      <c r="F406" s="1">
        <v>52900</v>
      </c>
      <c r="G406" t="s">
        <v>364</v>
      </c>
      <c r="H406">
        <v>4.5</v>
      </c>
      <c r="I406" t="s">
        <v>365</v>
      </c>
      <c r="J406">
        <v>1</v>
      </c>
    </row>
    <row r="407" spans="1:10" x14ac:dyDescent="0.25">
      <c r="A407" t="s">
        <v>362</v>
      </c>
      <c r="B407" t="s">
        <v>26</v>
      </c>
      <c r="C407" t="s">
        <v>421</v>
      </c>
      <c r="D407" t="s">
        <v>14</v>
      </c>
      <c r="E407" s="1">
        <v>37490</v>
      </c>
      <c r="F407" s="1">
        <v>40900</v>
      </c>
      <c r="G407" t="s">
        <v>364</v>
      </c>
      <c r="H407">
        <v>4.5</v>
      </c>
      <c r="I407" t="s">
        <v>365</v>
      </c>
      <c r="J407">
        <v>1</v>
      </c>
    </row>
    <row r="408" spans="1:10" x14ac:dyDescent="0.25">
      <c r="A408" t="s">
        <v>362</v>
      </c>
      <c r="B408" t="s">
        <v>26</v>
      </c>
      <c r="C408" t="s">
        <v>422</v>
      </c>
      <c r="D408" t="s">
        <v>423</v>
      </c>
      <c r="E408" s="1">
        <v>77900</v>
      </c>
      <c r="F408" s="1">
        <v>77900</v>
      </c>
      <c r="G408" t="s">
        <v>364</v>
      </c>
      <c r="H408">
        <v>4.5</v>
      </c>
      <c r="I408" t="s">
        <v>262</v>
      </c>
      <c r="J408">
        <v>1</v>
      </c>
    </row>
    <row r="409" spans="1:10" x14ac:dyDescent="0.25">
      <c r="A409" t="s">
        <v>362</v>
      </c>
      <c r="B409" t="s">
        <v>26</v>
      </c>
      <c r="C409" t="s">
        <v>424</v>
      </c>
      <c r="D409" t="s">
        <v>14</v>
      </c>
      <c r="E409" s="1">
        <v>52900</v>
      </c>
      <c r="F409" s="1">
        <v>52900</v>
      </c>
      <c r="G409" t="s">
        <v>364</v>
      </c>
      <c r="H409">
        <v>4.7</v>
      </c>
      <c r="I409" t="s">
        <v>28</v>
      </c>
      <c r="J409">
        <v>1</v>
      </c>
    </row>
    <row r="410" spans="1:10" x14ac:dyDescent="0.25">
      <c r="A410" t="s">
        <v>362</v>
      </c>
      <c r="B410" t="s">
        <v>26</v>
      </c>
      <c r="C410" t="s">
        <v>425</v>
      </c>
      <c r="D410" t="s">
        <v>381</v>
      </c>
      <c r="E410" s="1">
        <v>48490</v>
      </c>
      <c r="F410" s="1">
        <v>52900</v>
      </c>
      <c r="G410" t="s">
        <v>364</v>
      </c>
      <c r="H410">
        <v>4.5</v>
      </c>
      <c r="I410" t="s">
        <v>365</v>
      </c>
      <c r="J410">
        <v>1</v>
      </c>
    </row>
    <row r="411" spans="1:10" x14ac:dyDescent="0.25">
      <c r="A411" t="s">
        <v>362</v>
      </c>
      <c r="B411" t="s">
        <v>26</v>
      </c>
      <c r="C411" t="s">
        <v>376</v>
      </c>
      <c r="D411" t="s">
        <v>423</v>
      </c>
      <c r="E411" s="1">
        <v>67900</v>
      </c>
      <c r="F411" s="1">
        <v>73900</v>
      </c>
      <c r="G411" t="s">
        <v>364</v>
      </c>
      <c r="H411">
        <v>4.5</v>
      </c>
      <c r="I411" t="s">
        <v>365</v>
      </c>
      <c r="J411">
        <v>1</v>
      </c>
    </row>
    <row r="412" spans="1:10" x14ac:dyDescent="0.25">
      <c r="A412" t="s">
        <v>362</v>
      </c>
      <c r="B412" t="s">
        <v>26</v>
      </c>
      <c r="C412" t="s">
        <v>426</v>
      </c>
      <c r="D412" t="s">
        <v>375</v>
      </c>
      <c r="E412" s="1">
        <v>33900</v>
      </c>
      <c r="F412" s="1">
        <v>36900</v>
      </c>
      <c r="G412" t="s">
        <v>364</v>
      </c>
      <c r="H412">
        <v>4.5999999999999996</v>
      </c>
      <c r="I412" t="s">
        <v>365</v>
      </c>
      <c r="J412">
        <v>1</v>
      </c>
    </row>
    <row r="413" spans="1:10" x14ac:dyDescent="0.25">
      <c r="A413" t="s">
        <v>362</v>
      </c>
      <c r="B413" t="s">
        <v>26</v>
      </c>
      <c r="C413" t="s">
        <v>427</v>
      </c>
      <c r="D413" t="s">
        <v>381</v>
      </c>
      <c r="E413" s="1">
        <v>33900</v>
      </c>
      <c r="F413" s="1">
        <v>36900</v>
      </c>
      <c r="G413" t="s">
        <v>364</v>
      </c>
      <c r="H413">
        <v>4.5999999999999996</v>
      </c>
      <c r="I413" t="s">
        <v>365</v>
      </c>
      <c r="J413">
        <v>1</v>
      </c>
    </row>
    <row r="414" spans="1:10" x14ac:dyDescent="0.25">
      <c r="A414" t="s">
        <v>362</v>
      </c>
      <c r="B414" t="s">
        <v>26</v>
      </c>
      <c r="C414" t="s">
        <v>428</v>
      </c>
      <c r="D414" t="s">
        <v>14</v>
      </c>
      <c r="E414" s="1">
        <v>40190</v>
      </c>
      <c r="F414" s="1">
        <v>43900</v>
      </c>
      <c r="G414" t="s">
        <v>364</v>
      </c>
      <c r="H414">
        <v>4.5</v>
      </c>
      <c r="I414" t="s">
        <v>365</v>
      </c>
      <c r="J414">
        <v>1</v>
      </c>
    </row>
    <row r="415" spans="1:10" x14ac:dyDescent="0.25">
      <c r="A415" t="s">
        <v>362</v>
      </c>
      <c r="B415" t="s">
        <v>26</v>
      </c>
      <c r="C415" t="s">
        <v>427</v>
      </c>
      <c r="D415" t="s">
        <v>312</v>
      </c>
      <c r="E415" s="1">
        <v>33900</v>
      </c>
      <c r="F415" s="1">
        <v>36900</v>
      </c>
      <c r="G415" t="s">
        <v>364</v>
      </c>
      <c r="H415">
        <v>4.5999999999999996</v>
      </c>
      <c r="I415" t="s">
        <v>365</v>
      </c>
      <c r="J415">
        <v>1</v>
      </c>
    </row>
    <row r="416" spans="1:10" x14ac:dyDescent="0.25">
      <c r="A416" t="s">
        <v>362</v>
      </c>
      <c r="B416" t="s">
        <v>26</v>
      </c>
      <c r="C416" t="s">
        <v>429</v>
      </c>
      <c r="D416" t="s">
        <v>312</v>
      </c>
      <c r="E416" s="1">
        <v>43900</v>
      </c>
      <c r="F416" s="1">
        <v>43900</v>
      </c>
      <c r="G416" t="s">
        <v>364</v>
      </c>
      <c r="H416">
        <v>4.5</v>
      </c>
      <c r="I416" t="s">
        <v>365</v>
      </c>
      <c r="J416">
        <v>1</v>
      </c>
    </row>
    <row r="417" spans="1:10" x14ac:dyDescent="0.25">
      <c r="A417" t="s">
        <v>362</v>
      </c>
      <c r="B417" t="s">
        <v>26</v>
      </c>
      <c r="C417" t="s">
        <v>430</v>
      </c>
      <c r="D417" t="s">
        <v>14</v>
      </c>
      <c r="E417" s="1">
        <v>67900</v>
      </c>
      <c r="F417" s="1">
        <v>73900</v>
      </c>
      <c r="G417" t="s">
        <v>364</v>
      </c>
      <c r="H417">
        <v>4.5</v>
      </c>
      <c r="I417" t="s">
        <v>262</v>
      </c>
      <c r="J417">
        <v>1</v>
      </c>
    </row>
    <row r="418" spans="1:10" x14ac:dyDescent="0.25">
      <c r="A418" t="s">
        <v>362</v>
      </c>
      <c r="B418" t="s">
        <v>26</v>
      </c>
      <c r="C418" t="s">
        <v>426</v>
      </c>
      <c r="D418" t="s">
        <v>377</v>
      </c>
      <c r="E418" s="1">
        <v>33900</v>
      </c>
      <c r="F418" s="1">
        <v>36900</v>
      </c>
      <c r="G418" t="s">
        <v>364</v>
      </c>
      <c r="H418">
        <v>4.5999999999999996</v>
      </c>
      <c r="I418" t="s">
        <v>365</v>
      </c>
      <c r="J418">
        <v>1</v>
      </c>
    </row>
    <row r="419" spans="1:10" x14ac:dyDescent="0.25">
      <c r="A419" t="s">
        <v>362</v>
      </c>
      <c r="B419" t="s">
        <v>26</v>
      </c>
      <c r="C419" t="s">
        <v>426</v>
      </c>
      <c r="D419" t="s">
        <v>375</v>
      </c>
      <c r="E419" s="1">
        <v>43900</v>
      </c>
      <c r="F419" s="1">
        <v>43900</v>
      </c>
      <c r="G419" t="s">
        <v>364</v>
      </c>
      <c r="H419">
        <v>4.5</v>
      </c>
      <c r="I419" t="s">
        <v>365</v>
      </c>
      <c r="J419">
        <v>1</v>
      </c>
    </row>
    <row r="420" spans="1:10" x14ac:dyDescent="0.25">
      <c r="A420" t="s">
        <v>362</v>
      </c>
      <c r="B420" t="s">
        <v>26</v>
      </c>
      <c r="C420" t="s">
        <v>431</v>
      </c>
      <c r="D420" t="s">
        <v>14</v>
      </c>
      <c r="E420" s="1">
        <v>69900</v>
      </c>
      <c r="F420" s="1">
        <v>69900</v>
      </c>
      <c r="G420" t="s">
        <v>364</v>
      </c>
      <c r="H420">
        <v>4.2</v>
      </c>
      <c r="I420" t="s">
        <v>262</v>
      </c>
      <c r="J420">
        <v>1</v>
      </c>
    </row>
    <row r="421" spans="1:10" x14ac:dyDescent="0.25">
      <c r="A421" t="s">
        <v>362</v>
      </c>
      <c r="B421" t="s">
        <v>26</v>
      </c>
      <c r="C421" t="s">
        <v>432</v>
      </c>
      <c r="D421" t="s">
        <v>433</v>
      </c>
      <c r="E421" t="s">
        <v>434</v>
      </c>
      <c r="F421" t="s">
        <v>434</v>
      </c>
      <c r="G421" t="s">
        <v>364</v>
      </c>
      <c r="H421">
        <v>4.7</v>
      </c>
      <c r="I421" t="s">
        <v>184</v>
      </c>
      <c r="J421">
        <v>1</v>
      </c>
    </row>
    <row r="422" spans="1:10" x14ac:dyDescent="0.25">
      <c r="A422" t="s">
        <v>362</v>
      </c>
      <c r="B422" t="s">
        <v>26</v>
      </c>
      <c r="C422" t="s">
        <v>435</v>
      </c>
      <c r="D422" t="s">
        <v>14</v>
      </c>
      <c r="E422" s="1">
        <v>41900</v>
      </c>
      <c r="F422" s="1">
        <v>41900</v>
      </c>
      <c r="G422" t="s">
        <v>364</v>
      </c>
      <c r="H422">
        <v>5</v>
      </c>
      <c r="I422" t="s">
        <v>365</v>
      </c>
      <c r="J422">
        <v>1</v>
      </c>
    </row>
    <row r="423" spans="1:10" x14ac:dyDescent="0.25">
      <c r="A423" t="s">
        <v>362</v>
      </c>
      <c r="B423" t="s">
        <v>26</v>
      </c>
      <c r="C423" t="s">
        <v>436</v>
      </c>
      <c r="D423" t="s">
        <v>14</v>
      </c>
      <c r="E423" s="1">
        <v>48900</v>
      </c>
      <c r="F423" s="1">
        <v>48900</v>
      </c>
      <c r="G423" t="s">
        <v>364</v>
      </c>
      <c r="H423">
        <v>4.5999999999999996</v>
      </c>
      <c r="I423" t="s">
        <v>262</v>
      </c>
      <c r="J423">
        <v>1</v>
      </c>
    </row>
    <row r="424" spans="1:10" x14ac:dyDescent="0.25">
      <c r="A424" t="s">
        <v>362</v>
      </c>
      <c r="B424" t="s">
        <v>26</v>
      </c>
      <c r="C424" t="s">
        <v>437</v>
      </c>
      <c r="D424" t="s">
        <v>14</v>
      </c>
      <c r="E424" s="1">
        <v>77900</v>
      </c>
      <c r="F424" s="1">
        <v>77900</v>
      </c>
      <c r="G424" t="s">
        <v>364</v>
      </c>
      <c r="H424">
        <v>4.5999999999999996</v>
      </c>
      <c r="I424" t="s">
        <v>262</v>
      </c>
      <c r="J424">
        <v>1</v>
      </c>
    </row>
    <row r="425" spans="1:10" x14ac:dyDescent="0.25">
      <c r="A425" t="s">
        <v>362</v>
      </c>
      <c r="B425" t="s">
        <v>26</v>
      </c>
      <c r="C425" t="s">
        <v>438</v>
      </c>
      <c r="D425" t="s">
        <v>14</v>
      </c>
      <c r="E425" s="1">
        <v>29900</v>
      </c>
      <c r="F425" s="1">
        <v>29900</v>
      </c>
      <c r="G425" t="s">
        <v>364</v>
      </c>
      <c r="H425">
        <v>4.5999999999999996</v>
      </c>
      <c r="I425" t="s">
        <v>365</v>
      </c>
      <c r="J425">
        <v>1</v>
      </c>
    </row>
    <row r="426" spans="1:10" x14ac:dyDescent="0.25">
      <c r="A426" t="s">
        <v>362</v>
      </c>
      <c r="B426" t="s">
        <v>26</v>
      </c>
      <c r="C426" t="s">
        <v>437</v>
      </c>
      <c r="D426" t="s">
        <v>14</v>
      </c>
      <c r="E426" s="1">
        <v>73900</v>
      </c>
      <c r="F426" s="1">
        <v>73900</v>
      </c>
      <c r="G426" t="s">
        <v>364</v>
      </c>
      <c r="H426">
        <v>4.5999999999999996</v>
      </c>
      <c r="I426" t="s">
        <v>262</v>
      </c>
      <c r="J426">
        <v>1</v>
      </c>
    </row>
    <row r="427" spans="1:10" x14ac:dyDescent="0.25">
      <c r="A427" t="s">
        <v>362</v>
      </c>
      <c r="B427" t="s">
        <v>26</v>
      </c>
      <c r="C427" t="s">
        <v>439</v>
      </c>
      <c r="D427" t="s">
        <v>440</v>
      </c>
      <c r="E427" s="1">
        <v>56900</v>
      </c>
      <c r="F427" s="1">
        <v>56900</v>
      </c>
      <c r="G427" t="s">
        <v>364</v>
      </c>
      <c r="H427">
        <v>4.5999999999999996</v>
      </c>
      <c r="I427" t="s">
        <v>262</v>
      </c>
      <c r="J427">
        <v>1</v>
      </c>
    </row>
    <row r="428" spans="1:10" x14ac:dyDescent="0.25">
      <c r="A428" t="s">
        <v>362</v>
      </c>
      <c r="B428" t="s">
        <v>26</v>
      </c>
      <c r="C428" t="s">
        <v>441</v>
      </c>
      <c r="D428" t="s">
        <v>14</v>
      </c>
      <c r="E428" s="1">
        <v>73900</v>
      </c>
      <c r="F428" s="1">
        <v>73900</v>
      </c>
      <c r="G428" t="s">
        <v>364</v>
      </c>
      <c r="H428">
        <v>4.5999999999999996</v>
      </c>
      <c r="I428" t="s">
        <v>262</v>
      </c>
      <c r="J428">
        <v>1</v>
      </c>
    </row>
    <row r="429" spans="1:10" x14ac:dyDescent="0.25">
      <c r="A429" t="s">
        <v>362</v>
      </c>
      <c r="B429" t="s">
        <v>26</v>
      </c>
      <c r="C429" t="s">
        <v>442</v>
      </c>
      <c r="D429" t="s">
        <v>14</v>
      </c>
      <c r="E429" s="1">
        <v>79900</v>
      </c>
      <c r="F429" s="1">
        <v>79900</v>
      </c>
      <c r="G429" t="s">
        <v>364</v>
      </c>
      <c r="H429">
        <v>4.5999999999999996</v>
      </c>
      <c r="I429" t="s">
        <v>262</v>
      </c>
      <c r="J429">
        <v>1</v>
      </c>
    </row>
    <row r="430" spans="1:10" x14ac:dyDescent="0.25">
      <c r="A430" t="s">
        <v>362</v>
      </c>
      <c r="B430" t="s">
        <v>26</v>
      </c>
      <c r="C430" t="s">
        <v>443</v>
      </c>
      <c r="D430" t="s">
        <v>444</v>
      </c>
      <c r="E430" s="1">
        <v>29900</v>
      </c>
      <c r="F430" s="1">
        <v>29900</v>
      </c>
      <c r="G430" t="s">
        <v>364</v>
      </c>
      <c r="H430">
        <v>4.5</v>
      </c>
      <c r="I430" t="s">
        <v>365</v>
      </c>
      <c r="J430">
        <v>1</v>
      </c>
    </row>
    <row r="431" spans="1:10" x14ac:dyDescent="0.25">
      <c r="A431" t="s">
        <v>362</v>
      </c>
      <c r="B431" t="s">
        <v>26</v>
      </c>
      <c r="C431" t="s">
        <v>445</v>
      </c>
      <c r="D431" t="s">
        <v>312</v>
      </c>
      <c r="E431" s="1">
        <v>21900</v>
      </c>
      <c r="F431" s="1">
        <v>21900</v>
      </c>
      <c r="G431" t="s">
        <v>364</v>
      </c>
      <c r="H431">
        <v>4.5999999999999996</v>
      </c>
      <c r="I431" t="s">
        <v>365</v>
      </c>
      <c r="J431">
        <v>1</v>
      </c>
    </row>
    <row r="432" spans="1:10" x14ac:dyDescent="0.25">
      <c r="A432" t="s">
        <v>362</v>
      </c>
      <c r="B432" t="s">
        <v>26</v>
      </c>
      <c r="C432" t="s">
        <v>446</v>
      </c>
      <c r="D432" t="s">
        <v>14</v>
      </c>
      <c r="E432" t="s">
        <v>447</v>
      </c>
      <c r="F432" t="s">
        <v>447</v>
      </c>
      <c r="G432" t="s">
        <v>364</v>
      </c>
      <c r="H432">
        <v>4.5999999999999996</v>
      </c>
      <c r="I432" t="s">
        <v>184</v>
      </c>
      <c r="J432">
        <v>1</v>
      </c>
    </row>
    <row r="433" spans="1:10" x14ac:dyDescent="0.25">
      <c r="A433" t="s">
        <v>362</v>
      </c>
      <c r="B433" t="s">
        <v>26</v>
      </c>
      <c r="C433" t="s">
        <v>448</v>
      </c>
      <c r="D433" t="s">
        <v>20</v>
      </c>
      <c r="E433" s="1">
        <v>60900</v>
      </c>
      <c r="F433" s="1">
        <v>60900</v>
      </c>
      <c r="G433" t="s">
        <v>364</v>
      </c>
      <c r="H433">
        <v>4.5</v>
      </c>
      <c r="I433" t="s">
        <v>262</v>
      </c>
      <c r="J433">
        <v>1</v>
      </c>
    </row>
    <row r="434" spans="1:10" x14ac:dyDescent="0.25">
      <c r="A434" t="s">
        <v>362</v>
      </c>
      <c r="B434" t="s">
        <v>26</v>
      </c>
      <c r="C434" t="s">
        <v>449</v>
      </c>
      <c r="D434" t="s">
        <v>450</v>
      </c>
      <c r="E434" s="1">
        <v>25900</v>
      </c>
      <c r="F434" s="1">
        <v>25900</v>
      </c>
      <c r="G434" t="s">
        <v>364</v>
      </c>
      <c r="H434">
        <v>4.5999999999999996</v>
      </c>
      <c r="I434" t="s">
        <v>365</v>
      </c>
      <c r="J434">
        <v>1</v>
      </c>
    </row>
    <row r="435" spans="1:10" x14ac:dyDescent="0.25">
      <c r="A435" t="s">
        <v>362</v>
      </c>
      <c r="B435" t="s">
        <v>26</v>
      </c>
      <c r="C435" t="s">
        <v>451</v>
      </c>
      <c r="D435" t="s">
        <v>452</v>
      </c>
      <c r="E435" s="1">
        <v>34900</v>
      </c>
      <c r="F435" s="1">
        <v>34900</v>
      </c>
      <c r="G435" t="s">
        <v>364</v>
      </c>
      <c r="H435">
        <v>4.7</v>
      </c>
      <c r="I435" t="s">
        <v>365</v>
      </c>
      <c r="J435">
        <v>1</v>
      </c>
    </row>
    <row r="436" spans="1:10" x14ac:dyDescent="0.25">
      <c r="A436" t="s">
        <v>362</v>
      </c>
      <c r="B436" t="s">
        <v>26</v>
      </c>
      <c r="C436" t="s">
        <v>453</v>
      </c>
      <c r="D436" t="s">
        <v>14</v>
      </c>
      <c r="E436" s="1">
        <v>32380</v>
      </c>
      <c r="F436" s="1">
        <v>32380</v>
      </c>
      <c r="G436" t="s">
        <v>364</v>
      </c>
      <c r="H436">
        <v>4.5999999999999996</v>
      </c>
      <c r="I436" t="s">
        <v>365</v>
      </c>
      <c r="J436">
        <v>1</v>
      </c>
    </row>
    <row r="437" spans="1:10" x14ac:dyDescent="0.25">
      <c r="A437" t="s">
        <v>362</v>
      </c>
      <c r="B437" t="s">
        <v>26</v>
      </c>
      <c r="C437" t="s">
        <v>454</v>
      </c>
      <c r="D437" t="s">
        <v>14</v>
      </c>
      <c r="E437" t="s">
        <v>447</v>
      </c>
      <c r="F437" t="s">
        <v>447</v>
      </c>
      <c r="G437" t="s">
        <v>364</v>
      </c>
      <c r="H437">
        <v>4.5999999999999996</v>
      </c>
      <c r="I437" t="s">
        <v>184</v>
      </c>
      <c r="J437">
        <v>1</v>
      </c>
    </row>
    <row r="438" spans="1:10" x14ac:dyDescent="0.25">
      <c r="A438" t="s">
        <v>362</v>
      </c>
      <c r="B438" t="s">
        <v>26</v>
      </c>
      <c r="C438" t="s">
        <v>455</v>
      </c>
      <c r="D438" t="s">
        <v>14</v>
      </c>
      <c r="E438" s="1">
        <v>64900</v>
      </c>
      <c r="F438" s="1">
        <v>64900</v>
      </c>
      <c r="G438" t="s">
        <v>364</v>
      </c>
      <c r="H438">
        <v>4.3</v>
      </c>
      <c r="I438" t="s">
        <v>262</v>
      </c>
      <c r="J438">
        <v>1</v>
      </c>
    </row>
    <row r="439" spans="1:10" x14ac:dyDescent="0.25">
      <c r="A439" t="s">
        <v>362</v>
      </c>
      <c r="B439" t="s">
        <v>26</v>
      </c>
      <c r="C439" t="s">
        <v>439</v>
      </c>
      <c r="D439" t="s">
        <v>401</v>
      </c>
      <c r="E439" s="1">
        <v>56900</v>
      </c>
      <c r="F439" s="1">
        <v>56900</v>
      </c>
      <c r="G439" t="s">
        <v>364</v>
      </c>
      <c r="H439">
        <v>4.3</v>
      </c>
      <c r="I439" t="s">
        <v>262</v>
      </c>
      <c r="J439">
        <v>1</v>
      </c>
    </row>
    <row r="440" spans="1:10" x14ac:dyDescent="0.25">
      <c r="A440" t="s">
        <v>362</v>
      </c>
      <c r="B440" t="s">
        <v>26</v>
      </c>
      <c r="C440" t="s">
        <v>456</v>
      </c>
      <c r="D440" t="s">
        <v>457</v>
      </c>
      <c r="E440" s="1">
        <v>64900</v>
      </c>
      <c r="F440" s="1">
        <v>64900</v>
      </c>
      <c r="G440" t="s">
        <v>364</v>
      </c>
      <c r="H440">
        <v>4.5999999999999996</v>
      </c>
      <c r="I440" t="s">
        <v>262</v>
      </c>
      <c r="J440">
        <v>1</v>
      </c>
    </row>
    <row r="441" spans="1:10" x14ac:dyDescent="0.25">
      <c r="A441" t="s">
        <v>362</v>
      </c>
      <c r="B441" t="s">
        <v>26</v>
      </c>
      <c r="C441" t="s">
        <v>458</v>
      </c>
      <c r="D441" t="s">
        <v>14</v>
      </c>
      <c r="E441" s="1">
        <v>31600</v>
      </c>
      <c r="F441" s="1">
        <v>31600</v>
      </c>
      <c r="G441" t="s">
        <v>364</v>
      </c>
      <c r="H441">
        <v>4.5</v>
      </c>
      <c r="I441" t="s">
        <v>365</v>
      </c>
      <c r="J441">
        <v>1</v>
      </c>
    </row>
    <row r="442" spans="1:10" x14ac:dyDescent="0.25">
      <c r="A442" t="s">
        <v>459</v>
      </c>
      <c r="B442" t="s">
        <v>26</v>
      </c>
      <c r="C442" t="s">
        <v>460</v>
      </c>
      <c r="D442" t="s">
        <v>461</v>
      </c>
      <c r="E442" s="1">
        <v>20990</v>
      </c>
      <c r="F442" s="1">
        <v>25990</v>
      </c>
      <c r="G442" t="s">
        <v>15</v>
      </c>
      <c r="H442">
        <v>4.3</v>
      </c>
      <c r="I442" t="s">
        <v>28</v>
      </c>
      <c r="J442">
        <v>7</v>
      </c>
    </row>
    <row r="443" spans="1:10" x14ac:dyDescent="0.25">
      <c r="A443" t="s">
        <v>459</v>
      </c>
      <c r="B443" t="s">
        <v>26</v>
      </c>
      <c r="C443" t="s">
        <v>462</v>
      </c>
      <c r="D443" t="s">
        <v>463</v>
      </c>
      <c r="E443" s="1">
        <v>15990</v>
      </c>
      <c r="F443" s="1">
        <v>20990</v>
      </c>
      <c r="G443" t="s">
        <v>15</v>
      </c>
      <c r="H443">
        <v>4.2</v>
      </c>
      <c r="I443" t="s">
        <v>28</v>
      </c>
      <c r="J443">
        <v>7</v>
      </c>
    </row>
    <row r="444" spans="1:10" x14ac:dyDescent="0.25">
      <c r="A444" t="s">
        <v>459</v>
      </c>
      <c r="B444" t="s">
        <v>26</v>
      </c>
      <c r="C444" t="s">
        <v>464</v>
      </c>
      <c r="D444" t="s">
        <v>465</v>
      </c>
      <c r="E444" s="1">
        <v>19990</v>
      </c>
      <c r="F444" s="1">
        <v>31490</v>
      </c>
      <c r="G444" t="s">
        <v>15</v>
      </c>
      <c r="H444">
        <v>4.7</v>
      </c>
      <c r="I444" t="s">
        <v>28</v>
      </c>
      <c r="J444">
        <v>7</v>
      </c>
    </row>
    <row r="445" spans="1:10" x14ac:dyDescent="0.25">
      <c r="A445" t="s">
        <v>459</v>
      </c>
      <c r="B445" t="s">
        <v>26</v>
      </c>
      <c r="C445" t="s">
        <v>466</v>
      </c>
      <c r="D445" t="s">
        <v>33</v>
      </c>
      <c r="E445" s="1">
        <v>31990</v>
      </c>
      <c r="F445" s="1">
        <v>39990</v>
      </c>
      <c r="G445" t="s">
        <v>15</v>
      </c>
      <c r="H445">
        <v>4</v>
      </c>
      <c r="I445" t="s">
        <v>28</v>
      </c>
      <c r="J445">
        <v>7</v>
      </c>
    </row>
    <row r="446" spans="1:10" x14ac:dyDescent="0.25">
      <c r="A446" t="s">
        <v>459</v>
      </c>
      <c r="B446" t="s">
        <v>26</v>
      </c>
      <c r="C446" t="s">
        <v>467</v>
      </c>
      <c r="D446" t="s">
        <v>178</v>
      </c>
      <c r="E446" s="1">
        <v>14990</v>
      </c>
      <c r="F446" s="1">
        <v>20990</v>
      </c>
      <c r="G446" t="s">
        <v>22</v>
      </c>
      <c r="H446">
        <v>4.4000000000000004</v>
      </c>
      <c r="I446" t="s">
        <v>28</v>
      </c>
      <c r="J446">
        <v>7</v>
      </c>
    </row>
    <row r="447" spans="1:10" x14ac:dyDescent="0.25">
      <c r="A447" t="s">
        <v>459</v>
      </c>
      <c r="B447" t="s">
        <v>26</v>
      </c>
      <c r="C447" t="s">
        <v>468</v>
      </c>
      <c r="D447" t="s">
        <v>127</v>
      </c>
      <c r="E447" s="1">
        <v>41990</v>
      </c>
      <c r="F447" s="1">
        <v>41990</v>
      </c>
      <c r="G447" t="s">
        <v>15</v>
      </c>
      <c r="H447">
        <v>4.7</v>
      </c>
      <c r="I447" t="s">
        <v>20</v>
      </c>
      <c r="J447">
        <v>14</v>
      </c>
    </row>
    <row r="448" spans="1:10" x14ac:dyDescent="0.25">
      <c r="A448" t="s">
        <v>459</v>
      </c>
      <c r="B448" t="s">
        <v>26</v>
      </c>
      <c r="C448" t="s">
        <v>469</v>
      </c>
      <c r="D448" t="s">
        <v>146</v>
      </c>
      <c r="E448" s="1">
        <v>12150</v>
      </c>
      <c r="F448" s="1">
        <v>13490</v>
      </c>
      <c r="G448" t="s">
        <v>22</v>
      </c>
      <c r="H448">
        <v>3.9</v>
      </c>
      <c r="I448" t="s">
        <v>28</v>
      </c>
      <c r="J448">
        <v>5</v>
      </c>
    </row>
    <row r="449" spans="1:10" x14ac:dyDescent="0.25">
      <c r="A449" t="s">
        <v>459</v>
      </c>
      <c r="B449" t="s">
        <v>26</v>
      </c>
      <c r="C449" t="s">
        <v>470</v>
      </c>
      <c r="D449" t="s">
        <v>471</v>
      </c>
      <c r="E449" s="1">
        <v>34990</v>
      </c>
      <c r="F449" s="1">
        <v>41490</v>
      </c>
      <c r="G449" t="s">
        <v>15</v>
      </c>
      <c r="H449">
        <v>4.0999999999999996</v>
      </c>
      <c r="I449" t="s">
        <v>28</v>
      </c>
      <c r="J449">
        <v>14</v>
      </c>
    </row>
    <row r="450" spans="1:10" x14ac:dyDescent="0.25">
      <c r="A450" t="s">
        <v>459</v>
      </c>
      <c r="B450" t="s">
        <v>26</v>
      </c>
      <c r="C450" t="s">
        <v>472</v>
      </c>
      <c r="D450" t="s">
        <v>473</v>
      </c>
      <c r="E450" s="1">
        <v>46990</v>
      </c>
      <c r="F450" s="1">
        <v>51990</v>
      </c>
      <c r="G450" t="s">
        <v>22</v>
      </c>
      <c r="H450">
        <v>4.0999999999999996</v>
      </c>
      <c r="I450" t="s">
        <v>28</v>
      </c>
      <c r="J450">
        <v>12</v>
      </c>
    </row>
    <row r="451" spans="1:10" x14ac:dyDescent="0.25">
      <c r="A451" t="s">
        <v>459</v>
      </c>
      <c r="B451" t="s">
        <v>26</v>
      </c>
      <c r="C451" t="s">
        <v>474</v>
      </c>
      <c r="D451" t="s">
        <v>463</v>
      </c>
      <c r="E451" s="1">
        <v>37990</v>
      </c>
      <c r="F451" s="1">
        <v>37990</v>
      </c>
      <c r="G451" t="s">
        <v>15</v>
      </c>
      <c r="H451">
        <v>4.2</v>
      </c>
      <c r="I451" t="s">
        <v>28</v>
      </c>
      <c r="J451">
        <v>14</v>
      </c>
    </row>
    <row r="452" spans="1:10" x14ac:dyDescent="0.25">
      <c r="A452" t="s">
        <v>459</v>
      </c>
      <c r="B452" t="s">
        <v>26</v>
      </c>
      <c r="C452" t="s">
        <v>475</v>
      </c>
      <c r="D452" t="s">
        <v>476</v>
      </c>
      <c r="E452" s="1">
        <v>30000</v>
      </c>
      <c r="F452" s="1">
        <v>36490</v>
      </c>
      <c r="G452" t="s">
        <v>49</v>
      </c>
      <c r="H452">
        <v>4.2</v>
      </c>
      <c r="I452" t="s">
        <v>28</v>
      </c>
      <c r="J452">
        <v>7</v>
      </c>
    </row>
    <row r="453" spans="1:10" x14ac:dyDescent="0.25">
      <c r="A453" t="s">
        <v>459</v>
      </c>
      <c r="B453" t="s">
        <v>26</v>
      </c>
      <c r="C453" t="s">
        <v>470</v>
      </c>
      <c r="D453" t="s">
        <v>477</v>
      </c>
      <c r="E453" s="1">
        <v>20990</v>
      </c>
      <c r="F453" s="1">
        <v>28490</v>
      </c>
      <c r="G453" t="s">
        <v>15</v>
      </c>
      <c r="H453">
        <v>3.7</v>
      </c>
      <c r="I453" t="s">
        <v>28</v>
      </c>
      <c r="J453">
        <v>7</v>
      </c>
    </row>
    <row r="454" spans="1:10" x14ac:dyDescent="0.25">
      <c r="A454" t="s">
        <v>459</v>
      </c>
      <c r="B454" t="s">
        <v>26</v>
      </c>
      <c r="C454" t="s">
        <v>478</v>
      </c>
      <c r="D454" t="s">
        <v>33</v>
      </c>
      <c r="E454" s="1">
        <v>19990</v>
      </c>
      <c r="F454" s="1">
        <v>28490</v>
      </c>
      <c r="G454" t="s">
        <v>49</v>
      </c>
      <c r="H454">
        <v>4.4000000000000004</v>
      </c>
      <c r="I454" t="s">
        <v>28</v>
      </c>
      <c r="J454">
        <v>7</v>
      </c>
    </row>
    <row r="455" spans="1:10" x14ac:dyDescent="0.25">
      <c r="A455" t="s">
        <v>459</v>
      </c>
      <c r="B455" t="s">
        <v>26</v>
      </c>
      <c r="C455" t="s">
        <v>479</v>
      </c>
      <c r="D455" t="s">
        <v>480</v>
      </c>
      <c r="E455" s="1">
        <v>24990</v>
      </c>
      <c r="F455" s="1">
        <v>31490</v>
      </c>
      <c r="G455" t="s">
        <v>19</v>
      </c>
      <c r="H455">
        <v>4.5999999999999996</v>
      </c>
      <c r="I455" t="s">
        <v>28</v>
      </c>
      <c r="J455">
        <v>7</v>
      </c>
    </row>
    <row r="456" spans="1:10" x14ac:dyDescent="0.25">
      <c r="A456" t="s">
        <v>459</v>
      </c>
      <c r="B456" t="s">
        <v>26</v>
      </c>
      <c r="C456" t="s">
        <v>481</v>
      </c>
      <c r="D456" t="s">
        <v>482</v>
      </c>
      <c r="E456" s="1">
        <v>26990</v>
      </c>
      <c r="F456" s="1">
        <v>31490</v>
      </c>
      <c r="G456" t="s">
        <v>15</v>
      </c>
      <c r="H456">
        <v>3.3</v>
      </c>
      <c r="I456" t="s">
        <v>184</v>
      </c>
      <c r="J456">
        <v>14</v>
      </c>
    </row>
    <row r="457" spans="1:10" x14ac:dyDescent="0.25">
      <c r="A457" t="s">
        <v>459</v>
      </c>
      <c r="B457" t="s">
        <v>26</v>
      </c>
      <c r="C457" t="s">
        <v>483</v>
      </c>
      <c r="D457" t="s">
        <v>484</v>
      </c>
      <c r="E457" s="1">
        <v>72990</v>
      </c>
      <c r="F457" s="1">
        <v>88490</v>
      </c>
      <c r="G457" t="s">
        <v>15</v>
      </c>
      <c r="I457" t="s">
        <v>184</v>
      </c>
      <c r="J457">
        <v>45</v>
      </c>
    </row>
    <row r="458" spans="1:10" x14ac:dyDescent="0.25">
      <c r="A458" t="s">
        <v>459</v>
      </c>
      <c r="B458" t="s">
        <v>26</v>
      </c>
      <c r="C458" t="s">
        <v>485</v>
      </c>
      <c r="D458" t="s">
        <v>486</v>
      </c>
      <c r="E458" s="1">
        <v>79990</v>
      </c>
      <c r="F458" s="1">
        <v>88490</v>
      </c>
      <c r="G458" t="s">
        <v>15</v>
      </c>
      <c r="I458" t="s">
        <v>184</v>
      </c>
      <c r="J458">
        <v>45</v>
      </c>
    </row>
    <row r="459" spans="1:10" x14ac:dyDescent="0.25">
      <c r="A459" t="s">
        <v>459</v>
      </c>
      <c r="B459" t="s">
        <v>26</v>
      </c>
      <c r="C459" t="s">
        <v>487</v>
      </c>
      <c r="D459" t="s">
        <v>488</v>
      </c>
      <c r="E459" s="1">
        <v>46990</v>
      </c>
      <c r="F459" s="1">
        <v>51990</v>
      </c>
      <c r="G459" t="s">
        <v>15</v>
      </c>
      <c r="I459" t="s">
        <v>28</v>
      </c>
      <c r="J459">
        <v>14</v>
      </c>
    </row>
    <row r="460" spans="1:10" x14ac:dyDescent="0.25">
      <c r="A460" t="s">
        <v>459</v>
      </c>
      <c r="B460" t="s">
        <v>26</v>
      </c>
      <c r="C460" t="s">
        <v>489</v>
      </c>
      <c r="D460" t="s">
        <v>490</v>
      </c>
      <c r="E460" s="1">
        <v>76990</v>
      </c>
      <c r="F460" s="1">
        <v>86690</v>
      </c>
      <c r="G460" t="s">
        <v>49</v>
      </c>
      <c r="I460" t="s">
        <v>184</v>
      </c>
      <c r="J460">
        <v>30</v>
      </c>
    </row>
    <row r="461" spans="1:10" x14ac:dyDescent="0.25">
      <c r="A461" t="s">
        <v>459</v>
      </c>
      <c r="B461" t="s">
        <v>26</v>
      </c>
      <c r="C461" t="s">
        <v>491</v>
      </c>
      <c r="D461" t="s">
        <v>492</v>
      </c>
      <c r="E461" s="1">
        <v>18990</v>
      </c>
      <c r="F461" s="1">
        <v>20990</v>
      </c>
      <c r="G461" t="s">
        <v>15</v>
      </c>
      <c r="H461">
        <v>3.3</v>
      </c>
      <c r="I461" t="s">
        <v>28</v>
      </c>
      <c r="J461">
        <v>7</v>
      </c>
    </row>
    <row r="462" spans="1:10" x14ac:dyDescent="0.25">
      <c r="A462" t="s">
        <v>459</v>
      </c>
      <c r="B462" t="s">
        <v>26</v>
      </c>
      <c r="C462" t="s">
        <v>493</v>
      </c>
      <c r="D462" t="s">
        <v>137</v>
      </c>
      <c r="E462" s="1">
        <v>18990</v>
      </c>
      <c r="F462" s="1">
        <v>20990</v>
      </c>
      <c r="G462" t="s">
        <v>22</v>
      </c>
      <c r="H462">
        <v>4</v>
      </c>
      <c r="I462" t="s">
        <v>28</v>
      </c>
      <c r="J462">
        <v>12</v>
      </c>
    </row>
    <row r="463" spans="1:10" x14ac:dyDescent="0.25">
      <c r="A463" t="s">
        <v>459</v>
      </c>
      <c r="B463" t="s">
        <v>26</v>
      </c>
      <c r="C463" t="s">
        <v>478</v>
      </c>
      <c r="D463" t="s">
        <v>494</v>
      </c>
      <c r="E463" s="1">
        <v>19990</v>
      </c>
      <c r="F463" s="1">
        <v>28490</v>
      </c>
      <c r="G463" t="s">
        <v>15</v>
      </c>
      <c r="H463">
        <v>5</v>
      </c>
      <c r="I463" t="s">
        <v>28</v>
      </c>
      <c r="J463">
        <v>7</v>
      </c>
    </row>
    <row r="464" spans="1:10" x14ac:dyDescent="0.25">
      <c r="A464" t="s">
        <v>459</v>
      </c>
      <c r="B464" t="s">
        <v>26</v>
      </c>
      <c r="C464" t="s">
        <v>495</v>
      </c>
      <c r="D464" t="s">
        <v>14</v>
      </c>
      <c r="E464" s="1">
        <v>19990</v>
      </c>
      <c r="F464" s="1">
        <v>25990</v>
      </c>
      <c r="G464" t="s">
        <v>22</v>
      </c>
      <c r="I464" t="s">
        <v>28</v>
      </c>
      <c r="J464">
        <v>7</v>
      </c>
    </row>
    <row r="465" spans="1:10" x14ac:dyDescent="0.25">
      <c r="A465" t="s">
        <v>459</v>
      </c>
      <c r="B465" t="s">
        <v>26</v>
      </c>
      <c r="C465" t="s">
        <v>496</v>
      </c>
      <c r="D465" t="s">
        <v>497</v>
      </c>
      <c r="E465" t="s">
        <v>498</v>
      </c>
      <c r="F465" t="s">
        <v>499</v>
      </c>
      <c r="G465" t="s">
        <v>15</v>
      </c>
      <c r="I465" t="s">
        <v>20</v>
      </c>
      <c r="J465">
        <v>45</v>
      </c>
    </row>
    <row r="466" spans="1:10" x14ac:dyDescent="0.25">
      <c r="A466" t="s">
        <v>459</v>
      </c>
      <c r="B466" t="s">
        <v>26</v>
      </c>
      <c r="C466" t="s">
        <v>489</v>
      </c>
      <c r="D466" t="s">
        <v>202</v>
      </c>
      <c r="E466" s="1">
        <v>77990</v>
      </c>
      <c r="F466" s="1">
        <v>86690</v>
      </c>
      <c r="G466" t="s">
        <v>22</v>
      </c>
      <c r="I466" t="s">
        <v>184</v>
      </c>
      <c r="J466">
        <v>45</v>
      </c>
    </row>
    <row r="467" spans="1:10" x14ac:dyDescent="0.25">
      <c r="A467" t="s">
        <v>459</v>
      </c>
      <c r="B467" t="s">
        <v>26</v>
      </c>
      <c r="C467" t="s">
        <v>500</v>
      </c>
      <c r="D467" t="s">
        <v>14</v>
      </c>
      <c r="E467" s="1">
        <v>58490</v>
      </c>
      <c r="F467" s="1">
        <v>58490</v>
      </c>
      <c r="G467" t="s">
        <v>22</v>
      </c>
      <c r="I467" t="s">
        <v>28</v>
      </c>
      <c r="J467">
        <v>30</v>
      </c>
    </row>
    <row r="468" spans="1:10" x14ac:dyDescent="0.25">
      <c r="A468" t="s">
        <v>459</v>
      </c>
      <c r="B468" t="s">
        <v>26</v>
      </c>
      <c r="C468" t="s">
        <v>501</v>
      </c>
      <c r="D468" t="s">
        <v>502</v>
      </c>
      <c r="E468" s="1">
        <v>39990</v>
      </c>
      <c r="F468" s="1">
        <v>52990</v>
      </c>
      <c r="G468" t="s">
        <v>15</v>
      </c>
      <c r="I468" t="s">
        <v>28</v>
      </c>
      <c r="J468">
        <v>14</v>
      </c>
    </row>
    <row r="469" spans="1:10" x14ac:dyDescent="0.25">
      <c r="A469" t="s">
        <v>459</v>
      </c>
      <c r="B469" t="s">
        <v>26</v>
      </c>
      <c r="C469" t="s">
        <v>489</v>
      </c>
      <c r="D469" t="s">
        <v>497</v>
      </c>
      <c r="E469" s="1">
        <v>74990</v>
      </c>
      <c r="F469" s="1">
        <v>82990</v>
      </c>
      <c r="G469" t="s">
        <v>22</v>
      </c>
      <c r="I469" t="s">
        <v>20</v>
      </c>
      <c r="J469">
        <v>30</v>
      </c>
    </row>
    <row r="470" spans="1:10" x14ac:dyDescent="0.25">
      <c r="A470" t="s">
        <v>459</v>
      </c>
      <c r="B470" t="s">
        <v>26</v>
      </c>
      <c r="C470" t="s">
        <v>503</v>
      </c>
      <c r="D470" t="s">
        <v>14</v>
      </c>
      <c r="E470" s="1">
        <v>31990</v>
      </c>
      <c r="F470" s="1">
        <v>36790</v>
      </c>
      <c r="G470" t="s">
        <v>15</v>
      </c>
      <c r="H470">
        <v>3.3</v>
      </c>
      <c r="I470" t="s">
        <v>28</v>
      </c>
      <c r="J470">
        <v>7</v>
      </c>
    </row>
    <row r="471" spans="1:10" x14ac:dyDescent="0.25">
      <c r="A471" t="s">
        <v>459</v>
      </c>
      <c r="B471" t="s">
        <v>26</v>
      </c>
      <c r="C471" t="s">
        <v>504</v>
      </c>
      <c r="D471" t="s">
        <v>497</v>
      </c>
      <c r="E471" s="1">
        <v>70990</v>
      </c>
      <c r="F471" s="1">
        <v>84090</v>
      </c>
      <c r="G471" t="s">
        <v>49</v>
      </c>
      <c r="I471" t="s">
        <v>262</v>
      </c>
      <c r="J471">
        <v>30</v>
      </c>
    </row>
    <row r="472" spans="1:10" x14ac:dyDescent="0.25">
      <c r="A472" t="s">
        <v>459</v>
      </c>
      <c r="B472" t="s">
        <v>26</v>
      </c>
      <c r="C472" t="s">
        <v>505</v>
      </c>
      <c r="D472" t="s">
        <v>127</v>
      </c>
      <c r="E472" s="1">
        <v>56490</v>
      </c>
      <c r="F472" s="1">
        <v>62490</v>
      </c>
      <c r="G472" t="s">
        <v>22</v>
      </c>
      <c r="H472">
        <v>4.2</v>
      </c>
      <c r="I472" t="s">
        <v>28</v>
      </c>
      <c r="J472">
        <v>14</v>
      </c>
    </row>
    <row r="473" spans="1:10" x14ac:dyDescent="0.25">
      <c r="A473" t="s">
        <v>459</v>
      </c>
      <c r="B473" t="s">
        <v>26</v>
      </c>
      <c r="C473" t="s">
        <v>506</v>
      </c>
      <c r="D473" t="s">
        <v>14</v>
      </c>
      <c r="E473" s="1">
        <v>20990</v>
      </c>
      <c r="F473" s="1">
        <v>20990</v>
      </c>
      <c r="G473" t="s">
        <v>15</v>
      </c>
      <c r="I473" t="s">
        <v>28</v>
      </c>
      <c r="J473">
        <v>7</v>
      </c>
    </row>
    <row r="474" spans="1:10" x14ac:dyDescent="0.25">
      <c r="A474" t="s">
        <v>459</v>
      </c>
      <c r="B474" t="s">
        <v>26</v>
      </c>
      <c r="C474" t="s">
        <v>507</v>
      </c>
      <c r="D474" t="s">
        <v>311</v>
      </c>
      <c r="E474" s="1">
        <v>35990</v>
      </c>
      <c r="F474" s="1">
        <v>47490</v>
      </c>
      <c r="G474" t="s">
        <v>15</v>
      </c>
      <c r="I474" t="s">
        <v>28</v>
      </c>
      <c r="J474">
        <v>14</v>
      </c>
    </row>
    <row r="475" spans="1:10" x14ac:dyDescent="0.25">
      <c r="A475" t="s">
        <v>459</v>
      </c>
      <c r="B475" t="s">
        <v>26</v>
      </c>
      <c r="C475" t="s">
        <v>491</v>
      </c>
      <c r="D475" t="s">
        <v>14</v>
      </c>
      <c r="E475" s="1">
        <v>23490</v>
      </c>
      <c r="F475" s="1">
        <v>25990</v>
      </c>
      <c r="G475" t="s">
        <v>15</v>
      </c>
      <c r="H475">
        <v>3.3</v>
      </c>
      <c r="I475" t="s">
        <v>28</v>
      </c>
      <c r="J475">
        <v>7</v>
      </c>
    </row>
    <row r="476" spans="1:10" x14ac:dyDescent="0.25">
      <c r="A476" t="s">
        <v>459</v>
      </c>
      <c r="B476" t="s">
        <v>26</v>
      </c>
      <c r="C476" t="s">
        <v>508</v>
      </c>
      <c r="D476" t="s">
        <v>473</v>
      </c>
      <c r="E476" s="1">
        <v>59990</v>
      </c>
      <c r="F476" s="1">
        <v>79990</v>
      </c>
      <c r="G476" t="s">
        <v>15</v>
      </c>
      <c r="I476" t="s">
        <v>28</v>
      </c>
      <c r="J476">
        <v>30</v>
      </c>
    </row>
    <row r="477" spans="1:10" x14ac:dyDescent="0.25">
      <c r="A477" t="s">
        <v>459</v>
      </c>
      <c r="B477" t="s">
        <v>26</v>
      </c>
      <c r="C477" t="s">
        <v>509</v>
      </c>
      <c r="D477" t="s">
        <v>510</v>
      </c>
      <c r="E477" s="1">
        <v>20990</v>
      </c>
      <c r="F477" s="1">
        <v>26990</v>
      </c>
      <c r="G477" t="s">
        <v>15</v>
      </c>
      <c r="I477" t="s">
        <v>28</v>
      </c>
      <c r="J477">
        <v>7</v>
      </c>
    </row>
    <row r="478" spans="1:10" x14ac:dyDescent="0.25">
      <c r="A478" t="s">
        <v>459</v>
      </c>
      <c r="B478" t="s">
        <v>26</v>
      </c>
      <c r="C478" t="s">
        <v>511</v>
      </c>
      <c r="D478" t="s">
        <v>98</v>
      </c>
      <c r="E478" s="1">
        <v>14990</v>
      </c>
      <c r="F478" s="1">
        <v>16990</v>
      </c>
      <c r="G478" t="s">
        <v>15</v>
      </c>
      <c r="H478">
        <v>3</v>
      </c>
      <c r="I478" t="s">
        <v>28</v>
      </c>
      <c r="J478">
        <v>7</v>
      </c>
    </row>
    <row r="479" spans="1:10" x14ac:dyDescent="0.25">
      <c r="A479" t="s">
        <v>459</v>
      </c>
      <c r="B479" t="s">
        <v>26</v>
      </c>
      <c r="C479" t="s">
        <v>512</v>
      </c>
      <c r="D479" t="s">
        <v>14</v>
      </c>
      <c r="E479" s="1">
        <v>19990</v>
      </c>
      <c r="F479" s="1">
        <v>25990</v>
      </c>
      <c r="G479" t="s">
        <v>15</v>
      </c>
      <c r="I479" t="s">
        <v>28</v>
      </c>
      <c r="J479">
        <v>14</v>
      </c>
    </row>
    <row r="480" spans="1:10" x14ac:dyDescent="0.25">
      <c r="A480" t="s">
        <v>459</v>
      </c>
      <c r="B480" t="s">
        <v>26</v>
      </c>
      <c r="C480" t="s">
        <v>506</v>
      </c>
      <c r="D480" t="s">
        <v>312</v>
      </c>
      <c r="E480" s="1">
        <v>20990</v>
      </c>
      <c r="F480" s="1">
        <v>20990</v>
      </c>
      <c r="G480" t="s">
        <v>22</v>
      </c>
      <c r="I480" t="s">
        <v>28</v>
      </c>
      <c r="J480">
        <v>14</v>
      </c>
    </row>
    <row r="481" spans="1:10" x14ac:dyDescent="0.25">
      <c r="A481" t="s">
        <v>459</v>
      </c>
      <c r="B481" t="s">
        <v>26</v>
      </c>
      <c r="C481" t="s">
        <v>513</v>
      </c>
      <c r="D481" t="s">
        <v>14</v>
      </c>
      <c r="E481" s="1">
        <v>23990</v>
      </c>
      <c r="F481" s="1">
        <v>29290</v>
      </c>
      <c r="G481" t="s">
        <v>22</v>
      </c>
      <c r="H481">
        <v>3.6</v>
      </c>
      <c r="I481" t="s">
        <v>28</v>
      </c>
      <c r="J481">
        <v>14</v>
      </c>
    </row>
    <row r="482" spans="1:10" x14ac:dyDescent="0.25">
      <c r="A482" t="s">
        <v>459</v>
      </c>
      <c r="B482" t="s">
        <v>26</v>
      </c>
      <c r="C482" t="s">
        <v>514</v>
      </c>
      <c r="D482" t="s">
        <v>14</v>
      </c>
      <c r="E482" s="1">
        <v>16990</v>
      </c>
      <c r="F482" s="1">
        <v>17990</v>
      </c>
      <c r="G482" t="s">
        <v>22</v>
      </c>
      <c r="H482">
        <v>3.6</v>
      </c>
      <c r="I482" t="s">
        <v>28</v>
      </c>
      <c r="J482">
        <v>14</v>
      </c>
    </row>
    <row r="483" spans="1:10" x14ac:dyDescent="0.25">
      <c r="A483" t="s">
        <v>459</v>
      </c>
      <c r="B483" t="s">
        <v>26</v>
      </c>
      <c r="C483" t="s">
        <v>485</v>
      </c>
      <c r="D483" t="s">
        <v>515</v>
      </c>
      <c r="E483" s="1">
        <v>86990</v>
      </c>
      <c r="F483" s="1">
        <v>96390</v>
      </c>
      <c r="G483" t="s">
        <v>22</v>
      </c>
      <c r="I483" t="s">
        <v>20</v>
      </c>
      <c r="J483">
        <v>45</v>
      </c>
    </row>
    <row r="484" spans="1:10" x14ac:dyDescent="0.25">
      <c r="A484" t="s">
        <v>459</v>
      </c>
      <c r="B484" t="s">
        <v>26</v>
      </c>
      <c r="C484" t="s">
        <v>516</v>
      </c>
      <c r="D484" t="s">
        <v>14</v>
      </c>
      <c r="E484" s="1">
        <v>8990</v>
      </c>
      <c r="F484" s="1">
        <v>8990</v>
      </c>
      <c r="G484" t="s">
        <v>15</v>
      </c>
      <c r="I484" t="s">
        <v>28</v>
      </c>
      <c r="J484">
        <v>14</v>
      </c>
    </row>
    <row r="485" spans="1:10" x14ac:dyDescent="0.25">
      <c r="A485" t="s">
        <v>459</v>
      </c>
      <c r="B485" t="s">
        <v>26</v>
      </c>
      <c r="C485" t="s">
        <v>517</v>
      </c>
      <c r="D485" t="s">
        <v>63</v>
      </c>
      <c r="E485" s="1">
        <v>46990</v>
      </c>
      <c r="F485" s="1">
        <v>51990</v>
      </c>
      <c r="G485" t="s">
        <v>15</v>
      </c>
      <c r="I485" t="s">
        <v>28</v>
      </c>
      <c r="J485">
        <v>14</v>
      </c>
    </row>
    <row r="486" spans="1:10" x14ac:dyDescent="0.25">
      <c r="A486" t="s">
        <v>459</v>
      </c>
      <c r="B486" t="s">
        <v>26</v>
      </c>
      <c r="C486" t="s">
        <v>518</v>
      </c>
      <c r="D486" t="s">
        <v>519</v>
      </c>
      <c r="E486" s="1">
        <v>39990</v>
      </c>
      <c r="F486" s="1">
        <v>53190</v>
      </c>
      <c r="G486" t="s">
        <v>15</v>
      </c>
      <c r="I486" t="s">
        <v>28</v>
      </c>
      <c r="J486">
        <v>30</v>
      </c>
    </row>
    <row r="487" spans="1:10" x14ac:dyDescent="0.25">
      <c r="A487" t="s">
        <v>459</v>
      </c>
      <c r="B487" t="s">
        <v>26</v>
      </c>
      <c r="C487" t="s">
        <v>520</v>
      </c>
      <c r="D487" t="s">
        <v>521</v>
      </c>
      <c r="E487" s="1">
        <v>39990</v>
      </c>
      <c r="F487" s="1">
        <v>48790</v>
      </c>
      <c r="G487" t="s">
        <v>15</v>
      </c>
      <c r="H487">
        <v>4.7</v>
      </c>
      <c r="I487" t="s">
        <v>28</v>
      </c>
      <c r="J487">
        <v>14</v>
      </c>
    </row>
    <row r="488" spans="1:10" x14ac:dyDescent="0.25">
      <c r="A488" t="s">
        <v>459</v>
      </c>
      <c r="B488" t="s">
        <v>26</v>
      </c>
      <c r="C488" t="s">
        <v>522</v>
      </c>
      <c r="D488" t="s">
        <v>14</v>
      </c>
      <c r="E488" s="1">
        <v>19990</v>
      </c>
      <c r="F488" s="1">
        <v>25990</v>
      </c>
      <c r="G488" t="s">
        <v>49</v>
      </c>
      <c r="I488" t="s">
        <v>28</v>
      </c>
      <c r="J488">
        <v>14</v>
      </c>
    </row>
    <row r="489" spans="1:10" x14ac:dyDescent="0.25">
      <c r="A489" t="s">
        <v>459</v>
      </c>
      <c r="B489" t="s">
        <v>26</v>
      </c>
      <c r="C489" t="s">
        <v>523</v>
      </c>
      <c r="D489" t="s">
        <v>524</v>
      </c>
      <c r="E489" s="1">
        <v>29990</v>
      </c>
      <c r="F489" s="1">
        <v>36490</v>
      </c>
      <c r="G489" t="s">
        <v>49</v>
      </c>
      <c r="I489" t="s">
        <v>28</v>
      </c>
      <c r="J489">
        <v>14</v>
      </c>
    </row>
    <row r="490" spans="1:10" x14ac:dyDescent="0.25">
      <c r="A490" t="s">
        <v>459</v>
      </c>
      <c r="B490" t="s">
        <v>26</v>
      </c>
      <c r="C490" t="s">
        <v>525</v>
      </c>
      <c r="D490" t="s">
        <v>14</v>
      </c>
      <c r="E490" s="1">
        <v>47990</v>
      </c>
      <c r="F490" s="1">
        <v>52990</v>
      </c>
      <c r="G490" t="s">
        <v>15</v>
      </c>
      <c r="I490" t="s">
        <v>28</v>
      </c>
      <c r="J490">
        <v>30</v>
      </c>
    </row>
    <row r="491" spans="1:10" x14ac:dyDescent="0.25">
      <c r="A491" t="s">
        <v>459</v>
      </c>
      <c r="B491" t="s">
        <v>26</v>
      </c>
      <c r="C491" t="s">
        <v>526</v>
      </c>
      <c r="D491" t="s">
        <v>527</v>
      </c>
      <c r="E491" s="1">
        <v>34990</v>
      </c>
      <c r="F491" s="1">
        <v>41490</v>
      </c>
      <c r="G491" t="s">
        <v>15</v>
      </c>
      <c r="I491" t="s">
        <v>28</v>
      </c>
      <c r="J491">
        <v>14</v>
      </c>
    </row>
    <row r="492" spans="1:10" x14ac:dyDescent="0.25">
      <c r="A492" t="s">
        <v>459</v>
      </c>
      <c r="B492" t="s">
        <v>26</v>
      </c>
      <c r="C492" t="s">
        <v>528</v>
      </c>
      <c r="D492" t="s">
        <v>519</v>
      </c>
      <c r="E492" s="1">
        <v>49990</v>
      </c>
      <c r="F492" s="1">
        <v>53190</v>
      </c>
      <c r="G492" t="s">
        <v>15</v>
      </c>
      <c r="I492" t="s">
        <v>28</v>
      </c>
      <c r="J492">
        <v>30</v>
      </c>
    </row>
    <row r="493" spans="1:10" x14ac:dyDescent="0.25">
      <c r="A493" t="s">
        <v>459</v>
      </c>
      <c r="B493" t="s">
        <v>26</v>
      </c>
      <c r="C493" t="s">
        <v>529</v>
      </c>
      <c r="D493" t="s">
        <v>519</v>
      </c>
      <c r="E493" s="1">
        <v>81990</v>
      </c>
      <c r="F493" s="1">
        <v>96690</v>
      </c>
      <c r="G493" t="s">
        <v>15</v>
      </c>
      <c r="I493" t="s">
        <v>530</v>
      </c>
      <c r="J493">
        <v>45</v>
      </c>
    </row>
    <row r="494" spans="1:10" x14ac:dyDescent="0.25">
      <c r="A494" t="s">
        <v>459</v>
      </c>
      <c r="B494" t="s">
        <v>26</v>
      </c>
      <c r="C494" t="s">
        <v>531</v>
      </c>
      <c r="D494" t="s">
        <v>14</v>
      </c>
      <c r="E494" s="1">
        <v>74990</v>
      </c>
      <c r="F494" s="1">
        <v>82990</v>
      </c>
      <c r="G494" t="s">
        <v>15</v>
      </c>
      <c r="I494" t="s">
        <v>20</v>
      </c>
      <c r="J494">
        <v>30</v>
      </c>
    </row>
    <row r="495" spans="1:10" x14ac:dyDescent="0.25">
      <c r="A495" t="s">
        <v>459</v>
      </c>
      <c r="B495" t="s">
        <v>26</v>
      </c>
      <c r="C495" t="s">
        <v>513</v>
      </c>
      <c r="D495" t="s">
        <v>33</v>
      </c>
      <c r="E495" s="1">
        <v>26990</v>
      </c>
      <c r="F495" s="1">
        <v>26990</v>
      </c>
      <c r="G495" t="s">
        <v>22</v>
      </c>
      <c r="H495">
        <v>3.6</v>
      </c>
      <c r="I495" t="s">
        <v>28</v>
      </c>
      <c r="J495">
        <v>14</v>
      </c>
    </row>
    <row r="496" spans="1:10" x14ac:dyDescent="0.25">
      <c r="A496" t="s">
        <v>459</v>
      </c>
      <c r="B496" t="s">
        <v>26</v>
      </c>
      <c r="C496" t="s">
        <v>520</v>
      </c>
      <c r="D496" t="s">
        <v>477</v>
      </c>
      <c r="E496" s="1">
        <v>33742</v>
      </c>
      <c r="F496" s="1">
        <v>48990</v>
      </c>
      <c r="G496" t="s">
        <v>22</v>
      </c>
      <c r="H496">
        <v>4.7</v>
      </c>
      <c r="I496" t="s">
        <v>28</v>
      </c>
      <c r="J496">
        <v>14</v>
      </c>
    </row>
    <row r="497" spans="1:10" x14ac:dyDescent="0.25">
      <c r="A497" t="s">
        <v>459</v>
      </c>
      <c r="B497" t="s">
        <v>26</v>
      </c>
      <c r="C497" t="s">
        <v>532</v>
      </c>
      <c r="D497" t="s">
        <v>312</v>
      </c>
      <c r="E497" s="1">
        <v>46990</v>
      </c>
      <c r="F497" s="1">
        <v>51990</v>
      </c>
      <c r="G497" t="s">
        <v>22</v>
      </c>
      <c r="I497" t="s">
        <v>28</v>
      </c>
      <c r="J497">
        <v>14</v>
      </c>
    </row>
    <row r="498" spans="1:10" x14ac:dyDescent="0.25">
      <c r="A498" t="s">
        <v>459</v>
      </c>
      <c r="B498" t="s">
        <v>26</v>
      </c>
      <c r="C498" t="s">
        <v>533</v>
      </c>
      <c r="D498" t="s">
        <v>534</v>
      </c>
      <c r="E498" s="1">
        <v>34990</v>
      </c>
      <c r="F498" s="1">
        <v>34990</v>
      </c>
      <c r="G498" t="s">
        <v>22</v>
      </c>
      <c r="I498" t="s">
        <v>28</v>
      </c>
      <c r="J498">
        <v>14</v>
      </c>
    </row>
    <row r="499" spans="1:10" x14ac:dyDescent="0.25">
      <c r="A499" t="s">
        <v>459</v>
      </c>
      <c r="B499" t="s">
        <v>26</v>
      </c>
      <c r="C499" t="s">
        <v>520</v>
      </c>
      <c r="D499" t="s">
        <v>535</v>
      </c>
      <c r="E499" s="1">
        <v>42990</v>
      </c>
      <c r="F499" s="1">
        <v>42990</v>
      </c>
      <c r="G499" t="s">
        <v>22</v>
      </c>
      <c r="H499">
        <v>4.7</v>
      </c>
      <c r="I499" t="s">
        <v>28</v>
      </c>
      <c r="J499">
        <v>14</v>
      </c>
    </row>
    <row r="500" spans="1:10" x14ac:dyDescent="0.25">
      <c r="A500" t="s">
        <v>459</v>
      </c>
      <c r="B500" t="s">
        <v>26</v>
      </c>
      <c r="C500" t="s">
        <v>536</v>
      </c>
      <c r="D500" t="s">
        <v>14</v>
      </c>
      <c r="E500" s="1">
        <v>18990</v>
      </c>
      <c r="F500" s="1">
        <v>22990</v>
      </c>
      <c r="G500" t="s">
        <v>49</v>
      </c>
      <c r="H500">
        <v>4.7</v>
      </c>
      <c r="I500" t="s">
        <v>28</v>
      </c>
      <c r="J500">
        <v>14</v>
      </c>
    </row>
    <row r="501" spans="1:10" x14ac:dyDescent="0.25">
      <c r="A501" t="s">
        <v>459</v>
      </c>
      <c r="B501" t="s">
        <v>26</v>
      </c>
      <c r="C501" t="s">
        <v>504</v>
      </c>
      <c r="D501" t="s">
        <v>137</v>
      </c>
      <c r="E501" s="1">
        <v>77990</v>
      </c>
      <c r="F501" s="1">
        <v>86690</v>
      </c>
      <c r="G501" t="s">
        <v>15</v>
      </c>
      <c r="I501" t="s">
        <v>184</v>
      </c>
      <c r="J501">
        <v>45</v>
      </c>
    </row>
    <row r="502" spans="1:10" x14ac:dyDescent="0.25">
      <c r="A502" t="s">
        <v>459</v>
      </c>
      <c r="B502" t="s">
        <v>26</v>
      </c>
      <c r="C502" t="s">
        <v>536</v>
      </c>
      <c r="D502" t="s">
        <v>33</v>
      </c>
      <c r="E502" s="1">
        <v>24990</v>
      </c>
      <c r="F502" s="1">
        <v>31197</v>
      </c>
      <c r="G502" t="s">
        <v>49</v>
      </c>
      <c r="H502">
        <v>4.7</v>
      </c>
      <c r="I502" t="s">
        <v>28</v>
      </c>
      <c r="J502">
        <v>14</v>
      </c>
    </row>
    <row r="503" spans="1:10" x14ac:dyDescent="0.25">
      <c r="A503" t="s">
        <v>459</v>
      </c>
      <c r="B503" t="s">
        <v>26</v>
      </c>
      <c r="C503" t="s">
        <v>466</v>
      </c>
      <c r="D503" t="s">
        <v>14</v>
      </c>
      <c r="E503" s="1">
        <v>32990</v>
      </c>
      <c r="F503" s="1">
        <v>39990</v>
      </c>
      <c r="G503" t="s">
        <v>49</v>
      </c>
      <c r="H503">
        <v>4</v>
      </c>
      <c r="I503" t="s">
        <v>28</v>
      </c>
      <c r="J503">
        <v>14</v>
      </c>
    </row>
    <row r="504" spans="1:10" x14ac:dyDescent="0.25">
      <c r="A504" t="s">
        <v>459</v>
      </c>
      <c r="B504" t="s">
        <v>26</v>
      </c>
      <c r="C504" t="s">
        <v>537</v>
      </c>
      <c r="D504" t="s">
        <v>14</v>
      </c>
      <c r="E504" s="1">
        <v>28990</v>
      </c>
      <c r="F504" s="1">
        <v>34990</v>
      </c>
      <c r="G504" t="s">
        <v>15</v>
      </c>
      <c r="H504">
        <v>4.3</v>
      </c>
      <c r="I504" t="s">
        <v>28</v>
      </c>
      <c r="J504">
        <v>14</v>
      </c>
    </row>
    <row r="505" spans="1:10" x14ac:dyDescent="0.25">
      <c r="A505" t="s">
        <v>459</v>
      </c>
      <c r="B505" t="s">
        <v>26</v>
      </c>
      <c r="C505" t="s">
        <v>475</v>
      </c>
      <c r="D505" t="s">
        <v>463</v>
      </c>
      <c r="E505" s="1">
        <v>33490</v>
      </c>
      <c r="F505" s="1">
        <v>34990</v>
      </c>
      <c r="G505" t="s">
        <v>15</v>
      </c>
      <c r="H505">
        <v>4.2</v>
      </c>
      <c r="I505" t="s">
        <v>28</v>
      </c>
      <c r="J505">
        <v>14</v>
      </c>
    </row>
    <row r="506" spans="1:10" x14ac:dyDescent="0.25">
      <c r="A506" t="s">
        <v>459</v>
      </c>
      <c r="B506" t="s">
        <v>26</v>
      </c>
      <c r="C506" t="s">
        <v>483</v>
      </c>
      <c r="D506" t="s">
        <v>96</v>
      </c>
      <c r="E506" s="1">
        <v>84490</v>
      </c>
      <c r="F506" s="1">
        <v>88490</v>
      </c>
      <c r="G506" t="s">
        <v>15</v>
      </c>
      <c r="I506" t="s">
        <v>184</v>
      </c>
      <c r="J506">
        <v>45</v>
      </c>
    </row>
    <row r="507" spans="1:10" x14ac:dyDescent="0.25">
      <c r="A507" t="s">
        <v>459</v>
      </c>
      <c r="B507" t="s">
        <v>26</v>
      </c>
      <c r="C507" t="s">
        <v>517</v>
      </c>
      <c r="D507" t="s">
        <v>312</v>
      </c>
      <c r="E507" s="1">
        <v>42990</v>
      </c>
      <c r="F507" s="1">
        <v>47490</v>
      </c>
      <c r="G507" t="s">
        <v>15</v>
      </c>
      <c r="I507" t="s">
        <v>28</v>
      </c>
      <c r="J507">
        <v>14</v>
      </c>
    </row>
    <row r="508" spans="1:10" x14ac:dyDescent="0.25">
      <c r="A508" t="s">
        <v>459</v>
      </c>
      <c r="B508" t="s">
        <v>26</v>
      </c>
      <c r="C508" t="s">
        <v>538</v>
      </c>
      <c r="D508" t="s">
        <v>14</v>
      </c>
      <c r="E508" s="1">
        <v>46990</v>
      </c>
      <c r="F508" s="1">
        <v>51990</v>
      </c>
      <c r="G508" t="s">
        <v>15</v>
      </c>
      <c r="H508">
        <v>5</v>
      </c>
      <c r="I508" t="s">
        <v>28</v>
      </c>
      <c r="J508">
        <v>14</v>
      </c>
    </row>
    <row r="509" spans="1:10" x14ac:dyDescent="0.25">
      <c r="A509" t="s">
        <v>459</v>
      </c>
      <c r="B509" t="s">
        <v>26</v>
      </c>
      <c r="C509" t="s">
        <v>539</v>
      </c>
      <c r="D509" t="s">
        <v>14</v>
      </c>
      <c r="E509" s="1">
        <v>21990</v>
      </c>
      <c r="F509" s="1">
        <v>21990</v>
      </c>
      <c r="G509" t="s">
        <v>15</v>
      </c>
      <c r="H509">
        <v>3.5</v>
      </c>
      <c r="I509" t="s">
        <v>28</v>
      </c>
      <c r="J509">
        <v>14</v>
      </c>
    </row>
    <row r="510" spans="1:10" x14ac:dyDescent="0.25">
      <c r="A510" t="s">
        <v>459</v>
      </c>
      <c r="B510" t="s">
        <v>26</v>
      </c>
      <c r="C510" t="s">
        <v>540</v>
      </c>
      <c r="D510" t="s">
        <v>519</v>
      </c>
      <c r="E510" s="1">
        <v>54990</v>
      </c>
      <c r="F510" s="1">
        <v>54990</v>
      </c>
      <c r="G510" t="s">
        <v>15</v>
      </c>
      <c r="I510" t="s">
        <v>28</v>
      </c>
      <c r="J510">
        <v>30</v>
      </c>
    </row>
    <row r="511" spans="1:10" x14ac:dyDescent="0.25">
      <c r="A511" t="s">
        <v>459</v>
      </c>
      <c r="B511" t="s">
        <v>26</v>
      </c>
      <c r="C511" t="s">
        <v>541</v>
      </c>
      <c r="D511" t="s">
        <v>542</v>
      </c>
      <c r="E511" s="1">
        <v>28990</v>
      </c>
      <c r="F511" s="1">
        <v>34990</v>
      </c>
      <c r="G511" t="s">
        <v>15</v>
      </c>
      <c r="H511">
        <v>5</v>
      </c>
      <c r="I511" t="s">
        <v>28</v>
      </c>
      <c r="J511">
        <v>14</v>
      </c>
    </row>
    <row r="512" spans="1:10" x14ac:dyDescent="0.25">
      <c r="A512" t="s">
        <v>459</v>
      </c>
      <c r="B512" t="s">
        <v>26</v>
      </c>
      <c r="C512" t="s">
        <v>478</v>
      </c>
      <c r="D512" t="s">
        <v>543</v>
      </c>
      <c r="E512" s="1">
        <v>25249</v>
      </c>
      <c r="F512" s="1">
        <v>26990</v>
      </c>
      <c r="G512" t="s">
        <v>22</v>
      </c>
      <c r="H512">
        <v>4.4000000000000004</v>
      </c>
      <c r="I512" t="s">
        <v>28</v>
      </c>
      <c r="J512">
        <v>14</v>
      </c>
    </row>
    <row r="513" spans="1:10" x14ac:dyDescent="0.25">
      <c r="A513" t="s">
        <v>459</v>
      </c>
      <c r="B513" t="s">
        <v>26</v>
      </c>
      <c r="C513" t="s">
        <v>544</v>
      </c>
      <c r="D513" t="s">
        <v>497</v>
      </c>
      <c r="E513" s="1">
        <v>47490</v>
      </c>
      <c r="F513" s="1">
        <v>47490</v>
      </c>
      <c r="G513" t="s">
        <v>15</v>
      </c>
      <c r="H513">
        <v>4.7</v>
      </c>
      <c r="I513" t="s">
        <v>28</v>
      </c>
      <c r="J513">
        <v>14</v>
      </c>
    </row>
    <row r="514" spans="1:10" x14ac:dyDescent="0.25">
      <c r="A514" t="s">
        <v>459</v>
      </c>
      <c r="B514" t="s">
        <v>26</v>
      </c>
      <c r="C514" t="s">
        <v>512</v>
      </c>
      <c r="D514" t="s">
        <v>14</v>
      </c>
      <c r="E514" s="1">
        <v>19990</v>
      </c>
      <c r="F514" s="1">
        <v>25990</v>
      </c>
      <c r="G514" t="s">
        <v>15</v>
      </c>
      <c r="I514" t="s">
        <v>28</v>
      </c>
      <c r="J514">
        <v>14</v>
      </c>
    </row>
    <row r="515" spans="1:10" x14ac:dyDescent="0.25">
      <c r="A515" t="s">
        <v>459</v>
      </c>
      <c r="B515" t="s">
        <v>26</v>
      </c>
      <c r="C515" t="s">
        <v>491</v>
      </c>
      <c r="D515" t="s">
        <v>76</v>
      </c>
      <c r="E515" s="1">
        <v>18990</v>
      </c>
      <c r="F515" s="1">
        <v>20990</v>
      </c>
      <c r="G515" t="s">
        <v>49</v>
      </c>
      <c r="H515">
        <v>3.3</v>
      </c>
      <c r="I515" t="s">
        <v>28</v>
      </c>
      <c r="J515">
        <v>14</v>
      </c>
    </row>
    <row r="516" spans="1:10" x14ac:dyDescent="0.25">
      <c r="A516" t="s">
        <v>459</v>
      </c>
      <c r="B516" t="s">
        <v>26</v>
      </c>
      <c r="C516" t="s">
        <v>545</v>
      </c>
      <c r="D516" t="s">
        <v>546</v>
      </c>
      <c r="E516" s="1">
        <v>14990</v>
      </c>
      <c r="F516" s="1">
        <v>16990</v>
      </c>
      <c r="G516" t="s">
        <v>49</v>
      </c>
      <c r="I516" t="s">
        <v>28</v>
      </c>
      <c r="J516">
        <v>14</v>
      </c>
    </row>
    <row r="517" spans="1:10" x14ac:dyDescent="0.25">
      <c r="A517" t="s">
        <v>459</v>
      </c>
      <c r="B517" t="s">
        <v>26</v>
      </c>
      <c r="C517" t="s">
        <v>536</v>
      </c>
      <c r="D517" t="s">
        <v>14</v>
      </c>
      <c r="E517" s="1">
        <v>21999</v>
      </c>
      <c r="F517" s="1">
        <v>27790</v>
      </c>
      <c r="G517" t="s">
        <v>49</v>
      </c>
      <c r="H517">
        <v>4.7</v>
      </c>
      <c r="I517" t="s">
        <v>28</v>
      </c>
      <c r="J517">
        <v>14</v>
      </c>
    </row>
    <row r="518" spans="1:10" x14ac:dyDescent="0.25">
      <c r="A518" t="s">
        <v>459</v>
      </c>
      <c r="B518" t="s">
        <v>26</v>
      </c>
      <c r="C518" t="s">
        <v>547</v>
      </c>
      <c r="D518" t="s">
        <v>282</v>
      </c>
      <c r="E518" s="1">
        <v>19990</v>
      </c>
      <c r="F518" s="1">
        <v>25990</v>
      </c>
      <c r="G518" t="s">
        <v>49</v>
      </c>
      <c r="I518" t="s">
        <v>28</v>
      </c>
      <c r="J518">
        <v>14</v>
      </c>
    </row>
    <row r="519" spans="1:10" x14ac:dyDescent="0.25">
      <c r="A519" t="s">
        <v>459</v>
      </c>
      <c r="B519" t="s">
        <v>26</v>
      </c>
      <c r="C519" t="s">
        <v>540</v>
      </c>
      <c r="D519" t="s">
        <v>548</v>
      </c>
      <c r="E519" s="1">
        <v>34990</v>
      </c>
      <c r="F519" s="1">
        <v>49990</v>
      </c>
      <c r="G519" t="s">
        <v>15</v>
      </c>
      <c r="I519" t="s">
        <v>28</v>
      </c>
      <c r="J519">
        <v>30</v>
      </c>
    </row>
    <row r="520" spans="1:10" x14ac:dyDescent="0.25">
      <c r="A520" t="s">
        <v>459</v>
      </c>
      <c r="B520" t="s">
        <v>26</v>
      </c>
      <c r="C520" t="s">
        <v>537</v>
      </c>
      <c r="D520" t="s">
        <v>72</v>
      </c>
      <c r="E520" s="1">
        <v>28990</v>
      </c>
      <c r="F520" s="1">
        <v>34990</v>
      </c>
      <c r="G520" t="s">
        <v>49</v>
      </c>
      <c r="H520">
        <v>4.3</v>
      </c>
      <c r="I520" t="s">
        <v>28</v>
      </c>
      <c r="J520">
        <v>14</v>
      </c>
    </row>
    <row r="521" spans="1:10" x14ac:dyDescent="0.25">
      <c r="A521" t="s">
        <v>459</v>
      </c>
      <c r="B521" t="s">
        <v>26</v>
      </c>
      <c r="C521" t="s">
        <v>513</v>
      </c>
      <c r="D521" t="s">
        <v>312</v>
      </c>
      <c r="E521" s="1">
        <v>19144</v>
      </c>
      <c r="F521" s="1">
        <v>26990</v>
      </c>
      <c r="G521" t="s">
        <v>49</v>
      </c>
      <c r="H521">
        <v>3.6</v>
      </c>
      <c r="I521" t="s">
        <v>28</v>
      </c>
      <c r="J521">
        <v>14</v>
      </c>
    </row>
    <row r="522" spans="1:10" x14ac:dyDescent="0.25">
      <c r="A522" t="s">
        <v>459</v>
      </c>
      <c r="B522" t="s">
        <v>26</v>
      </c>
      <c r="C522" t="s">
        <v>549</v>
      </c>
      <c r="D522" t="s">
        <v>14</v>
      </c>
      <c r="E522" s="1">
        <v>12999</v>
      </c>
      <c r="F522" s="1">
        <v>14499</v>
      </c>
      <c r="G522" t="s">
        <v>15</v>
      </c>
      <c r="H522">
        <v>4.7</v>
      </c>
      <c r="I522" t="s">
        <v>28</v>
      </c>
      <c r="J522">
        <v>14</v>
      </c>
    </row>
    <row r="523" spans="1:10" x14ac:dyDescent="0.25">
      <c r="A523" t="s">
        <v>459</v>
      </c>
      <c r="B523" t="s">
        <v>26</v>
      </c>
      <c r="C523" t="s">
        <v>550</v>
      </c>
      <c r="D523" t="s">
        <v>14</v>
      </c>
      <c r="E523" s="1">
        <v>42990</v>
      </c>
      <c r="F523" s="1">
        <v>42990</v>
      </c>
      <c r="G523" t="s">
        <v>15</v>
      </c>
      <c r="I523" t="s">
        <v>20</v>
      </c>
      <c r="J523">
        <v>14</v>
      </c>
    </row>
    <row r="524" spans="1:10" x14ac:dyDescent="0.25">
      <c r="A524" t="s">
        <v>459</v>
      </c>
      <c r="B524" t="s">
        <v>26</v>
      </c>
      <c r="C524" t="s">
        <v>551</v>
      </c>
      <c r="D524" t="s">
        <v>14</v>
      </c>
      <c r="E524" s="1">
        <v>44990</v>
      </c>
      <c r="F524" s="1">
        <v>44990</v>
      </c>
      <c r="G524" t="s">
        <v>15</v>
      </c>
      <c r="I524" t="s">
        <v>20</v>
      </c>
      <c r="J524">
        <v>14</v>
      </c>
    </row>
    <row r="525" spans="1:10" x14ac:dyDescent="0.25">
      <c r="A525" t="s">
        <v>459</v>
      </c>
      <c r="B525" t="s">
        <v>26</v>
      </c>
      <c r="C525" t="s">
        <v>552</v>
      </c>
      <c r="D525" t="s">
        <v>548</v>
      </c>
      <c r="E525" s="1">
        <v>15990</v>
      </c>
      <c r="F525" s="1">
        <v>19990</v>
      </c>
      <c r="G525" t="s">
        <v>22</v>
      </c>
      <c r="H525">
        <v>4.0999999999999996</v>
      </c>
      <c r="I525" t="s">
        <v>28</v>
      </c>
      <c r="J525">
        <v>12</v>
      </c>
    </row>
    <row r="526" spans="1:10" x14ac:dyDescent="0.25">
      <c r="A526" t="s">
        <v>459</v>
      </c>
      <c r="B526" t="s">
        <v>26</v>
      </c>
      <c r="C526" t="s">
        <v>553</v>
      </c>
      <c r="D526" t="s">
        <v>14</v>
      </c>
      <c r="E526" s="1">
        <v>22990</v>
      </c>
      <c r="F526" s="1">
        <v>22990</v>
      </c>
      <c r="G526" t="s">
        <v>15</v>
      </c>
      <c r="I526" t="s">
        <v>28</v>
      </c>
      <c r="J526">
        <v>14</v>
      </c>
    </row>
    <row r="527" spans="1:10" x14ac:dyDescent="0.25">
      <c r="A527" t="s">
        <v>459</v>
      </c>
      <c r="B527" t="s">
        <v>26</v>
      </c>
      <c r="C527" t="s">
        <v>554</v>
      </c>
      <c r="D527" t="s">
        <v>14</v>
      </c>
      <c r="E527" s="1">
        <v>22990</v>
      </c>
      <c r="F527" s="1">
        <v>29990</v>
      </c>
      <c r="G527" t="s">
        <v>15</v>
      </c>
      <c r="H527">
        <v>3.6</v>
      </c>
      <c r="I527" t="s">
        <v>28</v>
      </c>
      <c r="J527">
        <v>14</v>
      </c>
    </row>
    <row r="528" spans="1:10" x14ac:dyDescent="0.25">
      <c r="A528" t="s">
        <v>459</v>
      </c>
      <c r="B528" t="s">
        <v>26</v>
      </c>
      <c r="C528" t="s">
        <v>555</v>
      </c>
      <c r="D528" t="s">
        <v>14</v>
      </c>
      <c r="E528" s="1">
        <v>54990</v>
      </c>
      <c r="F528" s="1">
        <v>54990</v>
      </c>
      <c r="G528" t="s">
        <v>15</v>
      </c>
      <c r="I528" t="s">
        <v>20</v>
      </c>
      <c r="J528">
        <v>30</v>
      </c>
    </row>
    <row r="529" spans="1:10" x14ac:dyDescent="0.25">
      <c r="A529" t="s">
        <v>459</v>
      </c>
      <c r="B529" t="s">
        <v>26</v>
      </c>
      <c r="C529" t="s">
        <v>556</v>
      </c>
      <c r="D529" t="s">
        <v>557</v>
      </c>
      <c r="E529" s="1">
        <v>16990</v>
      </c>
      <c r="F529" s="1">
        <v>16990</v>
      </c>
      <c r="G529" t="s">
        <v>15</v>
      </c>
      <c r="I529" t="s">
        <v>28</v>
      </c>
      <c r="J529">
        <v>14</v>
      </c>
    </row>
    <row r="530" spans="1:10" x14ac:dyDescent="0.25">
      <c r="A530" t="s">
        <v>459</v>
      </c>
      <c r="B530" t="s">
        <v>26</v>
      </c>
      <c r="C530" t="s">
        <v>551</v>
      </c>
      <c r="D530" t="s">
        <v>14</v>
      </c>
      <c r="E530" s="1">
        <v>16990</v>
      </c>
      <c r="F530" s="1">
        <v>16990</v>
      </c>
      <c r="G530" t="s">
        <v>15</v>
      </c>
      <c r="I530" t="s">
        <v>28</v>
      </c>
      <c r="J530">
        <v>14</v>
      </c>
    </row>
    <row r="531" spans="1:10" x14ac:dyDescent="0.25">
      <c r="A531" t="s">
        <v>459</v>
      </c>
      <c r="B531" t="s">
        <v>26</v>
      </c>
      <c r="C531" t="s">
        <v>551</v>
      </c>
      <c r="D531" t="s">
        <v>33</v>
      </c>
      <c r="E531" s="1">
        <v>29990</v>
      </c>
      <c r="F531" s="1">
        <v>29990</v>
      </c>
      <c r="G531" t="s">
        <v>15</v>
      </c>
      <c r="I531" t="s">
        <v>28</v>
      </c>
      <c r="J531">
        <v>14</v>
      </c>
    </row>
    <row r="532" spans="1:10" x14ac:dyDescent="0.25">
      <c r="A532" t="s">
        <v>459</v>
      </c>
      <c r="B532" t="s">
        <v>26</v>
      </c>
      <c r="C532" t="s">
        <v>554</v>
      </c>
      <c r="D532" t="s">
        <v>98</v>
      </c>
      <c r="E532" s="1">
        <v>13578</v>
      </c>
      <c r="F532" s="1">
        <v>24990</v>
      </c>
      <c r="G532" t="s">
        <v>49</v>
      </c>
      <c r="H532">
        <v>3.6</v>
      </c>
      <c r="I532" t="s">
        <v>28</v>
      </c>
      <c r="J532">
        <v>14</v>
      </c>
    </row>
    <row r="533" spans="1:10" x14ac:dyDescent="0.25">
      <c r="A533" t="s">
        <v>459</v>
      </c>
      <c r="B533" t="s">
        <v>26</v>
      </c>
      <c r="C533" t="s">
        <v>558</v>
      </c>
      <c r="D533" t="s">
        <v>14</v>
      </c>
      <c r="E533" s="1">
        <v>16990</v>
      </c>
      <c r="F533" s="1">
        <v>16990</v>
      </c>
      <c r="G533" t="s">
        <v>49</v>
      </c>
      <c r="H533">
        <v>2</v>
      </c>
      <c r="I533" t="s">
        <v>28</v>
      </c>
      <c r="J533">
        <v>14</v>
      </c>
    </row>
    <row r="534" spans="1:10" x14ac:dyDescent="0.25">
      <c r="A534" t="s">
        <v>459</v>
      </c>
      <c r="B534" t="s">
        <v>26</v>
      </c>
      <c r="C534" t="s">
        <v>559</v>
      </c>
      <c r="D534" t="s">
        <v>14</v>
      </c>
      <c r="E534" s="1">
        <v>22990</v>
      </c>
      <c r="F534" s="1">
        <v>22990</v>
      </c>
      <c r="G534" t="s">
        <v>49</v>
      </c>
      <c r="I534" t="s">
        <v>28</v>
      </c>
      <c r="J534">
        <v>14</v>
      </c>
    </row>
    <row r="535" spans="1:10" x14ac:dyDescent="0.25">
      <c r="A535" t="s">
        <v>459</v>
      </c>
      <c r="B535" t="s">
        <v>26</v>
      </c>
      <c r="C535" t="s">
        <v>551</v>
      </c>
      <c r="D535" t="s">
        <v>14</v>
      </c>
      <c r="E535" s="1">
        <v>27990</v>
      </c>
      <c r="F535" s="1">
        <v>27990</v>
      </c>
      <c r="G535" t="s">
        <v>49</v>
      </c>
      <c r="I535" t="s">
        <v>28</v>
      </c>
      <c r="J535">
        <v>14</v>
      </c>
    </row>
    <row r="536" spans="1:10" x14ac:dyDescent="0.25">
      <c r="A536" t="s">
        <v>459</v>
      </c>
      <c r="B536" t="s">
        <v>26</v>
      </c>
      <c r="C536" t="s">
        <v>560</v>
      </c>
      <c r="D536" t="s">
        <v>14</v>
      </c>
      <c r="E536" s="1">
        <v>15990</v>
      </c>
      <c r="F536" s="1">
        <v>16743</v>
      </c>
      <c r="G536" t="s">
        <v>49</v>
      </c>
      <c r="I536" t="s">
        <v>28</v>
      </c>
      <c r="J536">
        <v>14</v>
      </c>
    </row>
    <row r="537" spans="1:10" x14ac:dyDescent="0.25">
      <c r="A537" t="s">
        <v>459</v>
      </c>
      <c r="B537" t="s">
        <v>26</v>
      </c>
      <c r="C537" t="s">
        <v>514</v>
      </c>
      <c r="D537" t="s">
        <v>14</v>
      </c>
      <c r="E537" s="1">
        <v>12990</v>
      </c>
      <c r="F537" s="1">
        <v>19990</v>
      </c>
      <c r="G537" t="s">
        <v>49</v>
      </c>
      <c r="H537">
        <v>3.7</v>
      </c>
      <c r="I537" t="s">
        <v>28</v>
      </c>
      <c r="J537">
        <v>14</v>
      </c>
    </row>
    <row r="538" spans="1:10" x14ac:dyDescent="0.25">
      <c r="A538" t="s">
        <v>459</v>
      </c>
      <c r="B538" t="s">
        <v>26</v>
      </c>
      <c r="C538" t="s">
        <v>554</v>
      </c>
      <c r="D538" t="s">
        <v>33</v>
      </c>
      <c r="E538" s="1">
        <v>16990</v>
      </c>
      <c r="F538" s="1">
        <v>16990</v>
      </c>
      <c r="G538" t="s">
        <v>15</v>
      </c>
      <c r="H538">
        <v>3.6</v>
      </c>
      <c r="I538" t="s">
        <v>28</v>
      </c>
      <c r="J538">
        <v>14</v>
      </c>
    </row>
    <row r="539" spans="1:10" x14ac:dyDescent="0.25">
      <c r="A539" t="s">
        <v>459</v>
      </c>
      <c r="B539" t="s">
        <v>26</v>
      </c>
      <c r="C539" t="s">
        <v>561</v>
      </c>
      <c r="D539" t="s">
        <v>14</v>
      </c>
      <c r="E539" s="1">
        <v>27990</v>
      </c>
      <c r="F539" s="1">
        <v>27990</v>
      </c>
      <c r="G539" t="s">
        <v>15</v>
      </c>
      <c r="H539">
        <v>4.8</v>
      </c>
      <c r="I539" t="s">
        <v>28</v>
      </c>
      <c r="J539">
        <v>14</v>
      </c>
    </row>
    <row r="540" spans="1:10" x14ac:dyDescent="0.25">
      <c r="A540" t="s">
        <v>459</v>
      </c>
      <c r="B540" t="s">
        <v>26</v>
      </c>
      <c r="C540" t="s">
        <v>562</v>
      </c>
      <c r="D540" t="s">
        <v>14</v>
      </c>
      <c r="E540" s="1">
        <v>39990</v>
      </c>
      <c r="F540" s="1">
        <v>39990</v>
      </c>
      <c r="G540" t="s">
        <v>49</v>
      </c>
      <c r="I540" t="s">
        <v>28</v>
      </c>
      <c r="J540">
        <v>14</v>
      </c>
    </row>
    <row r="541" spans="1:10" x14ac:dyDescent="0.25">
      <c r="A541" t="s">
        <v>459</v>
      </c>
      <c r="B541" t="s">
        <v>26</v>
      </c>
      <c r="C541" t="s">
        <v>563</v>
      </c>
      <c r="D541" t="s">
        <v>14</v>
      </c>
      <c r="E541" s="1">
        <v>15999</v>
      </c>
      <c r="F541" s="1">
        <v>20000</v>
      </c>
      <c r="G541" t="s">
        <v>15</v>
      </c>
      <c r="I541" t="s">
        <v>28</v>
      </c>
      <c r="J541">
        <v>14</v>
      </c>
    </row>
    <row r="542" spans="1:10" x14ac:dyDescent="0.25">
      <c r="A542" t="s">
        <v>459</v>
      </c>
      <c r="B542" t="s">
        <v>26</v>
      </c>
      <c r="C542" t="s">
        <v>564</v>
      </c>
      <c r="D542" t="s">
        <v>282</v>
      </c>
      <c r="E542" s="1">
        <v>15911</v>
      </c>
      <c r="F542" s="1">
        <v>21335</v>
      </c>
      <c r="G542" t="s">
        <v>49</v>
      </c>
      <c r="I542" t="s">
        <v>28</v>
      </c>
      <c r="J542">
        <v>7</v>
      </c>
    </row>
    <row r="543" spans="1:10" x14ac:dyDescent="0.25">
      <c r="A543" t="s">
        <v>31</v>
      </c>
      <c r="B543" t="s">
        <v>26</v>
      </c>
      <c r="C543" t="s">
        <v>121</v>
      </c>
      <c r="D543" t="s">
        <v>565</v>
      </c>
      <c r="E543" s="1">
        <v>14999</v>
      </c>
      <c r="F543" s="1">
        <v>16999</v>
      </c>
      <c r="G543" t="s">
        <v>15</v>
      </c>
      <c r="H543">
        <v>4.4000000000000004</v>
      </c>
      <c r="I543" t="s">
        <v>41</v>
      </c>
      <c r="J543">
        <v>14</v>
      </c>
    </row>
    <row r="544" spans="1:10" x14ac:dyDescent="0.25">
      <c r="A544" t="s">
        <v>99</v>
      </c>
      <c r="B544" t="s">
        <v>26</v>
      </c>
      <c r="C544" t="s">
        <v>566</v>
      </c>
      <c r="D544" t="s">
        <v>465</v>
      </c>
      <c r="E544" s="1">
        <v>14990</v>
      </c>
      <c r="F544" s="1">
        <v>20990</v>
      </c>
      <c r="G544" t="s">
        <v>15</v>
      </c>
      <c r="H544">
        <v>4.5</v>
      </c>
      <c r="I544" t="s">
        <v>41</v>
      </c>
      <c r="J544">
        <v>14</v>
      </c>
    </row>
    <row r="545" spans="1:10" x14ac:dyDescent="0.25">
      <c r="A545" t="s">
        <v>99</v>
      </c>
      <c r="B545" t="s">
        <v>26</v>
      </c>
      <c r="C545" t="s">
        <v>567</v>
      </c>
      <c r="D545" t="s">
        <v>14</v>
      </c>
      <c r="E545" s="1">
        <v>22990</v>
      </c>
      <c r="F545" s="1">
        <v>29990</v>
      </c>
      <c r="G545" t="s">
        <v>15</v>
      </c>
      <c r="H545">
        <v>4.4000000000000004</v>
      </c>
      <c r="I545" t="s">
        <v>41</v>
      </c>
      <c r="J545">
        <v>14</v>
      </c>
    </row>
    <row r="546" spans="1:10" x14ac:dyDescent="0.25">
      <c r="A546" t="s">
        <v>99</v>
      </c>
      <c r="B546" t="s">
        <v>26</v>
      </c>
      <c r="C546" t="s">
        <v>567</v>
      </c>
      <c r="D546" t="s">
        <v>98</v>
      </c>
      <c r="E546" s="1">
        <v>24990</v>
      </c>
      <c r="F546" s="1">
        <v>34990</v>
      </c>
      <c r="G546" t="s">
        <v>15</v>
      </c>
      <c r="H546">
        <v>3.5</v>
      </c>
      <c r="I546" t="s">
        <v>41</v>
      </c>
      <c r="J546">
        <v>14</v>
      </c>
    </row>
    <row r="547" spans="1:10" x14ac:dyDescent="0.25">
      <c r="A547" t="s">
        <v>99</v>
      </c>
      <c r="B547" t="s">
        <v>26</v>
      </c>
      <c r="C547" t="s">
        <v>568</v>
      </c>
      <c r="D547" t="s">
        <v>14</v>
      </c>
      <c r="E547" s="1">
        <v>11990</v>
      </c>
      <c r="F547" s="1">
        <v>19990</v>
      </c>
      <c r="G547" t="s">
        <v>15</v>
      </c>
      <c r="H547">
        <v>4.3</v>
      </c>
      <c r="I547" t="s">
        <v>41</v>
      </c>
      <c r="J547">
        <v>14</v>
      </c>
    </row>
    <row r="548" spans="1:10" x14ac:dyDescent="0.25">
      <c r="A548" t="s">
        <v>99</v>
      </c>
      <c r="B548" t="s">
        <v>26</v>
      </c>
      <c r="C548" t="s">
        <v>568</v>
      </c>
      <c r="D548" t="s">
        <v>209</v>
      </c>
      <c r="E548" s="1">
        <v>8990</v>
      </c>
      <c r="F548" s="1">
        <v>19990</v>
      </c>
      <c r="G548" t="s">
        <v>15</v>
      </c>
      <c r="H548">
        <v>4.3</v>
      </c>
      <c r="I548" t="s">
        <v>41</v>
      </c>
      <c r="J548">
        <v>14</v>
      </c>
    </row>
    <row r="549" spans="1:10" x14ac:dyDescent="0.25">
      <c r="A549" t="s">
        <v>99</v>
      </c>
      <c r="B549" t="s">
        <v>26</v>
      </c>
      <c r="C549" t="s">
        <v>569</v>
      </c>
      <c r="D549" t="s">
        <v>570</v>
      </c>
      <c r="E549" s="1">
        <v>11990</v>
      </c>
      <c r="F549" s="1">
        <v>19990</v>
      </c>
      <c r="G549" t="s">
        <v>15</v>
      </c>
      <c r="H549">
        <v>4.3</v>
      </c>
      <c r="I549" t="s">
        <v>16</v>
      </c>
      <c r="J549">
        <v>14</v>
      </c>
    </row>
    <row r="550" spans="1:10" x14ac:dyDescent="0.25">
      <c r="A550" t="s">
        <v>99</v>
      </c>
      <c r="B550" t="s">
        <v>26</v>
      </c>
      <c r="C550" t="s">
        <v>571</v>
      </c>
      <c r="D550" t="s">
        <v>14</v>
      </c>
      <c r="E550" s="1">
        <v>14990</v>
      </c>
      <c r="F550" s="1">
        <v>19990</v>
      </c>
      <c r="G550" t="s">
        <v>15</v>
      </c>
      <c r="H550">
        <v>4.3</v>
      </c>
      <c r="I550" t="s">
        <v>41</v>
      </c>
      <c r="J550">
        <v>14</v>
      </c>
    </row>
    <row r="551" spans="1:10" x14ac:dyDescent="0.25">
      <c r="A551" t="s">
        <v>99</v>
      </c>
      <c r="B551" t="s">
        <v>26</v>
      </c>
      <c r="C551" t="s">
        <v>262</v>
      </c>
      <c r="D551" t="s">
        <v>14</v>
      </c>
      <c r="E551" s="1">
        <v>19990</v>
      </c>
      <c r="F551" s="1">
        <v>19990</v>
      </c>
      <c r="G551" t="s">
        <v>15</v>
      </c>
      <c r="H551">
        <v>4.5</v>
      </c>
      <c r="I551" t="s">
        <v>20</v>
      </c>
      <c r="J551">
        <v>14</v>
      </c>
    </row>
    <row r="552" spans="1:10" x14ac:dyDescent="0.25">
      <c r="A552" t="s">
        <v>99</v>
      </c>
      <c r="B552" t="s">
        <v>26</v>
      </c>
      <c r="C552" t="s">
        <v>572</v>
      </c>
      <c r="D552" t="s">
        <v>573</v>
      </c>
      <c r="E552" s="1">
        <v>8990</v>
      </c>
      <c r="F552" s="1">
        <v>20990</v>
      </c>
      <c r="G552" t="s">
        <v>15</v>
      </c>
      <c r="H552">
        <v>4.4000000000000004</v>
      </c>
      <c r="I552" t="s">
        <v>28</v>
      </c>
      <c r="J552">
        <v>14</v>
      </c>
    </row>
    <row r="553" spans="1:10" x14ac:dyDescent="0.25">
      <c r="A553" t="s">
        <v>99</v>
      </c>
      <c r="B553" t="s">
        <v>26</v>
      </c>
      <c r="C553" t="s">
        <v>572</v>
      </c>
      <c r="D553" t="s">
        <v>83</v>
      </c>
      <c r="E553" s="1">
        <v>15990</v>
      </c>
      <c r="F553" s="1">
        <v>20990</v>
      </c>
      <c r="G553" t="s">
        <v>15</v>
      </c>
      <c r="H553">
        <v>4.4000000000000004</v>
      </c>
      <c r="I553" t="s">
        <v>28</v>
      </c>
      <c r="J553">
        <v>14</v>
      </c>
    </row>
    <row r="554" spans="1:10" x14ac:dyDescent="0.25">
      <c r="A554" t="s">
        <v>99</v>
      </c>
      <c r="B554" t="s">
        <v>26</v>
      </c>
      <c r="C554" t="s">
        <v>574</v>
      </c>
      <c r="D554" t="s">
        <v>14</v>
      </c>
      <c r="E554" s="1">
        <v>10990</v>
      </c>
      <c r="F554" s="1">
        <v>20990</v>
      </c>
      <c r="G554" t="s">
        <v>15</v>
      </c>
      <c r="H554">
        <v>4.4000000000000004</v>
      </c>
      <c r="I554" t="s">
        <v>28</v>
      </c>
      <c r="J554">
        <v>14</v>
      </c>
    </row>
    <row r="555" spans="1:10" x14ac:dyDescent="0.25">
      <c r="A555" t="s">
        <v>99</v>
      </c>
      <c r="B555" t="s">
        <v>26</v>
      </c>
      <c r="C555" t="s">
        <v>575</v>
      </c>
      <c r="D555" t="s">
        <v>187</v>
      </c>
      <c r="E555" s="1">
        <v>10990</v>
      </c>
      <c r="F555" s="1">
        <v>21990</v>
      </c>
      <c r="G555" t="s">
        <v>15</v>
      </c>
      <c r="H555">
        <v>4.5</v>
      </c>
      <c r="I555" t="s">
        <v>20</v>
      </c>
      <c r="J555">
        <v>14</v>
      </c>
    </row>
    <row r="556" spans="1:10" x14ac:dyDescent="0.25">
      <c r="A556" t="s">
        <v>99</v>
      </c>
      <c r="B556" t="s">
        <v>26</v>
      </c>
      <c r="C556" t="s">
        <v>566</v>
      </c>
      <c r="D556" t="s">
        <v>98</v>
      </c>
      <c r="E556" s="1">
        <v>20990</v>
      </c>
      <c r="F556" s="1">
        <v>30990</v>
      </c>
      <c r="G556" t="s">
        <v>15</v>
      </c>
      <c r="H556">
        <v>4.5</v>
      </c>
      <c r="I556" t="s">
        <v>262</v>
      </c>
      <c r="J556">
        <v>14</v>
      </c>
    </row>
    <row r="557" spans="1:10" x14ac:dyDescent="0.25">
      <c r="A557" t="s">
        <v>99</v>
      </c>
      <c r="B557" t="s">
        <v>26</v>
      </c>
      <c r="C557" t="s">
        <v>576</v>
      </c>
      <c r="D557" t="s">
        <v>33</v>
      </c>
      <c r="E557" s="1">
        <v>9999</v>
      </c>
      <c r="F557" s="1">
        <v>9999</v>
      </c>
      <c r="G557" t="s">
        <v>15</v>
      </c>
      <c r="H557">
        <v>3.4</v>
      </c>
      <c r="I557" t="s">
        <v>28</v>
      </c>
      <c r="J557">
        <v>7</v>
      </c>
    </row>
    <row r="558" spans="1:10" x14ac:dyDescent="0.25">
      <c r="A558" t="s">
        <v>99</v>
      </c>
      <c r="B558" t="s">
        <v>26</v>
      </c>
      <c r="C558" t="s">
        <v>576</v>
      </c>
      <c r="D558" t="s">
        <v>83</v>
      </c>
      <c r="E558" s="1">
        <v>6999</v>
      </c>
      <c r="F558" s="1">
        <v>9999</v>
      </c>
      <c r="G558" t="s">
        <v>15</v>
      </c>
      <c r="H558">
        <v>3.4</v>
      </c>
      <c r="I558" t="s">
        <v>28</v>
      </c>
      <c r="J558">
        <v>7</v>
      </c>
    </row>
    <row r="559" spans="1:10" x14ac:dyDescent="0.25">
      <c r="A559" t="s">
        <v>99</v>
      </c>
      <c r="B559" t="s">
        <v>26</v>
      </c>
      <c r="C559" t="s">
        <v>577</v>
      </c>
      <c r="D559" t="s">
        <v>14</v>
      </c>
      <c r="E559" s="1">
        <v>29999</v>
      </c>
      <c r="F559" s="1">
        <v>29999</v>
      </c>
      <c r="G559" t="s">
        <v>15</v>
      </c>
      <c r="H559">
        <v>3.8</v>
      </c>
      <c r="I559" t="s">
        <v>28</v>
      </c>
      <c r="J559">
        <v>7</v>
      </c>
    </row>
    <row r="560" spans="1:10" x14ac:dyDescent="0.25">
      <c r="A560" t="s">
        <v>99</v>
      </c>
      <c r="B560" t="s">
        <v>26</v>
      </c>
      <c r="C560" t="s">
        <v>578</v>
      </c>
      <c r="D560" t="s">
        <v>14</v>
      </c>
      <c r="E560" s="1">
        <v>49999</v>
      </c>
      <c r="F560" s="1">
        <v>49999</v>
      </c>
      <c r="G560" t="s">
        <v>15</v>
      </c>
      <c r="H560">
        <v>4.0999999999999996</v>
      </c>
      <c r="I560" t="s">
        <v>28</v>
      </c>
      <c r="J560">
        <v>14</v>
      </c>
    </row>
    <row r="561" spans="1:11" x14ac:dyDescent="0.25">
      <c r="A561" t="s">
        <v>99</v>
      </c>
      <c r="B561" t="s">
        <v>26</v>
      </c>
      <c r="C561" t="s">
        <v>579</v>
      </c>
      <c r="D561" t="s">
        <v>14</v>
      </c>
      <c r="E561" s="1">
        <v>25999</v>
      </c>
      <c r="F561" s="1">
        <v>25999</v>
      </c>
      <c r="G561" t="s">
        <v>15</v>
      </c>
      <c r="H561">
        <v>3.9</v>
      </c>
      <c r="I561" t="s">
        <v>20</v>
      </c>
      <c r="J561">
        <v>7</v>
      </c>
    </row>
    <row r="562" spans="1:11" x14ac:dyDescent="0.25">
      <c r="A562" t="s">
        <v>99</v>
      </c>
      <c r="B562" t="s">
        <v>26</v>
      </c>
      <c r="C562" t="s">
        <v>580</v>
      </c>
      <c r="D562" t="s">
        <v>14</v>
      </c>
      <c r="E562" s="1">
        <v>55000</v>
      </c>
      <c r="F562" s="1">
        <v>55000</v>
      </c>
      <c r="G562" t="s">
        <v>15</v>
      </c>
      <c r="H562">
        <v>4.0999999999999996</v>
      </c>
      <c r="I562" t="s">
        <v>28</v>
      </c>
      <c r="J562">
        <v>14</v>
      </c>
    </row>
    <row r="563" spans="1:11" x14ac:dyDescent="0.25">
      <c r="A563" t="s">
        <v>99</v>
      </c>
      <c r="B563" t="s">
        <v>26</v>
      </c>
      <c r="C563" t="s">
        <v>581</v>
      </c>
      <c r="D563" t="s">
        <v>14</v>
      </c>
      <c r="E563" s="1">
        <v>13990</v>
      </c>
      <c r="F563" s="1">
        <v>20990</v>
      </c>
      <c r="G563" t="s">
        <v>15</v>
      </c>
      <c r="H563">
        <v>4.0999999999999996</v>
      </c>
      <c r="I563" t="s">
        <v>41</v>
      </c>
      <c r="J563">
        <v>14</v>
      </c>
    </row>
    <row r="564" spans="1:11" x14ac:dyDescent="0.25">
      <c r="A564" t="s">
        <v>115</v>
      </c>
      <c r="B564" t="s">
        <v>12</v>
      </c>
      <c r="C564" t="s">
        <v>582</v>
      </c>
      <c r="D564" t="s">
        <v>14</v>
      </c>
      <c r="E564" s="1">
        <v>1999</v>
      </c>
      <c r="F564" s="1">
        <v>1999</v>
      </c>
      <c r="G564" t="s">
        <v>22</v>
      </c>
      <c r="H564">
        <v>3.8</v>
      </c>
      <c r="I564" t="s">
        <v>28</v>
      </c>
      <c r="J564">
        <v>7</v>
      </c>
    </row>
    <row r="565" spans="1:11" x14ac:dyDescent="0.25">
      <c r="A565" t="s">
        <v>115</v>
      </c>
      <c r="B565" t="s">
        <v>12</v>
      </c>
      <c r="C565" t="s">
        <v>583</v>
      </c>
      <c r="D565" t="s">
        <v>14</v>
      </c>
      <c r="E565" s="1">
        <v>3499</v>
      </c>
      <c r="F565" s="1">
        <v>3499</v>
      </c>
      <c r="G565" t="s">
        <v>22</v>
      </c>
      <c r="H565">
        <v>3.7</v>
      </c>
      <c r="I565" t="s">
        <v>16</v>
      </c>
      <c r="J565">
        <v>7</v>
      </c>
    </row>
    <row r="566" spans="1:11" x14ac:dyDescent="0.25">
      <c r="A566" t="s">
        <v>258</v>
      </c>
      <c r="B566" t="s">
        <v>26</v>
      </c>
      <c r="C566" t="s">
        <v>285</v>
      </c>
      <c r="D566" t="s">
        <v>298</v>
      </c>
      <c r="E566" s="1">
        <v>18495</v>
      </c>
      <c r="F566" s="1">
        <v>18495</v>
      </c>
      <c r="G566" t="s">
        <v>15</v>
      </c>
      <c r="H566">
        <v>4.2</v>
      </c>
      <c r="I566" t="s">
        <v>262</v>
      </c>
      <c r="J566">
        <v>1</v>
      </c>
    </row>
    <row r="567" spans="1:11" x14ac:dyDescent="0.25">
      <c r="A567" t="s">
        <v>152</v>
      </c>
      <c r="B567" t="s">
        <v>26</v>
      </c>
      <c r="C567" t="s">
        <v>584</v>
      </c>
      <c r="D567" t="s">
        <v>585</v>
      </c>
      <c r="E567" s="1">
        <v>2499</v>
      </c>
      <c r="F567" s="1">
        <v>6990</v>
      </c>
      <c r="G567" t="s">
        <v>15</v>
      </c>
      <c r="H567">
        <v>3.9</v>
      </c>
      <c r="I567" t="s">
        <v>28</v>
      </c>
      <c r="J567">
        <v>7</v>
      </c>
      <c r="K567">
        <v>1301</v>
      </c>
    </row>
    <row r="568" spans="1:11" x14ac:dyDescent="0.25">
      <c r="A568" t="s">
        <v>586</v>
      </c>
      <c r="B568" t="s">
        <v>26</v>
      </c>
      <c r="C568" t="s">
        <v>587</v>
      </c>
      <c r="D568" t="s">
        <v>14</v>
      </c>
      <c r="E568" s="1">
        <v>3799</v>
      </c>
      <c r="F568" s="1">
        <v>9999</v>
      </c>
      <c r="G568" t="s">
        <v>588</v>
      </c>
      <c r="H568">
        <v>4.0999999999999996</v>
      </c>
      <c r="I568" t="s">
        <v>28</v>
      </c>
      <c r="J568">
        <v>10</v>
      </c>
      <c r="K568">
        <v>319</v>
      </c>
    </row>
    <row r="569" spans="1:11" x14ac:dyDescent="0.25">
      <c r="A569" t="s">
        <v>586</v>
      </c>
      <c r="B569" t="s">
        <v>26</v>
      </c>
      <c r="C569" t="s">
        <v>589</v>
      </c>
      <c r="D569" t="s">
        <v>590</v>
      </c>
      <c r="E569" s="1">
        <v>3999</v>
      </c>
      <c r="F569" s="1">
        <v>9999</v>
      </c>
      <c r="G569" t="s">
        <v>588</v>
      </c>
      <c r="H569">
        <v>3.9</v>
      </c>
      <c r="I569" t="s">
        <v>28</v>
      </c>
      <c r="J569">
        <v>7</v>
      </c>
      <c r="K569">
        <v>96</v>
      </c>
    </row>
    <row r="570" spans="1:11" x14ac:dyDescent="0.25">
      <c r="A570" t="s">
        <v>586</v>
      </c>
      <c r="B570" t="s">
        <v>26</v>
      </c>
      <c r="C570" t="s">
        <v>591</v>
      </c>
      <c r="D570" t="s">
        <v>98</v>
      </c>
      <c r="E570" s="1">
        <v>2999</v>
      </c>
      <c r="F570" s="1">
        <v>9999</v>
      </c>
      <c r="G570" t="s">
        <v>588</v>
      </c>
      <c r="H570">
        <v>3.9</v>
      </c>
      <c r="I570" t="s">
        <v>28</v>
      </c>
      <c r="J570">
        <v>15</v>
      </c>
      <c r="K570">
        <v>545</v>
      </c>
    </row>
    <row r="571" spans="1:11" x14ac:dyDescent="0.25">
      <c r="A571" t="s">
        <v>586</v>
      </c>
      <c r="B571" t="s">
        <v>26</v>
      </c>
      <c r="C571" t="s">
        <v>592</v>
      </c>
      <c r="D571" t="s">
        <v>127</v>
      </c>
      <c r="E571" s="1">
        <v>3799</v>
      </c>
      <c r="F571" s="1">
        <v>9999</v>
      </c>
      <c r="G571" t="s">
        <v>588</v>
      </c>
      <c r="H571">
        <v>3.7</v>
      </c>
      <c r="I571" t="s">
        <v>28</v>
      </c>
      <c r="J571">
        <v>10</v>
      </c>
      <c r="K571">
        <v>281</v>
      </c>
    </row>
    <row r="572" spans="1:11" x14ac:dyDescent="0.25">
      <c r="A572" t="s">
        <v>586</v>
      </c>
      <c r="B572" t="s">
        <v>26</v>
      </c>
      <c r="C572" t="s">
        <v>593</v>
      </c>
      <c r="D572" t="s">
        <v>573</v>
      </c>
      <c r="E572" s="1">
        <v>2799</v>
      </c>
      <c r="F572" s="1">
        <v>7999</v>
      </c>
      <c r="G572" t="s">
        <v>588</v>
      </c>
      <c r="H572">
        <v>3.9</v>
      </c>
      <c r="I572" t="s">
        <v>28</v>
      </c>
      <c r="J572">
        <v>10</v>
      </c>
      <c r="K572">
        <v>309</v>
      </c>
    </row>
    <row r="573" spans="1:11" x14ac:dyDescent="0.25">
      <c r="A573" t="s">
        <v>586</v>
      </c>
      <c r="B573" t="s">
        <v>26</v>
      </c>
      <c r="C573" t="s">
        <v>594</v>
      </c>
      <c r="D573" t="s">
        <v>268</v>
      </c>
      <c r="E573" s="1">
        <v>2999</v>
      </c>
      <c r="F573" s="1">
        <v>9999</v>
      </c>
      <c r="G573" t="s">
        <v>588</v>
      </c>
      <c r="H573">
        <v>4.2</v>
      </c>
      <c r="I573" t="s">
        <v>28</v>
      </c>
      <c r="J573">
        <v>7</v>
      </c>
      <c r="K573">
        <v>84</v>
      </c>
    </row>
    <row r="574" spans="1:11" x14ac:dyDescent="0.25">
      <c r="A574" t="s">
        <v>586</v>
      </c>
      <c r="B574" t="s">
        <v>26</v>
      </c>
      <c r="C574" t="s">
        <v>595</v>
      </c>
      <c r="D574" t="s">
        <v>187</v>
      </c>
      <c r="E574" s="1">
        <v>4190</v>
      </c>
      <c r="F574" s="1">
        <v>9999</v>
      </c>
      <c r="G574" t="s">
        <v>588</v>
      </c>
      <c r="H574">
        <v>3.9</v>
      </c>
      <c r="I574" t="s">
        <v>20</v>
      </c>
      <c r="J574">
        <v>10</v>
      </c>
      <c r="K574">
        <v>108</v>
      </c>
    </row>
    <row r="575" spans="1:11" x14ac:dyDescent="0.25">
      <c r="A575" t="s">
        <v>586</v>
      </c>
      <c r="B575" t="s">
        <v>26</v>
      </c>
      <c r="C575" t="s">
        <v>596</v>
      </c>
      <c r="D575" t="s">
        <v>14</v>
      </c>
      <c r="E575" s="1">
        <v>3999</v>
      </c>
      <c r="F575" s="1">
        <v>9999</v>
      </c>
      <c r="G575" t="s">
        <v>588</v>
      </c>
      <c r="H575">
        <v>3.8</v>
      </c>
      <c r="I575" t="s">
        <v>28</v>
      </c>
      <c r="J575">
        <v>15</v>
      </c>
      <c r="K575">
        <v>127</v>
      </c>
    </row>
    <row r="576" spans="1:11" x14ac:dyDescent="0.25">
      <c r="A576" t="s">
        <v>597</v>
      </c>
      <c r="B576" t="s">
        <v>26</v>
      </c>
      <c r="C576" t="s">
        <v>579</v>
      </c>
      <c r="D576" t="s">
        <v>598</v>
      </c>
      <c r="E576" s="1">
        <v>2699</v>
      </c>
      <c r="F576" s="1">
        <v>3999</v>
      </c>
      <c r="G576" t="s">
        <v>19</v>
      </c>
      <c r="H576">
        <v>4.3</v>
      </c>
      <c r="I576" t="s">
        <v>28</v>
      </c>
      <c r="J576">
        <v>10</v>
      </c>
    </row>
    <row r="577" spans="1:11" x14ac:dyDescent="0.25">
      <c r="A577" t="s">
        <v>597</v>
      </c>
      <c r="B577" t="s">
        <v>26</v>
      </c>
      <c r="C577" t="s">
        <v>599</v>
      </c>
      <c r="D577" t="s">
        <v>170</v>
      </c>
      <c r="E577" s="1">
        <v>3799</v>
      </c>
      <c r="F577" s="1">
        <v>5999</v>
      </c>
      <c r="G577" t="s">
        <v>19</v>
      </c>
      <c r="H577">
        <v>4.2</v>
      </c>
      <c r="I577" t="s">
        <v>28</v>
      </c>
      <c r="J577">
        <v>14</v>
      </c>
      <c r="K577">
        <v>360</v>
      </c>
    </row>
    <row r="578" spans="1:11" x14ac:dyDescent="0.25">
      <c r="A578" t="s">
        <v>160</v>
      </c>
      <c r="B578" t="s">
        <v>26</v>
      </c>
      <c r="C578" t="s">
        <v>600</v>
      </c>
      <c r="D578" t="s">
        <v>601</v>
      </c>
      <c r="E578" s="1">
        <v>2699</v>
      </c>
      <c r="F578" s="1">
        <v>3999</v>
      </c>
      <c r="G578" t="s">
        <v>95</v>
      </c>
      <c r="H578">
        <v>4.3</v>
      </c>
      <c r="I578" t="s">
        <v>28</v>
      </c>
      <c r="J578">
        <v>15</v>
      </c>
    </row>
    <row r="579" spans="1:11" x14ac:dyDescent="0.25">
      <c r="A579" t="s">
        <v>160</v>
      </c>
      <c r="B579" t="s">
        <v>26</v>
      </c>
      <c r="C579" t="s">
        <v>602</v>
      </c>
      <c r="D579" t="s">
        <v>603</v>
      </c>
      <c r="E579" s="1">
        <v>3999</v>
      </c>
      <c r="F579" s="1">
        <v>7999</v>
      </c>
      <c r="G579" t="s">
        <v>15</v>
      </c>
      <c r="H579">
        <v>3.9</v>
      </c>
      <c r="I579" t="s">
        <v>28</v>
      </c>
      <c r="J579">
        <v>7</v>
      </c>
    </row>
    <row r="580" spans="1:11" x14ac:dyDescent="0.25">
      <c r="A580" t="s">
        <v>160</v>
      </c>
      <c r="B580" t="s">
        <v>26</v>
      </c>
      <c r="C580" t="s">
        <v>604</v>
      </c>
      <c r="D580" t="s">
        <v>605</v>
      </c>
      <c r="E580" s="1">
        <v>4999</v>
      </c>
      <c r="F580" s="1">
        <v>4999</v>
      </c>
      <c r="G580" t="s">
        <v>95</v>
      </c>
      <c r="I580" t="s">
        <v>28</v>
      </c>
      <c r="J580">
        <v>7</v>
      </c>
    </row>
    <row r="581" spans="1:11" x14ac:dyDescent="0.25">
      <c r="A581" t="s">
        <v>606</v>
      </c>
      <c r="B581" t="s">
        <v>26</v>
      </c>
      <c r="C581" t="s">
        <v>607</v>
      </c>
      <c r="D581" t="s">
        <v>14</v>
      </c>
      <c r="E581">
        <v>799</v>
      </c>
      <c r="F581" s="1">
        <v>3199</v>
      </c>
      <c r="G581" t="s">
        <v>95</v>
      </c>
      <c r="H581">
        <v>2.5</v>
      </c>
      <c r="I581" t="s">
        <v>28</v>
      </c>
      <c r="J581">
        <v>3</v>
      </c>
      <c r="K581">
        <v>264</v>
      </c>
    </row>
    <row r="582" spans="1:11" x14ac:dyDescent="0.25">
      <c r="A582" t="s">
        <v>606</v>
      </c>
      <c r="B582" t="s">
        <v>26</v>
      </c>
      <c r="C582" t="s">
        <v>608</v>
      </c>
      <c r="D582" t="s">
        <v>127</v>
      </c>
      <c r="E582" s="1">
        <v>1399</v>
      </c>
      <c r="F582" s="1">
        <v>2999</v>
      </c>
      <c r="G582" t="s">
        <v>95</v>
      </c>
      <c r="H582">
        <v>3.3</v>
      </c>
      <c r="I582" t="s">
        <v>28</v>
      </c>
      <c r="J582">
        <v>3</v>
      </c>
      <c r="K582">
        <v>477</v>
      </c>
    </row>
    <row r="583" spans="1:11" x14ac:dyDescent="0.25">
      <c r="A583" t="s">
        <v>606</v>
      </c>
      <c r="B583" t="s">
        <v>26</v>
      </c>
      <c r="C583" t="s">
        <v>609</v>
      </c>
      <c r="D583" t="s">
        <v>33</v>
      </c>
      <c r="E583" s="1">
        <v>1299</v>
      </c>
      <c r="F583" s="1">
        <v>2999</v>
      </c>
      <c r="G583" t="s">
        <v>95</v>
      </c>
      <c r="H583">
        <v>3.1</v>
      </c>
      <c r="I583" t="s">
        <v>28</v>
      </c>
      <c r="J583">
        <v>3</v>
      </c>
      <c r="K583">
        <v>327</v>
      </c>
    </row>
    <row r="584" spans="1:11" x14ac:dyDescent="0.25">
      <c r="A584" t="s">
        <v>606</v>
      </c>
      <c r="B584" t="s">
        <v>26</v>
      </c>
      <c r="C584" t="s">
        <v>610</v>
      </c>
      <c r="D584" t="s">
        <v>187</v>
      </c>
      <c r="E584">
        <v>949</v>
      </c>
      <c r="F584" s="1">
        <v>2000</v>
      </c>
      <c r="G584" t="s">
        <v>19</v>
      </c>
      <c r="H584">
        <v>3.7</v>
      </c>
      <c r="I584" t="s">
        <v>28</v>
      </c>
      <c r="J584">
        <v>3</v>
      </c>
      <c r="K584">
        <v>16</v>
      </c>
    </row>
    <row r="585" spans="1:11" x14ac:dyDescent="0.25">
      <c r="A585" t="s">
        <v>606</v>
      </c>
      <c r="B585" t="s">
        <v>26</v>
      </c>
      <c r="C585" t="s">
        <v>611</v>
      </c>
      <c r="D585" t="s">
        <v>312</v>
      </c>
      <c r="E585" s="1">
        <v>1099</v>
      </c>
      <c r="F585" s="1">
        <v>3000</v>
      </c>
      <c r="G585" t="s">
        <v>19</v>
      </c>
      <c r="H585">
        <v>3.4</v>
      </c>
      <c r="I585" t="s">
        <v>28</v>
      </c>
      <c r="J585">
        <v>7</v>
      </c>
      <c r="K585">
        <v>120</v>
      </c>
    </row>
    <row r="586" spans="1:11" x14ac:dyDescent="0.25">
      <c r="A586" t="s">
        <v>612</v>
      </c>
      <c r="B586" t="s">
        <v>26</v>
      </c>
      <c r="C586" t="s">
        <v>613</v>
      </c>
      <c r="D586" t="s">
        <v>614</v>
      </c>
      <c r="E586" s="1">
        <v>2199</v>
      </c>
      <c r="F586" s="1">
        <v>3999</v>
      </c>
      <c r="G586" t="s">
        <v>95</v>
      </c>
      <c r="H586">
        <v>4.5</v>
      </c>
      <c r="I586" t="s">
        <v>28</v>
      </c>
      <c r="J586">
        <v>7</v>
      </c>
      <c r="K586">
        <v>34</v>
      </c>
    </row>
    <row r="587" spans="1:11" x14ac:dyDescent="0.25">
      <c r="A587" t="s">
        <v>612</v>
      </c>
      <c r="B587" t="s">
        <v>26</v>
      </c>
      <c r="C587" t="s">
        <v>615</v>
      </c>
      <c r="D587" t="s">
        <v>616</v>
      </c>
      <c r="E587" s="1">
        <v>3299</v>
      </c>
      <c r="F587" s="1">
        <v>7999</v>
      </c>
      <c r="G587" t="s">
        <v>95</v>
      </c>
      <c r="H587">
        <v>4.2</v>
      </c>
      <c r="I587" t="s">
        <v>28</v>
      </c>
      <c r="J587">
        <v>10</v>
      </c>
      <c r="K587">
        <v>46</v>
      </c>
    </row>
    <row r="588" spans="1:11" x14ac:dyDescent="0.25">
      <c r="A588" t="s">
        <v>612</v>
      </c>
      <c r="B588" t="s">
        <v>26</v>
      </c>
      <c r="C588" t="s">
        <v>617</v>
      </c>
      <c r="D588" t="s">
        <v>158</v>
      </c>
      <c r="E588" s="1">
        <v>2499</v>
      </c>
      <c r="F588" s="1">
        <v>4499</v>
      </c>
      <c r="G588" t="s">
        <v>95</v>
      </c>
      <c r="H588">
        <v>4.5999999999999996</v>
      </c>
      <c r="I588" t="s">
        <v>16</v>
      </c>
      <c r="J588">
        <v>7</v>
      </c>
      <c r="K588">
        <v>41</v>
      </c>
    </row>
    <row r="589" spans="1:11" x14ac:dyDescent="0.25">
      <c r="A589" t="s">
        <v>612</v>
      </c>
      <c r="B589" t="s">
        <v>26</v>
      </c>
      <c r="C589" t="s">
        <v>618</v>
      </c>
      <c r="D589" t="s">
        <v>619</v>
      </c>
      <c r="E589" s="1">
        <v>2799</v>
      </c>
      <c r="F589" s="1">
        <v>4999</v>
      </c>
      <c r="G589" t="s">
        <v>95</v>
      </c>
      <c r="H589">
        <v>4.5</v>
      </c>
      <c r="I589" t="s">
        <v>16</v>
      </c>
      <c r="J589">
        <v>7</v>
      </c>
      <c r="K589">
        <v>29</v>
      </c>
    </row>
    <row r="590" spans="1:11" x14ac:dyDescent="0.25">
      <c r="A590" t="s">
        <v>612</v>
      </c>
      <c r="B590" t="s">
        <v>26</v>
      </c>
      <c r="C590" t="s">
        <v>620</v>
      </c>
      <c r="D590" t="s">
        <v>256</v>
      </c>
      <c r="E590" s="1">
        <v>3299</v>
      </c>
      <c r="F590" s="1">
        <v>4999</v>
      </c>
      <c r="G590" t="s">
        <v>95</v>
      </c>
      <c r="I590" t="s">
        <v>59</v>
      </c>
      <c r="J590">
        <v>7</v>
      </c>
    </row>
    <row r="591" spans="1:11" x14ac:dyDescent="0.25">
      <c r="A591" t="s">
        <v>612</v>
      </c>
      <c r="B591" t="s">
        <v>26</v>
      </c>
      <c r="C591" t="s">
        <v>621</v>
      </c>
      <c r="D591" t="s">
        <v>221</v>
      </c>
      <c r="E591" s="1">
        <v>3499</v>
      </c>
      <c r="F591" s="1">
        <v>3999</v>
      </c>
      <c r="G591" t="s">
        <v>95</v>
      </c>
      <c r="I591" t="s">
        <v>28</v>
      </c>
      <c r="J591">
        <v>7</v>
      </c>
    </row>
    <row r="592" spans="1:11" x14ac:dyDescent="0.25">
      <c r="A592" t="s">
        <v>612</v>
      </c>
      <c r="B592" t="s">
        <v>26</v>
      </c>
      <c r="C592" t="s">
        <v>620</v>
      </c>
      <c r="D592" t="s">
        <v>33</v>
      </c>
      <c r="E592" s="1">
        <v>3299</v>
      </c>
      <c r="F592" s="1">
        <v>4999</v>
      </c>
      <c r="G592" t="s">
        <v>95</v>
      </c>
      <c r="I592" t="s">
        <v>59</v>
      </c>
      <c r="J592">
        <v>7</v>
      </c>
    </row>
    <row r="593" spans="1:11" x14ac:dyDescent="0.25">
      <c r="A593" t="s">
        <v>612</v>
      </c>
      <c r="B593" t="s">
        <v>26</v>
      </c>
      <c r="C593" t="s">
        <v>622</v>
      </c>
      <c r="D593" t="s">
        <v>14</v>
      </c>
      <c r="E593" s="1">
        <v>3297</v>
      </c>
      <c r="F593" s="1">
        <v>4199</v>
      </c>
      <c r="G593" t="s">
        <v>95</v>
      </c>
      <c r="H593">
        <v>2.9</v>
      </c>
      <c r="I593" t="s">
        <v>28</v>
      </c>
      <c r="J593">
        <v>7</v>
      </c>
      <c r="K593">
        <v>5</v>
      </c>
    </row>
    <row r="594" spans="1:11" x14ac:dyDescent="0.25">
      <c r="A594" t="s">
        <v>612</v>
      </c>
      <c r="B594" t="s">
        <v>26</v>
      </c>
      <c r="C594" t="s">
        <v>623</v>
      </c>
      <c r="D594" t="s">
        <v>14</v>
      </c>
      <c r="E594" s="1">
        <v>1499</v>
      </c>
      <c r="F594" s="1">
        <v>2999</v>
      </c>
      <c r="G594" t="s">
        <v>95</v>
      </c>
      <c r="H594">
        <v>3.1</v>
      </c>
      <c r="I594" t="s">
        <v>59</v>
      </c>
      <c r="J594">
        <v>3</v>
      </c>
      <c r="K594">
        <v>5</v>
      </c>
    </row>
    <row r="595" spans="1:11" x14ac:dyDescent="0.25">
      <c r="A595" t="s">
        <v>612</v>
      </c>
      <c r="B595" t="s">
        <v>12</v>
      </c>
      <c r="C595" t="s">
        <v>624</v>
      </c>
      <c r="D595" t="s">
        <v>33</v>
      </c>
      <c r="E595" s="1">
        <v>1699</v>
      </c>
      <c r="F595" s="1">
        <v>1899</v>
      </c>
      <c r="G595" t="s">
        <v>95</v>
      </c>
      <c r="H595">
        <v>3.3</v>
      </c>
      <c r="I595" t="s">
        <v>28</v>
      </c>
      <c r="J595">
        <v>3</v>
      </c>
    </row>
    <row r="596" spans="1:11" x14ac:dyDescent="0.25">
      <c r="A596" t="s">
        <v>612</v>
      </c>
      <c r="B596" t="s">
        <v>12</v>
      </c>
      <c r="C596" t="s">
        <v>625</v>
      </c>
      <c r="D596" t="s">
        <v>497</v>
      </c>
      <c r="E596" s="1">
        <v>1283</v>
      </c>
      <c r="F596" s="1">
        <v>1899</v>
      </c>
      <c r="G596" t="s">
        <v>95</v>
      </c>
      <c r="H596">
        <v>3.3</v>
      </c>
      <c r="I596" t="s">
        <v>28</v>
      </c>
      <c r="J596">
        <v>3</v>
      </c>
      <c r="K596">
        <v>4</v>
      </c>
    </row>
    <row r="597" spans="1:11" x14ac:dyDescent="0.25">
      <c r="A597" t="s">
        <v>612</v>
      </c>
      <c r="B597" t="s">
        <v>26</v>
      </c>
      <c r="C597" t="s">
        <v>626</v>
      </c>
      <c r="D597" t="s">
        <v>14</v>
      </c>
      <c r="E597" s="1">
        <v>2949</v>
      </c>
      <c r="F597" s="1">
        <v>4199</v>
      </c>
      <c r="G597" t="s">
        <v>95</v>
      </c>
      <c r="H597">
        <v>3.1</v>
      </c>
      <c r="I597" t="s">
        <v>20</v>
      </c>
      <c r="J597">
        <v>3</v>
      </c>
      <c r="K597">
        <v>3</v>
      </c>
    </row>
    <row r="598" spans="1:11" x14ac:dyDescent="0.25">
      <c r="A598" t="s">
        <v>627</v>
      </c>
      <c r="B598" t="s">
        <v>26</v>
      </c>
      <c r="C598" t="s">
        <v>628</v>
      </c>
      <c r="D598" t="s">
        <v>629</v>
      </c>
      <c r="E598" s="1">
        <v>1899</v>
      </c>
      <c r="F598" s="1">
        <v>4999</v>
      </c>
      <c r="G598" t="s">
        <v>630</v>
      </c>
      <c r="H598">
        <v>3.9</v>
      </c>
      <c r="I598" t="s">
        <v>28</v>
      </c>
      <c r="J598">
        <v>5</v>
      </c>
      <c r="K598">
        <v>6046</v>
      </c>
    </row>
    <row r="599" spans="1:11" x14ac:dyDescent="0.25">
      <c r="A599" t="s">
        <v>627</v>
      </c>
      <c r="B599" t="s">
        <v>26</v>
      </c>
      <c r="C599" t="s">
        <v>631</v>
      </c>
      <c r="D599" t="s">
        <v>632</v>
      </c>
      <c r="E599" s="1">
        <v>3999</v>
      </c>
      <c r="F599" s="1">
        <v>10999</v>
      </c>
      <c r="G599" t="s">
        <v>15</v>
      </c>
      <c r="H599">
        <v>4.0999999999999996</v>
      </c>
      <c r="I599" t="s">
        <v>28</v>
      </c>
      <c r="J599">
        <v>5</v>
      </c>
      <c r="K599">
        <v>229</v>
      </c>
    </row>
    <row r="600" spans="1:11" x14ac:dyDescent="0.25">
      <c r="A600" t="s">
        <v>627</v>
      </c>
      <c r="B600" t="s">
        <v>26</v>
      </c>
      <c r="C600" t="s">
        <v>633</v>
      </c>
      <c r="D600" t="s">
        <v>634</v>
      </c>
      <c r="E600" s="1">
        <v>1999</v>
      </c>
      <c r="F600" s="1">
        <v>4999</v>
      </c>
      <c r="G600" t="s">
        <v>630</v>
      </c>
      <c r="H600">
        <v>4</v>
      </c>
      <c r="I600" t="s">
        <v>28</v>
      </c>
      <c r="J600">
        <v>10</v>
      </c>
      <c r="K600">
        <v>688</v>
      </c>
    </row>
    <row r="601" spans="1:11" x14ac:dyDescent="0.25">
      <c r="A601" t="s">
        <v>627</v>
      </c>
      <c r="B601" t="s">
        <v>26</v>
      </c>
      <c r="C601" t="s">
        <v>635</v>
      </c>
      <c r="D601" t="s">
        <v>636</v>
      </c>
      <c r="E601" s="1">
        <v>2499</v>
      </c>
      <c r="F601" s="1">
        <v>7999</v>
      </c>
      <c r="G601" t="s">
        <v>630</v>
      </c>
      <c r="H601">
        <v>4</v>
      </c>
      <c r="I601" t="s">
        <v>28</v>
      </c>
      <c r="J601">
        <v>8</v>
      </c>
      <c r="K601">
        <v>4941</v>
      </c>
    </row>
    <row r="602" spans="1:11" x14ac:dyDescent="0.25">
      <c r="A602" t="s">
        <v>627</v>
      </c>
      <c r="B602" t="s">
        <v>26</v>
      </c>
      <c r="C602" t="s">
        <v>637</v>
      </c>
      <c r="D602" t="s">
        <v>638</v>
      </c>
      <c r="E602" s="1">
        <v>2999</v>
      </c>
      <c r="F602" s="1">
        <v>5999</v>
      </c>
      <c r="G602" t="s">
        <v>630</v>
      </c>
      <c r="H602">
        <v>4</v>
      </c>
      <c r="I602" t="s">
        <v>28</v>
      </c>
      <c r="J602">
        <v>8</v>
      </c>
      <c r="K602">
        <v>2525</v>
      </c>
    </row>
    <row r="603" spans="1:11" x14ac:dyDescent="0.25">
      <c r="A603" t="s">
        <v>627</v>
      </c>
      <c r="B603" t="s">
        <v>26</v>
      </c>
      <c r="C603" t="s">
        <v>639</v>
      </c>
      <c r="D603" t="s">
        <v>640</v>
      </c>
      <c r="E603" s="1">
        <v>4499</v>
      </c>
      <c r="F603" s="1">
        <v>12999</v>
      </c>
      <c r="G603" t="s">
        <v>15</v>
      </c>
      <c r="H603">
        <v>4</v>
      </c>
      <c r="I603" t="s">
        <v>28</v>
      </c>
      <c r="J603">
        <v>10</v>
      </c>
      <c r="K603">
        <v>519</v>
      </c>
    </row>
    <row r="604" spans="1:11" x14ac:dyDescent="0.25">
      <c r="A604" t="s">
        <v>627</v>
      </c>
      <c r="B604" t="s">
        <v>26</v>
      </c>
      <c r="C604" t="s">
        <v>641</v>
      </c>
      <c r="D604" t="s">
        <v>642</v>
      </c>
      <c r="E604" s="1">
        <v>4499</v>
      </c>
      <c r="F604" s="1">
        <v>9999</v>
      </c>
      <c r="G604" t="s">
        <v>630</v>
      </c>
      <c r="H604">
        <v>3.7</v>
      </c>
      <c r="I604" t="s">
        <v>28</v>
      </c>
      <c r="J604">
        <v>10</v>
      </c>
      <c r="K604">
        <v>423</v>
      </c>
    </row>
    <row r="605" spans="1:11" x14ac:dyDescent="0.25">
      <c r="A605" t="s">
        <v>627</v>
      </c>
      <c r="B605" t="s">
        <v>26</v>
      </c>
      <c r="C605" t="s">
        <v>643</v>
      </c>
      <c r="D605" t="s">
        <v>573</v>
      </c>
      <c r="E605" s="1">
        <v>4800</v>
      </c>
      <c r="F605" s="1">
        <v>9999</v>
      </c>
      <c r="G605" t="s">
        <v>19</v>
      </c>
      <c r="I605" t="s">
        <v>28</v>
      </c>
      <c r="J605">
        <v>7</v>
      </c>
    </row>
    <row r="606" spans="1:11" x14ac:dyDescent="0.25">
      <c r="A606" t="s">
        <v>627</v>
      </c>
      <c r="B606" t="s">
        <v>26</v>
      </c>
      <c r="C606" t="s">
        <v>644</v>
      </c>
      <c r="D606" t="s">
        <v>645</v>
      </c>
      <c r="E606" s="1">
        <v>5846</v>
      </c>
      <c r="F606" s="1">
        <v>5999</v>
      </c>
      <c r="G606" t="s">
        <v>95</v>
      </c>
      <c r="H606">
        <v>2.4</v>
      </c>
      <c r="I606" t="s">
        <v>28</v>
      </c>
      <c r="J606">
        <v>5</v>
      </c>
      <c r="K606">
        <v>15</v>
      </c>
    </row>
    <row r="607" spans="1:11" x14ac:dyDescent="0.25">
      <c r="A607" t="s">
        <v>627</v>
      </c>
      <c r="B607" t="s">
        <v>26</v>
      </c>
      <c r="C607" t="s">
        <v>646</v>
      </c>
      <c r="D607" t="s">
        <v>647</v>
      </c>
      <c r="E607" s="1">
        <v>3499</v>
      </c>
      <c r="F607" s="1">
        <v>9999</v>
      </c>
      <c r="G607" t="s">
        <v>630</v>
      </c>
      <c r="H607">
        <v>4.0999999999999996</v>
      </c>
      <c r="I607" t="s">
        <v>28</v>
      </c>
      <c r="J607">
        <v>10</v>
      </c>
      <c r="K607">
        <v>923</v>
      </c>
    </row>
    <row r="608" spans="1:11" x14ac:dyDescent="0.25">
      <c r="A608" t="s">
        <v>627</v>
      </c>
      <c r="B608" t="s">
        <v>26</v>
      </c>
      <c r="C608" t="s">
        <v>648</v>
      </c>
      <c r="D608" t="s">
        <v>83</v>
      </c>
      <c r="E608" s="1">
        <v>4999</v>
      </c>
      <c r="F608" s="1">
        <v>14999</v>
      </c>
      <c r="G608" t="s">
        <v>15</v>
      </c>
      <c r="H608">
        <v>4.0999999999999996</v>
      </c>
      <c r="I608" t="s">
        <v>28</v>
      </c>
      <c r="J608">
        <v>10</v>
      </c>
      <c r="K608">
        <v>212</v>
      </c>
    </row>
    <row r="609" spans="1:11" x14ac:dyDescent="0.25">
      <c r="A609" t="s">
        <v>627</v>
      </c>
      <c r="B609" t="s">
        <v>26</v>
      </c>
      <c r="C609" t="s">
        <v>635</v>
      </c>
      <c r="D609" t="s">
        <v>209</v>
      </c>
      <c r="E609" s="1">
        <v>2999</v>
      </c>
      <c r="F609" s="1">
        <v>7999</v>
      </c>
      <c r="G609" t="s">
        <v>630</v>
      </c>
      <c r="H609">
        <v>4</v>
      </c>
      <c r="I609" t="s">
        <v>28</v>
      </c>
      <c r="J609">
        <v>8</v>
      </c>
      <c r="K609">
        <v>4941</v>
      </c>
    </row>
    <row r="610" spans="1:11" x14ac:dyDescent="0.25">
      <c r="A610" t="s">
        <v>627</v>
      </c>
      <c r="B610" t="s">
        <v>26</v>
      </c>
      <c r="C610" t="s">
        <v>644</v>
      </c>
      <c r="D610" t="s">
        <v>312</v>
      </c>
      <c r="E610" s="1">
        <v>5846</v>
      </c>
      <c r="F610" s="1">
        <v>5999</v>
      </c>
      <c r="G610" t="s">
        <v>95</v>
      </c>
      <c r="H610">
        <v>2.4</v>
      </c>
      <c r="I610" t="s">
        <v>28</v>
      </c>
      <c r="J610">
        <v>5</v>
      </c>
      <c r="K610">
        <v>15</v>
      </c>
    </row>
    <row r="611" spans="1:11" x14ac:dyDescent="0.25">
      <c r="A611" t="s">
        <v>627</v>
      </c>
      <c r="B611" t="s">
        <v>26</v>
      </c>
      <c r="C611" t="s">
        <v>633</v>
      </c>
      <c r="D611" t="s">
        <v>312</v>
      </c>
      <c r="E611" s="1">
        <v>1999</v>
      </c>
      <c r="F611" s="1">
        <v>4999</v>
      </c>
      <c r="G611" t="s">
        <v>630</v>
      </c>
      <c r="H611">
        <v>4</v>
      </c>
      <c r="I611" t="s">
        <v>28</v>
      </c>
      <c r="J611">
        <v>10</v>
      </c>
      <c r="K611">
        <v>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Pivot Table and Graph</vt:lpstr>
      <vt:lpstr>Fitness_trackers_updated</vt:lpstr>
      <vt:lpstr>Vlookup_Examples</vt:lpstr>
      <vt:lpstr>Xlookup_Examples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Lasak</dc:creator>
  <cp:lastModifiedBy>Matt Lasak</cp:lastModifiedBy>
  <dcterms:created xsi:type="dcterms:W3CDTF">2022-06-15T23:29:41Z</dcterms:created>
  <dcterms:modified xsi:type="dcterms:W3CDTF">2022-06-16T20:05:55Z</dcterms:modified>
</cp:coreProperties>
</file>