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1e2e98b45db83d0/Desktop/Other/EPDs/"/>
    </mc:Choice>
  </mc:AlternateContent>
  <xr:revisionPtr revIDLastSave="15" documentId="13_ncr:1_{32A13815-91E2-4A67-A79E-5F5B43128A57}" xr6:coauthVersionLast="47" xr6:coauthVersionMax="47" xr10:uidLastSave="{F369B393-9432-4A47-9108-A6FA907679BB}"/>
  <bookViews>
    <workbookView xWindow="-120" yWindow="-120" windowWidth="29040" windowHeight="15840" activeTab="1" xr2:uid="{00000000-000D-0000-FFFF-FFFF00000000}"/>
  </bookViews>
  <sheets>
    <sheet name="Sheet0" sheetId="1" r:id="rId1"/>
    <sheet name="Sheet1" sheetId="2" r:id="rId2"/>
  </sheets>
  <definedNames>
    <definedName name="_xlnm._FilterDatabase" localSheetId="0" hidden="1">Sheet0!$A$1:$Y$1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2" l="1"/>
  <c r="J4" i="2"/>
  <c r="A1017" i="1"/>
  <c r="Z621" i="1" a="1"/>
  <c r="Z725" i="1" a="1"/>
  <c r="Z357" i="1" a="1"/>
  <c r="Z741" i="1" a="1"/>
  <c r="Z677" i="1" a="1"/>
  <c r="Z729" i="1" a="1"/>
  <c r="Z941" i="1" a="1"/>
  <c r="Z829" i="1" a="1"/>
  <c r="Z501" i="1" a="1"/>
  <c r="Z973" i="1" a="1"/>
  <c r="Z745" i="1" a="1"/>
  <c r="Z865" i="1" a="1"/>
  <c r="Z477" i="1" a="1"/>
  <c r="Z777" i="1" a="1"/>
  <c r="Z921" i="1" a="1"/>
  <c r="Z785" i="1" a="1"/>
  <c r="Z962" i="1" a="1"/>
  <c r="Z989" i="1" a="1"/>
  <c r="Z721" i="1" a="1"/>
  <c r="Z765" i="1" a="1"/>
  <c r="Z704" i="1" a="1"/>
  <c r="Z869" i="1" a="1"/>
  <c r="Z797" i="1" a="1"/>
  <c r="Z469" i="1" a="1"/>
  <c r="Z957" i="1" a="1"/>
  <c r="Z512" i="1" a="1"/>
  <c r="Z997" i="1" a="1"/>
  <c r="Z557" i="1" a="1"/>
  <c r="Z816" i="1" a="1"/>
  <c r="Z669" i="1" a="1"/>
  <c r="Z885" i="1" a="1"/>
  <c r="Z808" i="1" a="1"/>
  <c r="Z680" i="1" a="1"/>
  <c r="Z825" i="1" a="1"/>
  <c r="Z789" i="1" a="1"/>
  <c r="Z701" i="1" a="1"/>
  <c r="Z861" i="1" a="1"/>
  <c r="Z493" i="1" a="1"/>
  <c r="Z381" i="1" a="1"/>
  <c r="Z657" i="1" a="1"/>
  <c r="Z968" i="1" a="1"/>
  <c r="Z689" i="1" a="1"/>
  <c r="Z853" i="1" a="1"/>
  <c r="Z781" i="1" a="1"/>
  <c r="Z421" i="1" a="1"/>
  <c r="Z565" i="1" a="1"/>
  <c r="Z497" i="1" a="1"/>
  <c r="Z681" i="1" a="1"/>
  <c r="Z545" i="1" a="1"/>
  <c r="Z964" i="1" a="1"/>
  <c r="Z753" i="1" a="1"/>
  <c r="Z624" i="1" a="1"/>
  <c r="Z897" i="1" a="1"/>
  <c r="Z712" i="1" a="1"/>
  <c r="Z1005" i="1" a="1"/>
  <c r="Z613" i="1" a="1"/>
  <c r="Z629" i="1" a="1"/>
  <c r="Z429" i="1" a="1"/>
  <c r="Z389" i="1" a="1"/>
  <c r="Z637" i="1" a="1"/>
  <c r="Z757" i="1" a="1"/>
  <c r="Z967" i="1" a="1"/>
  <c r="Z776" i="1" a="1"/>
  <c r="Z645" i="1" a="1"/>
  <c r="Z993" i="1" a="1"/>
  <c r="Z873" i="1" a="1"/>
  <c r="Z901" i="1" a="1"/>
  <c r="Z384" i="1" a="1"/>
  <c r="Z504" i="1" a="1"/>
  <c r="Z1009" i="1" a="1"/>
  <c r="Z620" i="1" a="1"/>
  <c r="Z722" i="1" a="1"/>
  <c r="Z617" i="1" a="1"/>
  <c r="Z732" i="1" a="1"/>
  <c r="Z752" i="1" a="1"/>
  <c r="Z21" i="1" a="1"/>
  <c r="Z976" i="1" a="1"/>
  <c r="Z433" i="1" a="1"/>
  <c r="Z593" i="1" a="1"/>
  <c r="Z665" i="1" a="1"/>
  <c r="Z908" i="1" a="1"/>
  <c r="Z740" i="1" a="1"/>
  <c r="Z906" i="1" a="1"/>
  <c r="Z573" i="1" a="1"/>
  <c r="Z568" i="1" a="1"/>
  <c r="Z508" i="1" a="1"/>
  <c r="Z354" i="1" a="1"/>
  <c r="Z53" i="1" a="1"/>
  <c r="Z277" i="1" a="1"/>
  <c r="Z309" i="1" a="1"/>
  <c r="Z417" i="1" a="1"/>
  <c r="Z710" i="1" a="1"/>
  <c r="Z654" i="1" a="1"/>
  <c r="Z157" i="1" a="1"/>
  <c r="Z938" i="1" a="1"/>
  <c r="Z676" i="1" a="1"/>
  <c r="Z213" i="1" a="1"/>
  <c r="Z540" i="1" a="1"/>
  <c r="Z623" i="1" a="1"/>
  <c r="Z674" i="1" a="1"/>
  <c r="Z538" i="1" a="1"/>
  <c r="Z317" i="1" a="1"/>
  <c r="Z333" i="1" a="1"/>
  <c r="Z289" i="1" a="1"/>
  <c r="Z735" i="1" a="1"/>
  <c r="Z117" i="1" a="1"/>
  <c r="Z916" i="1" a="1"/>
  <c r="Z727" i="1" a="1"/>
  <c r="Z703" i="1" a="1"/>
  <c r="Z1008" i="1" a="1"/>
  <c r="Z813" i="1" a="1"/>
  <c r="Z541" i="1" a="1"/>
  <c r="Z361" i="1" a="1"/>
  <c r="Z945" i="1" a="1"/>
  <c r="Z821" i="1" a="1"/>
  <c r="Z481" i="1" a="1"/>
  <c r="Z589" i="1" a="1"/>
  <c r="Z485" i="1" a="1"/>
  <c r="Z784" i="1" a="1"/>
  <c r="Z1001" i="1" a="1"/>
  <c r="Z77" i="1" a="1"/>
  <c r="Z858" i="1" a="1"/>
  <c r="Z709" i="1" a="1"/>
  <c r="Z653" i="1" a="1"/>
  <c r="Z917" i="1" a="1"/>
  <c r="Z913" i="1" a="1"/>
  <c r="Z929" i="1" a="1"/>
  <c r="Z792" i="1" a="1"/>
  <c r="Z845" i="1" a="1"/>
  <c r="Z966" i="1" a="1"/>
  <c r="Z786" i="1" a="1"/>
  <c r="Z920" i="1" a="1"/>
  <c r="Z985" i="1" a="1"/>
  <c r="Z650" i="1" a="1"/>
  <c r="Z928" i="1" a="1"/>
  <c r="Z949" i="1" a="1"/>
  <c r="Z473" i="1" a="1"/>
  <c r="Z293" i="1" a="1"/>
  <c r="Z713" i="1" a="1"/>
  <c r="Z877" i="1" a="1"/>
  <c r="Z809" i="1" a="1"/>
  <c r="Z505" i="1" a="1"/>
  <c r="Z569" i="1" a="1"/>
  <c r="Z981" i="1" a="1"/>
  <c r="Z537" i="1" a="1"/>
  <c r="Z29" i="1" a="1"/>
  <c r="Z69" i="1" a="1"/>
  <c r="Z285" i="1" a="1"/>
  <c r="Z377" i="1" a="1"/>
  <c r="Z13" i="1" a="1"/>
  <c r="Z189" i="1" a="1"/>
  <c r="Z770" i="1" a="1"/>
  <c r="Z772" i="1" a="1"/>
  <c r="Z380" i="1" a="1"/>
  <c r="Z850" i="1" a="1"/>
  <c r="Z828" i="1" a="1"/>
  <c r="Z972" i="1" a="1"/>
  <c r="Z746" i="1" a="1"/>
  <c r="Z325" i="1" a="1"/>
  <c r="Z872" i="1" a="1"/>
  <c r="Z448" i="1" a="1"/>
  <c r="Z577" i="1" a="1"/>
  <c r="Z476" i="1" a="1"/>
  <c r="Z193" i="1" a="1"/>
  <c r="Z376" i="1" a="1"/>
  <c r="Z942" i="1" a="1"/>
  <c r="Z800" i="1" a="1"/>
  <c r="Z562" i="1" a="1"/>
  <c r="Z457" i="1" a="1"/>
  <c r="Z678" i="1" a="1"/>
  <c r="Z401" i="1" a="1"/>
  <c r="Z495" i="1" a="1"/>
  <c r="Z848" i="1" a="1"/>
  <c r="Z775" i="1" a="1"/>
  <c r="Z129" i="1" a="1"/>
  <c r="Z337" i="1" a="1"/>
  <c r="Z269" i="1" a="1"/>
  <c r="Z383" i="1" a="1"/>
  <c r="Z543" i="1" a="1"/>
  <c r="Z718" i="1" a="1"/>
  <c r="Z974" i="1" a="1"/>
  <c r="Z153" i="1" a="1"/>
  <c r="Z265" i="1" a="1"/>
  <c r="Z609" i="1" a="1"/>
  <c r="Z927" i="1" a="1"/>
  <c r="Z751" i="1" a="1"/>
  <c r="Z904" i="1" a="1"/>
  <c r="Z32" i="1" a="1"/>
  <c r="Z329" i="1" a="1"/>
  <c r="Z221" i="1" a="1"/>
  <c r="Z719" i="1" a="1"/>
  <c r="Z444" i="1" a="1"/>
  <c r="Z764" i="1" a="1"/>
  <c r="Z610" i="1" a="1"/>
  <c r="Z567" i="1" a="1"/>
  <c r="Z89" i="1" a="1"/>
  <c r="Z16" i="1" a="1"/>
  <c r="Z628" i="1" a="1"/>
  <c r="Z909" i="1" a="1"/>
  <c r="Z805" i="1" a="1"/>
  <c r="Z513" i="1" a="1"/>
  <c r="Z817" i="1" a="1"/>
  <c r="Z425" i="1" a="1"/>
  <c r="Z728" i="1" a="1"/>
  <c r="Z744" i="1" a="1"/>
  <c r="Z496" i="1" a="1"/>
  <c r="Z544" i="1" a="1"/>
  <c r="Z788" i="1" a="1"/>
  <c r="Z698" i="1" a="1"/>
  <c r="Z424" i="1" a="1"/>
  <c r="Z724" i="1" a="1"/>
  <c r="Z393" i="1" a="1"/>
  <c r="Z641" i="1" a="1"/>
  <c r="Z506" i="1" a="1"/>
  <c r="Z549" i="1" a="1"/>
  <c r="Z490" i="1" a="1"/>
  <c r="Z673" i="1" a="1"/>
  <c r="Z397" i="1" a="1"/>
  <c r="Z492" i="1" a="1"/>
  <c r="Z905" i="1" a="1"/>
  <c r="Z734" i="1" a="1"/>
  <c r="Z791" i="1" a="1"/>
  <c r="Z378" i="1" a="1"/>
  <c r="Z261" i="1" a="1"/>
  <c r="Z778" i="1" a="1"/>
  <c r="Z742" i="1" a="1"/>
  <c r="Z953" i="1" a="1"/>
  <c r="Z301" i="1" a="1"/>
  <c r="Z494" i="1" a="1"/>
  <c r="Z420" i="1" a="1"/>
  <c r="Z281" i="1" a="1"/>
  <c r="Z773" i="1" a="1"/>
  <c r="Z625" i="1" a="1"/>
  <c r="Z893" i="1" a="1"/>
  <c r="Z833" i="1" a="1"/>
  <c r="Z656" i="1" a="1"/>
  <c r="Z736" i="1" a="1"/>
  <c r="Z693" i="1" a="1"/>
  <c r="Z365" i="1" a="1"/>
  <c r="Z708" i="1" a="1"/>
  <c r="Z682" i="1" a="1"/>
  <c r="Z801" i="1" a="1"/>
  <c r="Z684" i="1" a="1"/>
  <c r="Z437" i="1" a="1"/>
  <c r="Z961" i="1" a="1"/>
  <c r="Z720" i="1" a="1"/>
  <c r="Z738" i="1" a="1"/>
  <c r="Z812" i="1" a="1"/>
  <c r="Z810" i="1" a="1"/>
  <c r="Z649" i="1" a="1"/>
  <c r="Z37" i="1" a="1"/>
  <c r="Z61" i="1" a="1"/>
  <c r="Z517" i="1" a="1"/>
  <c r="Z711" i="1" a="1"/>
  <c r="Z940" i="1" a="1"/>
  <c r="Z358" i="1" a="1"/>
  <c r="Z601" i="1" a="1"/>
  <c r="Z510" i="1" a="1"/>
  <c r="Z25" i="1" a="1"/>
  <c r="Z992" i="1" a="1"/>
  <c r="Z81" i="1" a="1"/>
  <c r="Z970" i="1" a="1"/>
  <c r="Z806" i="1" a="1"/>
  <c r="Z714" i="1" a="1"/>
  <c r="Z969" i="1" a="1"/>
  <c r="Z733" i="1" a="1"/>
  <c r="Z705" i="1" a="1"/>
  <c r="Z413" i="1" a="1"/>
  <c r="Z880" i="1" a="1"/>
  <c r="Z405" i="1" a="1"/>
  <c r="Z896" i="1" a="1"/>
  <c r="Z453" i="1" a="1"/>
  <c r="Z341" i="1" a="1"/>
  <c r="Z73" i="1" a="1"/>
  <c r="Z852" i="1" a="1"/>
  <c r="Z874" i="1" a="1"/>
  <c r="Z984" i="1" a="1"/>
  <c r="Z511" i="1" a="1"/>
  <c r="Z616" i="1" a="1"/>
  <c r="Z760" i="1" a="1"/>
  <c r="Z233" i="1" a="1"/>
  <c r="Z960" i="1" a="1"/>
  <c r="Z65" i="1" a="1"/>
  <c r="Z943" i="1" a="1"/>
  <c r="Z321" i="1" a="1"/>
  <c r="Z257" i="1" a="1"/>
  <c r="Z988" i="1" a="1"/>
  <c r="Z197" i="1" a="1"/>
  <c r="Z868" i="1" a="1"/>
  <c r="Z440" i="1" a="1"/>
  <c r="Z796" i="1" a="1"/>
  <c r="Z685" i="1" a="1"/>
  <c r="Z445" i="1" a="1"/>
  <c r="Z360" i="1" a="1"/>
  <c r="Z944" i="1" a="1"/>
  <c r="Z856" i="1" a="1"/>
  <c r="Z700" i="1" a="1"/>
  <c r="Z561" i="1" a="1"/>
  <c r="Z889" i="1" a="1"/>
  <c r="Z804" i="1" a="1"/>
  <c r="Z253" i="1" a="1"/>
  <c r="Z924" i="1" a="1"/>
  <c r="Z655" i="1" a="1"/>
  <c r="Z922" i="1" a="1"/>
  <c r="Z45" i="1" a="1"/>
  <c r="Z911" i="1" a="1"/>
  <c r="Z716" i="1" a="1"/>
  <c r="Z553" i="1" a="1"/>
  <c r="Z815" i="1" a="1"/>
  <c r="Z461" i="1" a="1"/>
  <c r="Z918" i="1" a="1"/>
  <c r="Z750" i="1" a="1"/>
  <c r="Z345" i="1" a="1"/>
  <c r="Z926" i="1" a="1"/>
  <c r="Z368" i="1" a="1"/>
  <c r="Z121" i="1" a="1"/>
  <c r="Z894" i="1" a="1"/>
  <c r="Z49" i="1" a="1"/>
  <c r="Z952" i="1" a="1"/>
  <c r="Z818" i="1" a="1"/>
  <c r="Z600" i="1" a="1"/>
  <c r="Z241" i="1" a="1"/>
  <c r="Z954" i="1" a="1"/>
  <c r="Z994" i="1" a="1"/>
  <c r="Z468" i="1" a="1"/>
  <c r="Z428" i="1" a="1"/>
  <c r="Z388" i="1" a="1"/>
  <c r="Z636" i="1" a="1"/>
  <c r="Z426" i="1" a="1"/>
  <c r="Z690" i="1" a="1"/>
  <c r="Z584" i="1" a="1"/>
  <c r="Z40" i="1" a="1"/>
  <c r="Z692" i="1" a="1"/>
  <c r="Z362" i="1" a="1"/>
  <c r="Z64" i="1" a="1"/>
  <c r="Z484" i="1" a="1"/>
  <c r="Z668" i="1" a="1"/>
  <c r="Z446" i="1" a="1"/>
  <c r="Z232" i="1" a="1"/>
  <c r="Z982" i="1" a="1"/>
  <c r="Z28" i="1" a="1"/>
  <c r="Z128" i="1" a="1"/>
  <c r="Z209" i="1" a="1"/>
  <c r="Z374" i="1" a="1"/>
  <c r="Z264" i="1" a="1"/>
  <c r="Z390" i="1" a="1"/>
  <c r="Z823" i="1" a="1"/>
  <c r="Z385" i="1" a="1"/>
  <c r="Z688" i="1" a="1"/>
  <c r="Z373" i="1" a="1"/>
  <c r="Z597" i="1" a="1"/>
  <c r="Z697" i="1" a="1"/>
  <c r="Z489" i="1" a="1"/>
  <c r="Z581" i="1" a="1"/>
  <c r="Z826" i="1" a="1"/>
  <c r="Z133" i="1" a="1"/>
  <c r="Z876" i="1" a="1"/>
  <c r="Z841" i="1" a="1"/>
  <c r="Z937" i="1" a="1"/>
  <c r="Z664" i="1" a="1"/>
  <c r="Z474" i="1" a="1"/>
  <c r="Z585" i="1" a="1"/>
  <c r="Z560" i="1" a="1"/>
  <c r="Z353" i="1" a="1"/>
  <c r="Z165" i="1" a="1"/>
  <c r="Z145" i="1" a="1"/>
  <c r="Z879" i="1" a="1"/>
  <c r="Z919" i="1" a="1"/>
  <c r="Z423" i="1" a="1"/>
  <c r="Z288" i="1" a="1"/>
  <c r="Z1004" i="1" a="1"/>
  <c r="Z793" i="1" a="1"/>
  <c r="Z717" i="1" a="1"/>
  <c r="Z857" i="1" a="1"/>
  <c r="Z618" i="1" a="1"/>
  <c r="Z730" i="1" a="1"/>
  <c r="Z480" i="1" a="1"/>
  <c r="Z5" i="1" a="1"/>
  <c r="Z245" i="1" a="1"/>
  <c r="Z500" i="1" a="1"/>
  <c r="Z914" i="1" a="1"/>
  <c r="Z862" i="1" a="1"/>
  <c r="Z748" i="1" a="1"/>
  <c r="Z418" i="1" a="1"/>
  <c r="Z409" i="1" a="1"/>
  <c r="Z743" i="1" a="1"/>
  <c r="Z892" i="1" a="1"/>
  <c r="Z890" i="1" a="1"/>
  <c r="Z41" i="1" a="1"/>
  <c r="Z472" i="1" a="1"/>
  <c r="Z640" i="1" a="1"/>
  <c r="Z542" i="1" a="1"/>
  <c r="Z432" i="1" a="1"/>
  <c r="Z782" i="1" a="1"/>
  <c r="Z503" i="1" a="1"/>
  <c r="Z783" i="1" a="1"/>
  <c r="Z305" i="1" a="1"/>
  <c r="Z532" i="1" a="1"/>
  <c r="Z530" i="1" a="1"/>
  <c r="Z1002" i="1" a="1"/>
  <c r="Z762" i="1" a="1"/>
  <c r="Z612" i="1" a="1"/>
  <c r="Z980" i="1" a="1"/>
  <c r="Z465" i="1" a="1"/>
  <c r="Z169" i="1" a="1"/>
  <c r="Z626" i="1" a="1"/>
  <c r="Z372" i="1" a="1"/>
  <c r="Z552" i="1" a="1"/>
  <c r="Z956" i="1" a="1"/>
  <c r="Z936" i="1" a="1"/>
  <c r="Z842" i="1" a="1"/>
  <c r="Z104" i="1" a="1"/>
  <c r="Z312" i="1" a="1"/>
  <c r="Z766" i="1" a="1"/>
  <c r="Z1006" i="1" a="1"/>
  <c r="Z410" i="1" a="1"/>
  <c r="Z112" i="1" a="1"/>
  <c r="Z535" i="1" a="1"/>
  <c r="Z614" i="1" a="1"/>
  <c r="Z963" i="1" a="1"/>
  <c r="Z364" i="1" a="1"/>
  <c r="Z412" i="1" a="1"/>
  <c r="Z666" i="1" a="1"/>
  <c r="Z201" i="1" a="1"/>
  <c r="Z160" i="1" a="1"/>
  <c r="Z871" i="1" a="1"/>
  <c r="Z846" i="1" a="1"/>
  <c r="Z958" i="1" a="1"/>
  <c r="Z900" i="1" a="1"/>
  <c r="Z509" i="1" a="1"/>
  <c r="Z737" i="1" a="1"/>
  <c r="Z864" i="1" a="1"/>
  <c r="Z832" i="1" a="1"/>
  <c r="Z652" i="1" a="1"/>
  <c r="Z933" i="1" a="1"/>
  <c r="Z726" i="1" a="1"/>
  <c r="Z349" i="1" a="1"/>
  <c r="Z93" i="1" a="1"/>
  <c r="Z229" i="1" a="1"/>
  <c r="Z687" i="1" a="1"/>
  <c r="Z149" i="1" a="1"/>
  <c r="Z824" i="1" a="1"/>
  <c r="Z359" i="1" a="1"/>
  <c r="Z9" i="1" a="1"/>
  <c r="Z57" i="1" a="1"/>
  <c r="Z878" i="1" a="1"/>
  <c r="Z502" i="1" a="1"/>
  <c r="Z237" i="1" a="1"/>
  <c r="Z249" i="1" a="1"/>
  <c r="Z422" i="1" a="1"/>
  <c r="Z831" i="1" a="1"/>
  <c r="Z855" i="1" a="1"/>
  <c r="Z648" i="1" a="1"/>
  <c r="Z820" i="1" a="1"/>
  <c r="Z866" i="1" a="1"/>
  <c r="Z794" i="1" a="1"/>
  <c r="Z912" i="1" a="1"/>
  <c r="Z622" i="1" a="1"/>
  <c r="Z33" i="1" a="1"/>
  <c r="Z525" i="1" a="1"/>
  <c r="Z536" i="1" a="1"/>
  <c r="Z605" i="1" a="1"/>
  <c r="Z313" i="1" a="1"/>
  <c r="Z1000" i="1" a="1"/>
  <c r="Z382" i="1" a="1"/>
  <c r="Z529" i="1" a="1"/>
  <c r="Z975" i="1" a="1"/>
  <c r="Z72" i="1" a="1"/>
  <c r="Z534" i="1" a="1"/>
  <c r="Z660" i="1" a="1"/>
  <c r="Z482" i="1" a="1"/>
  <c r="Z456" i="1" a="1"/>
  <c r="Z185" i="1" a="1"/>
  <c r="Z470" i="1" a="1"/>
  <c r="Z834" i="1" a="1"/>
  <c r="Z136" i="1" a="1"/>
  <c r="Z596" i="1" a="1"/>
  <c r="Z983" i="1" a="1"/>
  <c r="Z328" i="1" a="1"/>
  <c r="Z663" i="1" a="1"/>
  <c r="Z886" i="1" a="1"/>
  <c r="Z930" i="1" a="1"/>
  <c r="Z308" i="1" a="1"/>
  <c r="Z70" i="1" a="1"/>
  <c r="Z98" i="1" a="1"/>
  <c r="Z578" i="1" a="1"/>
  <c r="Z240" i="1" a="1"/>
  <c r="Z52" i="1" a="1"/>
  <c r="Z598" i="1" a="1"/>
  <c r="Z580" i="1" a="1"/>
  <c r="Z887" i="1" a="1"/>
  <c r="Z22" i="1" a="1"/>
  <c r="Z50" i="1" a="1"/>
  <c r="Z338" i="1" a="1"/>
  <c r="Z394" i="1" a="1"/>
  <c r="Z438" i="1" a="1"/>
  <c r="Z348" i="1" a="1"/>
  <c r="Z881" i="1" a="1"/>
  <c r="Z706" i="1" a="1"/>
  <c r="Z761" i="1" a="1"/>
  <c r="Z790" i="1" a="1"/>
  <c r="Z814" i="1" a="1"/>
  <c r="Z863" i="1" a="1"/>
  <c r="Z161" i="1" a="1"/>
  <c r="Z488" i="1" a="1"/>
  <c r="Z566" i="1" a="1"/>
  <c r="Z24" i="1" a="1"/>
  <c r="Z386" i="1" a="1"/>
  <c r="Z990" i="1" a="1"/>
  <c r="Z576" i="1" a="1"/>
  <c r="Z344" i="1" a="1"/>
  <c r="Z644" i="1" a="1"/>
  <c r="Z352" i="1" a="1"/>
  <c r="Z447" i="1" a="1"/>
  <c r="Z68" i="1" a="1"/>
  <c r="Z152" i="1" a="1"/>
  <c r="Z430" i="1" a="1"/>
  <c r="Z836" i="1" a="1"/>
  <c r="Z10" i="1" a="1"/>
  <c r="Z847" i="1" a="1"/>
  <c r="Z404" i="1" a="1"/>
  <c r="Z402" i="1" a="1"/>
  <c r="Z533" i="1" a="1"/>
  <c r="Z101" i="1" a="1"/>
  <c r="Z702" i="1" a="1"/>
  <c r="Z632" i="1" a="1"/>
  <c r="Z854" i="1" a="1"/>
  <c r="Z521" i="1" a="1"/>
  <c r="Z181" i="1" a="1"/>
  <c r="Z840" i="1" a="1"/>
  <c r="Z996" i="1" a="1"/>
  <c r="Z658" i="1" a="1"/>
  <c r="Z408" i="1" a="1"/>
  <c r="Z822" i="1" a="1"/>
  <c r="Z642" i="1" a="1"/>
  <c r="Z798" i="1" a="1"/>
  <c r="Z898" i="1" a="1"/>
  <c r="Z96" i="1" a="1"/>
  <c r="Z758" i="1" a="1"/>
  <c r="Z590" i="1" a="1"/>
  <c r="Z284" i="1" a="1"/>
  <c r="Z20" i="1" a="1"/>
  <c r="Z486" i="1" a="1"/>
  <c r="Z646" i="1" a="1"/>
  <c r="Z30" i="1" a="1"/>
  <c r="Z546" i="1" a="1"/>
  <c r="Z902" i="1" a="1"/>
  <c r="Z559" i="1" a="1"/>
  <c r="Z4" i="1" a="1"/>
  <c r="Z274" i="1" a="1"/>
  <c r="Z306" i="1" a="1"/>
  <c r="Z464" i="1" a="1"/>
  <c r="Z100" i="1" a="1"/>
  <c r="Z276" i="1" a="1"/>
  <c r="Z647" i="1" a="1"/>
  <c r="Z838" i="1" a="1"/>
  <c r="Z950" i="1" a="1"/>
  <c r="Z58" i="1" a="1"/>
  <c r="Z514" i="1" a="1"/>
  <c r="Z124" i="1" a="1"/>
  <c r="Z156" i="1" a="1"/>
  <c r="Z332" i="1" a="1"/>
  <c r="Z244" i="1" a="1"/>
  <c r="Z934" i="1" a="1"/>
  <c r="Z330" i="1" a="1"/>
  <c r="Z90" i="1" a="1"/>
  <c r="Z140" i="1" a="1"/>
  <c r="Z406" i="1" a="1"/>
  <c r="Z260" i="1" a="1"/>
  <c r="Z604" i="1" a="1"/>
  <c r="Z172" i="1" a="1"/>
  <c r="Z787" i="1" a="1"/>
  <c r="Z138" i="1" a="1"/>
  <c r="Z602" i="1" a="1"/>
  <c r="Z79" i="1" a="1"/>
  <c r="Z454" i="1" a="1"/>
  <c r="Z310" i="1" a="1"/>
  <c r="Z200" i="1" a="1"/>
  <c r="Z723" i="1" a="1"/>
  <c r="Z208" i="1" a="1"/>
  <c r="Z54" i="1" a="1"/>
  <c r="Z311" i="1" a="1"/>
  <c r="Z731" i="1" a="1"/>
  <c r="Z214" i="1" a="1"/>
  <c r="Z84" i="1" a="1"/>
  <c r="Z103" i="1" a="1"/>
  <c r="Z279" i="1" a="1"/>
  <c r="Z583" i="1" a="1"/>
  <c r="Z460" i="1" a="1"/>
  <c r="Z118" i="1" a="1"/>
  <c r="Z231" i="1" a="1"/>
  <c r="Z162" i="1" a="1"/>
  <c r="Z142" i="1" a="1"/>
  <c r="Z63" i="1" a="1"/>
  <c r="Z343" i="1" a="1"/>
  <c r="Z95" i="1" a="1"/>
  <c r="Z811" i="1" a="1"/>
  <c r="Z151" i="1" a="1"/>
  <c r="Z326" i="1" a="1"/>
  <c r="Z607" i="1" a="1"/>
  <c r="Z939" i="1" a="1"/>
  <c r="Z462" i="1" a="1"/>
  <c r="Z180" i="1" a="1"/>
  <c r="Z915" i="1" a="1"/>
  <c r="Z747" i="1" a="1"/>
  <c r="Z779" i="1" a="1"/>
  <c r="Z270" i="1" a="1"/>
  <c r="Z715" i="1" a="1"/>
  <c r="Z271" i="1" a="1"/>
  <c r="Z475" i="1" a="1"/>
  <c r="Z198" i="1" a="1"/>
  <c r="Z207" i="1" a="1"/>
  <c r="Z763" i="1" a="1"/>
  <c r="Z977" i="1" a="1"/>
  <c r="Z633" i="1" a="1"/>
  <c r="Z109" i="1" a="1"/>
  <c r="Z802" i="1" a="1"/>
  <c r="Z780" i="1" a="1"/>
  <c r="Z173" i="1" a="1"/>
  <c r="Z141" i="1" a="1"/>
  <c r="Z564" i="1" a="1"/>
  <c r="Z105" i="1" a="1"/>
  <c r="Z416" i="1" a="1"/>
  <c r="Z177" i="1" a="1"/>
  <c r="Z478" i="1" a="1"/>
  <c r="Z296" i="1" a="1"/>
  <c r="Z756" i="1" a="1"/>
  <c r="Z882" i="1" a="1"/>
  <c r="Z520" i="1" a="1"/>
  <c r="Z225" i="1" a="1"/>
  <c r="Z336" i="1" a="1"/>
  <c r="Z1007" i="1" a="1"/>
  <c r="Z144" i="1" a="1"/>
  <c r="Z615" i="1" a="1"/>
  <c r="Z694" i="1" a="1"/>
  <c r="Z471" i="1" a="1"/>
  <c r="Z436" i="1" a="1"/>
  <c r="Z639" i="1" a="1"/>
  <c r="Z759" i="1" a="1"/>
  <c r="Z925" i="1" a="1"/>
  <c r="Z125" i="1" a="1"/>
  <c r="Z774" i="1" a="1"/>
  <c r="Z592" i="1" a="1"/>
  <c r="Z679" i="1" a="1"/>
  <c r="Z888" i="1" a="1"/>
  <c r="Z479" i="1" a="1"/>
  <c r="Z466" i="1" a="1"/>
  <c r="Z634" i="1" a="1"/>
  <c r="Z586" i="1" a="1"/>
  <c r="Z588" i="1" a="1"/>
  <c r="Z248" i="1" a="1"/>
  <c r="Z630" i="1" a="1"/>
  <c r="Z528" i="1" a="1"/>
  <c r="Z120" i="1" a="1"/>
  <c r="Z594" i="1" a="1"/>
  <c r="Z304" i="1" a="1"/>
  <c r="Z999" i="1" a="1"/>
  <c r="Z948" i="1" a="1"/>
  <c r="Z375" i="1" a="1"/>
  <c r="Z76" i="1" a="1"/>
  <c r="Z932" i="1" a="1"/>
  <c r="Z2" i="1" a="1"/>
  <c r="Z591" i="1" a="1"/>
  <c r="Z548" i="1" a="1"/>
  <c r="Z88" i="1" a="1"/>
  <c r="Z450" i="1" a="1"/>
  <c r="Z34" i="1" a="1"/>
  <c r="Z671" i="1" a="1"/>
  <c r="Z108" i="1" a="1"/>
  <c r="Z452" i="1" a="1"/>
  <c r="Z367" i="1" a="1"/>
  <c r="Z396" i="1" a="1"/>
  <c r="Z31" i="1" a="1"/>
  <c r="Z106" i="1" a="1"/>
  <c r="Z242" i="1" a="1"/>
  <c r="Z226" i="1" a="1"/>
  <c r="Z60" i="1" a="1"/>
  <c r="Z294" i="1" a="1"/>
  <c r="Z71" i="1" a="1"/>
  <c r="Z14" i="1" a="1"/>
  <c r="Z258" i="1" a="1"/>
  <c r="Z114" i="1" a="1"/>
  <c r="Z300" i="1" a="1"/>
  <c r="Z550" i="1" a="1"/>
  <c r="Z524" i="1" a="1"/>
  <c r="Z6" i="1" a="1"/>
  <c r="Z116" i="1" a="1"/>
  <c r="Z619" i="1" a="1"/>
  <c r="Z298" i="1" a="1"/>
  <c r="Z170" i="1" a="1"/>
  <c r="Z184" i="1" a="1"/>
  <c r="Z44" i="1" a="1"/>
  <c r="Z295" i="1" a="1"/>
  <c r="Z398" i="1" a="1"/>
  <c r="Z935" i="1" a="1"/>
  <c r="Z15" i="1" a="1"/>
  <c r="Z62" i="1" a="1"/>
  <c r="Z551" i="1" a="1"/>
  <c r="Z907" i="1" a="1"/>
  <c r="Z7" i="1" a="1"/>
  <c r="Z126" i="1" a="1"/>
  <c r="Z355" i="1" a="1"/>
  <c r="Z334" i="1" a="1"/>
  <c r="Z236" i="1" a="1"/>
  <c r="Z268" i="1" a="1"/>
  <c r="Z399" i="1" a="1"/>
  <c r="Z234" i="1" a="1"/>
  <c r="Z127" i="1" a="1"/>
  <c r="Z159" i="1" a="1"/>
  <c r="Z351" i="1" a="1"/>
  <c r="Z519" i="1" a="1"/>
  <c r="Z215" i="1" a="1"/>
  <c r="Z803" i="1" a="1"/>
  <c r="Z143" i="1" a="1"/>
  <c r="Z263" i="1" a="1"/>
  <c r="Z175" i="1" a="1"/>
  <c r="Z178" i="1" a="1"/>
  <c r="Z875" i="1" a="1"/>
  <c r="Z827" i="1" a="1"/>
  <c r="Z539" i="1" a="1"/>
  <c r="Z196" i="1" a="1"/>
  <c r="Z194" i="1" a="1"/>
  <c r="Z860" i="1" a="1"/>
  <c r="Z369" i="1" a="1"/>
  <c r="Z498" i="1" a="1"/>
  <c r="Z297" i="1" a="1"/>
  <c r="Z768" i="1" a="1"/>
  <c r="Z392" i="1" a="1"/>
  <c r="Z97" i="1" a="1"/>
  <c r="Z137" i="1" a="1"/>
  <c r="Z672" i="1" a="1"/>
  <c r="Z370" i="1" a="1"/>
  <c r="Z8" i="1" a="1"/>
  <c r="Z554" i="1" a="1"/>
  <c r="Z870" i="1" a="1"/>
  <c r="Z216" i="1" a="1"/>
  <c r="Z26" i="1" a="1"/>
  <c r="Z256" i="1" a="1"/>
  <c r="Z767" i="1" a="1"/>
  <c r="Z282" i="1" a="1"/>
  <c r="Z48" i="1" a="1"/>
  <c r="Z558" i="1" a="1"/>
  <c r="Z290" i="1" a="1"/>
  <c r="Z431" i="1" a="1"/>
  <c r="Z391" i="1" a="1"/>
  <c r="Z292" i="1" a="1"/>
  <c r="Z186" i="1" a="1"/>
  <c r="Z572" i="1" a="1"/>
  <c r="Z695" i="1" a="1"/>
  <c r="Z188" i="1" a="1"/>
  <c r="Z570" i="1" a="1"/>
  <c r="Z487" i="1" a="1"/>
  <c r="Z272" i="1" a="1"/>
  <c r="Z168" i="1" a="1"/>
  <c r="Z286" i="1" a="1"/>
  <c r="Z415" i="1" a="1"/>
  <c r="Z36" i="1" a="1"/>
  <c r="Z228" i="1" a="1"/>
  <c r="Z346" i="1" a="1"/>
  <c r="Z210" i="1" a="1"/>
  <c r="Z78" i="1" a="1"/>
  <c r="Z903" i="1" a="1"/>
  <c r="Z340" i="1" a="1"/>
  <c r="Z92" i="1" a="1"/>
  <c r="Z122" i="1" a="1"/>
  <c r="Z522" i="1" a="1"/>
  <c r="Z316" i="1" a="1"/>
  <c r="Z574" i="1" a="1"/>
  <c r="Z599" i="1" a="1"/>
  <c r="Z252" i="1" a="1"/>
  <c r="Z190" i="1" a="1"/>
  <c r="Z23" i="1" a="1"/>
  <c r="Z314" i="1" a="1"/>
  <c r="Z42" i="1" a="1"/>
  <c r="Z102" i="1" a="1"/>
  <c r="Z439" i="1" a="1"/>
  <c r="Z582" i="1" a="1"/>
  <c r="Z324" i="1" a="1"/>
  <c r="Z38" i="1" a="1"/>
  <c r="Z651" i="1" a="1"/>
  <c r="Z322" i="1" a="1"/>
  <c r="Z350" i="1" a="1"/>
  <c r="Z342" i="1" a="1"/>
  <c r="Z246" i="1" a="1"/>
  <c r="Z191" i="1" a="1"/>
  <c r="Z55" i="1" a="1"/>
  <c r="Z111" i="1" a="1"/>
  <c r="Z455" i="1" a="1"/>
  <c r="Z526" i="1" a="1"/>
  <c r="Z507" i="1" a="1"/>
  <c r="Z39" i="1" a="1"/>
  <c r="Z458" i="1" a="1"/>
  <c r="Z318" i="1" a="1"/>
  <c r="Z302" i="1" a="1"/>
  <c r="Z134" i="1" a="1"/>
  <c r="Z606" i="1" a="1"/>
  <c r="Z164" i="1" a="1"/>
  <c r="Z771" i="1" a="1"/>
  <c r="Z303" i="1" a="1"/>
  <c r="Z527" i="1" a="1"/>
  <c r="Z119" i="1" a="1"/>
  <c r="Z218" i="1" a="1"/>
  <c r="Z327" i="1" a="1"/>
  <c r="Z379" i="1" a="1"/>
  <c r="Z499" i="1" a="1"/>
  <c r="Z220" i="1" a="1"/>
  <c r="Z202" i="1" a="1"/>
  <c r="Z419" i="1" a="1"/>
  <c r="Z239" i="1" a="1"/>
  <c r="Z891" i="1" a="1"/>
  <c r="Z222" i="1" a="1"/>
  <c r="Z199" i="1" a="1"/>
  <c r="Z987" i="1" a="1"/>
  <c r="Z867" i="1" a="1"/>
  <c r="Z661" i="1" a="1"/>
  <c r="Z769" i="1" a="1"/>
  <c r="Z849" i="1" a="1"/>
  <c r="Z910" i="1" a="1"/>
  <c r="Z830" i="1" a="1"/>
  <c r="Z696" i="1" a="1"/>
  <c r="Z217" i="1" a="1"/>
  <c r="Z895" i="1" a="1"/>
  <c r="Z978" i="1" a="1"/>
  <c r="Z273" i="1" a="1"/>
  <c r="Z80" i="1" a="1"/>
  <c r="Z280" i="1" a="1"/>
  <c r="Z556" i="1" a="1"/>
  <c r="Z400" i="1" a="1"/>
  <c r="Z991" i="1" a="1"/>
  <c r="Z662" i="1" a="1"/>
  <c r="Z998" i="1" a="1"/>
  <c r="Z320" i="1" a="1"/>
  <c r="Z176" i="1" a="1"/>
  <c r="Z631" i="1" a="1"/>
  <c r="Z18" i="1" a="1"/>
  <c r="Z670" i="1" a="1"/>
  <c r="Z414" i="1" a="1"/>
  <c r="Z74" i="1" a="1"/>
  <c r="Z449" i="1" a="1"/>
  <c r="Z442" i="1" a="1"/>
  <c r="Z884" i="1" a="1"/>
  <c r="Z434" i="1" a="1"/>
  <c r="Z212" i="1" a="1"/>
  <c r="Z132" i="1" a="1"/>
  <c r="Z951" i="1" a="1"/>
  <c r="Z278" i="1" a="1"/>
  <c r="Z699" i="1" a="1"/>
  <c r="Z94" i="1" a="1"/>
  <c r="Z262" i="1" a="1"/>
  <c r="Z266" i="1" a="1"/>
  <c r="Z247" i="1" a="1"/>
  <c r="Z531" i="1" a="1"/>
  <c r="Z611" i="1" a="1"/>
  <c r="Z955" i="1" a="1"/>
  <c r="Z427" i="1" a="1"/>
  <c r="Z883" i="1" a="1"/>
  <c r="Z75" i="1" a="1"/>
  <c r="Z187" i="1" a="1"/>
  <c r="Z579" i="1" a="1"/>
  <c r="Z844" i="1" a="1"/>
  <c r="Z795" i="1" a="1"/>
  <c r="Z643" i="1" a="1"/>
  <c r="Z243" i="1" a="1"/>
  <c r="Z147" i="1" a="1"/>
  <c r="Z179" i="1" a="1"/>
  <c r="Z91" i="1" a="1"/>
  <c r="Z323" i="1" a="1"/>
  <c r="Z56" i="1" a="1"/>
  <c r="Z839" i="1" a="1"/>
  <c r="Z739" i="1" a="1"/>
  <c r="Z411" i="1" a="1"/>
  <c r="Z205" i="1" a="1"/>
  <c r="Z483" i="1" a="1"/>
  <c r="Z451" i="1" a="1"/>
  <c r="Z259" i="1" a="1"/>
  <c r="Z837" i="1" a="1"/>
  <c r="Z85" i="1" a="1"/>
  <c r="Z66" i="1" a="1"/>
  <c r="Z255" i="1" a="1"/>
  <c r="Z47" i="1" a="1"/>
  <c r="Z923" i="1" a="1"/>
  <c r="Z204" i="1" a="1"/>
  <c r="Z563" i="1" a="1"/>
  <c r="Z206" i="1" a="1"/>
  <c r="Z467" i="1" a="1"/>
  <c r="Z659" i="1" a="1"/>
  <c r="Z667" i="1" a="1"/>
  <c r="Z283" i="1" a="1"/>
  <c r="Z571" i="1" a="1"/>
  <c r="Z99" i="1" a="1"/>
  <c r="Z51" i="1" a="1"/>
  <c r="Z515" i="1" a="1"/>
  <c r="Z227" i="1" a="1"/>
  <c r="Z523" i="1" a="1"/>
  <c r="Z315" i="1" a="1"/>
  <c r="Z43" i="1" a="1"/>
  <c r="Z83" i="1" a="1"/>
  <c r="Z163" i="1" a="1"/>
  <c r="Z203" i="1" a="1"/>
  <c r="Z547" i="1" a="1"/>
  <c r="Z686" i="1" a="1"/>
  <c r="Z638" i="1" a="1"/>
  <c r="Z366" i="1" a="1"/>
  <c r="Z183" i="1" a="1"/>
  <c r="Z835" i="1" a="1"/>
  <c r="Z107" i="1" a="1"/>
  <c r="Z123" i="1" a="1"/>
  <c r="Z131" i="1" a="1"/>
  <c r="Z347" i="1" a="1"/>
  <c r="Z139" i="1" a="1"/>
  <c r="Z749" i="1" a="1"/>
  <c r="Z516" i="1" a="1"/>
  <c r="Z707" i="1" a="1"/>
  <c r="Z335" i="1" a="1"/>
  <c r="Z223" i="1" a="1"/>
  <c r="Z691" i="1" a="1"/>
  <c r="Z3" i="1" a="1"/>
  <c r="Z799" i="1" a="1"/>
  <c r="Z166" i="1" a="1"/>
  <c r="Z979" i="1" a="1"/>
  <c r="Z595" i="1" a="1"/>
  <c r="Z339" i="1" a="1"/>
  <c r="Z115" i="1" a="1"/>
  <c r="Z219" i="1" a="1"/>
  <c r="Z356" i="1" a="1"/>
  <c r="Z113" i="1" a="1"/>
  <c r="Z754" i="1" a="1"/>
  <c r="Z959" i="1" a="1"/>
  <c r="Z154" i="1" a="1"/>
  <c r="Z287" i="1" a="1"/>
  <c r="Z146" i="1" a="1"/>
  <c r="Z407" i="1" a="1"/>
  <c r="Z158" i="1" a="1"/>
  <c r="Z230" i="1" a="1"/>
  <c r="Z254" i="1" a="1"/>
  <c r="Z150" i="1" a="1"/>
  <c r="Z491" i="1" a="1"/>
  <c r="Z87" i="1" a="1"/>
  <c r="Z443" i="1" a="1"/>
  <c r="Z371" i="1" a="1"/>
  <c r="Z587" i="1" a="1"/>
  <c r="Z27" i="1" a="1"/>
  <c r="Z435" i="1" a="1"/>
  <c r="Z307" i="1" a="1"/>
  <c r="Z807" i="1" a="1"/>
  <c r="Z819" i="1" a="1"/>
  <c r="Z635" i="1" a="1"/>
  <c r="Z291" i="1" a="1"/>
  <c r="Z59" i="1" a="1"/>
  <c r="Z251" i="1" a="1"/>
  <c r="Z459" i="1" a="1"/>
  <c r="Z275" i="1" a="1"/>
  <c r="Z171" i="1" a="1"/>
  <c r="Z195" i="1" a="1"/>
  <c r="Z17" i="1" a="1"/>
  <c r="Z110" i="1" a="1"/>
  <c r="Z859" i="1" a="1"/>
  <c r="Z387" i="1" a="1"/>
  <c r="Z947" i="1" a="1"/>
  <c r="Z441" i="1" a="1"/>
  <c r="Z463" i="1" a="1"/>
  <c r="Z755" i="1" a="1"/>
  <c r="Z155" i="1" a="1"/>
  <c r="Z603" i="1" a="1"/>
  <c r="Z12" i="1" a="1"/>
  <c r="Z250" i="1" a="1"/>
  <c r="Z224" i="1" a="1"/>
  <c r="Z130" i="1" a="1"/>
  <c r="Z683" i="1" a="1"/>
  <c r="Z575" i="1" a="1"/>
  <c r="Z82" i="1" a="1"/>
  <c r="Z174" i="1" a="1"/>
  <c r="Z46" i="1" a="1"/>
  <c r="Z319" i="1" a="1"/>
  <c r="Z971" i="1" a="1"/>
  <c r="Z182" i="1" a="1"/>
  <c r="Z843" i="1" a="1"/>
  <c r="Z555" i="1" a="1"/>
  <c r="Z899" i="1" a="1"/>
  <c r="Z19" i="1" a="1"/>
  <c r="Z403" i="1" a="1"/>
  <c r="Z395" i="1" a="1"/>
  <c r="Z192" i="1" a="1"/>
  <c r="Z946" i="1" a="1"/>
  <c r="Z86" i="1" a="1"/>
  <c r="Z675" i="1" a="1"/>
  <c r="Z851" i="1" a="1"/>
  <c r="Z238" i="1" a="1"/>
  <c r="Z1003" i="1" a="1"/>
  <c r="Z627" i="1" a="1"/>
  <c r="Z995" i="1" a="1"/>
  <c r="Z363" i="1" a="1"/>
  <c r="Z67" i="1" a="1"/>
  <c r="Z931" i="1" a="1"/>
  <c r="Z331" i="1" a="1"/>
  <c r="Z235" i="1" a="1"/>
  <c r="Z986" i="1" a="1"/>
  <c r="Z608" i="1" a="1"/>
  <c r="Z148" i="1" a="1"/>
  <c r="Z518" i="1" a="1"/>
  <c r="Z135" i="1" a="1"/>
  <c r="Z167" i="1" a="1"/>
  <c r="Z35" i="1" a="1"/>
  <c r="Z11" i="1" a="1"/>
  <c r="Z211" i="1" a="1"/>
  <c r="Z299" i="1" a="1"/>
  <c r="Z267" i="1" a="1"/>
  <c r="Z965" i="1" a="1"/>
  <c r="Z267" i="1" l="1"/>
  <c r="Z299" i="1"/>
  <c r="Z211" i="1"/>
  <c r="Z11" i="1"/>
  <c r="Z35" i="1"/>
  <c r="Z167" i="1"/>
  <c r="Z135" i="1"/>
  <c r="Z518" i="1"/>
  <c r="Z148" i="1"/>
  <c r="Z608" i="1"/>
  <c r="Z986" i="1"/>
  <c r="Z235" i="1"/>
  <c r="Z331" i="1"/>
  <c r="Z931" i="1"/>
  <c r="Z67" i="1"/>
  <c r="Z363" i="1"/>
  <c r="Z995" i="1"/>
  <c r="Z627" i="1"/>
  <c r="Z1003" i="1"/>
  <c r="Z238" i="1"/>
  <c r="Z851" i="1"/>
  <c r="Z675" i="1"/>
  <c r="Z86" i="1"/>
  <c r="Z946" i="1"/>
  <c r="Z192" i="1"/>
  <c r="Z395" i="1"/>
  <c r="Z403" i="1"/>
  <c r="Z19" i="1"/>
  <c r="Z899" i="1"/>
  <c r="Z555" i="1"/>
  <c r="Z843" i="1"/>
  <c r="Z182" i="1"/>
  <c r="Z971" i="1"/>
  <c r="Z319" i="1"/>
  <c r="Z46" i="1"/>
  <c r="Z174" i="1"/>
  <c r="Z82" i="1"/>
  <c r="Z575" i="1"/>
  <c r="Z683" i="1"/>
  <c r="Z130" i="1"/>
  <c r="Z224" i="1"/>
  <c r="Z250" i="1"/>
  <c r="Z12" i="1"/>
  <c r="Z603" i="1"/>
  <c r="Z155" i="1"/>
  <c r="Z755" i="1"/>
  <c r="Z463" i="1"/>
  <c r="Z441" i="1"/>
  <c r="Z947" i="1"/>
  <c r="Z387" i="1"/>
  <c r="Z859" i="1"/>
  <c r="Z110" i="1"/>
  <c r="Z17" i="1"/>
  <c r="Z195" i="1"/>
  <c r="Z171" i="1"/>
  <c r="Z275" i="1"/>
  <c r="Z459" i="1"/>
  <c r="Z251" i="1"/>
  <c r="Z59" i="1"/>
  <c r="Z291" i="1"/>
  <c r="Z635" i="1"/>
  <c r="Z819" i="1"/>
  <c r="Z807" i="1"/>
  <c r="Z307" i="1"/>
  <c r="Z435" i="1"/>
  <c r="Z27" i="1"/>
  <c r="Z587" i="1"/>
  <c r="Z371" i="1"/>
  <c r="Z443" i="1"/>
  <c r="Z87" i="1"/>
  <c r="Z491" i="1"/>
  <c r="Z150" i="1"/>
  <c r="Z254" i="1"/>
  <c r="Z230" i="1"/>
  <c r="Z158" i="1"/>
  <c r="Z407" i="1"/>
  <c r="Z146" i="1"/>
  <c r="Z287" i="1"/>
  <c r="Z154" i="1"/>
  <c r="Z959" i="1"/>
  <c r="Z754" i="1"/>
  <c r="Z113" i="1"/>
  <c r="Z356" i="1"/>
  <c r="Z219" i="1"/>
  <c r="Z115" i="1"/>
  <c r="Z339" i="1"/>
  <c r="Z595" i="1"/>
  <c r="Z979" i="1"/>
  <c r="Z166" i="1"/>
  <c r="Z799" i="1"/>
  <c r="Z3" i="1"/>
  <c r="Z691" i="1"/>
  <c r="Z223" i="1"/>
  <c r="Z335" i="1"/>
  <c r="Z707" i="1"/>
  <c r="Z516" i="1"/>
  <c r="Z749" i="1"/>
  <c r="Z139" i="1"/>
  <c r="Z347" i="1"/>
  <c r="Z131" i="1"/>
  <c r="Z123" i="1"/>
  <c r="Z107" i="1"/>
  <c r="Z835" i="1"/>
  <c r="Z183" i="1"/>
  <c r="Z366" i="1"/>
  <c r="Z638" i="1"/>
  <c r="Z686" i="1"/>
  <c r="Z547" i="1"/>
  <c r="Z203" i="1"/>
  <c r="Z163" i="1"/>
  <c r="Z83" i="1"/>
  <c r="Z43" i="1"/>
  <c r="Z315" i="1"/>
  <c r="Z523" i="1"/>
  <c r="Z227" i="1"/>
  <c r="Z515" i="1"/>
  <c r="Z51" i="1"/>
  <c r="Z99" i="1"/>
  <c r="Z571" i="1"/>
  <c r="Z283" i="1"/>
  <c r="Z667" i="1"/>
  <c r="Z659" i="1"/>
  <c r="Z467" i="1"/>
  <c r="Z206" i="1"/>
  <c r="Z563" i="1"/>
  <c r="Z204" i="1"/>
  <c r="Z923" i="1"/>
  <c r="Z47" i="1"/>
  <c r="Z255" i="1"/>
  <c r="Z66" i="1"/>
  <c r="Z85" i="1"/>
  <c r="Z837" i="1"/>
  <c r="Z259" i="1"/>
  <c r="Z451" i="1"/>
  <c r="Z483" i="1"/>
  <c r="Z205" i="1"/>
  <c r="Z411" i="1"/>
  <c r="Z739" i="1"/>
  <c r="Z839" i="1"/>
  <c r="Z56" i="1"/>
  <c r="Z323" i="1"/>
  <c r="Z91" i="1"/>
  <c r="Z179" i="1"/>
  <c r="Z147" i="1"/>
  <c r="Z243" i="1"/>
  <c r="Z643" i="1"/>
  <c r="Z795" i="1"/>
  <c r="Z844" i="1"/>
  <c r="Z579" i="1"/>
  <c r="Z187" i="1"/>
  <c r="Z75" i="1"/>
  <c r="Z883" i="1"/>
  <c r="Z427" i="1"/>
  <c r="Z955" i="1"/>
  <c r="Z611" i="1"/>
  <c r="Z531" i="1"/>
  <c r="Z247" i="1"/>
  <c r="Z266" i="1"/>
  <c r="Z262" i="1"/>
  <c r="Z94" i="1"/>
  <c r="Z699" i="1"/>
  <c r="Z278" i="1"/>
  <c r="Z951" i="1"/>
  <c r="Z132" i="1"/>
  <c r="Z212" i="1"/>
  <c r="Z434" i="1"/>
  <c r="Z884" i="1"/>
  <c r="Z442" i="1"/>
  <c r="Z449" i="1"/>
  <c r="Z74" i="1"/>
  <c r="Z414" i="1"/>
  <c r="Z670" i="1"/>
  <c r="Z18" i="1"/>
  <c r="Z631" i="1"/>
  <c r="Z176" i="1"/>
  <c r="Z320" i="1"/>
  <c r="Z998" i="1"/>
  <c r="Z662" i="1"/>
  <c r="Z991" i="1"/>
  <c r="Z400" i="1"/>
  <c r="Z556" i="1"/>
  <c r="Z280" i="1"/>
  <c r="Z80" i="1"/>
  <c r="Z273" i="1"/>
  <c r="Z978" i="1"/>
  <c r="Z895" i="1"/>
  <c r="Z217" i="1"/>
  <c r="Z696" i="1"/>
  <c r="Z830" i="1"/>
  <c r="Z910" i="1"/>
  <c r="Z849" i="1"/>
  <c r="Z769" i="1"/>
  <c r="Z661" i="1"/>
  <c r="Z867" i="1"/>
  <c r="Z987" i="1"/>
  <c r="Z199" i="1"/>
  <c r="Z222" i="1"/>
  <c r="Z891" i="1"/>
  <c r="Z239" i="1"/>
  <c r="Z419" i="1"/>
  <c r="Z202" i="1"/>
  <c r="Z220" i="1"/>
  <c r="Z499" i="1"/>
  <c r="Z379" i="1"/>
  <c r="Z327" i="1"/>
  <c r="Z218" i="1"/>
  <c r="Z119" i="1"/>
  <c r="Z527" i="1"/>
  <c r="Z303" i="1"/>
  <c r="Z771" i="1"/>
  <c r="Z164" i="1"/>
  <c r="Z606" i="1"/>
  <c r="Z134" i="1"/>
  <c r="Z302" i="1"/>
  <c r="Z318" i="1"/>
  <c r="Z458" i="1"/>
  <c r="Z39" i="1"/>
  <c r="Z507" i="1"/>
  <c r="Z526" i="1"/>
  <c r="Z455" i="1"/>
  <c r="Z111" i="1"/>
  <c r="Z55" i="1"/>
  <c r="Z191" i="1"/>
  <c r="Z246" i="1"/>
  <c r="Z342" i="1"/>
  <c r="Z350" i="1"/>
  <c r="Z322" i="1"/>
  <c r="Z651" i="1"/>
  <c r="Z38" i="1"/>
  <c r="Z324" i="1"/>
  <c r="Z582" i="1"/>
  <c r="Z439" i="1"/>
  <c r="Z102" i="1"/>
  <c r="Z42" i="1"/>
  <c r="Z314" i="1"/>
  <c r="Z23" i="1"/>
  <c r="Z190" i="1"/>
  <c r="Z252" i="1"/>
  <c r="Z599" i="1"/>
  <c r="Z574" i="1"/>
  <c r="Z316" i="1"/>
  <c r="Z522" i="1"/>
  <c r="Z122" i="1"/>
  <c r="Z92" i="1"/>
  <c r="Z340" i="1"/>
  <c r="Z903" i="1"/>
  <c r="Z78" i="1"/>
  <c r="Z210" i="1"/>
  <c r="Z346" i="1"/>
  <c r="Z228" i="1"/>
  <c r="Z36" i="1"/>
  <c r="Z415" i="1"/>
  <c r="Z286" i="1"/>
  <c r="Z168" i="1"/>
  <c r="Z272" i="1"/>
  <c r="Z487" i="1"/>
  <c r="Z570" i="1"/>
  <c r="Z188" i="1"/>
  <c r="Z695" i="1"/>
  <c r="Z572" i="1"/>
  <c r="Z186" i="1"/>
  <c r="Z292" i="1"/>
  <c r="Z391" i="1"/>
  <c r="Z431" i="1"/>
  <c r="Z290" i="1"/>
  <c r="Z558" i="1"/>
  <c r="Z48" i="1"/>
  <c r="Z282" i="1"/>
  <c r="Z767" i="1"/>
  <c r="Z256" i="1"/>
  <c r="Z26" i="1"/>
  <c r="Z216" i="1"/>
  <c r="Z870" i="1"/>
  <c r="Z554" i="1"/>
  <c r="Z8" i="1"/>
  <c r="Z370" i="1"/>
  <c r="Z672" i="1"/>
  <c r="Z137" i="1"/>
  <c r="Z97" i="1"/>
  <c r="Z392" i="1"/>
  <c r="Z768" i="1"/>
  <c r="Z297" i="1"/>
  <c r="Z498" i="1"/>
  <c r="Z369" i="1"/>
  <c r="Z860" i="1"/>
  <c r="Z194" i="1"/>
  <c r="Z196" i="1"/>
  <c r="Z539" i="1"/>
  <c r="Z827" i="1"/>
  <c r="Z875" i="1"/>
  <c r="Z178" i="1"/>
  <c r="Z175" i="1"/>
  <c r="Z263" i="1"/>
  <c r="Z143" i="1"/>
  <c r="Z803" i="1"/>
  <c r="Z215" i="1"/>
  <c r="Z519" i="1"/>
  <c r="Z351" i="1"/>
  <c r="Z159" i="1"/>
  <c r="Z127" i="1"/>
  <c r="Z234" i="1"/>
  <c r="Z399" i="1"/>
  <c r="Z268" i="1"/>
  <c r="Z236" i="1"/>
  <c r="Z334" i="1"/>
  <c r="Z355" i="1"/>
  <c r="Z126" i="1"/>
  <c r="Z7" i="1"/>
  <c r="Z907" i="1"/>
  <c r="Z551" i="1"/>
  <c r="Z62" i="1"/>
  <c r="Z15" i="1"/>
  <c r="Z935" i="1"/>
  <c r="Z398" i="1"/>
  <c r="Z295" i="1"/>
  <c r="Z44" i="1"/>
  <c r="Z184" i="1"/>
  <c r="Z170" i="1"/>
  <c r="Z298" i="1"/>
  <c r="Z619" i="1"/>
  <c r="Z116" i="1"/>
  <c r="Z6" i="1"/>
  <c r="Z524" i="1"/>
  <c r="Z550" i="1"/>
  <c r="Z300" i="1"/>
  <c r="Z114" i="1"/>
  <c r="Z258" i="1"/>
  <c r="Z14" i="1"/>
  <c r="Z71" i="1"/>
  <c r="Z294" i="1"/>
  <c r="Z60" i="1"/>
  <c r="Z226" i="1"/>
  <c r="Z242" i="1"/>
  <c r="Z106" i="1"/>
  <c r="Z31" i="1"/>
  <c r="Z396" i="1"/>
  <c r="Z367" i="1"/>
  <c r="Z452" i="1"/>
  <c r="Z108" i="1"/>
  <c r="Z671" i="1"/>
  <c r="Z34" i="1"/>
  <c r="Z450" i="1"/>
  <c r="Z88" i="1"/>
  <c r="Z548" i="1"/>
  <c r="Z591" i="1"/>
  <c r="Z2" i="1"/>
  <c r="Z932" i="1"/>
  <c r="Z76" i="1"/>
  <c r="Z375" i="1"/>
  <c r="Z948" i="1"/>
  <c r="Z999" i="1"/>
  <c r="Z304" i="1"/>
  <c r="Z594" i="1"/>
  <c r="Z120" i="1"/>
  <c r="Z528" i="1"/>
  <c r="Z630" i="1"/>
  <c r="Z248" i="1"/>
  <c r="Z588" i="1"/>
  <c r="Z586" i="1"/>
  <c r="Z634" i="1"/>
  <c r="Z466" i="1"/>
  <c r="Z479" i="1"/>
  <c r="Z888" i="1"/>
  <c r="Z679" i="1"/>
  <c r="Z592" i="1"/>
  <c r="Z774" i="1"/>
  <c r="Z125" i="1"/>
  <c r="Z925" i="1"/>
  <c r="Z759" i="1"/>
  <c r="Z639" i="1"/>
  <c r="Z436" i="1"/>
  <c r="Z471" i="1"/>
  <c r="Z694" i="1"/>
  <c r="Z615" i="1"/>
  <c r="Z144" i="1"/>
  <c r="Z1007" i="1"/>
  <c r="Z336" i="1"/>
  <c r="Z225" i="1"/>
  <c r="Z520" i="1"/>
  <c r="Z882" i="1"/>
  <c r="Z756" i="1"/>
  <c r="Z296" i="1"/>
  <c r="Z478" i="1"/>
  <c r="Z177" i="1"/>
  <c r="Z416" i="1"/>
  <c r="Z105" i="1"/>
  <c r="Z564" i="1"/>
  <c r="Z141" i="1"/>
  <c r="Z173" i="1"/>
  <c r="Z780" i="1"/>
  <c r="Z802" i="1"/>
  <c r="Z109" i="1"/>
  <c r="Z633" i="1"/>
  <c r="Z977" i="1"/>
  <c r="Z763" i="1"/>
  <c r="Z207" i="1"/>
  <c r="Z198" i="1"/>
  <c r="Z475" i="1"/>
  <c r="Z271" i="1"/>
  <c r="Z715" i="1"/>
  <c r="Z270" i="1"/>
  <c r="Z779" i="1"/>
  <c r="Z747" i="1"/>
  <c r="Z915" i="1"/>
  <c r="Z180" i="1"/>
  <c r="Z462" i="1"/>
  <c r="Z939" i="1"/>
  <c r="Z607" i="1"/>
  <c r="Z326" i="1"/>
  <c r="Z151" i="1"/>
  <c r="Z811" i="1"/>
  <c r="Z95" i="1"/>
  <c r="Z343" i="1"/>
  <c r="Z63" i="1"/>
  <c r="Z142" i="1"/>
  <c r="Z162" i="1"/>
  <c r="Z231" i="1"/>
  <c r="Z118" i="1"/>
  <c r="Z460" i="1"/>
  <c r="Z583" i="1"/>
  <c r="Z279" i="1"/>
  <c r="Z103" i="1"/>
  <c r="Z84" i="1"/>
  <c r="Z214" i="1"/>
  <c r="Z731" i="1"/>
  <c r="Z311" i="1"/>
  <c r="Z54" i="1"/>
  <c r="Z208" i="1"/>
  <c r="Z723" i="1"/>
  <c r="Z200" i="1"/>
  <c r="Z310" i="1"/>
  <c r="Z454" i="1"/>
  <c r="Z79" i="1"/>
  <c r="Z602" i="1"/>
  <c r="Z138" i="1"/>
  <c r="Z787" i="1"/>
  <c r="Z172" i="1"/>
  <c r="Z604" i="1"/>
  <c r="Z260" i="1"/>
  <c r="Z406" i="1"/>
  <c r="Z140" i="1"/>
  <c r="Z90" i="1"/>
  <c r="Z330" i="1"/>
  <c r="Z934" i="1"/>
  <c r="Z244" i="1"/>
  <c r="Z332" i="1"/>
  <c r="Z156" i="1"/>
  <c r="Z124" i="1"/>
  <c r="Z514" i="1"/>
  <c r="Z58" i="1"/>
  <c r="Z950" i="1"/>
  <c r="Z838" i="1"/>
  <c r="Z647" i="1"/>
  <c r="Z276" i="1"/>
  <c r="Z100" i="1"/>
  <c r="Z464" i="1"/>
  <c r="Z306" i="1"/>
  <c r="Z274" i="1"/>
  <c r="Z4" i="1"/>
  <c r="Z559" i="1"/>
  <c r="Z902" i="1"/>
  <c r="Z546" i="1"/>
  <c r="Z30" i="1"/>
  <c r="Z646" i="1"/>
  <c r="Z486" i="1"/>
  <c r="Z20" i="1"/>
  <c r="Z284" i="1"/>
  <c r="Z590" i="1"/>
  <c r="Z758" i="1"/>
  <c r="Z96" i="1"/>
  <c r="Z898" i="1"/>
  <c r="Z798" i="1"/>
  <c r="Z642" i="1"/>
  <c r="Z822" i="1"/>
  <c r="Z408" i="1"/>
  <c r="Z658" i="1"/>
  <c r="Z996" i="1"/>
  <c r="Z840" i="1"/>
  <c r="Z181" i="1"/>
  <c r="Z521" i="1"/>
  <c r="Z854" i="1"/>
  <c r="Z632" i="1"/>
  <c r="Z702" i="1"/>
  <c r="Z101" i="1"/>
  <c r="Z533" i="1"/>
  <c r="Z402" i="1"/>
  <c r="Z404" i="1"/>
  <c r="Z847" i="1"/>
  <c r="Z10" i="1"/>
  <c r="Z836" i="1"/>
  <c r="Z430" i="1"/>
  <c r="Z152" i="1"/>
  <c r="Z68" i="1"/>
  <c r="Z447" i="1"/>
  <c r="Z352" i="1"/>
  <c r="Z644" i="1"/>
  <c r="Z344" i="1"/>
  <c r="Z576" i="1"/>
  <c r="Z990" i="1"/>
  <c r="Z386" i="1"/>
  <c r="Z24" i="1"/>
  <c r="Z566" i="1"/>
  <c r="Z488" i="1"/>
  <c r="Z161" i="1"/>
  <c r="Z863" i="1"/>
  <c r="Z814" i="1"/>
  <c r="Z790" i="1"/>
  <c r="Z761" i="1"/>
  <c r="Z706" i="1"/>
  <c r="Z881" i="1"/>
  <c r="Z348" i="1"/>
  <c r="Z438" i="1"/>
  <c r="Z394" i="1"/>
  <c r="Z338" i="1"/>
  <c r="Z50" i="1"/>
  <c r="Z22" i="1"/>
  <c r="Z887" i="1"/>
  <c r="Z580" i="1"/>
  <c r="Z598" i="1"/>
  <c r="Z52" i="1"/>
  <c r="Z240" i="1"/>
  <c r="Z578" i="1"/>
  <c r="Z98" i="1"/>
  <c r="Z70" i="1"/>
  <c r="Z308" i="1"/>
  <c r="Z930" i="1"/>
  <c r="Z886" i="1"/>
  <c r="Z663" i="1"/>
  <c r="Z328" i="1"/>
  <c r="Z983" i="1"/>
  <c r="Z596" i="1"/>
  <c r="Z136" i="1"/>
  <c r="Z834" i="1"/>
  <c r="Z470" i="1"/>
  <c r="Z185" i="1"/>
  <c r="Z456" i="1"/>
  <c r="Z482" i="1"/>
  <c r="Z660" i="1"/>
  <c r="Z534" i="1"/>
  <c r="Z72" i="1"/>
  <c r="Z975" i="1"/>
  <c r="Z529" i="1"/>
  <c r="Z382" i="1"/>
  <c r="Z1000" i="1"/>
  <c r="Z313" i="1"/>
  <c r="Z605" i="1"/>
  <c r="Z536" i="1"/>
  <c r="Z525" i="1"/>
  <c r="Z33" i="1"/>
  <c r="Z622" i="1"/>
  <c r="Z912" i="1"/>
  <c r="Z794" i="1"/>
  <c r="Z866" i="1"/>
  <c r="Z820" i="1"/>
  <c r="Z648" i="1"/>
  <c r="Z855" i="1"/>
  <c r="Z831" i="1"/>
  <c r="Z422" i="1"/>
  <c r="Z249" i="1"/>
  <c r="Z237" i="1"/>
  <c r="Z502" i="1"/>
  <c r="Z878" i="1"/>
  <c r="Z57" i="1"/>
  <c r="Z9" i="1"/>
  <c r="Z359" i="1"/>
  <c r="Z824" i="1"/>
  <c r="Z149" i="1"/>
  <c r="Z687" i="1"/>
  <c r="Z229" i="1"/>
  <c r="Z93" i="1"/>
  <c r="Z349" i="1"/>
  <c r="Z726" i="1"/>
  <c r="Z933" i="1"/>
  <c r="Z652" i="1"/>
  <c r="Z832" i="1"/>
  <c r="Z864" i="1"/>
  <c r="Z737" i="1"/>
  <c r="Z509" i="1"/>
  <c r="Z900" i="1"/>
  <c r="Z958" i="1"/>
  <c r="Z846" i="1"/>
  <c r="Z871" i="1"/>
  <c r="Z160" i="1"/>
  <c r="Z201" i="1"/>
  <c r="Z666" i="1"/>
  <c r="Z412" i="1"/>
  <c r="Z364" i="1"/>
  <c r="Z963" i="1"/>
  <c r="Z614" i="1"/>
  <c r="Z535" i="1"/>
  <c r="Z112" i="1"/>
  <c r="Z410" i="1"/>
  <c r="Z1006" i="1"/>
  <c r="Z766" i="1"/>
  <c r="Z312" i="1"/>
  <c r="Z104" i="1"/>
  <c r="Z842" i="1"/>
  <c r="Z936" i="1"/>
  <c r="Z956" i="1"/>
  <c r="Z552" i="1"/>
  <c r="Z372" i="1"/>
  <c r="Z626" i="1"/>
  <c r="Z169" i="1"/>
  <c r="Z465" i="1"/>
  <c r="Z980" i="1"/>
  <c r="Z612" i="1"/>
  <c r="Z762" i="1"/>
  <c r="Z1002" i="1"/>
  <c r="Z530" i="1"/>
  <c r="Z532" i="1"/>
  <c r="Z305" i="1"/>
  <c r="Z783" i="1"/>
  <c r="Z503" i="1"/>
  <c r="Z782" i="1"/>
  <c r="Z432" i="1"/>
  <c r="Z542" i="1"/>
  <c r="Z640" i="1"/>
  <c r="Z472" i="1"/>
  <c r="Z41" i="1"/>
  <c r="Z890" i="1"/>
  <c r="Z892" i="1"/>
  <c r="Z743" i="1"/>
  <c r="Z409" i="1"/>
  <c r="Z418" i="1"/>
  <c r="Z748" i="1"/>
  <c r="Z862" i="1"/>
  <c r="Z914" i="1"/>
  <c r="Z500" i="1"/>
  <c r="Z245" i="1"/>
  <c r="Z5" i="1"/>
  <c r="Z480" i="1"/>
  <c r="Z730" i="1"/>
  <c r="Z618" i="1"/>
  <c r="Z857" i="1"/>
  <c r="Z717" i="1"/>
  <c r="Z793" i="1"/>
  <c r="Z1004" i="1"/>
  <c r="Z288" i="1"/>
  <c r="Z423" i="1"/>
  <c r="Z919" i="1"/>
  <c r="Z879" i="1"/>
  <c r="Z145" i="1"/>
  <c r="Z165" i="1"/>
  <c r="Z353" i="1"/>
  <c r="Z560" i="1"/>
  <c r="Z585" i="1"/>
  <c r="Z474" i="1"/>
  <c r="Z664" i="1"/>
  <c r="Z937" i="1"/>
  <c r="Z841" i="1"/>
  <c r="Z876" i="1"/>
  <c r="Z133" i="1"/>
  <c r="Z826" i="1"/>
  <c r="Z581" i="1"/>
  <c r="Z489" i="1"/>
  <c r="Z697" i="1"/>
  <c r="Z597" i="1"/>
  <c r="Z373" i="1"/>
  <c r="Z688" i="1"/>
  <c r="Z385" i="1"/>
  <c r="Z823" i="1"/>
  <c r="Z390" i="1"/>
  <c r="Z264" i="1"/>
  <c r="Z374" i="1"/>
  <c r="Z209" i="1"/>
  <c r="Z128" i="1"/>
  <c r="Z28" i="1"/>
  <c r="Z982" i="1"/>
  <c r="Z232" i="1"/>
  <c r="Z446" i="1"/>
  <c r="Z668" i="1"/>
  <c r="Z484" i="1"/>
  <c r="Z64" i="1"/>
  <c r="Z362" i="1"/>
  <c r="Z692" i="1"/>
  <c r="Z40" i="1"/>
  <c r="Z584" i="1"/>
  <c r="Z690" i="1"/>
  <c r="Z426" i="1"/>
  <c r="Z636" i="1"/>
  <c r="Z388" i="1"/>
  <c r="Z428" i="1"/>
  <c r="Z468" i="1"/>
  <c r="Z994" i="1"/>
  <c r="Z954" i="1"/>
  <c r="Z241" i="1"/>
  <c r="Z600" i="1"/>
  <c r="Z818" i="1"/>
  <c r="Z952" i="1"/>
  <c r="Z49" i="1"/>
  <c r="Z894" i="1"/>
  <c r="Z121" i="1"/>
  <c r="Z368" i="1"/>
  <c r="Z926" i="1"/>
  <c r="Z345" i="1"/>
  <c r="Z750" i="1"/>
  <c r="Z918" i="1"/>
  <c r="Z461" i="1"/>
  <c r="Z815" i="1"/>
  <c r="Z553" i="1"/>
  <c r="Z716" i="1"/>
  <c r="Z911" i="1"/>
  <c r="Z45" i="1"/>
  <c r="Z922" i="1"/>
  <c r="Z655" i="1"/>
  <c r="Z924" i="1"/>
  <c r="Z253" i="1"/>
  <c r="Z804" i="1"/>
  <c r="Z889" i="1"/>
  <c r="Z561" i="1"/>
  <c r="Z700" i="1"/>
  <c r="Z856" i="1"/>
  <c r="Z944" i="1"/>
  <c r="Z360" i="1"/>
  <c r="Z445" i="1"/>
  <c r="Z685" i="1"/>
  <c r="Z796" i="1"/>
  <c r="Z440" i="1"/>
  <c r="Z868" i="1"/>
  <c r="Z197" i="1"/>
  <c r="Z988" i="1"/>
  <c r="Z257" i="1"/>
  <c r="Z321" i="1"/>
  <c r="Z943" i="1"/>
  <c r="Z65" i="1"/>
  <c r="Z960" i="1"/>
  <c r="Z233" i="1"/>
  <c r="Z760" i="1"/>
  <c r="Z616" i="1"/>
  <c r="Z511" i="1"/>
  <c r="Z984" i="1"/>
  <c r="Z874" i="1"/>
  <c r="Z852" i="1"/>
  <c r="Z73" i="1"/>
  <c r="Z341" i="1"/>
  <c r="Z453" i="1"/>
  <c r="Z896" i="1"/>
  <c r="Z405" i="1"/>
  <c r="Z880" i="1"/>
  <c r="Z413" i="1"/>
  <c r="Z705" i="1"/>
  <c r="Z733" i="1"/>
  <c r="Z969" i="1"/>
  <c r="Z714" i="1"/>
  <c r="Z806" i="1"/>
  <c r="Z970" i="1"/>
  <c r="Z81" i="1"/>
  <c r="Z992" i="1"/>
  <c r="Z25" i="1"/>
  <c r="Z510" i="1"/>
  <c r="Z601" i="1"/>
  <c r="Z358" i="1"/>
  <c r="Z940" i="1"/>
  <c r="Z711" i="1"/>
  <c r="Z517" i="1"/>
  <c r="Z61" i="1"/>
  <c r="Z37" i="1"/>
  <c r="Z649" i="1"/>
  <c r="Z810" i="1"/>
  <c r="Z812" i="1"/>
  <c r="Z738" i="1"/>
  <c r="Z720" i="1"/>
  <c r="Z961" i="1"/>
  <c r="Z437" i="1"/>
  <c r="Z684" i="1"/>
  <c r="Z801" i="1"/>
  <c r="Z682" i="1"/>
  <c r="Z708" i="1"/>
  <c r="Z365" i="1"/>
  <c r="Z693" i="1"/>
  <c r="Z736" i="1"/>
  <c r="Z656" i="1"/>
  <c r="Z833" i="1"/>
  <c r="Z893" i="1"/>
  <c r="Z625" i="1"/>
  <c r="Z773" i="1"/>
  <c r="Z281" i="1"/>
  <c r="Z420" i="1"/>
  <c r="Z494" i="1"/>
  <c r="Z301" i="1"/>
  <c r="Z953" i="1"/>
  <c r="Z742" i="1"/>
  <c r="Z778" i="1"/>
  <c r="Z261" i="1"/>
  <c r="Z378" i="1"/>
  <c r="Z791" i="1"/>
  <c r="Z734" i="1"/>
  <c r="Z905" i="1"/>
  <c r="Z492" i="1"/>
  <c r="Z397" i="1"/>
  <c r="Z673" i="1"/>
  <c r="Z490" i="1"/>
  <c r="Z549" i="1"/>
  <c r="Z506" i="1"/>
  <c r="Z641" i="1"/>
  <c r="Z393" i="1"/>
  <c r="Z724" i="1"/>
  <c r="Z424" i="1"/>
  <c r="Z698" i="1"/>
  <c r="Z788" i="1"/>
  <c r="Z544" i="1"/>
  <c r="Z496" i="1"/>
  <c r="Z744" i="1"/>
  <c r="Z728" i="1"/>
  <c r="Z425" i="1"/>
  <c r="Z817" i="1"/>
  <c r="Z513" i="1"/>
  <c r="Z805" i="1"/>
  <c r="Z909" i="1"/>
  <c r="Z628" i="1"/>
  <c r="Z16" i="1"/>
  <c r="Z89" i="1"/>
  <c r="Z567" i="1"/>
  <c r="Z610" i="1"/>
  <c r="Z764" i="1"/>
  <c r="Z444" i="1"/>
  <c r="Z719" i="1"/>
  <c r="Z221" i="1"/>
  <c r="Z329" i="1"/>
  <c r="Z32" i="1"/>
  <c r="Z904" i="1"/>
  <c r="Z751" i="1"/>
  <c r="Z927" i="1"/>
  <c r="Z609" i="1"/>
  <c r="Z265" i="1"/>
  <c r="Z153" i="1"/>
  <c r="Z974" i="1"/>
  <c r="Z718" i="1"/>
  <c r="Z543" i="1"/>
  <c r="Z383" i="1"/>
  <c r="Z269" i="1"/>
  <c r="Z337" i="1"/>
  <c r="Z129" i="1"/>
  <c r="Z775" i="1"/>
  <c r="Z848" i="1"/>
  <c r="Z495" i="1"/>
  <c r="Z401" i="1"/>
  <c r="Z678" i="1"/>
  <c r="Z457" i="1"/>
  <c r="Z562" i="1"/>
  <c r="Z800" i="1"/>
  <c r="Z942" i="1"/>
  <c r="Z376" i="1"/>
  <c r="Z193" i="1"/>
  <c r="Z476" i="1"/>
  <c r="Z577" i="1"/>
  <c r="Z448" i="1"/>
  <c r="Z872" i="1"/>
  <c r="Z325" i="1"/>
  <c r="Z746" i="1"/>
  <c r="Z972" i="1"/>
  <c r="Z828" i="1"/>
  <c r="Z850" i="1"/>
  <c r="Z380" i="1"/>
  <c r="Z772" i="1"/>
  <c r="Z770" i="1"/>
  <c r="Z189" i="1"/>
  <c r="Z13" i="1"/>
  <c r="Z377" i="1"/>
  <c r="Z285" i="1"/>
  <c r="Z69" i="1"/>
  <c r="Z29" i="1"/>
  <c r="Z537" i="1"/>
  <c r="Z981" i="1"/>
  <c r="Z569" i="1"/>
  <c r="Z505" i="1"/>
  <c r="Z809" i="1"/>
  <c r="Z877" i="1"/>
  <c r="Z713" i="1"/>
  <c r="Z293" i="1"/>
  <c r="Z473" i="1"/>
  <c r="Z949" i="1"/>
  <c r="Z928" i="1"/>
  <c r="Z650" i="1"/>
  <c r="Z985" i="1"/>
  <c r="Z920" i="1"/>
  <c r="Z786" i="1"/>
  <c r="Z966" i="1"/>
  <c r="Z845" i="1"/>
  <c r="Z792" i="1"/>
  <c r="Z929" i="1"/>
  <c r="Z913" i="1"/>
  <c r="Z917" i="1"/>
  <c r="Z653" i="1"/>
  <c r="Z709" i="1"/>
  <c r="Z858" i="1"/>
  <c r="Z77" i="1"/>
  <c r="Z1001" i="1"/>
  <c r="Z784" i="1"/>
  <c r="Z485" i="1"/>
  <c r="Z589" i="1"/>
  <c r="Z481" i="1"/>
  <c r="Z821" i="1"/>
  <c r="Z945" i="1"/>
  <c r="Z361" i="1"/>
  <c r="Z541" i="1"/>
  <c r="Z813" i="1"/>
  <c r="Z1008" i="1"/>
  <c r="Z703" i="1"/>
  <c r="Z727" i="1"/>
  <c r="Z916" i="1"/>
  <c r="Z117" i="1"/>
  <c r="Z735" i="1"/>
  <c r="Z289" i="1"/>
  <c r="Z333" i="1"/>
  <c r="Z317" i="1"/>
  <c r="Z538" i="1"/>
  <c r="Z674" i="1"/>
  <c r="Z623" i="1"/>
  <c r="Z540" i="1"/>
  <c r="Z213" i="1"/>
  <c r="Z676" i="1"/>
  <c r="Z938" i="1"/>
  <c r="Z157" i="1"/>
  <c r="Z654" i="1"/>
  <c r="Z710" i="1"/>
  <c r="Z417" i="1"/>
  <c r="Z309" i="1"/>
  <c r="Z277" i="1"/>
  <c r="Z53" i="1"/>
  <c r="Z354" i="1"/>
  <c r="Z508" i="1"/>
  <c r="Z568" i="1"/>
  <c r="Z573" i="1"/>
  <c r="Z906" i="1"/>
  <c r="Z740" i="1"/>
  <c r="Z908" i="1"/>
  <c r="Z665" i="1"/>
  <c r="Z593" i="1"/>
  <c r="Z433" i="1"/>
  <c r="Z976" i="1"/>
  <c r="Z21" i="1"/>
  <c r="Z752" i="1"/>
  <c r="Z732" i="1"/>
  <c r="Z617" i="1"/>
  <c r="Z722" i="1"/>
  <c r="Z620" i="1"/>
  <c r="Z1009" i="1"/>
  <c r="Z504" i="1"/>
  <c r="Z384" i="1"/>
  <c r="Z901" i="1"/>
  <c r="Z873" i="1"/>
  <c r="Z993" i="1"/>
  <c r="Z645" i="1"/>
  <c r="Z776" i="1"/>
  <c r="Z967" i="1"/>
  <c r="Z757" i="1"/>
  <c r="Z637" i="1"/>
  <c r="Z389" i="1"/>
  <c r="Z429" i="1"/>
  <c r="Z629" i="1"/>
  <c r="Z613" i="1"/>
  <c r="Z1005" i="1"/>
  <c r="Z712" i="1"/>
  <c r="Z897" i="1"/>
  <c r="Z624" i="1"/>
  <c r="Z753" i="1"/>
  <c r="Z964" i="1"/>
  <c r="Z545" i="1"/>
  <c r="Z681" i="1"/>
  <c r="Z497" i="1"/>
  <c r="Z565" i="1"/>
  <c r="Z421" i="1"/>
  <c r="Z781" i="1"/>
  <c r="Z853" i="1"/>
  <c r="Z689" i="1"/>
  <c r="Z968" i="1"/>
  <c r="Z657" i="1"/>
  <c r="Z381" i="1"/>
  <c r="Z493" i="1"/>
  <c r="Z861" i="1"/>
  <c r="Z701" i="1"/>
  <c r="Z789" i="1"/>
  <c r="Z825" i="1"/>
  <c r="Z680" i="1"/>
  <c r="Z808" i="1"/>
  <c r="Z885" i="1"/>
  <c r="Z669" i="1"/>
  <c r="Z816" i="1"/>
  <c r="Z557" i="1"/>
  <c r="Z997" i="1"/>
  <c r="Z512" i="1"/>
  <c r="Z957" i="1"/>
  <c r="Z469" i="1"/>
  <c r="Z797" i="1"/>
  <c r="Z869" i="1"/>
  <c r="Z704" i="1"/>
  <c r="Z765" i="1"/>
  <c r="Z721" i="1"/>
  <c r="Z989" i="1"/>
  <c r="Z962" i="1"/>
  <c r="Z785" i="1"/>
  <c r="Z921" i="1"/>
  <c r="Z777" i="1"/>
  <c r="Z477" i="1"/>
  <c r="Z865" i="1"/>
  <c r="Z745" i="1"/>
  <c r="Z973" i="1"/>
  <c r="Z501" i="1"/>
  <c r="Z829" i="1"/>
  <c r="Z941" i="1"/>
  <c r="Z729" i="1"/>
  <c r="Z677" i="1"/>
  <c r="Z741" i="1"/>
  <c r="Z357" i="1"/>
  <c r="Z725" i="1"/>
  <c r="Z621" i="1"/>
  <c r="Z96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tc={E04601A1-0A1D-4FAA-9419-EF8934920269}</author>
    <author>tc={88325038-D100-4ABA-B527-BEF07CE0F39D}</author>
    <author>tc={38A6CEE9-914C-4704-B3BF-E307FE97259D}</author>
    <author>tc={966163A3-FA75-4D48-B5B5-67784FF3D264}</author>
    <author>tc={556AD05D-B9B5-4D3F-A6E7-BD2E04996487}</author>
    <author>tc={3F3365A1-5DAD-49EE-84CA-F035118E5CB0}</author>
    <author>tc={B9B73916-EAD9-47D6-8C4E-D53FF6D167AD}</author>
    <author>tc={00B080A0-ABEB-4A95-B18E-C52EECCD6EC6}</author>
    <author>tc={DAC8126F-267F-4A2F-9037-50C41194A154}</author>
    <author>tc={42E8B9BA-C4A5-4202-BFEE-C54D0F64241D}</author>
    <author>tc={39D15EE4-6BD3-4066-B48F-C2944A245823}</author>
    <author>tc={7AB962A3-4D4B-4C1A-AA79-874A8853F602}</author>
    <author>tc={DCF32CEE-0B6B-4D19-AE7A-49622AC488F0}</author>
    <author>tc={AC68C1CD-EF3C-4A53-8177-6AFC3DB886E3}</author>
    <author>tc={ED602B24-06FA-42BF-A89B-F5794D65E42C}</author>
    <author>tc={A23610D2-E768-4F3A-AFD9-9181C0F76331}</author>
    <author>tc={C423E8F9-48BE-4C90-8767-C66E4D922C54}</author>
    <author>tc={B91755C3-73DA-471C-983B-497DEBCB52F3}</author>
    <author>tc={B18FAF41-686A-4B09-A870-F4091880D2DB}</author>
  </authors>
  <commentList>
    <comment ref="G1" authorId="0" shapeId="0" xr:uid="{E04601A1-0A1D-4FAA-9419-EF8934920269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Index, average of other indexes from conception to weaning: Basically an average. Better PROS more sell value</t>
      </text>
    </comment>
    <comment ref="H1" authorId="1" shapeId="0" xr:uid="{88325038-D100-4ABA-B527-BEF07CE0F39D}">
      <text>
        <t>[Threaded comment]
Your version of Excel allows you to read this threaded comment; however, any edits to it will get removed if the file is opened in a newer version of Excel. Learn more: https://go.microsoft.com/fwlink/?linkid=870924
Comment:
    Calving Ease Direct: How easy it is to have a calf. Probability of calf without being pulled.</t>
      </text>
    </comment>
    <comment ref="I1" authorId="2" shapeId="0" xr:uid="{38A6CEE9-914C-4704-B3BF-E307FE97259D}">
      <text>
        <t>[Threaded comment]
Your version of Excel allows you to read this threaded comment; however, any edits to it will get removed if the file is opened in a newer version of Excel. Learn more: https://go.microsoft.com/fwlink/?linkid=870924
Comment:
    Birth Weight: How large is the calf</t>
      </text>
    </comment>
    <comment ref="J1" authorId="3" shapeId="0" xr:uid="{966163A3-FA75-4D48-B5B5-67784FF3D264}">
      <text>
        <t>[Threaded comment]
Your version of Excel allows you to read this threaded comment; however, any edits to it will get removed if the file is opened in a newer version of Excel. Learn more: https://go.microsoft.com/fwlink/?linkid=870924
Comment:
    Wean Weight</t>
      </text>
    </comment>
    <comment ref="K1" authorId="4" shapeId="0" xr:uid="{556AD05D-B9B5-4D3F-A6E7-BD2E04996487}">
      <text>
        <t>[Threaded comment]
Your version of Excel allows you to read this threaded comment; however, any edits to it will get removed if the file is opened in a newer version of Excel. Learn more: https://go.microsoft.com/fwlink/?linkid=870924
Comment:
    Yearling Weight</t>
      </text>
    </comment>
    <comment ref="L1" authorId="5" shapeId="0" xr:uid="{3F3365A1-5DAD-49EE-84CA-F035118E5CB0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Daily Gain</t>
      </text>
    </comment>
    <comment ref="M1" authorId="6" shapeId="0" xr:uid="{B9B73916-EAD9-47D6-8C4E-D53FF6D167AD}">
      <text>
        <t>[Threaded comment]
Your version of Excel allows you to read this threaded comment; however, any edits to it will get removed if the file is opened in a newer version of Excel. Learn more: https://go.microsoft.com/fwlink/?linkid=870924
Comment:
    Dry Matter Intake</t>
      </text>
    </comment>
    <comment ref="N1" authorId="7" shapeId="0" xr:uid="{00B080A0-ABEB-4A95-B18E-C52EECCD6EC6}">
      <text>
        <t>[Threaded comment]
Your version of Excel allows you to read this threaded comment; however, any edits to it will get removed if the file is opened in a newer version of Excel. Learn more: https://go.microsoft.com/fwlink/?linkid=870924
Comment:
    Milk Production</t>
      </text>
    </comment>
    <comment ref="O1" authorId="8" shapeId="0" xr:uid="{DAC8126F-267F-4A2F-9037-50C41194A154}">
      <text>
        <t>[Threaded comment]
Your version of Excel allows you to read this threaded comment; however, any edits to it will get removed if the file is opened in a newer version of Excel. Learn more: https://go.microsoft.com/fwlink/?linkid=870924
Comment:
    Maintenance Energy
Reply:
    % of food to weight gain ratio</t>
      </text>
    </comment>
    <comment ref="P1" authorId="9" shapeId="0" xr:uid="{42E8B9BA-C4A5-4202-BFEE-C54D0F64241D}">
      <text>
        <t>[Threaded comment]
Your version of Excel allows you to read this threaded comment; however, any edits to it will get removed if the file is opened in a newer version of Excel. Learn more: https://go.microsoft.com/fwlink/?linkid=870924
Comment:
    Heifer Pregnancy: % of sires daughter becoming prego at first contact</t>
      </text>
    </comment>
    <comment ref="Q1" authorId="10" shapeId="0" xr:uid="{39D15EE4-6BD3-4066-B48F-C2944A245823}">
      <text>
        <t>[Threaded comment]
Your version of Excel allows you to read this threaded comment; however, any edits to it will get removed if the file is opened in a newer version of Excel. Learn more: https://go.microsoft.com/fwlink/?linkid=870924
Comment:
    Calfing Ease Maternal: Probability of the sires daughter calving without assistance</t>
      </text>
    </comment>
    <comment ref="R1" authorId="11" shapeId="0" xr:uid="{7AB962A3-4D4B-4C1A-AA79-874A8853F602}">
      <text>
        <t>[Threaded comment]
Your version of Excel allows you to read this threaded comment; however, any edits to it will get removed if the file is opened in a newer version of Excel. Learn more: https://go.microsoft.com/fwlink/?linkid=870924
Comment:
    Stayability: probability that the bulls duaghters will remain productive until at least 6 years of age.</t>
      </text>
    </comment>
    <comment ref="S1" authorId="12" shapeId="0" xr:uid="{DCF32CEE-0B6B-4D19-AE7A-49622AC488F0}">
      <text>
        <t>[Threaded comment]
Your version of Excel allows you to read this threaded comment; however, any edits to it will get removed if the file is opened in a newer version of Excel. Learn more: https://go.microsoft.com/fwlink/?linkid=870924
Comment:
    Marbling: Carcass Marbling score</t>
      </text>
    </comment>
    <comment ref="T1" authorId="13" shapeId="0" xr:uid="{AC68C1CD-EF3C-4A53-8177-6AFC3DB886E3}">
      <text>
        <t>[Threaded comment]
Your version of Excel allows you to read this threaded comment; however, any edits to it will get removed if the file is opened in a newer version of Excel. Learn more: https://go.microsoft.com/fwlink/?linkid=870924
Comment:
    USDA Yield Grade Score, How much meat you get from the animal.</t>
      </text>
    </comment>
    <comment ref="U1" authorId="14" shapeId="0" xr:uid="{ED602B24-06FA-42BF-A89B-F5794D65E42C}">
      <text>
        <t>[Threaded comment]
Your version of Excel allows you to read this threaded comment; however, any edits to it will get removed if the file is opened in a newer version of Excel. Learn more: https://go.microsoft.com/fwlink/?linkid=870924
Comment:
    Carcass Weight: How Heavy is the carcass</t>
      </text>
    </comment>
    <comment ref="V1" authorId="15" shapeId="0" xr:uid="{A23610D2-E768-4F3A-AFD9-9181C0F76331}">
      <text>
        <t>[Threaded comment]
Your version of Excel allows you to read this threaded comment; however, any edits to it will get removed if the file is opened in a newer version of Excel. Learn more: https://go.microsoft.com/fwlink/?linkid=870924
Comment:
    Rib Eye Area: How much meat is between the 12th and 13th rib.</t>
      </text>
    </comment>
    <comment ref="W1" authorId="16" shapeId="0" xr:uid="{C423E8F9-48BE-4C90-8767-C66E4D922C5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Fat: Depth of the fat over the 12th rib. </t>
      </text>
    </comment>
    <comment ref="X1" authorId="17" shapeId="0" xr:uid="{B91755C3-73DA-471C-983B-497DEBCB52F3}">
      <text>
        <t>[Threaded comment]
Your version of Excel allows you to read this threaded comment; however, any edits to it will get removed if the file is opened in a newer version of Excel. Learn more: https://go.microsoft.com/fwlink/?linkid=870924
Comment:
    Herd Builder Number: Average of Herd Building Capacity</t>
      </text>
    </comment>
    <comment ref="Y1" authorId="18" shapeId="0" xr:uid="{B18FAF41-686A-4B09-A870-F4091880D2DB}">
      <text>
        <t>[Threaded comment]
Your version of Excel allows you to read this threaded comment; however, any edits to it will get removed if the file is opened in a newer version of Excel. Learn more: https://go.microsoft.com/fwlink/?linkid=870924
Comment:
    Grid Master: Summary of carcass numbers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<sst xmlns="http://schemas.openxmlformats.org/spreadsheetml/2006/main" count="2056" uniqueCount="2049">
  <si>
    <t>RAAA#</t>
  </si>
  <si>
    <t>Sex</t>
  </si>
  <si>
    <t>AnimalID</t>
  </si>
  <si>
    <t>Name</t>
  </si>
  <si>
    <t>DOB</t>
  </si>
  <si>
    <t>BrdCds</t>
  </si>
  <si>
    <t>PROS</t>
  </si>
  <si>
    <t>CED</t>
  </si>
  <si>
    <t>BW</t>
  </si>
  <si>
    <t>WW</t>
  </si>
  <si>
    <t>YW</t>
  </si>
  <si>
    <t>ADG</t>
  </si>
  <si>
    <t>DMI</t>
  </si>
  <si>
    <t>Milk</t>
  </si>
  <si>
    <t>ME</t>
  </si>
  <si>
    <t>HPG</t>
  </si>
  <si>
    <t>CEM</t>
  </si>
  <si>
    <t>STAY</t>
  </si>
  <si>
    <t>Marb</t>
  </si>
  <si>
    <t>YG</t>
  </si>
  <si>
    <t>CW</t>
  </si>
  <si>
    <t>REA</t>
  </si>
  <si>
    <t>FAT</t>
  </si>
  <si>
    <t>HB</t>
  </si>
  <si>
    <t>GM</t>
  </si>
  <si>
    <t>I24 - D172</t>
  </si>
  <si>
    <t>HHOLLI24 - VF SILVER BOW D172</t>
  </si>
  <si>
    <t>I24 - 8269</t>
  </si>
  <si>
    <t>HHOLLI24 - FEDDES DEFENDER Y17-8269</t>
  </si>
  <si>
    <t>I24 - 8355</t>
  </si>
  <si>
    <t>HHOLLI24 - FEDDES LIBERATION D108- 8355</t>
  </si>
  <si>
    <t>I24 - 1181J</t>
  </si>
  <si>
    <t>HHOLLI24 - LSF SRR CHARTER 1181J</t>
  </si>
  <si>
    <t>I24 - J490</t>
  </si>
  <si>
    <t>HHOLLI24 - BECKTON ORACLE J490 S2</t>
  </si>
  <si>
    <t>I24 - 1278J</t>
  </si>
  <si>
    <t>HHOLLI24 - SLB AUTHORITY 1278J</t>
  </si>
  <si>
    <t>I24 - Z124G</t>
  </si>
  <si>
    <t>HHOLLI24 - LASO SPLASH Z124G</t>
  </si>
  <si>
    <t>I24 - 9191G</t>
  </si>
  <si>
    <t>HHOLLI24 - LSF SRR CONTROL 9191G</t>
  </si>
  <si>
    <t>J22 - D172</t>
  </si>
  <si>
    <t>HHOLLJ22 - VF SILVER BOW D172</t>
  </si>
  <si>
    <t>J22 - 8269</t>
  </si>
  <si>
    <t>HHOLLJ22 - FEDDES DEFENDER Y17-8269</t>
  </si>
  <si>
    <t>J22 - 8355</t>
  </si>
  <si>
    <t>HHOLLJ22 - FEDDES LIBERATION D108- 8355</t>
  </si>
  <si>
    <t>J22 - 1181J</t>
  </si>
  <si>
    <t>HHOLLJ22 - LSF SRR CHARTER 1181J</t>
  </si>
  <si>
    <t>J22 - J490</t>
  </si>
  <si>
    <t>HHOLLJ22 - BECKTON ORACLE J490 S2</t>
  </si>
  <si>
    <t>J22 - 1278J</t>
  </si>
  <si>
    <t>HHOLLJ22 - SLB AUTHORITY 1278J</t>
  </si>
  <si>
    <t>J22 - Z124G</t>
  </si>
  <si>
    <t>HHOLLJ22 - LASO SPLASH Z124G</t>
  </si>
  <si>
    <t>J22 - 9191G</t>
  </si>
  <si>
    <t>HHOLLJ22 - LSF SRR CONTROL 9191G</t>
  </si>
  <si>
    <t>K13 - D172</t>
  </si>
  <si>
    <t>HHOLLK13 - VF SILVER BOW D172</t>
  </si>
  <si>
    <t>K13 - 8269</t>
  </si>
  <si>
    <t>HHOLLK13 - FEDDES DEFENDER Y17-8269</t>
  </si>
  <si>
    <t>K13 - 8355</t>
  </si>
  <si>
    <t>HHOLLK13 - FEDDES LIBERATION D108- 8355</t>
  </si>
  <si>
    <t>K13 - 1181J</t>
  </si>
  <si>
    <t>HHOLLK13 - LSF SRR CHARTER 1181J</t>
  </si>
  <si>
    <t>K13 - J490</t>
  </si>
  <si>
    <t>HHOLLK13 - BECKTON ORACLE J490 S2</t>
  </si>
  <si>
    <t>K13 - 1278J</t>
  </si>
  <si>
    <t>HHOLLK13 - SLB AUTHORITY 1278J</t>
  </si>
  <si>
    <t>K13 - Z124G</t>
  </si>
  <si>
    <t>HHOLLK13 - LASO SPLASH Z124G</t>
  </si>
  <si>
    <t>K13 - 9191G</t>
  </si>
  <si>
    <t>HHOLLK13 - LSF SRR CONTROL 9191G</t>
  </si>
  <si>
    <t>K04 - D172</t>
  </si>
  <si>
    <t>HHOLLK04 - VF SILVER BOW D172</t>
  </si>
  <si>
    <t>K04 - 8269</t>
  </si>
  <si>
    <t>HHOLLK04 - FEDDES DEFENDER Y17-8269</t>
  </si>
  <si>
    <t>K04 - 8355</t>
  </si>
  <si>
    <t>HHOLLK04 - FEDDES LIBERATION D108- 8355</t>
  </si>
  <si>
    <t>K04 - 1181J</t>
  </si>
  <si>
    <t>HHOLLK04 - LSF SRR CHARTER 1181J</t>
  </si>
  <si>
    <t>K04 - J490</t>
  </si>
  <si>
    <t>HHOLLK04 - BECKTON ORACLE J490 S2</t>
  </si>
  <si>
    <t>K04 - 1278J</t>
  </si>
  <si>
    <t>HHOLLK04 - SLB AUTHORITY 1278J</t>
  </si>
  <si>
    <t>K04 - Z124G</t>
  </si>
  <si>
    <t>HHOLLK04 - LASO SPLASH Z124G</t>
  </si>
  <si>
    <t>K04 - 9191G</t>
  </si>
  <si>
    <t>HHOLLK04 - LSF SRR CONTROL 9191G</t>
  </si>
  <si>
    <t>K06 - D172</t>
  </si>
  <si>
    <t>HHOLLK06 - VF SILVER BOW D172</t>
  </si>
  <si>
    <t>K06 - 8269</t>
  </si>
  <si>
    <t>HHOLLK06 - FEDDES DEFENDER Y17-8269</t>
  </si>
  <si>
    <t>K06 - 8355</t>
  </si>
  <si>
    <t>HHOLLK06 - FEDDES LIBERATION D108- 8355</t>
  </si>
  <si>
    <t>K06 - 1181J</t>
  </si>
  <si>
    <t>HHOLLK06 - LSF SRR CHARTER 1181J</t>
  </si>
  <si>
    <t>K06 - J490</t>
  </si>
  <si>
    <t>HHOLLK06 - BECKTON ORACLE J490 S2</t>
  </si>
  <si>
    <t>K06 - 1278J</t>
  </si>
  <si>
    <t>HHOLLK06 - SLB AUTHORITY 1278J</t>
  </si>
  <si>
    <t>K06 - Z124G</t>
  </si>
  <si>
    <t>HHOLLK06 - LASO SPLASH Z124G</t>
  </si>
  <si>
    <t>K06 - 9191G</t>
  </si>
  <si>
    <t>HHOLLK06 - LSF SRR CONTROL 9191G</t>
  </si>
  <si>
    <t>L53 - D172</t>
  </si>
  <si>
    <t>HHOLLL53 - VF SILVER BOW D172</t>
  </si>
  <si>
    <t>L53 - 8269</t>
  </si>
  <si>
    <t>HHOLLL53 - FEDDES DEFENDER Y17-8269</t>
  </si>
  <si>
    <t>L53 - 8355</t>
  </si>
  <si>
    <t>HHOLLL53 - FEDDES LIBERATION D108- 8355</t>
  </si>
  <si>
    <t>L53 - 1181J</t>
  </si>
  <si>
    <t>HHOLLL53 - LSF SRR CHARTER 1181J</t>
  </si>
  <si>
    <t>L53 - J490</t>
  </si>
  <si>
    <t>HHOLLL53 - BECKTON ORACLE J490 S2</t>
  </si>
  <si>
    <t>L53 - 1278J</t>
  </si>
  <si>
    <t>HHOLLL53 - SLB AUTHORITY 1278J</t>
  </si>
  <si>
    <t>L53 - Z124G</t>
  </si>
  <si>
    <t>HHOLLL53 - LASO SPLASH Z124G</t>
  </si>
  <si>
    <t>L53 - 9191G</t>
  </si>
  <si>
    <t>HHOLLL53 - LSF SRR CONTROL 9191G</t>
  </si>
  <si>
    <t>L10 - D172</t>
  </si>
  <si>
    <t>HHOLLL10 - VF SILVER BOW D172</t>
  </si>
  <si>
    <t>L10 - 8269</t>
  </si>
  <si>
    <t>HHOLLL10 - FEDDES DEFENDER Y17-8269</t>
  </si>
  <si>
    <t>L10 - 8355</t>
  </si>
  <si>
    <t>HHOLLL10 - FEDDES LIBERATION D108- 8355</t>
  </si>
  <si>
    <t>L10 - 1181J</t>
  </si>
  <si>
    <t>HHOLLL10 - LSF SRR CHARTER 1181J</t>
  </si>
  <si>
    <t>L10 - J490</t>
  </si>
  <si>
    <t>HHOLLL10 - BECKTON ORACLE J490 S2</t>
  </si>
  <si>
    <t>L10 - 1278J</t>
  </si>
  <si>
    <t>HHOLLL10 - SLB AUTHORITY 1278J</t>
  </si>
  <si>
    <t>L10 - Z124G</t>
  </si>
  <si>
    <t>HHOLLL10 - LASO SPLASH Z124G</t>
  </si>
  <si>
    <t>L10 - 9191G</t>
  </si>
  <si>
    <t>HHOLLL10 - LSF SRR CONTROL 9191G</t>
  </si>
  <si>
    <t>L07 - D172</t>
  </si>
  <si>
    <t>HHOLLL07 - VF SILVER BOW D172</t>
  </si>
  <si>
    <t>L07 - 8269</t>
  </si>
  <si>
    <t>HHOLLL07 - FEDDES DEFENDER Y17-8269</t>
  </si>
  <si>
    <t>L07 - 8355</t>
  </si>
  <si>
    <t>HHOLLL07 - FEDDES LIBERATION D108- 8355</t>
  </si>
  <si>
    <t>L07 - 1181J</t>
  </si>
  <si>
    <t>HHOLLL07 - LSF SRR CHARTER 1181J</t>
  </si>
  <si>
    <t>L07 - J490</t>
  </si>
  <si>
    <t>HHOLLL07 - BECKTON ORACLE J490 S2</t>
  </si>
  <si>
    <t>L07 - 1278J</t>
  </si>
  <si>
    <t>HHOLLL07 - SLB AUTHORITY 1278J</t>
  </si>
  <si>
    <t>L07 - Z124G</t>
  </si>
  <si>
    <t>HHOLLL07 - LASO SPLASH Z124G</t>
  </si>
  <si>
    <t>L07 - 9191G</t>
  </si>
  <si>
    <t>HHOLLL07 - LSF SRR CONTROL 9191G</t>
  </si>
  <si>
    <t>L35 - D172</t>
  </si>
  <si>
    <t>HHOLLL35 - VF SILVER BOW D172</t>
  </si>
  <si>
    <t>L35 - 8269</t>
  </si>
  <si>
    <t>HHOLLL35 - FEDDES DEFENDER Y17-8269</t>
  </si>
  <si>
    <t>L35 - 8355</t>
  </si>
  <si>
    <t>HHOLLL35 - FEDDES LIBERATION D108- 8355</t>
  </si>
  <si>
    <t>L35 - 1181J</t>
  </si>
  <si>
    <t>HHOLLL35 - LSF SRR CHARTER 1181J</t>
  </si>
  <si>
    <t>L35 - J490</t>
  </si>
  <si>
    <t>HHOLLL35 - BECKTON ORACLE J490 S2</t>
  </si>
  <si>
    <t>L35 - 1278J</t>
  </si>
  <si>
    <t>HHOLLL35 - SLB AUTHORITY 1278J</t>
  </si>
  <si>
    <t>L35 - Z124G</t>
  </si>
  <si>
    <t>HHOLLL35 - LASO SPLASH Z124G</t>
  </si>
  <si>
    <t>L35 - 9191G</t>
  </si>
  <si>
    <t>HHOLLL35 - LSF SRR CONTROL 9191G</t>
  </si>
  <si>
    <t>L47 - D172</t>
  </si>
  <si>
    <t>HHOLLL47 - VF SILVER BOW D172</t>
  </si>
  <si>
    <t>L47 - 8269</t>
  </si>
  <si>
    <t>HHOLLL47 - FEDDES DEFENDER Y17-8269</t>
  </si>
  <si>
    <t>L47 - 8355</t>
  </si>
  <si>
    <t>HHOLLL47 - FEDDES LIBERATION D108- 8355</t>
  </si>
  <si>
    <t>L47 - 1181J</t>
  </si>
  <si>
    <t>HHOLLL47 - LSF SRR CHARTER 1181J</t>
  </si>
  <si>
    <t>L47 - J490</t>
  </si>
  <si>
    <t>HHOLLL47 - BECKTON ORACLE J490 S2</t>
  </si>
  <si>
    <t>L47 - 1278J</t>
  </si>
  <si>
    <t>HHOLLL47 - SLB AUTHORITY 1278J</t>
  </si>
  <si>
    <t>L47 - Z124G</t>
  </si>
  <si>
    <t>HHOLLL47 - LASO SPLASH Z124G</t>
  </si>
  <si>
    <t>L47 - 9191G</t>
  </si>
  <si>
    <t>HHOLLL47 - LSF SRR CONTROL 9191G</t>
  </si>
  <si>
    <t>L15 - D172</t>
  </si>
  <si>
    <t>HHOLLL15 - VF SILVER BOW D172</t>
  </si>
  <si>
    <t>L15 - 8269</t>
  </si>
  <si>
    <t>HHOLLL15 - FEDDES DEFENDER Y17-8269</t>
  </si>
  <si>
    <t>L15 - 8355</t>
  </si>
  <si>
    <t>HHOLLL15 - FEDDES LIBERATION D108- 8355</t>
  </si>
  <si>
    <t>L15 - 1181J</t>
  </si>
  <si>
    <t>HHOLLL15 - LSF SRR CHARTER 1181J</t>
  </si>
  <si>
    <t>L15 - J490</t>
  </si>
  <si>
    <t>HHOLLL15 - BECKTON ORACLE J490 S2</t>
  </si>
  <si>
    <t>L15 - 1278J</t>
  </si>
  <si>
    <t>HHOLLL15 - SLB AUTHORITY 1278J</t>
  </si>
  <si>
    <t>L15 - Z124G</t>
  </si>
  <si>
    <t>HHOLLL15 - LASO SPLASH Z124G</t>
  </si>
  <si>
    <t>L15 - 9191G</t>
  </si>
  <si>
    <t>HHOLLL15 - LSF SRR CONTROL 9191G</t>
  </si>
  <si>
    <t>M05 - D172</t>
  </si>
  <si>
    <t>HHOLLM05 - VF SILVER BOW D172</t>
  </si>
  <si>
    <t>M05 - 8269</t>
  </si>
  <si>
    <t>HHOLLM05 - FEDDES DEFENDER Y17-8269</t>
  </si>
  <si>
    <t>M05 - 8355</t>
  </si>
  <si>
    <t>HHOLLM05 - FEDDES LIBERATION D108- 8355</t>
  </si>
  <si>
    <t>M05 - 1181J</t>
  </si>
  <si>
    <t>HHOLLM05 - LSF SRR CHARTER 1181J</t>
  </si>
  <si>
    <t>M05 - J490</t>
  </si>
  <si>
    <t>HHOLLM05 - BECKTON ORACLE J490 S2</t>
  </si>
  <si>
    <t>M05 - 1278J</t>
  </si>
  <si>
    <t>HHOLLM05 - SLB AUTHORITY 1278J</t>
  </si>
  <si>
    <t>M05 - Z124G</t>
  </si>
  <si>
    <t>HHOLLM05 - LASO SPLASH Z124G</t>
  </si>
  <si>
    <t>M05 - 9191G</t>
  </si>
  <si>
    <t>HHOLLM05 - LSF SRR CONTROL 9191G</t>
  </si>
  <si>
    <t>N56 - D172</t>
  </si>
  <si>
    <t>HHOLLN56 - VF SILVER BOW D172</t>
  </si>
  <si>
    <t>N56 - 8269</t>
  </si>
  <si>
    <t>HHOLLN56 - FEDDES DEFENDER Y17-8269</t>
  </si>
  <si>
    <t>N56 - 8355</t>
  </si>
  <si>
    <t>HHOLLN56 - FEDDES LIBERATION D108- 8355</t>
  </si>
  <si>
    <t>N56 - 1181J</t>
  </si>
  <si>
    <t>HHOLLN56 - LSF SRR CHARTER 1181J</t>
  </si>
  <si>
    <t>N56 - J490</t>
  </si>
  <si>
    <t>HHOLLN56 - BECKTON ORACLE J490 S2</t>
  </si>
  <si>
    <t>N56 - 1278J</t>
  </si>
  <si>
    <t>HHOLLN56 - SLB AUTHORITY 1278J</t>
  </si>
  <si>
    <t>N56 - Z124G</t>
  </si>
  <si>
    <t>HHOLLN56 - LASO SPLASH Z124G</t>
  </si>
  <si>
    <t>N56 - 9191G</t>
  </si>
  <si>
    <t>HHOLLN56 - LSF SRR CONTROL 9191G</t>
  </si>
  <si>
    <t>N24 - D172</t>
  </si>
  <si>
    <t>HHOLLN24 - VF SILVER BOW D172</t>
  </si>
  <si>
    <t>N24 - 8269</t>
  </si>
  <si>
    <t>HHOLLN24 - FEDDES DEFENDER Y17-8269</t>
  </si>
  <si>
    <t>N24 - 8355</t>
  </si>
  <si>
    <t>HHOLLN24 - FEDDES LIBERATION D108- 8355</t>
  </si>
  <si>
    <t>N24 - 1181J</t>
  </si>
  <si>
    <t>HHOLLN24 - LSF SRR CHARTER 1181J</t>
  </si>
  <si>
    <t>N24 - J490</t>
  </si>
  <si>
    <t>HHOLLN24 - BECKTON ORACLE J490 S2</t>
  </si>
  <si>
    <t>N24 - 1278J</t>
  </si>
  <si>
    <t>HHOLLN24 - SLB AUTHORITY 1278J</t>
  </si>
  <si>
    <t>N24 - Z124G</t>
  </si>
  <si>
    <t>HHOLLN24 - LASO SPLASH Z124G</t>
  </si>
  <si>
    <t>N24 - 9191G</t>
  </si>
  <si>
    <t>HHOLLN24 - LSF SRR CONTROL 9191G</t>
  </si>
  <si>
    <t>N46 - D172</t>
  </si>
  <si>
    <t>HHOLLN46 - VF SILVER BOW D172</t>
  </si>
  <si>
    <t>N46 - 8269</t>
  </si>
  <si>
    <t>HHOLLN46 - FEDDES DEFENDER Y17-8269</t>
  </si>
  <si>
    <t>N46 - 8355</t>
  </si>
  <si>
    <t>HHOLLN46 - FEDDES LIBERATION D108- 8355</t>
  </si>
  <si>
    <t>N46 - 1181J</t>
  </si>
  <si>
    <t>HHOLLN46 - LSF SRR CHARTER 1181J</t>
  </si>
  <si>
    <t>N46 - J490</t>
  </si>
  <si>
    <t>HHOLLN46 - BECKTON ORACLE J490 S2</t>
  </si>
  <si>
    <t>N46 - 1278J</t>
  </si>
  <si>
    <t>HHOLLN46 - SLB AUTHORITY 1278J</t>
  </si>
  <si>
    <t>N46 - Z124G</t>
  </si>
  <si>
    <t>HHOLLN46 - LASO SPLASH Z124G</t>
  </si>
  <si>
    <t>N46 - 9191G</t>
  </si>
  <si>
    <t>HHOLLN46 - LSF SRR CONTROL 9191G</t>
  </si>
  <si>
    <t>N05 - D172</t>
  </si>
  <si>
    <t>HHOLLN05 - VF SILVER BOW D172</t>
  </si>
  <si>
    <t>N05 - 8269</t>
  </si>
  <si>
    <t>HHOLLN05 - FEDDES DEFENDER Y17-8269</t>
  </si>
  <si>
    <t>N05 - 8355</t>
  </si>
  <si>
    <t>HHOLLN05 - FEDDES LIBERATION D108- 8355</t>
  </si>
  <si>
    <t>N05 - 1181J</t>
  </si>
  <si>
    <t>HHOLLN05 - LSF SRR CHARTER 1181J</t>
  </si>
  <si>
    <t>N05 - J490</t>
  </si>
  <si>
    <t>HHOLLN05 - BECKTON ORACLE J490 S2</t>
  </si>
  <si>
    <t>N05 - 1278J</t>
  </si>
  <si>
    <t>HHOLLN05 - SLB AUTHORITY 1278J</t>
  </si>
  <si>
    <t>N05 - Z124G</t>
  </si>
  <si>
    <t>HHOLLN05 - LASO SPLASH Z124G</t>
  </si>
  <si>
    <t>N05 - 9191G</t>
  </si>
  <si>
    <t>HHOLLN05 - LSF SRR CONTROL 9191G</t>
  </si>
  <si>
    <t>N11 - D172</t>
  </si>
  <si>
    <t>HHOLLN11 - VF SILVER BOW D172</t>
  </si>
  <si>
    <t>N11 - 8269</t>
  </si>
  <si>
    <t>HHOLLN11 - FEDDES DEFENDER Y17-8269</t>
  </si>
  <si>
    <t>N11 - 8355</t>
  </si>
  <si>
    <t>HHOLLN11 - FEDDES LIBERATION D108- 8355</t>
  </si>
  <si>
    <t>N11 - 1181J</t>
  </si>
  <si>
    <t>HHOLLN11 - LSF SRR CHARTER 1181J</t>
  </si>
  <si>
    <t>N11 - J490</t>
  </si>
  <si>
    <t>HHOLLN11 - BECKTON ORACLE J490 S2</t>
  </si>
  <si>
    <t>N11 - 1278J</t>
  </si>
  <si>
    <t>HHOLLN11 - SLB AUTHORITY 1278J</t>
  </si>
  <si>
    <t>N11 - Z124G</t>
  </si>
  <si>
    <t>HHOLLN11 - LASO SPLASH Z124G</t>
  </si>
  <si>
    <t>N11 - 9191G</t>
  </si>
  <si>
    <t>HHOLLN11 - LSF SRR CONTROL 9191G</t>
  </si>
  <si>
    <t>A3 - D172</t>
  </si>
  <si>
    <t>HHOLLA3 - VF SILVER BOW D172</t>
  </si>
  <si>
    <t>A3 - 8269</t>
  </si>
  <si>
    <t>HHOLLA3 - FEDDES DEFENDER Y17-8269</t>
  </si>
  <si>
    <t>A3 - 8355</t>
  </si>
  <si>
    <t>HHOLLA3 - FEDDES LIBERATION D108- 8355</t>
  </si>
  <si>
    <t>A3 - 1181J</t>
  </si>
  <si>
    <t>HHOLLA3 - LSF SRR CHARTER 1181J</t>
  </si>
  <si>
    <t>A3 - J490</t>
  </si>
  <si>
    <t>HHOLLA3 - BECKTON ORACLE J490 S2</t>
  </si>
  <si>
    <t>A3 - 1278J</t>
  </si>
  <si>
    <t>HHOLLA3 - SLB AUTHORITY 1278J</t>
  </si>
  <si>
    <t>A3 - Z124G</t>
  </si>
  <si>
    <t>HHOLLA3 - LASO SPLASH Z124G</t>
  </si>
  <si>
    <t>A3 - 9191G</t>
  </si>
  <si>
    <t>HHOLLA3 - LSF SRR CONTROL 9191G</t>
  </si>
  <si>
    <t>A49 - D172</t>
  </si>
  <si>
    <t>HHOLLA24 - VF SILVER BOW D172</t>
  </si>
  <si>
    <t>A49 - 8269</t>
  </si>
  <si>
    <t>HHOLLA24 - FEDDES DEFENDER Y17-8269</t>
  </si>
  <si>
    <t>A49 - 8355</t>
  </si>
  <si>
    <t>HHOLLA24 - FEDDES LIBERATION D108- 8355</t>
  </si>
  <si>
    <t>A49 - 1181J</t>
  </si>
  <si>
    <t>HHOLLA24 - LSF SRR CHARTER 1181J</t>
  </si>
  <si>
    <t>A49 - J490</t>
  </si>
  <si>
    <t>HHOLLA24 - BECKTON ORACLE J490 S2</t>
  </si>
  <si>
    <t>A49 - 1278J</t>
  </si>
  <si>
    <t>HHOLLA24 - SLB AUTHORITY 1278J</t>
  </si>
  <si>
    <t>A49 - Z124G</t>
  </si>
  <si>
    <t>HHOLLA24 - LASO SPLASH Z124G</t>
  </si>
  <si>
    <t>A49 - 9191G</t>
  </si>
  <si>
    <t>HHOLLA24 - LSF SRR CONTROL 9191G</t>
  </si>
  <si>
    <t>A60 - D172</t>
  </si>
  <si>
    <t>HHOLLA60 - VF SILVER BOW D172</t>
  </si>
  <si>
    <t>A60 - 8269</t>
  </si>
  <si>
    <t>HHOLLA60 - FEDDES DEFENDER Y17-8269</t>
  </si>
  <si>
    <t>A60 - 8355</t>
  </si>
  <si>
    <t>HHOLLA60 - FEDDES LIBERATION D108- 8355</t>
  </si>
  <si>
    <t>A60 - 1181J</t>
  </si>
  <si>
    <t>HHOLLA60 - LSF SRR CHARTER 1181J</t>
  </si>
  <si>
    <t>A60 - J490</t>
  </si>
  <si>
    <t>HHOLLA60 - BECKTON ORACLE J490 S2</t>
  </si>
  <si>
    <t>A60 - 1278J</t>
  </si>
  <si>
    <t>HHOLLA60 - SLB AUTHORITY 1278J</t>
  </si>
  <si>
    <t>A60 - Z124G</t>
  </si>
  <si>
    <t>HHOLLA60 - LASO SPLASH Z124G</t>
  </si>
  <si>
    <t>A60 - 9191G</t>
  </si>
  <si>
    <t>HHOLLA60 - LSF SRR CONTROL 9191G</t>
  </si>
  <si>
    <t>A38 - D172</t>
  </si>
  <si>
    <t>HHOLLA38 - VF SILVER BOW D172</t>
  </si>
  <si>
    <t>A38 - 8269</t>
  </si>
  <si>
    <t>HHOLLA38 - FEDDES DEFENDER Y17-8269</t>
  </si>
  <si>
    <t>A38 - 8355</t>
  </si>
  <si>
    <t>HHOLLA38 - FEDDES LIBERATION D108- 8355</t>
  </si>
  <si>
    <t>A38 - 1181J</t>
  </si>
  <si>
    <t>HHOLLA38 - LSF SRR CHARTER 1181J</t>
  </si>
  <si>
    <t>A38 - J490</t>
  </si>
  <si>
    <t>HHOLLA38 - BECKTON ORACLE J490 S2</t>
  </si>
  <si>
    <t>A38 - 1278J</t>
  </si>
  <si>
    <t>HHOLLA38 - SLB AUTHORITY 1278J</t>
  </si>
  <si>
    <t>A38 - Z124G</t>
  </si>
  <si>
    <t>HHOLLA38 - LASO SPLASH Z124G</t>
  </si>
  <si>
    <t>A38 - 9191G</t>
  </si>
  <si>
    <t>HHOLLA38 - LSF SRR CONTROL 9191G</t>
  </si>
  <si>
    <t>A45 - D172</t>
  </si>
  <si>
    <t>HHOLLA45 - VF SILVER BOW D172</t>
  </si>
  <si>
    <t>A45 - 8269</t>
  </si>
  <si>
    <t>HHOLLA45 - FEDDES DEFENDER Y17-8269</t>
  </si>
  <si>
    <t>A45 - 8355</t>
  </si>
  <si>
    <t>HHOLLA45 - FEDDES LIBERATION D108- 8355</t>
  </si>
  <si>
    <t>A45 - 1181J</t>
  </si>
  <si>
    <t>HHOLLA45 - LSF SRR CHARTER 1181J</t>
  </si>
  <si>
    <t>A45 - J490</t>
  </si>
  <si>
    <t>HHOLLA45 - BECKTON ORACLE J490 S2</t>
  </si>
  <si>
    <t>A45 - 1278J</t>
  </si>
  <si>
    <t>HHOLLA45 - SLB AUTHORITY 1278J</t>
  </si>
  <si>
    <t>A45 - Z124G</t>
  </si>
  <si>
    <t>HHOLLA45 - LASO SPLASH Z124G</t>
  </si>
  <si>
    <t>A45 - 9191G</t>
  </si>
  <si>
    <t>HHOLLA45 - LSF SRR CONTROL 9191G</t>
  </si>
  <si>
    <t>C16 - D172</t>
  </si>
  <si>
    <t>C16 - VF SILVER BOW D172</t>
  </si>
  <si>
    <t>C16 - 8269</t>
  </si>
  <si>
    <t>C16 - FEDDES DEFENDER Y17-8269</t>
  </si>
  <si>
    <t>C16 - 8355</t>
  </si>
  <si>
    <t>C16 - FEDDES LIBERATION D108- 8355</t>
  </si>
  <si>
    <t>C16 - 1181J</t>
  </si>
  <si>
    <t>C16 - LSF SRR CHARTER 1181J</t>
  </si>
  <si>
    <t>C16 - J490</t>
  </si>
  <si>
    <t>C16 - BECKTON ORACLE J490 S2</t>
  </si>
  <si>
    <t>C16 - 1278J</t>
  </si>
  <si>
    <t>C16 - SLB AUTHORITY 1278J</t>
  </si>
  <si>
    <t>C16 - Z124G</t>
  </si>
  <si>
    <t>C16 - LASO SPLASH Z124G</t>
  </si>
  <si>
    <t>C16 - 9191G</t>
  </si>
  <si>
    <t>C16 - LSF SRR CONTROL 9191G</t>
  </si>
  <si>
    <t>C08 - D172</t>
  </si>
  <si>
    <t>C08 - VF SILVER BOW D172</t>
  </si>
  <si>
    <t>C08 - 8269</t>
  </si>
  <si>
    <t>C08 - FEDDES DEFENDER Y17-8269</t>
  </si>
  <si>
    <t>C08 - 8355</t>
  </si>
  <si>
    <t>C08 - FEDDES LIBERATION D108- 8355</t>
  </si>
  <si>
    <t>C08 - 1181J</t>
  </si>
  <si>
    <t>C08 - LSF SRR CHARTER 1181J</t>
  </si>
  <si>
    <t>C08 - J490</t>
  </si>
  <si>
    <t>C08 - BECKTON ORACLE J490 S2</t>
  </si>
  <si>
    <t>C08 - 1278J</t>
  </si>
  <si>
    <t>C08 - SLB AUTHORITY 1278J</t>
  </si>
  <si>
    <t>C08 - Z124G</t>
  </si>
  <si>
    <t>C08 - LASO SPLASH Z124G</t>
  </si>
  <si>
    <t>C08 - 9191G</t>
  </si>
  <si>
    <t>C08 - LSF SRR CONTROL 9191G</t>
  </si>
  <si>
    <t>C19 - D172</t>
  </si>
  <si>
    <t>C19 - VF SILVER BOW D172</t>
  </si>
  <si>
    <t>C19 - 8269</t>
  </si>
  <si>
    <t>C19 - FEDDES DEFENDER Y17-8269</t>
  </si>
  <si>
    <t>C19 - 8355</t>
  </si>
  <si>
    <t>C19 - FEDDES LIBERATION D108- 8355</t>
  </si>
  <si>
    <t>C19 - 1181J</t>
  </si>
  <si>
    <t>C19 - LSF SRR CHARTER 1181J</t>
  </si>
  <si>
    <t>C19 - J490</t>
  </si>
  <si>
    <t>C19 - BECKTON ORACLE J490 S2</t>
  </si>
  <si>
    <t>C19 - 1278J</t>
  </si>
  <si>
    <t>C19 - SLB AUTHORITY 1278J</t>
  </si>
  <si>
    <t>C19 - Z124G</t>
  </si>
  <si>
    <t>C19 - LASO SPLASH Z124G</t>
  </si>
  <si>
    <t>C19 - 9191G</t>
  </si>
  <si>
    <t>C19 - LSF SRR CONTROL 9191G</t>
  </si>
  <si>
    <t>C29 - D172</t>
  </si>
  <si>
    <t>C29 - VF SILVER BOW D172</t>
  </si>
  <si>
    <t>C29 - 8269</t>
  </si>
  <si>
    <t>C29 - FEDDES DEFENDER Y17-8269</t>
  </si>
  <si>
    <t>C29 - 8355</t>
  </si>
  <si>
    <t>C29 - FEDDES LIBERATION D108- 8355</t>
  </si>
  <si>
    <t>C29 - 1181J</t>
  </si>
  <si>
    <t>C29 - LSF SRR CHARTER 1181J</t>
  </si>
  <si>
    <t>C29 - J490</t>
  </si>
  <si>
    <t>C29 - BECKTON ORACLE J490 S2</t>
  </si>
  <si>
    <t>C29 - 1278J</t>
  </si>
  <si>
    <t>C29 - SLB AUTHORITY 1278J</t>
  </si>
  <si>
    <t>C29 - Z124G</t>
  </si>
  <si>
    <t>C29 - LASO SPLASH Z124G</t>
  </si>
  <si>
    <t>C29 - 9191G</t>
  </si>
  <si>
    <t>C29 - LSF SRR CONTROL 9191G</t>
  </si>
  <si>
    <t>C66 - D172</t>
  </si>
  <si>
    <t>C66 - VF SILVER BOW D172</t>
  </si>
  <si>
    <t>C66 - 8269</t>
  </si>
  <si>
    <t>C66 - FEDDES DEFENDER Y17-8269</t>
  </si>
  <si>
    <t>C66 - 8355</t>
  </si>
  <si>
    <t>C66 - FEDDES LIBERATION D108- 8355</t>
  </si>
  <si>
    <t>C66 - 1181J</t>
  </si>
  <si>
    <t>C66 - LSF SRR CHARTER 1181J</t>
  </si>
  <si>
    <t>C66 - J490</t>
  </si>
  <si>
    <t>C66 - BECKTON ORACLE J490 S2</t>
  </si>
  <si>
    <t>C66 - 1278J</t>
  </si>
  <si>
    <t>C66 - SLB AUTHORITY 1278J</t>
  </si>
  <si>
    <t>C66 - Z124G</t>
  </si>
  <si>
    <t>C66 - LASO SPLASH Z124G</t>
  </si>
  <si>
    <t>C66 - 9191G</t>
  </si>
  <si>
    <t>C66 - LSF SRR CONTROL 9191G</t>
  </si>
  <si>
    <t>C12 - D172</t>
  </si>
  <si>
    <t>C12 - VF SILVER BOW D172</t>
  </si>
  <si>
    <t>C12 - 8269</t>
  </si>
  <si>
    <t>C12 - FEDDES DEFENDER Y17-8269</t>
  </si>
  <si>
    <t>C12 - 8355</t>
  </si>
  <si>
    <t>C12 - FEDDES LIBERATION D108- 8355</t>
  </si>
  <si>
    <t>C12 - 1181J</t>
  </si>
  <si>
    <t>C12 - LSF SRR CHARTER 1181J</t>
  </si>
  <si>
    <t>C12 - J490</t>
  </si>
  <si>
    <t>C12 - BECKTON ORACLE J490 S2</t>
  </si>
  <si>
    <t>C12 - 1278J</t>
  </si>
  <si>
    <t>C12 - SLB AUTHORITY 1278J</t>
  </si>
  <si>
    <t>C12 - Z124G</t>
  </si>
  <si>
    <t>C12 - LASO SPLASH Z124G</t>
  </si>
  <si>
    <t>C12 - 9191G</t>
  </si>
  <si>
    <t>C12 - LSF SRR CONTROL 9191G</t>
  </si>
  <si>
    <t>C44 - D172</t>
  </si>
  <si>
    <t>C44 - VF SILVER BOW D172</t>
  </si>
  <si>
    <t>C44 - 8269</t>
  </si>
  <si>
    <t>C44 - FEDDES DEFENDER Y17-8269</t>
  </si>
  <si>
    <t>C44 - 8355</t>
  </si>
  <si>
    <t>C44 - FEDDES LIBERATION D108- 8355</t>
  </si>
  <si>
    <t>C44 - 1181J</t>
  </si>
  <si>
    <t>C44 - LSF SRR CHARTER 1181J</t>
  </si>
  <si>
    <t>C44 - J490</t>
  </si>
  <si>
    <t>C44 - BECKTON ORACLE J490 S2</t>
  </si>
  <si>
    <t>C44 - 1278J</t>
  </si>
  <si>
    <t>C44 - SLB AUTHORITY 1278J</t>
  </si>
  <si>
    <t>C44 - Z124G</t>
  </si>
  <si>
    <t>C44 - LASO SPLASH Z124G</t>
  </si>
  <si>
    <t>C44 - 9191G</t>
  </si>
  <si>
    <t>C44 - LSF SRR CONTROL 9191G</t>
  </si>
  <si>
    <t>C77 - D172</t>
  </si>
  <si>
    <t>C77 - VF SILVER BOW D172</t>
  </si>
  <si>
    <t>C77 - 8269</t>
  </si>
  <si>
    <t>C77 - FEDDES DEFENDER Y17-8269</t>
  </si>
  <si>
    <t>C77 - 8355</t>
  </si>
  <si>
    <t>C77 - FEDDES LIBERATION D108- 8355</t>
  </si>
  <si>
    <t>C77 - 1181J</t>
  </si>
  <si>
    <t>C77 - LSF SRR CHARTER 1181J</t>
  </si>
  <si>
    <t>C77 - J490</t>
  </si>
  <si>
    <t>C77 - BECKTON ORACLE J490 S2</t>
  </si>
  <si>
    <t>C77 - 1278J</t>
  </si>
  <si>
    <t>C77 - SLB AUTHORITY 1278J</t>
  </si>
  <si>
    <t>C77 - Z124G</t>
  </si>
  <si>
    <t>C77 - LASO SPLASH Z124G</t>
  </si>
  <si>
    <t>C77 - 9191G</t>
  </si>
  <si>
    <t>C77 - LSF SRR CONTROL 9191G</t>
  </si>
  <si>
    <t>C14 - D172</t>
  </si>
  <si>
    <t>C14 - VF SILVER BOW D172</t>
  </si>
  <si>
    <t>C14 - 8269</t>
  </si>
  <si>
    <t>C14 - FEDDES DEFENDER Y17-8269</t>
  </si>
  <si>
    <t>C14 - 8355</t>
  </si>
  <si>
    <t>C14 - FEDDES LIBERATION D108- 8355</t>
  </si>
  <si>
    <t>C14 - 1181J</t>
  </si>
  <si>
    <t>C14 - LSF SRR CHARTER 1181J</t>
  </si>
  <si>
    <t>C14 - J490</t>
  </si>
  <si>
    <t>C14 - BECKTON ORACLE J490 S2</t>
  </si>
  <si>
    <t>C14 - 1278J</t>
  </si>
  <si>
    <t>C14 - SLB AUTHORITY 1278J</t>
  </si>
  <si>
    <t>C14 - Z124G</t>
  </si>
  <si>
    <t>C14 - LASO SPLASH Z124G</t>
  </si>
  <si>
    <t>C14 - 9191G</t>
  </si>
  <si>
    <t>C14 - LSF SRR CONTROL 9191G</t>
  </si>
  <si>
    <t>C28 - D172</t>
  </si>
  <si>
    <t>C28 - VF SILVER BOW D172</t>
  </si>
  <si>
    <t>C28 - 8269</t>
  </si>
  <si>
    <t>C28 - FEDDES DEFENDER Y17-8269</t>
  </si>
  <si>
    <t>C28 - 8355</t>
  </si>
  <si>
    <t>C28 - FEDDES LIBERATION D108- 8355</t>
  </si>
  <si>
    <t>C28 - 1181J</t>
  </si>
  <si>
    <t>C28 - LSF SRR CHARTER 1181J</t>
  </si>
  <si>
    <t>C28 - J490</t>
  </si>
  <si>
    <t>C28 - BECKTON ORACLE J490 S2</t>
  </si>
  <si>
    <t>C28 - 1278J</t>
  </si>
  <si>
    <t>C28 - SLB AUTHORITY 1278J</t>
  </si>
  <si>
    <t>C28 - Z124G</t>
  </si>
  <si>
    <t>C28 - LASO SPLASH Z124G</t>
  </si>
  <si>
    <t>C28 - 9191G</t>
  </si>
  <si>
    <t>C28 - LSF SRR CONTROL 9191G</t>
  </si>
  <si>
    <t>C47 - D172</t>
  </si>
  <si>
    <t>C47 - VF SILVER BOW D172</t>
  </si>
  <si>
    <t>C47 - 8269</t>
  </si>
  <si>
    <t>C47 - FEDDES DEFENDER Y17-8269</t>
  </si>
  <si>
    <t>C47 - 8355</t>
  </si>
  <si>
    <t>C47 - FEDDES LIBERATION D108- 8355</t>
  </si>
  <si>
    <t>C47 - 1181J</t>
  </si>
  <si>
    <t>C47 - LSF SRR CHARTER 1181J</t>
  </si>
  <si>
    <t>C47 - J490</t>
  </si>
  <si>
    <t>C47 - BECKTON ORACLE J490 S2</t>
  </si>
  <si>
    <t>C47 - 1278J</t>
  </si>
  <si>
    <t>C47 - SLB AUTHORITY 1278J</t>
  </si>
  <si>
    <t>C47 - Z124G</t>
  </si>
  <si>
    <t>C47 - LASO SPLASH Z124G</t>
  </si>
  <si>
    <t>C47 - 9191G</t>
  </si>
  <si>
    <t>C47 - LSF SRR CONTROL 9191G</t>
  </si>
  <si>
    <t>C32 - D172</t>
  </si>
  <si>
    <t>C32 - VF SILVER BOW D172</t>
  </si>
  <si>
    <t>C32 - 8269</t>
  </si>
  <si>
    <t>C32 - FEDDES DEFENDER Y17-8269</t>
  </si>
  <si>
    <t>C32 - 8355</t>
  </si>
  <si>
    <t>C32 - FEDDES LIBERATION D108- 8355</t>
  </si>
  <si>
    <t>C32 - 1181J</t>
  </si>
  <si>
    <t>C32 - LSF SRR CHARTER 1181J</t>
  </si>
  <si>
    <t>C32 - J490</t>
  </si>
  <si>
    <t>C32 - BECKTON ORACLE J490 S2</t>
  </si>
  <si>
    <t>C32 - 1278J</t>
  </si>
  <si>
    <t>C32 - SLB AUTHORITY 1278J</t>
  </si>
  <si>
    <t>C32 - Z124G</t>
  </si>
  <si>
    <t>C32 - LASO SPLASH Z124G</t>
  </si>
  <si>
    <t>C32 - 9191G</t>
  </si>
  <si>
    <t>C32 - LSF SRR CONTROL 9191G</t>
  </si>
  <si>
    <t>C17 - D172</t>
  </si>
  <si>
    <t>C17 - VF SILVER BOW D172</t>
  </si>
  <si>
    <t>C17 - 8269</t>
  </si>
  <si>
    <t>C17 - FEDDES DEFENDER Y17-8269</t>
  </si>
  <si>
    <t>C17 - 8355</t>
  </si>
  <si>
    <t>C17 - FEDDES LIBERATION D108- 8355</t>
  </si>
  <si>
    <t>C17 - 1181J</t>
  </si>
  <si>
    <t>C17 - LSF SRR CHARTER 1181J</t>
  </si>
  <si>
    <t>C17 - J490</t>
  </si>
  <si>
    <t>C17 - BECKTON ORACLE J490 S2</t>
  </si>
  <si>
    <t>C17 - 1278J</t>
  </si>
  <si>
    <t>C17 - SLB AUTHORITY 1278J</t>
  </si>
  <si>
    <t>C17 - Z124G</t>
  </si>
  <si>
    <t>C17 - LASO SPLASH Z124G</t>
  </si>
  <si>
    <t>C17 - 9191G</t>
  </si>
  <si>
    <t>C17 - LSF SRR CONTROL 9191G</t>
  </si>
  <si>
    <t>D29 - D172</t>
  </si>
  <si>
    <t>D29 - VF SILVER BOW D172</t>
  </si>
  <si>
    <t>D29 - 8269</t>
  </si>
  <si>
    <t>D29 - FEDDES DEFENDER Y17-8269</t>
  </si>
  <si>
    <t>D29 - 8355</t>
  </si>
  <si>
    <t>D29 - FEDDES LIBERATION D108- 8355</t>
  </si>
  <si>
    <t>D29 - 1181J</t>
  </si>
  <si>
    <t>D29 - LSF SRR CHARTER 1181J</t>
  </si>
  <si>
    <t>D29 - J490</t>
  </si>
  <si>
    <t>D29 - BECKTON ORACLE J490 S2</t>
  </si>
  <si>
    <t>D29 - 1278J</t>
  </si>
  <si>
    <t>D29 - SLB AUTHORITY 1278J</t>
  </si>
  <si>
    <t>D29 - Z124G</t>
  </si>
  <si>
    <t>D29 - LASO SPLASH Z124G</t>
  </si>
  <si>
    <t>D29 - 9191G</t>
  </si>
  <si>
    <t>D29 - LSF SRR CONTROL 9191G</t>
  </si>
  <si>
    <t>D19 - D172</t>
  </si>
  <si>
    <t>D19 - VF SILVER BOW D172</t>
  </si>
  <si>
    <t>D19 - 8269</t>
  </si>
  <si>
    <t>D19 - FEDDES DEFENDER Y17-8269</t>
  </si>
  <si>
    <t>D19 - 8355</t>
  </si>
  <si>
    <t>D19 - FEDDES LIBERATION D108- 8355</t>
  </si>
  <si>
    <t>D19 - 1181J</t>
  </si>
  <si>
    <t>D19 - LSF SRR CHARTER 1181J</t>
  </si>
  <si>
    <t>D19 - J490</t>
  </si>
  <si>
    <t>D19 - BECKTON ORACLE J490 S2</t>
  </si>
  <si>
    <t>D19 - 1278J</t>
  </si>
  <si>
    <t>D19 - SLB AUTHORITY 1278J</t>
  </si>
  <si>
    <t>D19 - Z124G</t>
  </si>
  <si>
    <t>D19 - LASO SPLASH Z124G</t>
  </si>
  <si>
    <t>D19 - 9191G</t>
  </si>
  <si>
    <t>D19 - LSF SRR CONTROL 9191G</t>
  </si>
  <si>
    <t>D10 - D172</t>
  </si>
  <si>
    <t>D10 - VF SILVER BOW D172</t>
  </si>
  <si>
    <t>D10 - 8269</t>
  </si>
  <si>
    <t>D10 - FEDDES DEFENDER Y17-8269</t>
  </si>
  <si>
    <t>D10 - 8355</t>
  </si>
  <si>
    <t>D10 - FEDDES LIBERATION D108- 8355</t>
  </si>
  <si>
    <t>D10 - 1181J</t>
  </si>
  <si>
    <t>D10 - LSF SRR CHARTER 1181J</t>
  </si>
  <si>
    <t>D10 - J490</t>
  </si>
  <si>
    <t>D10 - BECKTON ORACLE J490 S2</t>
  </si>
  <si>
    <t>D10 - 1278J</t>
  </si>
  <si>
    <t>D10 - SLB AUTHORITY 1278J</t>
  </si>
  <si>
    <t>D10 - Z124G</t>
  </si>
  <si>
    <t>D10 - LASO SPLASH Z124G</t>
  </si>
  <si>
    <t>D10 - 9191G</t>
  </si>
  <si>
    <t>D10 - LSF SRR CONTROL 9191G</t>
  </si>
  <si>
    <t>D23 - D172</t>
  </si>
  <si>
    <t>D23 - VF SILVER BOW D172</t>
  </si>
  <si>
    <t>D23 - 8269</t>
  </si>
  <si>
    <t>D23 - FEDDES DEFENDER Y17-8269</t>
  </si>
  <si>
    <t>D23 - 8355</t>
  </si>
  <si>
    <t>D23 - FEDDES LIBERATION D108- 8355</t>
  </si>
  <si>
    <t>D23 - 1181J</t>
  </si>
  <si>
    <t>D23 - LSF SRR CHARTER 1181J</t>
  </si>
  <si>
    <t>D23 - J490</t>
  </si>
  <si>
    <t>D23 - BECKTON ORACLE J490 S2</t>
  </si>
  <si>
    <t>D23 - 1278J</t>
  </si>
  <si>
    <t>D23 - SLB AUTHORITY 1278J</t>
  </si>
  <si>
    <t>D23 - Z124G</t>
  </si>
  <si>
    <t>D23 - LASO SPLASH Z124G</t>
  </si>
  <si>
    <t>D23 - 9191G</t>
  </si>
  <si>
    <t>D23 - LSF SRR CONTROL 9191G</t>
  </si>
  <si>
    <t>E29 - D172</t>
  </si>
  <si>
    <t>E29 - VF SILVER BOW D172</t>
  </si>
  <si>
    <t>E29 - 8269</t>
  </si>
  <si>
    <t>E29 - FEDDES DEFENDER Y17-8269</t>
  </si>
  <si>
    <t>E29 - 8355</t>
  </si>
  <si>
    <t>E29 - FEDDES LIBERATION D108- 8355</t>
  </si>
  <si>
    <t>E29 - 1181J</t>
  </si>
  <si>
    <t>E29 - LSF SRR CHARTER 1181J</t>
  </si>
  <si>
    <t>E29 - J490</t>
  </si>
  <si>
    <t>E29 - BECKTON ORACLE J490 S2</t>
  </si>
  <si>
    <t>E29 - 1278J</t>
  </si>
  <si>
    <t>E29 - SLB AUTHORITY 1278J</t>
  </si>
  <si>
    <t>E29 - Z124G</t>
  </si>
  <si>
    <t>E29 - LASO SPLASH Z124G</t>
  </si>
  <si>
    <t>E29 - 9191G</t>
  </si>
  <si>
    <t>E29 - LSF SRR CONTROL 9191G</t>
  </si>
  <si>
    <t>E30 - D172</t>
  </si>
  <si>
    <t>E30 - VF SILVER BOW D172</t>
  </si>
  <si>
    <t>E30 - 8269</t>
  </si>
  <si>
    <t>E30 - FEDDES DEFENDER Y17-8269</t>
  </si>
  <si>
    <t>E30 - 8355</t>
  </si>
  <si>
    <t>E30 - FEDDES LIBERATION D108- 8355</t>
  </si>
  <si>
    <t>E30 - 1181J</t>
  </si>
  <si>
    <t>E30 - LSF SRR CHARTER 1181J</t>
  </si>
  <si>
    <t>E30 - J490</t>
  </si>
  <si>
    <t>E30 - BECKTON ORACLE J490 S2</t>
  </si>
  <si>
    <t>E30 - 1278J</t>
  </si>
  <si>
    <t>E30 - SLB AUTHORITY 1278J</t>
  </si>
  <si>
    <t>E30 - Z124G</t>
  </si>
  <si>
    <t>E30 - LASO SPLASH Z124G</t>
  </si>
  <si>
    <t>E30 - 9191G</t>
  </si>
  <si>
    <t>E30 - LSF SRR CONTROL 9191G</t>
  </si>
  <si>
    <t>E59 - D172</t>
  </si>
  <si>
    <t>E59 - VF SILVER BOW D172</t>
  </si>
  <si>
    <t>E59 - 8269</t>
  </si>
  <si>
    <t>E59 - FEDDES DEFENDER Y17-8269</t>
  </si>
  <si>
    <t>E59 - 8355</t>
  </si>
  <si>
    <t>E59 - FEDDES LIBERATION D108- 8355</t>
  </si>
  <si>
    <t>E59 - 1181J</t>
  </si>
  <si>
    <t>E59 - LSF SRR CHARTER 1181J</t>
  </si>
  <si>
    <t>E59 - J490</t>
  </si>
  <si>
    <t>E59 - BECKTON ORACLE J490 S2</t>
  </si>
  <si>
    <t>E59 - 1278J</t>
  </si>
  <si>
    <t>E59 - SLB AUTHORITY 1278J</t>
  </si>
  <si>
    <t>E59 - Z124G</t>
  </si>
  <si>
    <t>E59 - LASO SPLASH Z124G</t>
  </si>
  <si>
    <t>E59 - 9191G</t>
  </si>
  <si>
    <t>E59 - LSF SRR CONTROL 9191G</t>
  </si>
  <si>
    <t>F03 - D172</t>
  </si>
  <si>
    <t>F03 - VF SILVER BOW D172</t>
  </si>
  <si>
    <t>F03 - 8269</t>
  </si>
  <si>
    <t>F03 - FEDDES DEFENDER Y17-8269</t>
  </si>
  <si>
    <t>F03 - 8355</t>
  </si>
  <si>
    <t>F03 - FEDDES LIBERATION D108- 8355</t>
  </si>
  <si>
    <t>F03 - 1181J</t>
  </si>
  <si>
    <t>F03 - LSF SRR CHARTER 1181J</t>
  </si>
  <si>
    <t>F03 - J490</t>
  </si>
  <si>
    <t>F03 - BECKTON ORACLE J490 S2</t>
  </si>
  <si>
    <t>F03 - 1278J</t>
  </si>
  <si>
    <t>F03 - SLB AUTHORITY 1278J</t>
  </si>
  <si>
    <t>F03 - Z124G</t>
  </si>
  <si>
    <t>F03 - LASO SPLASH Z124G</t>
  </si>
  <si>
    <t>F03 - 9191G</t>
  </si>
  <si>
    <t>F03 - LSF SRR CONTROL 9191G</t>
  </si>
  <si>
    <t>F06 - D172</t>
  </si>
  <si>
    <t>F06 - VF SILVER BOW D172</t>
  </si>
  <si>
    <t>F06 - 8269</t>
  </si>
  <si>
    <t>F06 - FEDDES DEFENDER Y17-8269</t>
  </si>
  <si>
    <t>F06 - 8355</t>
  </si>
  <si>
    <t>F06 - FEDDES LIBERATION D108- 8355</t>
  </si>
  <si>
    <t>F06 - 1181J</t>
  </si>
  <si>
    <t>F06 - LSF SRR CHARTER 1181J</t>
  </si>
  <si>
    <t>F06 - J490</t>
  </si>
  <si>
    <t>F06 - BECKTON ORACLE J490 S2</t>
  </si>
  <si>
    <t>F06 - 1278J</t>
  </si>
  <si>
    <t>F06 - SLB AUTHORITY 1278J</t>
  </si>
  <si>
    <t>F06 - Z124G</t>
  </si>
  <si>
    <t>F06 - LASO SPLASH Z124G</t>
  </si>
  <si>
    <t>F06 - 9191G</t>
  </si>
  <si>
    <t>F06 - LSF SRR CONTROL 9191G</t>
  </si>
  <si>
    <t>F08 - D172</t>
  </si>
  <si>
    <t>F08 - VF SILVER BOW D172</t>
  </si>
  <si>
    <t>F08 - 8269</t>
  </si>
  <si>
    <t>F08 - FEDDES DEFENDER Y17-8269</t>
  </si>
  <si>
    <t>F08 - 8355</t>
  </si>
  <si>
    <t>F08 - FEDDES LIBERATION D108- 8355</t>
  </si>
  <si>
    <t>F08 - 1181J</t>
  </si>
  <si>
    <t>F08 - LSF SRR CHARTER 1181J</t>
  </si>
  <si>
    <t>F08 - J490</t>
  </si>
  <si>
    <t>F08 - BECKTON ORACLE J490 S2</t>
  </si>
  <si>
    <t>F08 - 1278J</t>
  </si>
  <si>
    <t>F08 - SLB AUTHORITY 1278J</t>
  </si>
  <si>
    <t>F08 - Z124G</t>
  </si>
  <si>
    <t>F08 - LASO SPLASH Z124G</t>
  </si>
  <si>
    <t>F08 - 9191G</t>
  </si>
  <si>
    <t>F08 - LSF SRR CONTROL 9191G</t>
  </si>
  <si>
    <t>F19 - D172</t>
  </si>
  <si>
    <t>F19 - VF SILVER BOW D172</t>
  </si>
  <si>
    <t>F19 - 8269</t>
  </si>
  <si>
    <t>F19 - FEDDES DEFENDER Y17-8269</t>
  </si>
  <si>
    <t>F19 - 8355</t>
  </si>
  <si>
    <t>F19 - FEDDES LIBERATION D108- 8355</t>
  </si>
  <si>
    <t>F19 - 1181J</t>
  </si>
  <si>
    <t>F19 - LSF SRR CHARTER 1181J</t>
  </si>
  <si>
    <t>F19 - J490</t>
  </si>
  <si>
    <t>F19 - BECKTON ORACLE J490 S2</t>
  </si>
  <si>
    <t>F19 - 1278J</t>
  </si>
  <si>
    <t>F19 - SLB AUTHORITY 1278J</t>
  </si>
  <si>
    <t>F19 - Z124G</t>
  </si>
  <si>
    <t>F19 - LASO SPLASH Z124G</t>
  </si>
  <si>
    <t>F19 - 9191G</t>
  </si>
  <si>
    <t>F19 - LSF SRR CONTROL 9191G</t>
  </si>
  <si>
    <t>F21 - D172</t>
  </si>
  <si>
    <t>F21 - VF SILVER BOW D172</t>
  </si>
  <si>
    <t>F21 - 8269</t>
  </si>
  <si>
    <t>F21 - FEDDES DEFENDER Y17-8269</t>
  </si>
  <si>
    <t>F21 - 8355</t>
  </si>
  <si>
    <t>F21 - FEDDES LIBERATION D108- 8355</t>
  </si>
  <si>
    <t>F21 - 1181J</t>
  </si>
  <si>
    <t>F21 - LSF SRR CHARTER 1181J</t>
  </si>
  <si>
    <t>F21 - J490</t>
  </si>
  <si>
    <t>F21 - BECKTON ORACLE J490 S2</t>
  </si>
  <si>
    <t>F21 - 1278J</t>
  </si>
  <si>
    <t>F21 - SLB AUTHORITY 1278J</t>
  </si>
  <si>
    <t>F21 - Z124G</t>
  </si>
  <si>
    <t>F21 - LASO SPLASH Z124G</t>
  </si>
  <si>
    <t>F21 - 9191G</t>
  </si>
  <si>
    <t>F21 - LSF SRR CONTROL 9191G</t>
  </si>
  <si>
    <t>F79 - D172</t>
  </si>
  <si>
    <t>F79 - VF SILVER BOW D172</t>
  </si>
  <si>
    <t>F79 - 8269</t>
  </si>
  <si>
    <t>F79 - FEDDES DEFENDER Y17-8269</t>
  </si>
  <si>
    <t>F79 - 8355</t>
  </si>
  <si>
    <t>F79 - FEDDES LIBERATION D108- 8355</t>
  </si>
  <si>
    <t>F79 - 1181J</t>
  </si>
  <si>
    <t>F79 - LSF SRR CHARTER 1181J</t>
  </si>
  <si>
    <t>F79 - J490</t>
  </si>
  <si>
    <t>F79 - BECKTON ORACLE J490 S2</t>
  </si>
  <si>
    <t>F79 - 1278J</t>
  </si>
  <si>
    <t>F79 - SLB AUTHORITY 1278J</t>
  </si>
  <si>
    <t>F79 - Z124G</t>
  </si>
  <si>
    <t>F79 - LASO SPLASH Z124G</t>
  </si>
  <si>
    <t>F79 - 9191G</t>
  </si>
  <si>
    <t>F79 - LSF SRR CONTROL 9191G</t>
  </si>
  <si>
    <t>F81 - D172</t>
  </si>
  <si>
    <t>F81 - VF SILVER BOW D172</t>
  </si>
  <si>
    <t>F81 - 8269</t>
  </si>
  <si>
    <t>F81 - FEDDES DEFENDER Y17-8269</t>
  </si>
  <si>
    <t>F81 - 8355</t>
  </si>
  <si>
    <t>F81 - FEDDES LIBERATION D108- 8355</t>
  </si>
  <si>
    <t>F81 - 1181J</t>
  </si>
  <si>
    <t>F81 - LSF SRR CHARTER 1181J</t>
  </si>
  <si>
    <t>F81 - J490</t>
  </si>
  <si>
    <t>F81 - BECKTON ORACLE J490 S2</t>
  </si>
  <si>
    <t>F81 - 1278J</t>
  </si>
  <si>
    <t>F81 - SLB AUTHORITY 1278J</t>
  </si>
  <si>
    <t>F81 - Z124G</t>
  </si>
  <si>
    <t>F81 - LASO SPLASH Z124G</t>
  </si>
  <si>
    <t>F81 - 9191G</t>
  </si>
  <si>
    <t>F81 - LSF SRR CONTROL 9191G</t>
  </si>
  <si>
    <t>F83 - D172</t>
  </si>
  <si>
    <t>F83 - VF SILVER BOW D172</t>
  </si>
  <si>
    <t>F83 - 8269</t>
  </si>
  <si>
    <t>F83 - FEDDES DEFENDER Y17-8269</t>
  </si>
  <si>
    <t>F83 - 8355</t>
  </si>
  <si>
    <t>F83 - FEDDES LIBERATION D108- 8355</t>
  </si>
  <si>
    <t>F83 - 1181J</t>
  </si>
  <si>
    <t>F83 - LSF SRR CHARTER 1181J</t>
  </si>
  <si>
    <t>F83 - J490</t>
  </si>
  <si>
    <t>F83 - BECKTON ORACLE J490 S2</t>
  </si>
  <si>
    <t>F83 - 1278J</t>
  </si>
  <si>
    <t>F83 - SLB AUTHORITY 1278J</t>
  </si>
  <si>
    <t>F83 - Z124G</t>
  </si>
  <si>
    <t>F83 - LASO SPLASH Z124G</t>
  </si>
  <si>
    <t>F83 - 9191G</t>
  </si>
  <si>
    <t>F83 - LSF SRR CONTROL 9191G</t>
  </si>
  <si>
    <t>G07 - D172</t>
  </si>
  <si>
    <t>HHOLL G07 - VF SILVER BOW D172</t>
  </si>
  <si>
    <t>G07 - 8269</t>
  </si>
  <si>
    <t>HHOLL G07 - FEDDES DEFENDER Y17-8269</t>
  </si>
  <si>
    <t>G07 - 8355</t>
  </si>
  <si>
    <t>HHOLL G07 - FEDDES LIBERATION D108- 8355</t>
  </si>
  <si>
    <t>G07 - 1181J</t>
  </si>
  <si>
    <t>HHOLL G07 - LSF SRR CHARTER 1181J</t>
  </si>
  <si>
    <t>G07 - J490</t>
  </si>
  <si>
    <t>HHOLL G07 - BECKTON ORACLE J490 S2</t>
  </si>
  <si>
    <t>G07 - 1278J</t>
  </si>
  <si>
    <t>HHOLL G07 - SLB AUTHORITY 1278J</t>
  </si>
  <si>
    <t>G07 - Z124G</t>
  </si>
  <si>
    <t>HHOLL G07 - LASO SPLASH Z124G</t>
  </si>
  <si>
    <t>G07 - 9191G</t>
  </si>
  <si>
    <t>HHOLL G07 - LSF SRR CONTROL 9191G</t>
  </si>
  <si>
    <t>G10 - D172</t>
  </si>
  <si>
    <t>HHOLL G10 - VF SILVER BOW D172</t>
  </si>
  <si>
    <t>G10 - 8269</t>
  </si>
  <si>
    <t>HHOLL G10 - FEDDES DEFENDER Y17-8269</t>
  </si>
  <si>
    <t>G10 - 8355</t>
  </si>
  <si>
    <t>HHOLL G10 - FEDDES LIBERATION D108- 8355</t>
  </si>
  <si>
    <t>G10 - 1181J</t>
  </si>
  <si>
    <t>HHOLL G10 - LSF SRR CHARTER 1181J</t>
  </si>
  <si>
    <t>G10 - J490</t>
  </si>
  <si>
    <t>HHOLL G10 - BECKTON ORACLE J490 S2</t>
  </si>
  <si>
    <t>G10 - 1278J</t>
  </si>
  <si>
    <t>HHOLL G10 - SLB AUTHORITY 1278J</t>
  </si>
  <si>
    <t>G10 - Z124G</t>
  </si>
  <si>
    <t>HHOLL G10 - LASO SPLASH Z124G</t>
  </si>
  <si>
    <t>G10 - 9191G</t>
  </si>
  <si>
    <t>HHOLL G10 - LSF SRR CONTROL 9191G</t>
  </si>
  <si>
    <t>G11 - D172</t>
  </si>
  <si>
    <t>HHOLL G11 - VF SILVER BOW D172</t>
  </si>
  <si>
    <t>G11 - 8269</t>
  </si>
  <si>
    <t>HHOLL G11 - FEDDES DEFENDER Y17-8269</t>
  </si>
  <si>
    <t>G11 - 8355</t>
  </si>
  <si>
    <t>HHOLL G11 - FEDDES LIBERATION D108- 8355</t>
  </si>
  <si>
    <t>G11 - 1181J</t>
  </si>
  <si>
    <t>HHOLL G11 - LSF SRR CHARTER 1181J</t>
  </si>
  <si>
    <t>G11 - J490</t>
  </si>
  <si>
    <t>HHOLL G11 - BECKTON ORACLE J490 S2</t>
  </si>
  <si>
    <t>G11 - 1278J</t>
  </si>
  <si>
    <t>HHOLL G11 - SLB AUTHORITY 1278J</t>
  </si>
  <si>
    <t>G11 - Z124G</t>
  </si>
  <si>
    <t>HHOLL G11 - LASO SPLASH Z124G</t>
  </si>
  <si>
    <t>G11 - 9191G</t>
  </si>
  <si>
    <t>HHOLL G11 - LSF SRR CONTROL 9191G</t>
  </si>
  <si>
    <t>G22 - D172</t>
  </si>
  <si>
    <t>HHOLL G22 - VF SILVER BOW D172</t>
  </si>
  <si>
    <t>G22 - 8269</t>
  </si>
  <si>
    <t>HHOLL G22 - FEDDES DEFENDER Y17-8269</t>
  </si>
  <si>
    <t>G22 - 8355</t>
  </si>
  <si>
    <t>HHOLL G22 - FEDDES LIBERATION D108- 8355</t>
  </si>
  <si>
    <t>G22 - 1181J</t>
  </si>
  <si>
    <t>HHOLL G22 - LSF SRR CHARTER 1181J</t>
  </si>
  <si>
    <t>G22 - J490</t>
  </si>
  <si>
    <t>HHOLL G22 - BECKTON ORACLE J490 S2</t>
  </si>
  <si>
    <t>G22 - 1278J</t>
  </si>
  <si>
    <t>HHOLL G22 - SLB AUTHORITY 1278J</t>
  </si>
  <si>
    <t>G22 - Z124G</t>
  </si>
  <si>
    <t>HHOLL G22 - LASO SPLASH Z124G</t>
  </si>
  <si>
    <t>G22 - 9191G</t>
  </si>
  <si>
    <t>HHOLL G22 - LSF SRR CONTROL 9191G</t>
  </si>
  <si>
    <t>G25 - D172</t>
  </si>
  <si>
    <t>HHOLL G25 - VF SILVER BOW D172</t>
  </si>
  <si>
    <t>G25 - 8269</t>
  </si>
  <si>
    <t>HHOLL G25 - FEDDES DEFENDER Y17-8269</t>
  </si>
  <si>
    <t>G25 - 8355</t>
  </si>
  <si>
    <t>HHOLL G25 - FEDDES LIBERATION D108- 8355</t>
  </si>
  <si>
    <t>G25 - 1181J</t>
  </si>
  <si>
    <t>HHOLL G25 - LSF SRR CHARTER 1181J</t>
  </si>
  <si>
    <t>G25 - J490</t>
  </si>
  <si>
    <t>HHOLL G25 - BECKTON ORACLE J490 S2</t>
  </si>
  <si>
    <t>G25 - 1278J</t>
  </si>
  <si>
    <t>HHOLL G25 - SLB AUTHORITY 1278J</t>
  </si>
  <si>
    <t>G25 - Z124G</t>
  </si>
  <si>
    <t>HHOLL G25 - LASO SPLASH Z124G</t>
  </si>
  <si>
    <t>G25 - 9191G</t>
  </si>
  <si>
    <t>HHOLL G25 - LSF SRR CONTROL 9191G</t>
  </si>
  <si>
    <t>G29 - D172</t>
  </si>
  <si>
    <t>HHOLL G29 - VF SILVER BOW D172</t>
  </si>
  <si>
    <t>G29 - 8269</t>
  </si>
  <si>
    <t>HHOLL G29 - FEDDES DEFENDER Y17-8269</t>
  </si>
  <si>
    <t>G29 - 8355</t>
  </si>
  <si>
    <t>HHOLL G29 - FEDDES LIBERATION D108- 8355</t>
  </si>
  <si>
    <t>G29 - 1181J</t>
  </si>
  <si>
    <t>HHOLL G29 - LSF SRR CHARTER 1181J</t>
  </si>
  <si>
    <t>G29 - J490</t>
  </si>
  <si>
    <t>HHOLL G29 - BECKTON ORACLE J490 S2</t>
  </si>
  <si>
    <t>G29 - 1278J</t>
  </si>
  <si>
    <t>HHOLL G29 - SLB AUTHORITY 1278J</t>
  </si>
  <si>
    <t>G29 - Z124G</t>
  </si>
  <si>
    <t>HHOLL G29 - LASO SPLASH Z124G</t>
  </si>
  <si>
    <t>G29 - 9191G</t>
  </si>
  <si>
    <t>HHOLL G29 - LSF SRR CONTROL 9191G</t>
  </si>
  <si>
    <t>G34 - D172</t>
  </si>
  <si>
    <t>HHOLL G34 - VF SILVER BOW D172</t>
  </si>
  <si>
    <t>G34 - 8269</t>
  </si>
  <si>
    <t>HHOLL G34 - FEDDES DEFENDER Y17-8269</t>
  </si>
  <si>
    <t>G34 - 8355</t>
  </si>
  <si>
    <t>HHOLL G34 - FEDDES LIBERATION D108- 8355</t>
  </si>
  <si>
    <t>G34 - 1181J</t>
  </si>
  <si>
    <t>HHOLL G34 - LSF SRR CHARTER 1181J</t>
  </si>
  <si>
    <t>G34 - J490</t>
  </si>
  <si>
    <t>HHOLL G34 - BECKTON ORACLE J490 S2</t>
  </si>
  <si>
    <t>G34 - 1278J</t>
  </si>
  <si>
    <t>HHOLL G34 - SLB AUTHORITY 1278J</t>
  </si>
  <si>
    <t>G34 - Z124G</t>
  </si>
  <si>
    <t>HHOLL G34 - LASO SPLASH Z124G</t>
  </si>
  <si>
    <t>G34 - 9191G</t>
  </si>
  <si>
    <t>HHOLL G34 - LSF SRR CONTROL 9191G</t>
  </si>
  <si>
    <t>G35 - D172</t>
  </si>
  <si>
    <t>HHOLL G35 - VF SILVER BOW D172</t>
  </si>
  <si>
    <t>G35 - 8269</t>
  </si>
  <si>
    <t>HHOLL G35 - FEDDES DEFENDER Y17-8269</t>
  </si>
  <si>
    <t>G35 - 8355</t>
  </si>
  <si>
    <t>HHOLL G35 - FEDDES LIBERATION D108- 8355</t>
  </si>
  <si>
    <t>G35 - 1181J</t>
  </si>
  <si>
    <t>HHOLL G35 - LSF SRR CHARTER 1181J</t>
  </si>
  <si>
    <t>G35 - J490</t>
  </si>
  <si>
    <t>HHOLL G35 - BECKTON ORACLE J490 S2</t>
  </si>
  <si>
    <t>G35 - 1278J</t>
  </si>
  <si>
    <t>HHOLL G35 - SLB AUTHORITY 1278J</t>
  </si>
  <si>
    <t>G35 - Z124G</t>
  </si>
  <si>
    <t>HHOLL G35 - LASO SPLASH Z124G</t>
  </si>
  <si>
    <t>G35 - 9191G</t>
  </si>
  <si>
    <t>HHOLL G35 - LSF SRR CONTROL 9191G</t>
  </si>
  <si>
    <t>G80 - D172</t>
  </si>
  <si>
    <t>HHOLL G80 - VF SILVER BOW D172</t>
  </si>
  <si>
    <t>G80 - 8269</t>
  </si>
  <si>
    <t>HHOLL G80 - FEDDES DEFENDER Y17-8269</t>
  </si>
  <si>
    <t>G80 - 8355</t>
  </si>
  <si>
    <t>HHOLL G80 - FEDDES LIBERATION D108- 8355</t>
  </si>
  <si>
    <t>G80 - 1181J</t>
  </si>
  <si>
    <t>HHOLL G80 - LSF SRR CHARTER 1181J</t>
  </si>
  <si>
    <t>G80 - J490</t>
  </si>
  <si>
    <t>HHOLL G80 - BECKTON ORACLE J490 S2</t>
  </si>
  <si>
    <t>G80 - 1278J</t>
  </si>
  <si>
    <t>HHOLL G80 - SLB AUTHORITY 1278J</t>
  </si>
  <si>
    <t>G80 - Z124G</t>
  </si>
  <si>
    <t>HHOLL G80 - LASO SPLASH Z124G</t>
  </si>
  <si>
    <t>G80 - 9191G</t>
  </si>
  <si>
    <t>HHOLL G80 - LSF SRR CONTROL 9191G</t>
  </si>
  <si>
    <t>G60 - D172</t>
  </si>
  <si>
    <t>HHOLL G60 - VF SILVER BOW D172</t>
  </si>
  <si>
    <t>G60 - 8269</t>
  </si>
  <si>
    <t>HHOLL G60 - FEDDES DEFENDER Y17-8269</t>
  </si>
  <si>
    <t>G60 - 8355</t>
  </si>
  <si>
    <t>HHOLL G60 - FEDDES LIBERATION D108- 8355</t>
  </si>
  <si>
    <t>G60 - 1181J</t>
  </si>
  <si>
    <t>HHOLL G60 - LSF SRR CHARTER 1181J</t>
  </si>
  <si>
    <t>G60 - J490</t>
  </si>
  <si>
    <t>HHOLL G60 - BECKTON ORACLE J490 S2</t>
  </si>
  <si>
    <t>G60 - 1278J</t>
  </si>
  <si>
    <t>HHOLL G60 - SLB AUTHORITY 1278J</t>
  </si>
  <si>
    <t>G60 - Z124G</t>
  </si>
  <si>
    <t>HHOLL G60 - LASO SPLASH Z124G</t>
  </si>
  <si>
    <t>G60 - 9191G</t>
  </si>
  <si>
    <t>HHOLL G60 - LSF SRR CONTROL 9191G</t>
  </si>
  <si>
    <t>G65 - D172</t>
  </si>
  <si>
    <t>HHOLL G65 - VF SILVER BOW D172</t>
  </si>
  <si>
    <t>G65 - 8269</t>
  </si>
  <si>
    <t>HHOLL G65 - FEDDES DEFENDER Y17-8269</t>
  </si>
  <si>
    <t>G65 - 8355</t>
  </si>
  <si>
    <t>HHOLL G65 - FEDDES LIBERATION D108- 8355</t>
  </si>
  <si>
    <t>G65 - 1181J</t>
  </si>
  <si>
    <t>HHOLL G65 - LSF SRR CHARTER 1181J</t>
  </si>
  <si>
    <t>G65 - J490</t>
  </si>
  <si>
    <t>HHOLL G65 - BECKTON ORACLE J490 S2</t>
  </si>
  <si>
    <t>G65 - 1278J</t>
  </si>
  <si>
    <t>HHOLL G65 - SLB AUTHORITY 1278J</t>
  </si>
  <si>
    <t>G65 - Z124G</t>
  </si>
  <si>
    <t>HHOLL G65 - LASO SPLASH Z124G</t>
  </si>
  <si>
    <t>G65 - 9191G</t>
  </si>
  <si>
    <t>HHOLL G65 - LSF SRR CONTROL 9191G</t>
  </si>
  <si>
    <t>G09 - D172</t>
  </si>
  <si>
    <t>HHOLL G09 - VF SILVER BOW D172</t>
  </si>
  <si>
    <t>G09 - 8269</t>
  </si>
  <si>
    <t>HHOLL G09 - FEDDES DEFENDER Y17-8269</t>
  </si>
  <si>
    <t>G09 - 8355</t>
  </si>
  <si>
    <t>HHOLL G09 - FEDDES LIBERATION D108- 8355</t>
  </si>
  <si>
    <t>G09 - 1181J</t>
  </si>
  <si>
    <t>HHOLL G09 - LSF SRR CHARTER 1181J</t>
  </si>
  <si>
    <t>G09 - J490</t>
  </si>
  <si>
    <t>HHOLL G09 - BECKTON ORACLE J490 S2</t>
  </si>
  <si>
    <t>G09 - 1278J</t>
  </si>
  <si>
    <t>HHOLL G09 - SLB AUTHORITY 1278J</t>
  </si>
  <si>
    <t>G09 - Z124G</t>
  </si>
  <si>
    <t>HHOLL G09 - LASO SPLASH Z124G</t>
  </si>
  <si>
    <t>G09 - 9191G</t>
  </si>
  <si>
    <t>HHOLL G09 - LSF SRR CONTROL 9191G</t>
  </si>
  <si>
    <t>H37 - D172</t>
  </si>
  <si>
    <t>HHOLL H37 - VF SILVER BOW D172</t>
  </si>
  <si>
    <t>H37 - 8269</t>
  </si>
  <si>
    <t>HHOLL H37 - FEDDES DEFENDER Y17-8269</t>
  </si>
  <si>
    <t>H37 - 8355</t>
  </si>
  <si>
    <t>HHOLL H37 - FEDDES LIBERATION D108- 8355</t>
  </si>
  <si>
    <t>H37 - 1181J</t>
  </si>
  <si>
    <t>HHOLL H37 - LSF SRR CHARTER 1181J</t>
  </si>
  <si>
    <t>H37 - J490</t>
  </si>
  <si>
    <t>HHOLL H37 - BECKTON ORACLE J490 S2</t>
  </si>
  <si>
    <t>H37 - 1278J</t>
  </si>
  <si>
    <t>HHOLL H37 - SLB AUTHORITY 1278J</t>
  </si>
  <si>
    <t>H37 - Z124G</t>
  </si>
  <si>
    <t>HHOLL H37 - LASO SPLASH Z124G</t>
  </si>
  <si>
    <t>H37 - 9191G</t>
  </si>
  <si>
    <t>HHOLL H37 - LSF SRR CONTROL 9191G</t>
  </si>
  <si>
    <t>H25 - D172</t>
  </si>
  <si>
    <t>HHOLL H25 - VF SILVER BOW D172</t>
  </si>
  <si>
    <t>H25 - 8269</t>
  </si>
  <si>
    <t>HHOLL H25 - FEDDES DEFENDER Y17-8269</t>
  </si>
  <si>
    <t>H25 - 8355</t>
  </si>
  <si>
    <t>HHOLL H25 - FEDDES LIBERATION D108- 8355</t>
  </si>
  <si>
    <t>H25 - 1181J</t>
  </si>
  <si>
    <t>HHOLL H25 - LSF SRR CHARTER 1181J</t>
  </si>
  <si>
    <t>H25 - J490</t>
  </si>
  <si>
    <t>HHOLL H25 - BECKTON ORACLE J490 S2</t>
  </si>
  <si>
    <t>H25 - 1278J</t>
  </si>
  <si>
    <t>HHOLL H25 - SLB AUTHORITY 1278J</t>
  </si>
  <si>
    <t>H25 - Z124G</t>
  </si>
  <si>
    <t>HHOLL H25 - LASO SPLASH Z124G</t>
  </si>
  <si>
    <t>H25 - 9191G</t>
  </si>
  <si>
    <t>HHOLL H25 - LSF SRR CONTROL 9191G</t>
  </si>
  <si>
    <t>H11 - D172</t>
  </si>
  <si>
    <t>HHOLL H11 - VF SILVER BOW D172</t>
  </si>
  <si>
    <t>H11 - 8269</t>
  </si>
  <si>
    <t>HHOLL H11 - FEDDES DEFENDER Y17-8269</t>
  </si>
  <si>
    <t>H11 - 8355</t>
  </si>
  <si>
    <t>HHOLL H11 - FEDDES LIBERATION D108- 8355</t>
  </si>
  <si>
    <t>H11 - 1181J</t>
  </si>
  <si>
    <t>HHOLL H11 - LSF SRR CHARTER 1181J</t>
  </si>
  <si>
    <t>H11 - J490</t>
  </si>
  <si>
    <t>HHOLL H11 - BECKTON ORACLE J490 S2</t>
  </si>
  <si>
    <t>H11 - 1278J</t>
  </si>
  <si>
    <t>HHOLL H11 - SLB AUTHORITY 1278J</t>
  </si>
  <si>
    <t>H11 - Z124G</t>
  </si>
  <si>
    <t>HHOLL H11 - LASO SPLASH Z124G</t>
  </si>
  <si>
    <t>H11 - 9191G</t>
  </si>
  <si>
    <t>HHOLL H11 - LSF SRR CONTROL 9191G</t>
  </si>
  <si>
    <t>H86 - D172</t>
  </si>
  <si>
    <t>HHOLL H86 - VF SILVER BOW D172</t>
  </si>
  <si>
    <t>H86 - 8269</t>
  </si>
  <si>
    <t>HHOLL H86 - FEDDES DEFENDER Y17-8269</t>
  </si>
  <si>
    <t>H86 - 8355</t>
  </si>
  <si>
    <t>HHOLL H86 - FEDDES LIBERATION D108- 8355</t>
  </si>
  <si>
    <t>H86 - 1181J</t>
  </si>
  <si>
    <t>HHOLL H86 - LSF SRR CHARTER 1181J</t>
  </si>
  <si>
    <t>H86 - J490</t>
  </si>
  <si>
    <t>HHOLL H86 - BECKTON ORACLE J490 S2</t>
  </si>
  <si>
    <t>H86 - 1278J</t>
  </si>
  <si>
    <t>HHOLL H86 - SLB AUTHORITY 1278J</t>
  </si>
  <si>
    <t>H86 - Z124G</t>
  </si>
  <si>
    <t>HHOLL H86 - LASO SPLASH Z124G</t>
  </si>
  <si>
    <t>H86 - 9191G</t>
  </si>
  <si>
    <t>HHOLL H86 - LSF SRR CONTROL 9191G</t>
  </si>
  <si>
    <t>H50 - D172</t>
  </si>
  <si>
    <t>HHOLL H50 - VF SILVER BOW D172</t>
  </si>
  <si>
    <t>H50 - 8269</t>
  </si>
  <si>
    <t>HHOLL H50 - FEDDES DEFENDER Y17-8269</t>
  </si>
  <si>
    <t>H50 - 8355</t>
  </si>
  <si>
    <t>HHOLL H50 - FEDDES LIBERATION D108- 8355</t>
  </si>
  <si>
    <t>H50 - 1181J</t>
  </si>
  <si>
    <t>HHOLL H50 - LSF SRR CHARTER 1181J</t>
  </si>
  <si>
    <t>H50 - J490</t>
  </si>
  <si>
    <t>HHOLL H50 - BECKTON ORACLE J490 S2</t>
  </si>
  <si>
    <t>H50 - 1278J</t>
  </si>
  <si>
    <t>HHOLL H50 - SLB AUTHORITY 1278J</t>
  </si>
  <si>
    <t>H50 - Z124G</t>
  </si>
  <si>
    <t>HHOLL H50 - LASO SPLASH Z124G</t>
  </si>
  <si>
    <t>H50 - 9191G</t>
  </si>
  <si>
    <t>HHOLL H50 - LSF SRR CONTROL 9191G</t>
  </si>
  <si>
    <t>H62 - D172</t>
  </si>
  <si>
    <t>HHOLL H62 - VF SILVER BOW D172</t>
  </si>
  <si>
    <t>H62 - 8269</t>
  </si>
  <si>
    <t>HHOLL H62 - FEDDES DEFENDER Y17-8269</t>
  </si>
  <si>
    <t>H62 - 8355</t>
  </si>
  <si>
    <t>HHOLL H62 - FEDDES LIBERATION D108- 8355</t>
  </si>
  <si>
    <t>H62 - 1181J</t>
  </si>
  <si>
    <t>HHOLL H62 - LSF SRR CHARTER 1181J</t>
  </si>
  <si>
    <t>H62 - J490</t>
  </si>
  <si>
    <t>HHOLL H62 - BECKTON ORACLE J490 S2</t>
  </si>
  <si>
    <t>H62 - 1278J</t>
  </si>
  <si>
    <t>HHOLL H62 - SLB AUTHORITY 1278J</t>
  </si>
  <si>
    <t>H62 - Z124G</t>
  </si>
  <si>
    <t>HHOLL H62 - LASO SPLASH Z124G</t>
  </si>
  <si>
    <t>H62 - 9191G</t>
  </si>
  <si>
    <t>HHOLL H62 - LSF SRR CONTROL 9191G</t>
  </si>
  <si>
    <t>H26 - D172</t>
  </si>
  <si>
    <t>HHOLL H26 - VF SILVER BOW D172</t>
  </si>
  <si>
    <t>H26 - 8269</t>
  </si>
  <si>
    <t>HHOLL H26 - FEDDES DEFENDER Y17-8269</t>
  </si>
  <si>
    <t>H26 - 8355</t>
  </si>
  <si>
    <t>HHOLL H26 - FEDDES LIBERATION D108- 8355</t>
  </si>
  <si>
    <t>H26 - 1181J</t>
  </si>
  <si>
    <t>HHOLL H26 - LSF SRR CHARTER 1181J</t>
  </si>
  <si>
    <t>H26 - J490</t>
  </si>
  <si>
    <t>HHOLL H26 - BECKTON ORACLE J490 S2</t>
  </si>
  <si>
    <t>H26 - 1278J</t>
  </si>
  <si>
    <t>HHOLL H26 - SLB AUTHORITY 1278J</t>
  </si>
  <si>
    <t>H26 - Z124G</t>
  </si>
  <si>
    <t>HHOLL H26 - LASO SPLASH Z124G</t>
  </si>
  <si>
    <t>H26 - 9191G</t>
  </si>
  <si>
    <t>HHOLL H26 - LSF SRR CONTROL 9191G</t>
  </si>
  <si>
    <t>H15 - D172</t>
  </si>
  <si>
    <t>HHOLL H15 - VF SILVER BOW D172</t>
  </si>
  <si>
    <t>H15 - 8269</t>
  </si>
  <si>
    <t>HHOLL H15 - FEDDES DEFENDER Y17-8269</t>
  </si>
  <si>
    <t>H15 - 8355</t>
  </si>
  <si>
    <t>HHOLL H15 - FEDDES LIBERATION D108- 8355</t>
  </si>
  <si>
    <t>H15 - 1181J</t>
  </si>
  <si>
    <t>HHOLL H15 - LSF SRR CHARTER 1181J</t>
  </si>
  <si>
    <t>H15 - J490</t>
  </si>
  <si>
    <t>HHOLL H15 - BECKTON ORACLE J490 S2</t>
  </si>
  <si>
    <t>H15 - 1278J</t>
  </si>
  <si>
    <t>HHOLL H15 - SLB AUTHORITY 1278J</t>
  </si>
  <si>
    <t>H15 - Z124G</t>
  </si>
  <si>
    <t>HHOLL H15 - LASO SPLASH Z124G</t>
  </si>
  <si>
    <t>H15 - 9191G</t>
  </si>
  <si>
    <t>HHOLL H15 - LSF SRR CONTROL 9191G</t>
  </si>
  <si>
    <t>H55 - D172</t>
  </si>
  <si>
    <t>HHOLL H55 - VF SILVER BOW D172</t>
  </si>
  <si>
    <t>H55 - 8269</t>
  </si>
  <si>
    <t>HHOLL H55 - FEDDES DEFENDER Y17-8269</t>
  </si>
  <si>
    <t>H55 - 8355</t>
  </si>
  <si>
    <t>HHOLL H55 - FEDDES LIBERATION D108- 8355</t>
  </si>
  <si>
    <t>H55 - 1181J</t>
  </si>
  <si>
    <t>HHOLL H55 - LSF SRR CHARTER 1181J</t>
  </si>
  <si>
    <t>H55 - J490</t>
  </si>
  <si>
    <t>HHOLL H55 - BECKTON ORACLE J490 S2</t>
  </si>
  <si>
    <t>H55 - 1278J</t>
  </si>
  <si>
    <t>HHOLL H55 - SLB AUTHORITY 1278J</t>
  </si>
  <si>
    <t>H55 - Z124G</t>
  </si>
  <si>
    <t>HHOLL H55 - LASO SPLASH Z124G</t>
  </si>
  <si>
    <t>H55 - 9191G</t>
  </si>
  <si>
    <t>HHOLL H55 - LSF SRR CONTROL 9191G</t>
  </si>
  <si>
    <t>H61 - D172</t>
  </si>
  <si>
    <t>HHOLL H61 - VF SILVER BOW D172</t>
  </si>
  <si>
    <t>H61 - 8269</t>
  </si>
  <si>
    <t>HHOLL H61 - FEDDES DEFENDER Y17-8269</t>
  </si>
  <si>
    <t>H61 - 8355</t>
  </si>
  <si>
    <t>HHOLL H61 - FEDDES LIBERATION D108- 8355</t>
  </si>
  <si>
    <t>H61 - 1181J</t>
  </si>
  <si>
    <t>HHOLL H61 - LSF SRR CHARTER 1181J</t>
  </si>
  <si>
    <t>H61 - J490</t>
  </si>
  <si>
    <t>HHOLL H61 - BECKTON ORACLE J490 S2</t>
  </si>
  <si>
    <t>H61 - 1278J</t>
  </si>
  <si>
    <t>HHOLL H61 - SLB AUTHORITY 1278J</t>
  </si>
  <si>
    <t>H61 - Z124G</t>
  </si>
  <si>
    <t>HHOLL H61 - LASO SPLASH Z124G</t>
  </si>
  <si>
    <t>H61 - 9191G</t>
  </si>
  <si>
    <t>HHOLL H61 - LSF SRR CONTROL 9191G</t>
  </si>
  <si>
    <t>H44 - D172</t>
  </si>
  <si>
    <t>HHOLL H44 - VF SILVER BOW D172</t>
  </si>
  <si>
    <t>H44 - 8269</t>
  </si>
  <si>
    <t>HHOLL H44 - FEDDES DEFENDER Y17-8269</t>
  </si>
  <si>
    <t>H44 - 8355</t>
  </si>
  <si>
    <t>HHOLL H44 - FEDDES LIBERATION D108- 8355</t>
  </si>
  <si>
    <t>H44 - 1181J</t>
  </si>
  <si>
    <t>HHOLL H44 - LSF SRR CHARTER 1181J</t>
  </si>
  <si>
    <t>H44 - J490</t>
  </si>
  <si>
    <t>HHOLL H44 - BECKTON ORACLE J490 S2</t>
  </si>
  <si>
    <t>H44 - 1278J</t>
  </si>
  <si>
    <t>HHOLL H44 - SLB AUTHORITY 1278J</t>
  </si>
  <si>
    <t>H44 - Z124G</t>
  </si>
  <si>
    <t>HHOLL H44 - LASO SPLASH Z124G</t>
  </si>
  <si>
    <t>H44 - 9191G</t>
  </si>
  <si>
    <t>HHOLL H44 - LSF SRR CONTROL 9191G</t>
  </si>
  <si>
    <t>H59 - D172</t>
  </si>
  <si>
    <t>HHOLL H59 - VF SILVER BOW D172</t>
  </si>
  <si>
    <t>H59 - 8269</t>
  </si>
  <si>
    <t>HHOLL H59 - FEDDES DEFENDER Y17-8269</t>
  </si>
  <si>
    <t>H59 - 8355</t>
  </si>
  <si>
    <t>HHOLL H59 - FEDDES LIBERATION D108- 8355</t>
  </si>
  <si>
    <t>H59 - 1181J</t>
  </si>
  <si>
    <t>HHOLL H59 - LSF SRR CHARTER 1181J</t>
  </si>
  <si>
    <t>H59 - J490</t>
  </si>
  <si>
    <t>HHOLL H59 - BECKTON ORACLE J490 S2</t>
  </si>
  <si>
    <t>H59 - 1278J</t>
  </si>
  <si>
    <t>HHOLL H59 - SLB AUTHORITY 1278J</t>
  </si>
  <si>
    <t>H59 - Z124G</t>
  </si>
  <si>
    <t>HHOLL H59 - LASO SPLASH Z124G</t>
  </si>
  <si>
    <t>H59 - 9191G</t>
  </si>
  <si>
    <t>HHOLL H59 - LSF SRR CONTROL 9191G</t>
  </si>
  <si>
    <t>H31 - D172</t>
  </si>
  <si>
    <t>HHOLL H31 - VF SILVER BOW D172</t>
  </si>
  <si>
    <t>H31 - 8269</t>
  </si>
  <si>
    <t>HHOLL H31 - FEDDES DEFENDER Y17-8269</t>
  </si>
  <si>
    <t>H31 - 8355</t>
  </si>
  <si>
    <t>HHOLL H31 - FEDDES LIBERATION D108- 8355</t>
  </si>
  <si>
    <t>H31 - 1181J</t>
  </si>
  <si>
    <t>HHOLL H31 - LSF SRR CHARTER 1181J</t>
  </si>
  <si>
    <t>H31 - J490</t>
  </si>
  <si>
    <t>HHOLL H31 - BECKTON ORACLE J490 S2</t>
  </si>
  <si>
    <t>H31 - 1278J</t>
  </si>
  <si>
    <t>HHOLL H31 - SLB AUTHORITY 1278J</t>
  </si>
  <si>
    <t>H31 - Z124G</t>
  </si>
  <si>
    <t>HHOLL H31 - LASO SPLASH Z124G</t>
  </si>
  <si>
    <t>H31 - 9191G</t>
  </si>
  <si>
    <t>HHOLL H31 - LSF SRR CONTROL 9191G</t>
  </si>
  <si>
    <t>H70 - D172</t>
  </si>
  <si>
    <t>HHOLL H70 - VF SILVER BOW D172</t>
  </si>
  <si>
    <t>H70 - 8269</t>
  </si>
  <si>
    <t>HHOLL H70 - FEDDES DEFENDER Y17-8269</t>
  </si>
  <si>
    <t>H70 - 8355</t>
  </si>
  <si>
    <t>HHOLL H70 - FEDDES LIBERATION D108- 8355</t>
  </si>
  <si>
    <t>H70 - 1181J</t>
  </si>
  <si>
    <t>HHOLL H70 - LSF SRR CHARTER 1181J</t>
  </si>
  <si>
    <t>H70 - J490</t>
  </si>
  <si>
    <t>HHOLL H70 - BECKTON ORACLE J490 S2</t>
  </si>
  <si>
    <t>H70 - 1278J</t>
  </si>
  <si>
    <t>HHOLL H70 - SLB AUTHORITY 1278J</t>
  </si>
  <si>
    <t>H70 - Z124G</t>
  </si>
  <si>
    <t>HHOLL H70 - LASO SPLASH Z124G</t>
  </si>
  <si>
    <t>H70 - 9191G</t>
  </si>
  <si>
    <t>HHOLL H70 - LSF SRR CONTROL 9191G</t>
  </si>
  <si>
    <t>H42 - D172</t>
  </si>
  <si>
    <t>HHOLL H42 - VF SILVER BOW D172</t>
  </si>
  <si>
    <t>H42 - 8269</t>
  </si>
  <si>
    <t>HHOLL H42 - FEDDES DEFENDER Y17-8269</t>
  </si>
  <si>
    <t>H42 - 8355</t>
  </si>
  <si>
    <t>HHOLL H42 - FEDDES LIBERATION D108- 8355</t>
  </si>
  <si>
    <t>H42 - 1181J</t>
  </si>
  <si>
    <t>HHOLL H42 - LSF SRR CHARTER 1181J</t>
  </si>
  <si>
    <t>H42 - J490</t>
  </si>
  <si>
    <t>HHOLL H42 - BECKTON ORACLE J490 S2</t>
  </si>
  <si>
    <t>H42 - 1278J</t>
  </si>
  <si>
    <t>HHOLL H42 - SLB AUTHORITY 1278J</t>
  </si>
  <si>
    <t>H42 - Z124G</t>
  </si>
  <si>
    <t>HHOLL H42 - LASO SPLASH Z124G</t>
  </si>
  <si>
    <t>H42 - 9191G</t>
  </si>
  <si>
    <t>HHOLL H42 - LSF SRR CONTROL 9191G</t>
  </si>
  <si>
    <t>J76 - D172</t>
  </si>
  <si>
    <t>HHOLL J76 - VF SILVER BOW D172</t>
  </si>
  <si>
    <t>J76 - 8269</t>
  </si>
  <si>
    <t>HHOLL J76 - FEDDES DEFENDER Y17-8269</t>
  </si>
  <si>
    <t>J76 - 8355</t>
  </si>
  <si>
    <t>HHOLL J76 - FEDDES LIBERATION D108- 8355</t>
  </si>
  <si>
    <t>J76 - 1181J</t>
  </si>
  <si>
    <t>HHOLL J76 - LSF SRR CHARTER 1181J</t>
  </si>
  <si>
    <t>J76 - J490</t>
  </si>
  <si>
    <t>HHOLL J76 - BECKTON ORACLE J490 S2</t>
  </si>
  <si>
    <t>J76 - 1278J</t>
  </si>
  <si>
    <t>HHOLL J76 - SLB AUTHORITY 1278J</t>
  </si>
  <si>
    <t>J76 - Z124G</t>
  </si>
  <si>
    <t>HHOLL J76 - LASO SPLASH Z124G</t>
  </si>
  <si>
    <t>J76 - 9191G</t>
  </si>
  <si>
    <t>HHOLL J76 - LSF SRR CONTROL 9191G</t>
  </si>
  <si>
    <t>J02 - D172</t>
  </si>
  <si>
    <t>HHOLL J02 - VF SILVER BOW D172</t>
  </si>
  <si>
    <t>J02 - 8269</t>
  </si>
  <si>
    <t>HHOLL J02 - FEDDES DEFENDER Y17-8269</t>
  </si>
  <si>
    <t>J02 - 8355</t>
  </si>
  <si>
    <t>HHOLL J02 - FEDDES LIBERATION D108- 8355</t>
  </si>
  <si>
    <t>J02 - 1181J</t>
  </si>
  <si>
    <t>HHOLL J02 - LSF SRR CHARTER 1181J</t>
  </si>
  <si>
    <t>J02 - J490</t>
  </si>
  <si>
    <t>HHOLL J02 - BECKTON ORACLE J490 S2</t>
  </si>
  <si>
    <t>J02 - 1278J</t>
  </si>
  <si>
    <t>HHOLL J02 - SLB AUTHORITY 1278J</t>
  </si>
  <si>
    <t>J02 - Z124G</t>
  </si>
  <si>
    <t>HHOLL J02 - LASO SPLASH Z124G</t>
  </si>
  <si>
    <t>J02 - 9191G</t>
  </si>
  <si>
    <t>HHOLL J02 - LSF SRR CONTROL 9191G</t>
  </si>
  <si>
    <t>J33 - D172</t>
  </si>
  <si>
    <t>HHOLL J33 - VF SILVER BOW D172</t>
  </si>
  <si>
    <t>J33 - 8269</t>
  </si>
  <si>
    <t>HHOLL J33 - FEDDES DEFENDER Y17-8269</t>
  </si>
  <si>
    <t>J33 - 8355</t>
  </si>
  <si>
    <t>HHOLL J33 - FEDDES LIBERATION D108- 8355</t>
  </si>
  <si>
    <t>J33 - 1181J</t>
  </si>
  <si>
    <t>HHOLL J33 - LSF SRR CHARTER 1181J</t>
  </si>
  <si>
    <t>J33 - J490</t>
  </si>
  <si>
    <t>HHOLL J33 - BECKTON ORACLE J490 S2</t>
  </si>
  <si>
    <t>J33 - 1278J</t>
  </si>
  <si>
    <t>HHOLL J33 - SLB AUTHORITY 1278J</t>
  </si>
  <si>
    <t>J33 - Z124G</t>
  </si>
  <si>
    <t>HHOLL J33 - LASO SPLASH Z124G</t>
  </si>
  <si>
    <t>J33 - 9191G</t>
  </si>
  <si>
    <t>HHOLL J33 - LSF SRR CONTROL 9191G</t>
  </si>
  <si>
    <t>J03 - D172</t>
  </si>
  <si>
    <t>HHOLL J03 - VF SILVER BOW D172</t>
  </si>
  <si>
    <t>J03 - 8269</t>
  </si>
  <si>
    <t>HHOLL J03 - FEDDES DEFENDER Y17-8269</t>
  </si>
  <si>
    <t>J03 - 8355</t>
  </si>
  <si>
    <t>HHOLL J03 - FEDDES LIBERATION D108- 8355</t>
  </si>
  <si>
    <t>J03 - 1181J</t>
  </si>
  <si>
    <t>HHOLL J03 - LSF SRR CHARTER 1181J</t>
  </si>
  <si>
    <t>J03 - J490</t>
  </si>
  <si>
    <t>HHOLL J03 - BECKTON ORACLE J490 S2</t>
  </si>
  <si>
    <t>J03 - 1278J</t>
  </si>
  <si>
    <t>HHOLL J03 - SLB AUTHORITY 1278J</t>
  </si>
  <si>
    <t>J03 - Z124G</t>
  </si>
  <si>
    <t>HHOLL J03 - LASO SPLASH Z124G</t>
  </si>
  <si>
    <t>J03 - 9191G</t>
  </si>
  <si>
    <t>HHOLL J03 - LSF SRR CONTROL 9191G</t>
  </si>
  <si>
    <t>J45 - D172</t>
  </si>
  <si>
    <t>HHOLL J45 - VF SILVER BOW D172</t>
  </si>
  <si>
    <t>J45 - 8269</t>
  </si>
  <si>
    <t>HHOLL J45 - FEDDES DEFENDER Y17-8269</t>
  </si>
  <si>
    <t>J45 - 8355</t>
  </si>
  <si>
    <t>HHOLL J45 - FEDDES LIBERATION D108- 8355</t>
  </si>
  <si>
    <t>J45 - 1181J</t>
  </si>
  <si>
    <t>HHOLL J45 - LSF SRR CHARTER 1181J</t>
  </si>
  <si>
    <t>J45 - J490</t>
  </si>
  <si>
    <t>HHOLL J45 - BECKTON ORACLE J490 S2</t>
  </si>
  <si>
    <t>J45 - 1278J</t>
  </si>
  <si>
    <t>HHOLL J45 - SLB AUTHORITY 1278J</t>
  </si>
  <si>
    <t>J45 - Z124G</t>
  </si>
  <si>
    <t>HHOLL J45 - LASO SPLASH Z124G</t>
  </si>
  <si>
    <t>J45 - 9191G</t>
  </si>
  <si>
    <t>HHOLL J45 - LSF SRR CONTROL 9191G</t>
  </si>
  <si>
    <t>J62 - D172</t>
  </si>
  <si>
    <t>HHOLL J62 - VF SILVER BOW D172</t>
  </si>
  <si>
    <t>J62 - 8269</t>
  </si>
  <si>
    <t>HHOLL J62 - FEDDES DEFENDER Y17-8269</t>
  </si>
  <si>
    <t>J62 - 8355</t>
  </si>
  <si>
    <t>HHOLL J62 - FEDDES LIBERATION D108- 8355</t>
  </si>
  <si>
    <t>J62 - 1181J</t>
  </si>
  <si>
    <t>HHOLL J62 - LSF SRR CHARTER 1181J</t>
  </si>
  <si>
    <t>J62 - J490</t>
  </si>
  <si>
    <t>HHOLL J62 - BECKTON ORACLE J490 S2</t>
  </si>
  <si>
    <t>J62 - 1278J</t>
  </si>
  <si>
    <t>HHOLL J62 - SLB AUTHORITY 1278J</t>
  </si>
  <si>
    <t>J62 - Z124G</t>
  </si>
  <si>
    <t>HHOLL J62 - LASO SPLASH Z124G</t>
  </si>
  <si>
    <t>J62 - 9191G</t>
  </si>
  <si>
    <t>HHOLL J62 - LSF SRR CONTROL 9191G</t>
  </si>
  <si>
    <t>J09 - D172</t>
  </si>
  <si>
    <t>HHOLL J09 - VF SILVER BOW D172</t>
  </si>
  <si>
    <t>J09 - 8269</t>
  </si>
  <si>
    <t>HHOLL J09 - FEDDES DEFENDER Y17-8269</t>
  </si>
  <si>
    <t>J09 - 8355</t>
  </si>
  <si>
    <t>HHOLL J09 - FEDDES LIBERATION D108- 8355</t>
  </si>
  <si>
    <t>J09 - 1181J</t>
  </si>
  <si>
    <t>HHOLL J09 - LSF SRR CHARTER 1181J</t>
  </si>
  <si>
    <t>J09 - J490</t>
  </si>
  <si>
    <t>HHOLL J09 - BECKTON ORACLE J490 S2</t>
  </si>
  <si>
    <t>J09 - 1278J</t>
  </si>
  <si>
    <t>HHOLL J09 - SLB AUTHORITY 1278J</t>
  </si>
  <si>
    <t>J09 - Z124G</t>
  </si>
  <si>
    <t>HHOLL J09 - LASO SPLASH Z124G</t>
  </si>
  <si>
    <t>J09 - 9191G</t>
  </si>
  <si>
    <t>HHOLL J09 - LSF SRR CONTROL 9191G</t>
  </si>
  <si>
    <t>J51 - D172</t>
  </si>
  <si>
    <t>HHOLL J51 - VF SILVER BOW D172</t>
  </si>
  <si>
    <t>J51 - 8269</t>
  </si>
  <si>
    <t>HHOLL J51 - FEDDES DEFENDER Y17-8269</t>
  </si>
  <si>
    <t>J51 - 8355</t>
  </si>
  <si>
    <t>HHOLL J51 - FEDDES LIBERATION D108- 8355</t>
  </si>
  <si>
    <t>J51 - 1181J</t>
  </si>
  <si>
    <t>HHOLL J51 - LSF SRR CHARTER 1181J</t>
  </si>
  <si>
    <t>J51 - J490</t>
  </si>
  <si>
    <t>HHOLL J51 - BECKTON ORACLE J490 S2</t>
  </si>
  <si>
    <t>J51 - 1278J</t>
  </si>
  <si>
    <t>HHOLL J51 - SLB AUTHORITY 1278J</t>
  </si>
  <si>
    <t>J51 - Z124G</t>
  </si>
  <si>
    <t>HHOLL J51 - LASO SPLASH Z124G</t>
  </si>
  <si>
    <t>J51 - 9191G</t>
  </si>
  <si>
    <t>HHOLL J51 - LSF SRR CONTROL 9191G</t>
  </si>
  <si>
    <t>J55 - D172</t>
  </si>
  <si>
    <t>HHOLL J55 - VF SILVER BOW D172</t>
  </si>
  <si>
    <t>J55 - 8269</t>
  </si>
  <si>
    <t>HHOLL J55 - FEDDES DEFENDER Y17-8269</t>
  </si>
  <si>
    <t>J55 - 8355</t>
  </si>
  <si>
    <t>HHOLL J55 - FEDDES LIBERATION D108- 8355</t>
  </si>
  <si>
    <t>J55 - 1181J</t>
  </si>
  <si>
    <t>HHOLL J55 - LSF SRR CHARTER 1181J</t>
  </si>
  <si>
    <t>J55 - J490</t>
  </si>
  <si>
    <t>HHOLL J55 - BECKTON ORACLE J490 S2</t>
  </si>
  <si>
    <t>J55 - 1278J</t>
  </si>
  <si>
    <t>HHOLL J55 - SLB AUTHORITY 1278J</t>
  </si>
  <si>
    <t>J55 - Z124G</t>
  </si>
  <si>
    <t>HHOLL J55 - LASO SPLASH Z124G</t>
  </si>
  <si>
    <t>J55 - 9191G</t>
  </si>
  <si>
    <t>HHOLL J55 - LSF SRR CONTROL 9191G</t>
  </si>
  <si>
    <t>J10 - D172</t>
  </si>
  <si>
    <t>HHOLL J10 - VF SILVER BOW D172</t>
  </si>
  <si>
    <t>J10 - 8269</t>
  </si>
  <si>
    <t>HHOLL J10 - FEDDES DEFENDER Y17-8269</t>
  </si>
  <si>
    <t>J10 - 8355</t>
  </si>
  <si>
    <t>HHOLL J10 - FEDDES LIBERATION D108- 8355</t>
  </si>
  <si>
    <t>J10 - 1181J</t>
  </si>
  <si>
    <t>HHOLL J10 - LSF SRR CHARTER 1181J</t>
  </si>
  <si>
    <t>J10 - J490</t>
  </si>
  <si>
    <t>HHOLL J10 - BECKTON ORACLE J490 S2</t>
  </si>
  <si>
    <t>J10 - 1278J</t>
  </si>
  <si>
    <t>HHOLL J10 - SLB AUTHORITY 1278J</t>
  </si>
  <si>
    <t>J10 - Z124G</t>
  </si>
  <si>
    <t>HHOLL J10 - LASO SPLASH Z124G</t>
  </si>
  <si>
    <t>J10 - 9191G</t>
  </si>
  <si>
    <t>HHOLL J10 - LSF SRR CONTROL 9191G</t>
  </si>
  <si>
    <t>J40 - D172</t>
  </si>
  <si>
    <t>HHOLL J40 - VF SILVER BOW D172</t>
  </si>
  <si>
    <t>J40 - 8269</t>
  </si>
  <si>
    <t>HHOLL J40 - FEDDES DEFENDER Y17-8269</t>
  </si>
  <si>
    <t>J40 - 8355</t>
  </si>
  <si>
    <t>HHOLL J40 - FEDDES LIBERATION D108- 8355</t>
  </si>
  <si>
    <t>J40 - 1181J</t>
  </si>
  <si>
    <t>HHOLL J40 - LSF SRR CHARTER 1181J</t>
  </si>
  <si>
    <t>J40 - J490</t>
  </si>
  <si>
    <t>HHOLL J40 - BECKTON ORACLE J490 S2</t>
  </si>
  <si>
    <t>J40 - 1278J</t>
  </si>
  <si>
    <t>HHOLL J40 - SLB AUTHORITY 1278J</t>
  </si>
  <si>
    <t>J40 - Z124G</t>
  </si>
  <si>
    <t>HHOLL J40 - LASO SPLASH Z124G</t>
  </si>
  <si>
    <t>J40 - 9191G</t>
  </si>
  <si>
    <t>HHOLL J40 - LSF SRR CONTROL 9191G</t>
  </si>
  <si>
    <t>J65 - D172</t>
  </si>
  <si>
    <t>HHOLL J65 - VF SILVER BOW D172</t>
  </si>
  <si>
    <t>J65 - 8269</t>
  </si>
  <si>
    <t>HHOLL J65 - FEDDES DEFENDER Y17-8269</t>
  </si>
  <si>
    <t>J65 - 8355</t>
  </si>
  <si>
    <t>HHOLL J65 - FEDDES LIBERATION D108- 8355</t>
  </si>
  <si>
    <t>J65 - 1181J</t>
  </si>
  <si>
    <t>HHOLL J65 - LSF SRR CHARTER 1181J</t>
  </si>
  <si>
    <t>J65 - J490</t>
  </si>
  <si>
    <t>HHOLL J65 - BECKTON ORACLE J490 S2</t>
  </si>
  <si>
    <t>J65 - 1278J</t>
  </si>
  <si>
    <t>HHOLL J65 - SLB AUTHORITY 1278J</t>
  </si>
  <si>
    <t>J65 - Z124G</t>
  </si>
  <si>
    <t>HHOLL J65 - LASO SPLASH Z124G</t>
  </si>
  <si>
    <t>J65 - 9191G</t>
  </si>
  <si>
    <t>HHOLL J65 - LSF SRR CONTROL 9191G</t>
  </si>
  <si>
    <t>J27 - D172</t>
  </si>
  <si>
    <t>HHOLL J27 - VF SILVER BOW D172</t>
  </si>
  <si>
    <t>J27 - 8269</t>
  </si>
  <si>
    <t>HHOLL J27 - FEDDES DEFENDER Y17-8269</t>
  </si>
  <si>
    <t>J27 - 8355</t>
  </si>
  <si>
    <t>HHOLL J27 - FEDDES LIBERATION D108- 8355</t>
  </si>
  <si>
    <t>J27 - 1181J</t>
  </si>
  <si>
    <t>HHOLL J27 - LSF SRR CHARTER 1181J</t>
  </si>
  <si>
    <t>J27 - J490</t>
  </si>
  <si>
    <t>HHOLL J27 - BECKTON ORACLE J490 S2</t>
  </si>
  <si>
    <t>J27 - 1278J</t>
  </si>
  <si>
    <t>HHOLL J27 - SLB AUTHORITY 1278J</t>
  </si>
  <si>
    <t>J27 - Z124G</t>
  </si>
  <si>
    <t>HHOLL J27 - LASO SPLASH Z124G</t>
  </si>
  <si>
    <t>J27 - 9191G</t>
  </si>
  <si>
    <t>HHOLL J27 - LSF SRR CONTROL 9191G</t>
  </si>
  <si>
    <t>J11 - D172</t>
  </si>
  <si>
    <t>HHOLL J11 - VF SILVER BOW D172</t>
  </si>
  <si>
    <t>J11 - 8269</t>
  </si>
  <si>
    <t>HHOLL J11 - FEDDES DEFENDER Y17-8269</t>
  </si>
  <si>
    <t>J11 - 8355</t>
  </si>
  <si>
    <t>HHOLL J11 - FEDDES LIBERATION D108- 8355</t>
  </si>
  <si>
    <t>J11 - 1181J</t>
  </si>
  <si>
    <t>HHOLL J11 - LSF SRR CHARTER 1181J</t>
  </si>
  <si>
    <t>J11 - J490</t>
  </si>
  <si>
    <t>HHOLL J11 - BECKTON ORACLE J490 S2</t>
  </si>
  <si>
    <t>J11 - 1278J</t>
  </si>
  <si>
    <t>HHOLL J11 - SLB AUTHORITY 1278J</t>
  </si>
  <si>
    <t>J11 - Z124G</t>
  </si>
  <si>
    <t>HHOLL J11 - LASO SPLASH Z124G</t>
  </si>
  <si>
    <t>J11 - 9191G</t>
  </si>
  <si>
    <t>HHOLL J11 - LSF SRR CONTROL 9191G</t>
  </si>
  <si>
    <t>J75 - D172</t>
  </si>
  <si>
    <t>HHOLL J75 - VF SILVER BOW D172</t>
  </si>
  <si>
    <t>J75 - 8269</t>
  </si>
  <si>
    <t>HHOLL J75 - FEDDES DEFENDER Y17-8269</t>
  </si>
  <si>
    <t>J75 - 8355</t>
  </si>
  <si>
    <t>HHOLL J75 - FEDDES LIBERATION D108- 8355</t>
  </si>
  <si>
    <t>J75 - 1181J</t>
  </si>
  <si>
    <t>HHOLL J75 - LSF SRR CHARTER 1181J</t>
  </si>
  <si>
    <t>J75 - J490</t>
  </si>
  <si>
    <t>HHOLL J75 - BECKTON ORACLE J490 S2</t>
  </si>
  <si>
    <t>J75 - 1278J</t>
  </si>
  <si>
    <t>HHOLL J75 - SLB AUTHORITY 1278J</t>
  </si>
  <si>
    <t>J75 - Z124G</t>
  </si>
  <si>
    <t>HHOLL J75 - LASO SPLASH Z124G</t>
  </si>
  <si>
    <t>J75 - 9191G</t>
  </si>
  <si>
    <t>HHOLL J75 - LSF SRR CONTROL 9191G</t>
  </si>
  <si>
    <t>J61 - D172</t>
  </si>
  <si>
    <t>HHOLL J61 - VF SILVER BOW D172</t>
  </si>
  <si>
    <t>J61 - 8269</t>
  </si>
  <si>
    <t>HHOLL J61 - FEDDES DEFENDER Y17-8269</t>
  </si>
  <si>
    <t>J61 - 8355</t>
  </si>
  <si>
    <t>HHOLL J61 - FEDDES LIBERATION D108- 8355</t>
  </si>
  <si>
    <t>J61 - 1181J</t>
  </si>
  <si>
    <t>HHOLL J61 - LSF SRR CHARTER 1181J</t>
  </si>
  <si>
    <t>J61 - J490</t>
  </si>
  <si>
    <t>HHOLL J61 - BECKTON ORACLE J490 S2</t>
  </si>
  <si>
    <t>J61 - 1278J</t>
  </si>
  <si>
    <t>HHOLL J61 - SLB AUTHORITY 1278J</t>
  </si>
  <si>
    <t>J61 - Z124G</t>
  </si>
  <si>
    <t>HHOLL J61 - LASO SPLASH Z124G</t>
  </si>
  <si>
    <t>J61 - 9191G</t>
  </si>
  <si>
    <t>HHOLL J61 - LSF SRR CONTROL 9191G</t>
  </si>
  <si>
    <t>J05 - D172</t>
  </si>
  <si>
    <t>HHOLL J05 - VF SILVER BOW D172</t>
  </si>
  <si>
    <t>J05 - 8269</t>
  </si>
  <si>
    <t>HHOLL J05 - FEDDES DEFENDER Y17-8269</t>
  </si>
  <si>
    <t>J05 - 8355</t>
  </si>
  <si>
    <t>HHOLL J05 - FEDDES LIBERATION D108- 8355</t>
  </si>
  <si>
    <t>J05 - 1181J</t>
  </si>
  <si>
    <t>HHOLL J05 - LSF SRR CHARTER 1181J</t>
  </si>
  <si>
    <t>J05 - J490</t>
  </si>
  <si>
    <t>HHOLL J05 - BECKTON ORACLE J490 S2</t>
  </si>
  <si>
    <t>J05 - 1278J</t>
  </si>
  <si>
    <t>HHOLL J05 - SLB AUTHORITY 1278J</t>
  </si>
  <si>
    <t>J05 - Z124G</t>
  </si>
  <si>
    <t>HHOLL J05 - LASO SPLASH Z124G</t>
  </si>
  <si>
    <t>J05 - 9191G</t>
  </si>
  <si>
    <t>HHOLL J05 - LSF SRR CONTROL 9191G</t>
  </si>
  <si>
    <t>J04 - D172</t>
  </si>
  <si>
    <t>HHOLL J04 - VF SILVER BOW D172</t>
  </si>
  <si>
    <t>J04 - 8269</t>
  </si>
  <si>
    <t>HHOLL J04 - FEDDES DEFENDER Y17-8269</t>
  </si>
  <si>
    <t>J04 - 8355</t>
  </si>
  <si>
    <t>HHOLL J04 - FEDDES LIBERATION D108- 8355</t>
  </si>
  <si>
    <t>J04 - 1181J</t>
  </si>
  <si>
    <t>HHOLL J04 - LSF SRR CHARTER 1181J</t>
  </si>
  <si>
    <t>J04 - J490</t>
  </si>
  <si>
    <t>HHOLL J04 - BECKTON ORACLE J490 S2</t>
  </si>
  <si>
    <t>J04 - 1278J</t>
  </si>
  <si>
    <t>HHOLL J04 - SLB AUTHORITY 1278J</t>
  </si>
  <si>
    <t>J04 - Z124G</t>
  </si>
  <si>
    <t>HHOLL J04 - LASO SPLASH Z124G</t>
  </si>
  <si>
    <t>J04 - 9191G</t>
  </si>
  <si>
    <t>HHOLL J04 - LSF SRR CONTROL 9191G</t>
  </si>
  <si>
    <t>J80 - D172</t>
  </si>
  <si>
    <t>HHOLL J80 - VF SILVER BOW D172</t>
  </si>
  <si>
    <t>J80 - 8269</t>
  </si>
  <si>
    <t>HHOLL J80 - FEDDES DEFENDER Y17-8269</t>
  </si>
  <si>
    <t>J80 - 8355</t>
  </si>
  <si>
    <t>HHOLL J80 - FEDDES LIBERATION D108- 8355</t>
  </si>
  <si>
    <t>J80 - 1181J</t>
  </si>
  <si>
    <t>HHOLL J80 - LSF SRR CHARTER 1181J</t>
  </si>
  <si>
    <t>J80 - J490</t>
  </si>
  <si>
    <t>HHOLL J80 - BECKTON ORACLE J490 S2</t>
  </si>
  <si>
    <t>J80 - 1278J</t>
  </si>
  <si>
    <t>HHOLL J80 - SLB AUTHORITY 1278J</t>
  </si>
  <si>
    <t>J80 - Z124G</t>
  </si>
  <si>
    <t>HHOLL J80 - LASO SPLASH Z124G</t>
  </si>
  <si>
    <t>J80 - 9191G</t>
  </si>
  <si>
    <t>HHOLL J80 - LSF SRR CONTROL 9191G</t>
  </si>
  <si>
    <t>J46 - D172</t>
  </si>
  <si>
    <t>HHOLL J46 - VF SILVER BOW D172</t>
  </si>
  <si>
    <t>J46 - 8269</t>
  </si>
  <si>
    <t>HHOLL J46 - FEDDES DEFENDER Y17-8269</t>
  </si>
  <si>
    <t>J46 - 8355</t>
  </si>
  <si>
    <t>HHOLL J46 - FEDDES LIBERATION D108- 8355</t>
  </si>
  <si>
    <t>J46 - 1181J</t>
  </si>
  <si>
    <t>HHOLL J46 - LSF SRR CHARTER 1181J</t>
  </si>
  <si>
    <t>J46 - J490</t>
  </si>
  <si>
    <t>HHOLL J46 - BECKTON ORACLE J490 S2</t>
  </si>
  <si>
    <t>J46 - 1278J</t>
  </si>
  <si>
    <t>HHOLL J46 - SLB AUTHORITY 1278J</t>
  </si>
  <si>
    <t>J46 - Z124G</t>
  </si>
  <si>
    <t>HHOLL J46 - LASO SPLASH Z124G</t>
  </si>
  <si>
    <t>J46 - 9191G</t>
  </si>
  <si>
    <t>HHOLL J46 - LSF SRR CONTROL 9191G</t>
  </si>
  <si>
    <t>J41 - D172</t>
  </si>
  <si>
    <t>HHOLL J41 - VF SILVER BOW D172</t>
  </si>
  <si>
    <t>J41 - 8269</t>
  </si>
  <si>
    <t>HHOLL J41 - FEDDES DEFENDER Y17-8269</t>
  </si>
  <si>
    <t>J41 - 8355</t>
  </si>
  <si>
    <t>HHOLL J41 - FEDDES LIBERATION D108- 8355</t>
  </si>
  <si>
    <t>J41 - 1181J</t>
  </si>
  <si>
    <t>HHOLL J41 - LSF SRR CHARTER 1181J</t>
  </si>
  <si>
    <t>J41 - J490</t>
  </si>
  <si>
    <t>HHOLL J41 - BECKTON ORACLE J490 S2</t>
  </si>
  <si>
    <t>J41 - 1278J</t>
  </si>
  <si>
    <t>HHOLL J41 - SLB AUTHORITY 1278J</t>
  </si>
  <si>
    <t>J41 - Z124G</t>
  </si>
  <si>
    <t>HHOLL J41 - LASO SPLASH Z124G</t>
  </si>
  <si>
    <t>J41 - 9191G</t>
  </si>
  <si>
    <t>HHOLL J41 - LSF SRR CONTROL 9191G</t>
  </si>
  <si>
    <t>K32 - D172</t>
  </si>
  <si>
    <t>HHOLL K32 - VF SILVER BOW D172</t>
  </si>
  <si>
    <t>K32 - 8269</t>
  </si>
  <si>
    <t>HHOLL K32 - FEDDES DEFENDER Y17-8269</t>
  </si>
  <si>
    <t>K32 - 8355</t>
  </si>
  <si>
    <t>HHOLL K32 - FEDDES LIBERATION D108- 8355</t>
  </si>
  <si>
    <t>K32 - 1181J</t>
  </si>
  <si>
    <t>HHOLL K32 - LSF SRR CHARTER 1181J</t>
  </si>
  <si>
    <t>K32 - J490</t>
  </si>
  <si>
    <t>HHOLL K32 - BECKTON ORACLE J490 S2</t>
  </si>
  <si>
    <t>K32 - 1278J</t>
  </si>
  <si>
    <t>HHOLL K32 - SLB AUTHORITY 1278J</t>
  </si>
  <si>
    <t>K32 - Z124G</t>
  </si>
  <si>
    <t>HHOLL K32 - LASO SPLASH Z124G</t>
  </si>
  <si>
    <t>K32 - 9191G</t>
  </si>
  <si>
    <t>HHOLL K32 - LSF SRR CONTROL 9191G</t>
  </si>
  <si>
    <t>K75 - D172</t>
  </si>
  <si>
    <t>HHOLL K75 - VF SILVER BOW D172</t>
  </si>
  <si>
    <t>K75 - 8269</t>
  </si>
  <si>
    <t>HHOLL K75 - FEDDES DEFENDER Y17-8269</t>
  </si>
  <si>
    <t>K75 - 8355</t>
  </si>
  <si>
    <t>HHOLL K75 - FEDDES LIBERATION D108- 8355</t>
  </si>
  <si>
    <t>K75 - 1181J</t>
  </si>
  <si>
    <t>HHOLL K75 - LSF SRR CHARTER 1181J</t>
  </si>
  <si>
    <t>K75 - J490</t>
  </si>
  <si>
    <t>HHOLL K75 - BECKTON ORACLE J490 S2</t>
  </si>
  <si>
    <t>K75 - 1278J</t>
  </si>
  <si>
    <t>HHOLL K75 - SLB AUTHORITY 1278J</t>
  </si>
  <si>
    <t>K75 - Z124G</t>
  </si>
  <si>
    <t>HHOLL K75 - LASO SPLASH Z124G</t>
  </si>
  <si>
    <t>K75 - 9191G</t>
  </si>
  <si>
    <t>HHOLL K75 - LSF SRR CONTROL 9191G</t>
  </si>
  <si>
    <t>K60 - D172</t>
  </si>
  <si>
    <t>HHOLL K60 - VF SILVER BOW D172</t>
  </si>
  <si>
    <t>K60 - 8269</t>
  </si>
  <si>
    <t>HHOLL K60 - FEDDES DEFENDER Y17-8269</t>
  </si>
  <si>
    <t>K60 - 8355</t>
  </si>
  <si>
    <t>HHOLL K60 - FEDDES LIBERATION D108- 8355</t>
  </si>
  <si>
    <t>K60 - 1181J</t>
  </si>
  <si>
    <t>HHOLL K60 - LSF SRR CHARTER 1181J</t>
  </si>
  <si>
    <t>K60 - J490</t>
  </si>
  <si>
    <t>HHOLL K60 - BECKTON ORACLE J490 S2</t>
  </si>
  <si>
    <t>K60 - 1278J</t>
  </si>
  <si>
    <t>HHOLL K60 - SLB AUTHORITY 1278J</t>
  </si>
  <si>
    <t>K60 - Z124G</t>
  </si>
  <si>
    <t>HHOLL K60 - LASO SPLASH Z124G</t>
  </si>
  <si>
    <t>K60 - 9191G</t>
  </si>
  <si>
    <t>HHOLL K60 - LSF SRR CONTROL 9191G</t>
  </si>
  <si>
    <t>K51 - D172</t>
  </si>
  <si>
    <t>HHOLL K51 - VF SILVER BOW D172</t>
  </si>
  <si>
    <t>K51 - 8269</t>
  </si>
  <si>
    <t>HHOLL K51 - FEDDES DEFENDER Y17-8269</t>
  </si>
  <si>
    <t>K51 - 8355</t>
  </si>
  <si>
    <t>HHOLL K51 - FEDDES LIBERATION D108- 8355</t>
  </si>
  <si>
    <t>K51 - 1181J</t>
  </si>
  <si>
    <t>HHOLL K51 - LSF SRR CHARTER 1181J</t>
  </si>
  <si>
    <t>K51 - J490</t>
  </si>
  <si>
    <t>HHOLL K51 - BECKTON ORACLE J490 S2</t>
  </si>
  <si>
    <t>K51 - 1278J</t>
  </si>
  <si>
    <t>HHOLL K51 - SLB AUTHORITY 1278J</t>
  </si>
  <si>
    <t>K51 - Z124G</t>
  </si>
  <si>
    <t>HHOLL K51 - LASO SPLASH Z124G</t>
  </si>
  <si>
    <t>K51 - 9191G</t>
  </si>
  <si>
    <t>HHOLL K51 - LSF SRR CONTROL 9191G</t>
  </si>
  <si>
    <t>K21 - D172</t>
  </si>
  <si>
    <t>HHOLL K21 - VF SILVER BOW D172</t>
  </si>
  <si>
    <t>K21 - 8269</t>
  </si>
  <si>
    <t>HHOLL K21 - FEDDES DEFENDER Y17-8269</t>
  </si>
  <si>
    <t>K21 - 8355</t>
  </si>
  <si>
    <t>HHOLL K21 - FEDDES LIBERATION D108- 8355</t>
  </si>
  <si>
    <t>K21 - 1181J</t>
  </si>
  <si>
    <t>HHOLL K21 - LSF SRR CHARTER 1181J</t>
  </si>
  <si>
    <t>K21 - J490</t>
  </si>
  <si>
    <t>HHOLL K21 - BECKTON ORACLE J490 S2</t>
  </si>
  <si>
    <t>K21 - 1278J</t>
  </si>
  <si>
    <t>HHOLL K21 - SLB AUTHORITY 1278J</t>
  </si>
  <si>
    <t>K21 - Z124G</t>
  </si>
  <si>
    <t>HHOLL K21 - LASO SPLASH Z124G</t>
  </si>
  <si>
    <t>K21 - 9191G</t>
  </si>
  <si>
    <t>HHOLL K21 - LSF SRR CONTROL 9191G</t>
  </si>
  <si>
    <t>K67 - D172</t>
  </si>
  <si>
    <t>HHOLL K67 - VF SILVER BOW D172</t>
  </si>
  <si>
    <t>K67 - 8269</t>
  </si>
  <si>
    <t>HHOLL K67 - FEDDES DEFENDER Y17-8269</t>
  </si>
  <si>
    <t>K67 - 8355</t>
  </si>
  <si>
    <t>HHOLL K67 - FEDDES LIBERATION D108- 8355</t>
  </si>
  <si>
    <t>K67 - 1181J</t>
  </si>
  <si>
    <t>HHOLL K67 - LSF SRR CHARTER 1181J</t>
  </si>
  <si>
    <t>K67 - J490</t>
  </si>
  <si>
    <t>HHOLL K67 - BECKTON ORACLE J490 S2</t>
  </si>
  <si>
    <t>K67 - 1278J</t>
  </si>
  <si>
    <t>HHOLL K67 - SLB AUTHORITY 1278J</t>
  </si>
  <si>
    <t>K67 - Z124G</t>
  </si>
  <si>
    <t>HHOLL K67 - LASO SPLASH Z124G</t>
  </si>
  <si>
    <t>K67 - 9191G</t>
  </si>
  <si>
    <t>HHOLL K67 - LSF SRR CONTROL 9191G</t>
  </si>
  <si>
    <t>K25 - D172</t>
  </si>
  <si>
    <t>HHOLL K25 - VF SILVER BOW D172</t>
  </si>
  <si>
    <t>K25 - 8269</t>
  </si>
  <si>
    <t>HHOLL K25 - FEDDES DEFENDER Y17-8269</t>
  </si>
  <si>
    <t>K25 - 8355</t>
  </si>
  <si>
    <t>HHOLL K25 - FEDDES LIBERATION D108- 8355</t>
  </si>
  <si>
    <t>K25 - 1181J</t>
  </si>
  <si>
    <t>HHOLL K25 - LSF SRR CHARTER 1181J</t>
  </si>
  <si>
    <t>K25 - J490</t>
  </si>
  <si>
    <t>HHOLL K25 - BECKTON ORACLE J490 S2</t>
  </si>
  <si>
    <t>K25 - 1278J</t>
  </si>
  <si>
    <t>HHOLL K25 - SLB AUTHORITY 1278J</t>
  </si>
  <si>
    <t>K25 - Z124G</t>
  </si>
  <si>
    <t>HHOLL K25 - LASO SPLASH Z124G</t>
  </si>
  <si>
    <t>K25 - 9191G</t>
  </si>
  <si>
    <t>HHOLL K25 - LSF SRR CONTROL 9191G</t>
  </si>
  <si>
    <t>K90 - D172</t>
  </si>
  <si>
    <t>HHOLL K90 - VF SILVER BOW D172</t>
  </si>
  <si>
    <t>K90 - 8269</t>
  </si>
  <si>
    <t>HHOLL K90 - FEDDES DEFENDER Y17-8269</t>
  </si>
  <si>
    <t>K90 - 8355</t>
  </si>
  <si>
    <t>HHOLL K90 - FEDDES LIBERATION D108- 8355</t>
  </si>
  <si>
    <t>K90 - 1181J</t>
  </si>
  <si>
    <t>HHOLL K90 - LSF SRR CHARTER 1181J</t>
  </si>
  <si>
    <t>K90 - J490</t>
  </si>
  <si>
    <t>HHOLL K90 - BECKTON ORACLE J490 S2</t>
  </si>
  <si>
    <t>K90 - 1278J</t>
  </si>
  <si>
    <t>HHOLL K90 - SLB AUTHORITY 1278J</t>
  </si>
  <si>
    <t>K90 - Z124G</t>
  </si>
  <si>
    <t>HHOLL K90 - LASO SPLASH Z124G</t>
  </si>
  <si>
    <t>K90 - 9191G</t>
  </si>
  <si>
    <t>HHOLL K90 - LSF SRR CONTROL 9191G</t>
  </si>
  <si>
    <t>K04B - D172</t>
  </si>
  <si>
    <t>HHOLL K04B - VF SILVER BOW D172</t>
  </si>
  <si>
    <t>K04B - 8269</t>
  </si>
  <si>
    <t>HHOLL K04B - FEDDES DEFENDER Y17-8269</t>
  </si>
  <si>
    <t>K04B - 8355</t>
  </si>
  <si>
    <t>HHOLL K04B - FEDDES LIBERATION D108- 8355</t>
  </si>
  <si>
    <t>K04B - 1181J</t>
  </si>
  <si>
    <t>HHOLL K04B - LSF SRR CHARTER 1181J</t>
  </si>
  <si>
    <t>K04B - J490</t>
  </si>
  <si>
    <t>HHOLL K04B - BECKTON ORACLE J490 S2</t>
  </si>
  <si>
    <t>K04B - 1278J</t>
  </si>
  <si>
    <t>HHOLL K04B - SLB AUTHORITY 1278J</t>
  </si>
  <si>
    <t>K04B - Z124G</t>
  </si>
  <si>
    <t>HHOLL K04B - LASO SPLASH Z124G</t>
  </si>
  <si>
    <t>K04B - 9191G</t>
  </si>
  <si>
    <t>HHOLL K04B - LSF SRR CONTROL 9191G</t>
  </si>
  <si>
    <t>K72 - D172</t>
  </si>
  <si>
    <t>HHOLL K72 - VF SILVER BOW D172</t>
  </si>
  <si>
    <t>K72 - 8269</t>
  </si>
  <si>
    <t>HHOLL K72 - FEDDES DEFENDER Y17-8269</t>
  </si>
  <si>
    <t>K72 - 8355</t>
  </si>
  <si>
    <t>HHOLL K72 - FEDDES LIBERATION D108- 8355</t>
  </si>
  <si>
    <t>K72 - 1181J</t>
  </si>
  <si>
    <t>HHOLL K72 - LSF SRR CHARTER 1181J</t>
  </si>
  <si>
    <t>K72 - J490</t>
  </si>
  <si>
    <t>HHOLL K72 - BECKTON ORACLE J490 S2</t>
  </si>
  <si>
    <t>K72 - 1278J</t>
  </si>
  <si>
    <t>HHOLL K72 - SLB AUTHORITY 1278J</t>
  </si>
  <si>
    <t>K72 - Z124G</t>
  </si>
  <si>
    <t>HHOLL K72 - LASO SPLASH Z124G</t>
  </si>
  <si>
    <t>K72 - 9191G</t>
  </si>
  <si>
    <t>HHOLL K72 - LSF SRR CONTROL 9191G</t>
  </si>
  <si>
    <t>K82 - D172</t>
  </si>
  <si>
    <t>HHOLL K82 - VF SILVER BOW D172</t>
  </si>
  <si>
    <t>K82 - 8269</t>
  </si>
  <si>
    <t>HHOLL K82 - FEDDES DEFENDER Y17-8269</t>
  </si>
  <si>
    <t>K82 - 8355</t>
  </si>
  <si>
    <t>HHOLL K82 - FEDDES LIBERATION D108- 8355</t>
  </si>
  <si>
    <t>K82 - 1181J</t>
  </si>
  <si>
    <t>HHOLL K82 - LSF SRR CHARTER 1181J</t>
  </si>
  <si>
    <t>K82 - J490</t>
  </si>
  <si>
    <t>HHOLL K82 - BECKTON ORACLE J490 S2</t>
  </si>
  <si>
    <t>K82 - 1278J</t>
  </si>
  <si>
    <t>HHOLL K82 - SLB AUTHORITY 1278J</t>
  </si>
  <si>
    <t>K82 - Z124G</t>
  </si>
  <si>
    <t>HHOLL K82 - LASO SPLASH Z124G</t>
  </si>
  <si>
    <t>K82 - 9191G</t>
  </si>
  <si>
    <t>HHOLL K82 - LSF SRR CONTROL 9191G</t>
  </si>
  <si>
    <t>K05 - D172</t>
  </si>
  <si>
    <t>HHOLL K05 - VF SILVER BOW D172</t>
  </si>
  <si>
    <t>K05 - 8269</t>
  </si>
  <si>
    <t>HHOLL K05 - FEDDES DEFENDER Y17-8269</t>
  </si>
  <si>
    <t>K05 - 8355</t>
  </si>
  <si>
    <t>HHOLL K05 - FEDDES LIBERATION D108- 8355</t>
  </si>
  <si>
    <t>K05 - 1181J</t>
  </si>
  <si>
    <t>HHOLL K05 - LSF SRR CHARTER 1181J</t>
  </si>
  <si>
    <t>K05 - J490</t>
  </si>
  <si>
    <t>HHOLL K05 - BECKTON ORACLE J490 S2</t>
  </si>
  <si>
    <t>K05 - 1278J</t>
  </si>
  <si>
    <t>HHOLL K05 - SLB AUTHORITY 1278J</t>
  </si>
  <si>
    <t>K05 - Z124G</t>
  </si>
  <si>
    <t>HHOLL K05 - LASO SPLASH Z124G</t>
  </si>
  <si>
    <t>K05 - 9191G</t>
  </si>
  <si>
    <t>HHOLL K05 - LSF SRR CONTROL 9191G</t>
  </si>
  <si>
    <t>K43 - D172</t>
  </si>
  <si>
    <t>HHOLL K43 - VF SILVER BOW D172</t>
  </si>
  <si>
    <t>K43 - 8269</t>
  </si>
  <si>
    <t>HHOLL K43 - FEDDES DEFENDER Y17-8269</t>
  </si>
  <si>
    <t>K43 - 8355</t>
  </si>
  <si>
    <t>HHOLL K43 - FEDDES LIBERATION D108- 8355</t>
  </si>
  <si>
    <t>K43 - 1181J</t>
  </si>
  <si>
    <t>HHOLL K43 - LSF SRR CHARTER 1181J</t>
  </si>
  <si>
    <t>K43 - J490</t>
  </si>
  <si>
    <t>HHOLL K43 - BECKTON ORACLE J490 S2</t>
  </si>
  <si>
    <t>K43 - 1278J</t>
  </si>
  <si>
    <t>HHOLL K43 - SLB AUTHORITY 1278J</t>
  </si>
  <si>
    <t>K43 - Z124G</t>
  </si>
  <si>
    <t>HHOLL K43 - LASO SPLASH Z124G</t>
  </si>
  <si>
    <t>K43 - 9191G</t>
  </si>
  <si>
    <t>HHOLL K43 - LSF SRR CONTROL 9191G</t>
  </si>
  <si>
    <t>K38B - D172</t>
  </si>
  <si>
    <t>HHOLL K38B - VF SILVER BOW D172</t>
  </si>
  <si>
    <t>K38B - 8269</t>
  </si>
  <si>
    <t>HHOLL K38B - FEDDES DEFENDER Y17-8269</t>
  </si>
  <si>
    <t>K38B - 8355</t>
  </si>
  <si>
    <t>HHOLL K38B - FEDDES LIBERATION D108- 8355</t>
  </si>
  <si>
    <t>K38B - 1181J</t>
  </si>
  <si>
    <t>HHOLL K38B - LSF SRR CHARTER 1181J</t>
  </si>
  <si>
    <t>K38B - J490</t>
  </si>
  <si>
    <t>HHOLL K38B - BECKTON ORACLE J490 S2</t>
  </si>
  <si>
    <t>K38B - 1278J</t>
  </si>
  <si>
    <t>HHOLL K38B - SLB AUTHORITY 1278J</t>
  </si>
  <si>
    <t>K38B - Z124G</t>
  </si>
  <si>
    <t>HHOLL K38B - LASO SPLASH Z124G</t>
  </si>
  <si>
    <t>K38B - 9191G</t>
  </si>
  <si>
    <t>HHOLL K38B - LSF SRR CONTROL 9191G</t>
  </si>
  <si>
    <t>K86 - D172</t>
  </si>
  <si>
    <t>HHOLL K86 - VF SILVER BOW D172</t>
  </si>
  <si>
    <t>K86 - 8269</t>
  </si>
  <si>
    <t>HHOLL K86 - FEDDES DEFENDER Y17-8269</t>
  </si>
  <si>
    <t>K86 - 8355</t>
  </si>
  <si>
    <t>HHOLL K86 - FEDDES LIBERATION D108- 8355</t>
  </si>
  <si>
    <t>K86 - 1181J</t>
  </si>
  <si>
    <t>HHOLL K86 - LSF SRR CHARTER 1181J</t>
  </si>
  <si>
    <t>K86 - J490</t>
  </si>
  <si>
    <t>HHOLL K86 - BECKTON ORACLE J490 S2</t>
  </si>
  <si>
    <t>K86 - 1278J</t>
  </si>
  <si>
    <t>HHOLL K86 - SLB AUTHORITY 1278J</t>
  </si>
  <si>
    <t>K86 - Z124G</t>
  </si>
  <si>
    <t>HHOLL K86 - LASO SPLASH Z124G</t>
  </si>
  <si>
    <t>K86 - 9191G</t>
  </si>
  <si>
    <t>HHOLL K86 - LSF SRR CONTROL 9191G</t>
  </si>
  <si>
    <t>K53 - D172</t>
  </si>
  <si>
    <t>HHOLL K53 - VF SILVER BOW D172</t>
  </si>
  <si>
    <t>K53 - 8269</t>
  </si>
  <si>
    <t>HHOLL K53 - FEDDES DEFENDER Y17-8269</t>
  </si>
  <si>
    <t>K53 - 8355</t>
  </si>
  <si>
    <t>HHOLL K53 - FEDDES LIBERATION D108- 8355</t>
  </si>
  <si>
    <t>K53 - 1181J</t>
  </si>
  <si>
    <t>HHOLL K53 - LSF SRR CHARTER 1181J</t>
  </si>
  <si>
    <t>K53 - J490</t>
  </si>
  <si>
    <t>HHOLL K53 - BECKTON ORACLE J490 S2</t>
  </si>
  <si>
    <t>K53 - 1278J</t>
  </si>
  <si>
    <t>HHOLL K53 - SLB AUTHORITY 1278J</t>
  </si>
  <si>
    <t>K53 - Z124G</t>
  </si>
  <si>
    <t>HHOLL K53 - LASO SPLASH Z124G</t>
  </si>
  <si>
    <t>K53 - 9191G</t>
  </si>
  <si>
    <t>HHOLL K53 - LSF SRR CONTROL 9191G</t>
  </si>
  <si>
    <t>K56 - D172</t>
  </si>
  <si>
    <t>HHOLL K56 - VF SILVER BOW D172</t>
  </si>
  <si>
    <t>K56 - 8269</t>
  </si>
  <si>
    <t>HHOLL K56 - FEDDES DEFENDER Y17-8269</t>
  </si>
  <si>
    <t>K56 - 8355</t>
  </si>
  <si>
    <t>HHOLL K56 - FEDDES LIBERATION D108- 8355</t>
  </si>
  <si>
    <t>K56 - 1181J</t>
  </si>
  <si>
    <t>HHOLL K56 - LSF SRR CHARTER 1181J</t>
  </si>
  <si>
    <t>K56 - J490</t>
  </si>
  <si>
    <t>HHOLL K56 - BECKTON ORACLE J490 S2</t>
  </si>
  <si>
    <t>K56 - 1278J</t>
  </si>
  <si>
    <t>HHOLL K56 - SLB AUTHORITY 1278J</t>
  </si>
  <si>
    <t>K56 - Z124G</t>
  </si>
  <si>
    <t>HHOLL K56 - LASO SPLASH Z124G</t>
  </si>
  <si>
    <t>K56 - 9191G</t>
  </si>
  <si>
    <t>HHOLL K56 - LSF SRR CONTROL 9191G</t>
  </si>
  <si>
    <t>K30 - D172</t>
  </si>
  <si>
    <t>HHOLL K30 - VF SILVER BOW D172</t>
  </si>
  <si>
    <t>K30 - 8269</t>
  </si>
  <si>
    <t>HHOLL K30 - FEDDES DEFENDER Y17-8269</t>
  </si>
  <si>
    <t>K30 - 8355</t>
  </si>
  <si>
    <t>HHOLL K30 - FEDDES LIBERATION D108- 8355</t>
  </si>
  <si>
    <t>K30 - 1181J</t>
  </si>
  <si>
    <t>HHOLL K30 - LSF SRR CHARTER 1181J</t>
  </si>
  <si>
    <t>K30 - J490</t>
  </si>
  <si>
    <t>HHOLL K30 - BECKTON ORACLE J490 S2</t>
  </si>
  <si>
    <t>K30 - 1278J</t>
  </si>
  <si>
    <t>HHOLL K30 - SLB AUTHORITY 1278J</t>
  </si>
  <si>
    <t>K30 - Z124G</t>
  </si>
  <si>
    <t>HHOLL K30 - LASO SPLASH Z124G</t>
  </si>
  <si>
    <t>K30 - 9191G</t>
  </si>
  <si>
    <t>HHOLL K30 - LSF SRR CONTROL 9191G</t>
  </si>
  <si>
    <t>K87 - D172</t>
  </si>
  <si>
    <t>HHOLL K87 - VF SILVER BOW D172</t>
  </si>
  <si>
    <t>K87 - 8269</t>
  </si>
  <si>
    <t>HHOLL K87 - FEDDES DEFENDER Y17-8269</t>
  </si>
  <si>
    <t>K87 - 8355</t>
  </si>
  <si>
    <t>HHOLL K87 - FEDDES LIBERATION D108- 8355</t>
  </si>
  <si>
    <t>K87 - 1181J</t>
  </si>
  <si>
    <t>HHOLL K87 - LSF SRR CHARTER 1181J</t>
  </si>
  <si>
    <t>K87 - J490</t>
  </si>
  <si>
    <t>HHOLL K87 - BECKTON ORACLE J490 S2</t>
  </si>
  <si>
    <t>K87 - 1278J</t>
  </si>
  <si>
    <t>HHOLL K87 - SLB AUTHORITY 1278J</t>
  </si>
  <si>
    <t>K87 - Z124G</t>
  </si>
  <si>
    <t>HHOLL K87 - LASO SPLASH Z124G</t>
  </si>
  <si>
    <t>K87 - 9191G</t>
  </si>
  <si>
    <t>HHOLL K87 - LSF SRR CONTROL 9191G</t>
  </si>
  <si>
    <t>K34 - D172</t>
  </si>
  <si>
    <t>HHOLL K34 - VF SILVER BOW D172</t>
  </si>
  <si>
    <t>K34 - 8269</t>
  </si>
  <si>
    <t>HHOLL K34 - FEDDES DEFENDER Y17-8269</t>
  </si>
  <si>
    <t>K34 - 8355</t>
  </si>
  <si>
    <t>HHOLL K34 - FEDDES LIBERATION D108- 8355</t>
  </si>
  <si>
    <t>K34 - 1181J</t>
  </si>
  <si>
    <t>HHOLL K34 - LSF SRR CHARTER 1181J</t>
  </si>
  <si>
    <t>K34 - J490</t>
  </si>
  <si>
    <t>HHOLL K34 - BECKTON ORACLE J490 S2</t>
  </si>
  <si>
    <t>K34 - 1278J</t>
  </si>
  <si>
    <t>HHOLL K34 - SLB AUTHORITY 1278J</t>
  </si>
  <si>
    <t>K34 - Z124G</t>
  </si>
  <si>
    <t>HHOLL K34 - LASO SPLASH Z124G</t>
  </si>
  <si>
    <t>K34 - 9191G</t>
  </si>
  <si>
    <t>HHOLL K34 - LSF SRR CONTROL 9191G</t>
  </si>
  <si>
    <t>K69 - D172</t>
  </si>
  <si>
    <t>HHOLL K69 - VF SILVER BOW D172</t>
  </si>
  <si>
    <t>K69 - 8269</t>
  </si>
  <si>
    <t>HHOLL K69 - FEDDES DEFENDER Y17-8269</t>
  </si>
  <si>
    <t>K69 - 8355</t>
  </si>
  <si>
    <t>HHOLL K69 - FEDDES LIBERATION D108- 8355</t>
  </si>
  <si>
    <t>K69 - 1181J</t>
  </si>
  <si>
    <t>HHOLL K69 - LSF SRR CHARTER 1181J</t>
  </si>
  <si>
    <t>K69 - J490</t>
  </si>
  <si>
    <t>HHOLL K69 - BECKTON ORACLE J490 S2</t>
  </si>
  <si>
    <t>K69 - 1278J</t>
  </si>
  <si>
    <t>HHOLL K69 - SLB AUTHORITY 1278J</t>
  </si>
  <si>
    <t>K69 - Z124G</t>
  </si>
  <si>
    <t>HHOLL K69 - LASO SPLASH Z124G</t>
  </si>
  <si>
    <t>K69 - 9191G</t>
  </si>
  <si>
    <t>HHOLL K69 - LSF SRR CONTROL 9191G</t>
  </si>
  <si>
    <t>K68 - D172</t>
  </si>
  <si>
    <t>HHOLL K68 - VF SILVER BOW D172</t>
  </si>
  <si>
    <t>K68 - 8269</t>
  </si>
  <si>
    <t>HHOLL K68 - FEDDES DEFENDER Y17-8269</t>
  </si>
  <si>
    <t>K68 - 8355</t>
  </si>
  <si>
    <t>HHOLL K68 - FEDDES LIBERATION D108- 8355</t>
  </si>
  <si>
    <t>K68 - 1181J</t>
  </si>
  <si>
    <t>HHOLL K68 - LSF SRR CHARTER 1181J</t>
  </si>
  <si>
    <t>K68 - J490</t>
  </si>
  <si>
    <t>HHOLL K68 - BECKTON ORACLE J490 S2</t>
  </si>
  <si>
    <t>K68 - 1278J</t>
  </si>
  <si>
    <t>HHOLL K68 - SLB AUTHORITY 1278J</t>
  </si>
  <si>
    <t>K68 - Z124G</t>
  </si>
  <si>
    <t>HHOLL K68 - LASO SPLASH Z124G</t>
  </si>
  <si>
    <t>K68 - 9191G</t>
  </si>
  <si>
    <t>HHOLL K68 - LSF SRR CONTROL 9191G</t>
  </si>
  <si>
    <t>K52 - D172</t>
  </si>
  <si>
    <t>HHOLL K52 - VF SILVER BOW D172</t>
  </si>
  <si>
    <t>K52 - 8269</t>
  </si>
  <si>
    <t>HHOLL K52 - FEDDES DEFENDER Y17-8269</t>
  </si>
  <si>
    <t>K52 - 8355</t>
  </si>
  <si>
    <t>HHOLL K52 - FEDDES LIBERATION D108- 8355</t>
  </si>
  <si>
    <t>K52 - 1181J</t>
  </si>
  <si>
    <t>HHOLL K52 - LSF SRR CHARTER 1181J</t>
  </si>
  <si>
    <t>K52 - J490</t>
  </si>
  <si>
    <t>HHOLL K52 - BECKTON ORACLE J490 S2</t>
  </si>
  <si>
    <t>K52 - 1278J</t>
  </si>
  <si>
    <t>HHOLL K52 - SLB AUTHORITY 1278J</t>
  </si>
  <si>
    <t>K52 - Z124G</t>
  </si>
  <si>
    <t>HHOLL K52 - LASO SPLASH Z124G</t>
  </si>
  <si>
    <t>K52 - 9191G</t>
  </si>
  <si>
    <t>HHOLL K52 - LSF SRR CONTROL 9191G</t>
  </si>
  <si>
    <t>K11 - D172</t>
  </si>
  <si>
    <t>HHOLL K11 - VF SILVER BOW D172</t>
  </si>
  <si>
    <t>K11 - 8269</t>
  </si>
  <si>
    <t>HHOLL K11 - FEDDES DEFENDER Y17-8269</t>
  </si>
  <si>
    <t>K11 - 8355</t>
  </si>
  <si>
    <t>HHOLL K11 - FEDDES LIBERATION D108- 8355</t>
  </si>
  <si>
    <t>K11 - 1181J</t>
  </si>
  <si>
    <t>HHOLL K11 - LSF SRR CHARTER 1181J</t>
  </si>
  <si>
    <t>K11 - J490</t>
  </si>
  <si>
    <t>HHOLL K11 - BECKTON ORACLE J490 S2</t>
  </si>
  <si>
    <t>K11 - 1278J</t>
  </si>
  <si>
    <t>HHOLL K11 - SLB AUTHORITY 1278J</t>
  </si>
  <si>
    <t>K11 - Z124G</t>
  </si>
  <si>
    <t>HHOLL K11 - LASO SPLASH Z124G</t>
  </si>
  <si>
    <t>K11 - 9191G</t>
  </si>
  <si>
    <t>HHOLL K11 - LSF SRR CONTROL 9191G</t>
  </si>
  <si>
    <t>K65 - D172</t>
  </si>
  <si>
    <t>HHOLL K65 - VF SILVER BOW D172</t>
  </si>
  <si>
    <t>K65 - 8269</t>
  </si>
  <si>
    <t>HHOLL K65 - FEDDES DEFENDER Y17-8269</t>
  </si>
  <si>
    <t>K65 - 8355</t>
  </si>
  <si>
    <t>HHOLL K65 - FEDDES LIBERATION D108- 8355</t>
  </si>
  <si>
    <t>K65 - 1181J</t>
  </si>
  <si>
    <t>HHOLL K65 - LSF SRR CHARTER 1181J</t>
  </si>
  <si>
    <t>K65 - J490</t>
  </si>
  <si>
    <t>HHOLL K65 - BECKTON ORACLE J490 S2</t>
  </si>
  <si>
    <t>K65 - 1278J</t>
  </si>
  <si>
    <t>HHOLL K65 - SLB AUTHORITY 1278J</t>
  </si>
  <si>
    <t>K65 - Z124G</t>
  </si>
  <si>
    <t>HHOLL K65 - LASO SPLASH Z124G</t>
  </si>
  <si>
    <t>K65 - 9191G</t>
  </si>
  <si>
    <t>HHOLL K65 - LSF SRR CONTROL 9191G</t>
  </si>
  <si>
    <t>K03B - D172</t>
  </si>
  <si>
    <t>HHOLL K03B - VF SILVER BOW D172</t>
  </si>
  <si>
    <t>K03B - 8269</t>
  </si>
  <si>
    <t>HHOLL K03B - FEDDES DEFENDER Y17-8269</t>
  </si>
  <si>
    <t>K03B - 8355</t>
  </si>
  <si>
    <t>HHOLL K03B - FEDDES LIBERATION D108- 8355</t>
  </si>
  <si>
    <t>K03B - 1181J</t>
  </si>
  <si>
    <t>HHOLL K03B - LSF SRR CHARTER 1181J</t>
  </si>
  <si>
    <t>K03B - J490</t>
  </si>
  <si>
    <t>HHOLL K03B - BECKTON ORACLE J490 S2</t>
  </si>
  <si>
    <t>K03B - 1278J</t>
  </si>
  <si>
    <t>HHOLL K03B - SLB AUTHORITY 1278J</t>
  </si>
  <si>
    <t>K03B - Z124G</t>
  </si>
  <si>
    <t>HHOLL K03B - LASO SPLASH Z124G</t>
  </si>
  <si>
    <t>K03B - 9191G</t>
  </si>
  <si>
    <t>HHOLL K03B - LSF SRR CONTROL 9191G</t>
  </si>
  <si>
    <t>K14 - D172</t>
  </si>
  <si>
    <t>HHOLL K14 - VF SILVER BOW D172</t>
  </si>
  <si>
    <t>K14 - 8269</t>
  </si>
  <si>
    <t>HHOLL K14 - FEDDES DEFENDER Y17-8269</t>
  </si>
  <si>
    <t>K14 - 8355</t>
  </si>
  <si>
    <t>HHOLL K14 - FEDDES LIBERATION D108- 8355</t>
  </si>
  <si>
    <t>K14 - 1181J</t>
  </si>
  <si>
    <t>HHOLL K14 - LSF SRR CHARTER 1181J</t>
  </si>
  <si>
    <t>K14 - J490</t>
  </si>
  <si>
    <t>HHOLL K14 - BECKTON ORACLE J490 S2</t>
  </si>
  <si>
    <t>K14 - 1278J</t>
  </si>
  <si>
    <t>HHOLL K14 - SLB AUTHORITY 1278J</t>
  </si>
  <si>
    <t>K14 - Z124G</t>
  </si>
  <si>
    <t>HHOLL K14 - LASO SPLASH Z124G</t>
  </si>
  <si>
    <t>K14 - 9191G</t>
  </si>
  <si>
    <t>HHOLL K14 - LSF SRR CONTROL 9191G</t>
  </si>
  <si>
    <t>K40 - D172</t>
  </si>
  <si>
    <t>HHOLL K40 - VF SILVER BOW D172</t>
  </si>
  <si>
    <t>K40 - 8269</t>
  </si>
  <si>
    <t>HHOLL K40 - FEDDES DEFENDER Y17-8269</t>
  </si>
  <si>
    <t>K40 - 8355</t>
  </si>
  <si>
    <t>HHOLL K40 - FEDDES LIBERATION D108- 8355</t>
  </si>
  <si>
    <t>K40 - 1181J</t>
  </si>
  <si>
    <t>HHOLL K40 - LSF SRR CHARTER 1181J</t>
  </si>
  <si>
    <t>K40 - J490</t>
  </si>
  <si>
    <t>HHOLL K40 - BECKTON ORACLE J490 S2</t>
  </si>
  <si>
    <t>K40 - 1278J</t>
  </si>
  <si>
    <t>HHOLL K40 - SLB AUTHORITY 1278J</t>
  </si>
  <si>
    <t>K40 - Z124G</t>
  </si>
  <si>
    <t>HHOLL K40 - LASO SPLASH Z124G</t>
  </si>
  <si>
    <t>K40 - 9191G</t>
  </si>
  <si>
    <t>HHOLL K40 - LSF SRR CONTROL 9191G</t>
  </si>
  <si>
    <t>As may as possible in top 30%</t>
  </si>
  <si>
    <t>ME Keep it good</t>
  </si>
  <si>
    <t>Calving Ease Direct</t>
  </si>
  <si>
    <t xml:space="preserve">Calving Ease Maternal </t>
  </si>
  <si>
    <t>Marbling</t>
  </si>
  <si>
    <t>Stay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</si>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</sst>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tthew Mecham" id="{BC3DB7FB-3576-4F66-A07F-BC6B82108D28}" userId="b1e2e98b45db83d0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4-05-11T07:07:55.50" personId="{BC3DB7FB-3576-4F66-A07F-BC6B82108D28}" id="{E04601A1-0A1D-4FAA-9419-EF8934920269}">
    <text>New Index, average of other indexes from conception to weaning: Basically an average. Better PROS more sell value</text>
  </threadedComment>
  <threadedComment ref="H1" dT="2024-05-11T07:10:46.75" personId="{BC3DB7FB-3576-4F66-A07F-BC6B82108D28}" id="{88325038-D100-4ABA-B527-BEF07CE0F39D}">
    <text>Calving Ease Direct: How easy it is to have a calf. Probability of calf without being pulled.</text>
  </threadedComment>
  <threadedComment ref="I1" dT="2024-05-11T07:11:15.67" personId="{BC3DB7FB-3576-4F66-A07F-BC6B82108D28}" id="{38A6CEE9-914C-4704-B3BF-E307FE97259D}">
    <text>Birth Weight: How large is the calf</text>
  </threadedComment>
  <threadedComment ref="J1" dT="2024-05-11T08:01:58.14" personId="{BC3DB7FB-3576-4F66-A07F-BC6B82108D28}" id="{966163A3-FA75-4D48-B5B5-67784FF3D264}">
    <text>Wean Weight</text>
  </threadedComment>
  <threadedComment ref="K1" dT="2024-05-11T08:02:16.56" personId="{BC3DB7FB-3576-4F66-A07F-BC6B82108D28}" id="{556AD05D-B9B5-4D3F-A6E7-BD2E04996487}">
    <text>Yearling Weight</text>
  </threadedComment>
  <threadedComment ref="L1" dT="2024-05-11T08:02:28.37" personId="{BC3DB7FB-3576-4F66-A07F-BC6B82108D28}" id="{3F3365A1-5DAD-49EE-84CA-F035118E5CB0}">
    <text>Average Daily Gain</text>
  </threadedComment>
  <threadedComment ref="M1" dT="2024-05-11T08:00:34.34" personId="{BC3DB7FB-3576-4F66-A07F-BC6B82108D28}" id="{B9B73916-EAD9-47D6-8C4E-D53FF6D167AD}">
    <text>Dry Matter Intake</text>
  </threadedComment>
  <threadedComment ref="N1" dT="2024-05-11T07:08:04.13" personId="{BC3DB7FB-3576-4F66-A07F-BC6B82108D28}" id="{00B080A0-ABEB-4A95-B18E-C52EECCD6EC6}">
    <text>Milk Production</text>
  </threadedComment>
  <threadedComment ref="O1" dT="2024-05-11T08:02:40.62" personId="{BC3DB7FB-3576-4F66-A07F-BC6B82108D28}" id="{DAC8126F-267F-4A2F-9037-50C41194A154}">
    <text>Maintenance Energy</text>
  </threadedComment>
  <threadedComment ref="O1" dT="2024-05-11T08:03:18.19" personId="{BC3DB7FB-3576-4F66-A07F-BC6B82108D28}" id="{6ABC94D2-B08F-48D2-AE5B-D339AFDDA44A}" parentId="{DAC8126F-267F-4A2F-9037-50C41194A154}">
    <text>% of food to weight gain ratio</text>
  </threadedComment>
  <threadedComment ref="P1" dT="2024-05-11T08:04:51.52" personId="{BC3DB7FB-3576-4F66-A07F-BC6B82108D28}" id="{42E8B9BA-C4A5-4202-BFEE-C54D0F64241D}">
    <text>Heifer Pregnancy: % of sires daughter becoming prego at first contact</text>
  </threadedComment>
  <threadedComment ref="Q1" dT="2024-05-11T08:05:39.78" personId="{BC3DB7FB-3576-4F66-A07F-BC6B82108D28}" id="{39D15EE4-6BD3-4066-B48F-C2944A245823}">
    <text>Calfing Ease Maternal: Probability of the sires daughter calving without assistance</text>
  </threadedComment>
  <threadedComment ref="R1" dT="2024-05-11T08:07:30.96" personId="{BC3DB7FB-3576-4F66-A07F-BC6B82108D28}" id="{7AB962A3-4D4B-4C1A-AA79-874A8853F602}">
    <text>Stayability: probability that the bulls duaghters will remain productive until at least 6 years of age.</text>
  </threadedComment>
  <threadedComment ref="S1" dT="2024-05-11T08:09:12.77" personId="{BC3DB7FB-3576-4F66-A07F-BC6B82108D28}" id="{DCF32CEE-0B6B-4D19-AE7A-49622AC488F0}">
    <text>Marbling: Carcass Marbling score</text>
  </threadedComment>
  <threadedComment ref="T1" dT="2024-05-11T08:09:55.01" personId="{BC3DB7FB-3576-4F66-A07F-BC6B82108D28}" id="{AC68C1CD-EF3C-4A53-8177-6AFC3DB886E3}">
    <text>USDA Yield Grade Score, How much meat you get from the animal.</text>
  </threadedComment>
  <threadedComment ref="U1" dT="2024-05-11T08:10:20.10" personId="{BC3DB7FB-3576-4F66-A07F-BC6B82108D28}" id="{ED602B24-06FA-42BF-A89B-F5794D65E42C}">
    <text>Carcass Weight: How Heavy is the carcass</text>
  </threadedComment>
  <threadedComment ref="V1" dT="2024-05-11T08:10:54.39" personId="{BC3DB7FB-3576-4F66-A07F-BC6B82108D28}" id="{A23610D2-E768-4F3A-AFD9-9181C0F76331}">
    <text>Rib Eye Area: How much meat is between the 12th and 13th rib.</text>
  </threadedComment>
  <threadedComment ref="W1" dT="2024-05-11T08:11:16.34" personId="{BC3DB7FB-3576-4F66-A07F-BC6B82108D28}" id="{C423E8F9-48BE-4C90-8767-C66E4D922C54}">
    <text xml:space="preserve">Fat: Depth of the fat over the 12th rib. </text>
  </threadedComment>
  <threadedComment ref="X1" dT="2024-05-11T08:12:37.02" personId="{BC3DB7FB-3576-4F66-A07F-BC6B82108D28}" id="{B91755C3-73DA-471C-983B-497DEBCB52F3}">
    <text>Herd Builder Number: Average of Herd Building Capacity</text>
  </threadedComment>
  <threadedComment ref="Y1" dT="2024-05-11T08:13:53.01" personId="{BC3DB7FB-3576-4F66-A07F-BC6B82108D28}" id="{B18FAF41-686A-4B09-A870-F4091880D2DB}">
    <text>Grid Master: Summary of carcass numbers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1017"/>
  <sheetViews>
    <sheetView zoomScale="70" zoomScaleNormal="55" workbookViewId="0">
      <selection activeCell="V22" sqref="U22:V23"/>
    </sheetView>
  </sheetViews>
  <sheetFormatPr defaultRowHeight="15" x14ac:dyDescent="0.25"/>
  <cols>
    <col min="1" max="1" width="11.5703125" bestFit="1" customWidth="1"/>
    <col min="2" max="2" width="8.28515625" bestFit="1" customWidth="1"/>
    <col min="3" max="3" width="14.5703125" bestFit="1" customWidth="1"/>
    <col min="4" max="4" width="48.85546875" bestFit="1" customWidth="1"/>
    <col min="5" max="5" width="9.140625" bestFit="1" customWidth="1"/>
    <col min="6" max="6" width="11.5703125" bestFit="1" customWidth="1"/>
    <col min="7" max="7" width="10.5703125" bestFit="1" customWidth="1"/>
    <col min="8" max="8" width="8.7109375" bestFit="1" customWidth="1"/>
    <col min="9" max="9" width="7.85546875" bestFit="1" customWidth="1"/>
    <col min="10" max="10" width="8.28515625" bestFit="1" customWidth="1"/>
    <col min="11" max="11" width="7.85546875" bestFit="1" customWidth="1"/>
    <col min="12" max="12" width="9.140625" bestFit="1" customWidth="1"/>
    <col min="13" max="14" width="8.140625" bestFit="1" customWidth="1"/>
    <col min="15" max="15" width="7.42578125" bestFit="1" customWidth="1"/>
    <col min="16" max="16" width="9.140625" bestFit="1" customWidth="1"/>
    <col min="17" max="17" width="8.85546875" bestFit="1" customWidth="1"/>
    <col min="18" max="18" width="10.140625" bestFit="1" customWidth="1"/>
    <col min="19" max="19" width="9.28515625" bestFit="1" customWidth="1"/>
    <col min="20" max="20" width="7.7109375" bestFit="1" customWidth="1"/>
    <col min="21" max="21" width="7.85546875" bestFit="1" customWidth="1"/>
    <col min="22" max="22" width="8.7109375" bestFit="1" customWidth="1"/>
    <col min="23" max="23" width="8.5703125" bestFit="1" customWidth="1"/>
    <col min="24" max="24" width="7.42578125" bestFit="1" customWidth="1"/>
    <col min="25" max="25" width="7.85546875" bestFit="1" customWidth="1"/>
    <col min="26" max="26" width="14.140625" customWidth="1"/>
    <col min="27" max="27" width="9.140625" style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/>
    </row>
    <row r="2" spans="1:26" x14ac:dyDescent="0.25">
      <c r="A2">
        <v>140</v>
      </c>
      <c r="C2" t="s">
        <v>303</v>
      </c>
      <c r="D2" t="s">
        <v>304</v>
      </c>
      <c r="G2" s="1">
        <v>140</v>
      </c>
      <c r="H2">
        <v>13</v>
      </c>
      <c r="I2">
        <v>-1.7</v>
      </c>
      <c r="J2">
        <v>59</v>
      </c>
      <c r="K2">
        <v>95</v>
      </c>
      <c r="L2">
        <v>0.22</v>
      </c>
      <c r="M2" s="1">
        <v>1.0900000000000001</v>
      </c>
      <c r="N2">
        <v>26</v>
      </c>
      <c r="O2">
        <v>0</v>
      </c>
      <c r="P2">
        <v>10</v>
      </c>
      <c r="Q2">
        <v>6</v>
      </c>
      <c r="R2" s="1">
        <v>22</v>
      </c>
      <c r="S2">
        <v>0.44</v>
      </c>
      <c r="T2">
        <v>0.05</v>
      </c>
      <c r="U2" s="1">
        <v>29</v>
      </c>
      <c r="V2">
        <v>0.03</v>
      </c>
      <c r="W2" s="1">
        <v>-0.01</v>
      </c>
      <c r="X2" s="1">
        <v>93</v>
      </c>
      <c r="Y2" s="1">
        <v>47</v>
      </c>
      <c r="Z2" t="e" cm="1">
        <f t="array" aca="1" ref="Z2" ca="1">CountByColor(G2:Y2,AA1)</f>
        <v>#NAME?</v>
      </c>
    </row>
    <row r="3" spans="1:26" x14ac:dyDescent="0.25">
      <c r="A3">
        <v>142</v>
      </c>
      <c r="C3" t="s">
        <v>307</v>
      </c>
      <c r="D3" t="s">
        <v>308</v>
      </c>
      <c r="G3" s="1">
        <v>121</v>
      </c>
      <c r="H3">
        <v>13</v>
      </c>
      <c r="I3">
        <v>-2.4</v>
      </c>
      <c r="J3">
        <v>58</v>
      </c>
      <c r="K3">
        <v>83</v>
      </c>
      <c r="L3">
        <v>0.16</v>
      </c>
      <c r="M3" s="1">
        <v>1.03</v>
      </c>
      <c r="N3" s="1">
        <v>30</v>
      </c>
      <c r="O3" s="1">
        <v>-6</v>
      </c>
      <c r="P3">
        <v>9</v>
      </c>
      <c r="Q3">
        <v>7</v>
      </c>
      <c r="R3" s="1">
        <v>22</v>
      </c>
      <c r="S3">
        <v>0.38</v>
      </c>
      <c r="T3" s="1">
        <v>-0.1</v>
      </c>
      <c r="U3">
        <v>14</v>
      </c>
      <c r="V3" s="1">
        <v>0.17</v>
      </c>
      <c r="W3" s="1">
        <v>-0.03</v>
      </c>
      <c r="X3" s="1">
        <v>96</v>
      </c>
      <c r="Y3">
        <v>26</v>
      </c>
      <c r="Z3" t="e" cm="1">
        <f t="array" aca="1" ref="Z3" ca="1">CountByColor(G3:Y3,AA2)</f>
        <v>#NAME?</v>
      </c>
    </row>
    <row r="4" spans="1:26" x14ac:dyDescent="0.25">
      <c r="A4">
        <v>138</v>
      </c>
      <c r="C4" t="s">
        <v>299</v>
      </c>
      <c r="D4" t="s">
        <v>300</v>
      </c>
      <c r="G4" s="1">
        <v>104</v>
      </c>
      <c r="H4">
        <v>13</v>
      </c>
      <c r="I4">
        <v>-2.2999999999999998</v>
      </c>
      <c r="J4">
        <v>55</v>
      </c>
      <c r="K4">
        <v>79</v>
      </c>
      <c r="L4">
        <v>0.15</v>
      </c>
      <c r="M4" s="1">
        <v>1.17</v>
      </c>
      <c r="N4" s="1">
        <v>31</v>
      </c>
      <c r="O4" s="1">
        <v>-5</v>
      </c>
      <c r="P4">
        <v>10</v>
      </c>
      <c r="Q4">
        <v>6</v>
      </c>
      <c r="R4" s="1">
        <v>22</v>
      </c>
      <c r="S4">
        <v>0.38</v>
      </c>
      <c r="T4" s="1">
        <v>-0.03</v>
      </c>
      <c r="U4">
        <v>1</v>
      </c>
      <c r="V4">
        <v>-0.02</v>
      </c>
      <c r="W4" s="1">
        <v>0</v>
      </c>
      <c r="X4" s="1">
        <v>97</v>
      </c>
      <c r="Y4">
        <v>7</v>
      </c>
      <c r="Z4" t="e" cm="1">
        <f t="array" aca="1" ref="Z4" ca="1">CountByColor(G4:Y4,AA3)</f>
        <v>#NAME?</v>
      </c>
    </row>
    <row r="5" spans="1:26" x14ac:dyDescent="0.25">
      <c r="A5">
        <v>139</v>
      </c>
      <c r="C5" t="s">
        <v>301</v>
      </c>
      <c r="D5" t="s">
        <v>302</v>
      </c>
      <c r="G5" s="1">
        <v>117</v>
      </c>
      <c r="H5">
        <v>12</v>
      </c>
      <c r="I5">
        <v>-1.8</v>
      </c>
      <c r="J5">
        <v>54</v>
      </c>
      <c r="K5">
        <v>83</v>
      </c>
      <c r="L5">
        <v>0.18</v>
      </c>
      <c r="M5" s="1">
        <v>1.1100000000000001</v>
      </c>
      <c r="N5">
        <v>27</v>
      </c>
      <c r="O5" s="1">
        <v>-1</v>
      </c>
      <c r="P5">
        <v>10</v>
      </c>
      <c r="Q5">
        <v>6</v>
      </c>
      <c r="R5" s="1">
        <v>22</v>
      </c>
      <c r="S5">
        <v>0.47</v>
      </c>
      <c r="T5" s="1">
        <v>0.02</v>
      </c>
      <c r="U5">
        <v>13</v>
      </c>
      <c r="V5">
        <v>-0.05</v>
      </c>
      <c r="W5" s="1">
        <v>-0.01</v>
      </c>
      <c r="X5" s="1">
        <v>86</v>
      </c>
      <c r="Y5">
        <v>31</v>
      </c>
      <c r="Z5" t="e" cm="1">
        <f t="array" aca="1" ref="Z5" ca="1">CountByColor(G5:Y5,AA4)</f>
        <v>#NAME?</v>
      </c>
    </row>
    <row r="6" spans="1:26" x14ac:dyDescent="0.25">
      <c r="A6">
        <v>144</v>
      </c>
      <c r="C6" t="s">
        <v>311</v>
      </c>
      <c r="D6" t="s">
        <v>312</v>
      </c>
      <c r="G6" s="1">
        <v>143</v>
      </c>
      <c r="H6" s="1">
        <v>16</v>
      </c>
      <c r="I6" s="1">
        <v>-4.2</v>
      </c>
      <c r="J6">
        <v>53</v>
      </c>
      <c r="K6">
        <v>82</v>
      </c>
      <c r="L6">
        <v>0.18</v>
      </c>
      <c r="M6" s="1">
        <v>0.94</v>
      </c>
      <c r="N6">
        <v>28</v>
      </c>
      <c r="O6" s="1">
        <v>-3</v>
      </c>
      <c r="P6" s="1">
        <v>14</v>
      </c>
      <c r="Q6" s="1">
        <v>8</v>
      </c>
      <c r="R6" s="1">
        <v>21</v>
      </c>
      <c r="S6" s="1">
        <v>0.63</v>
      </c>
      <c r="T6">
        <v>0.04</v>
      </c>
      <c r="U6">
        <v>13</v>
      </c>
      <c r="V6">
        <v>0.03</v>
      </c>
      <c r="W6">
        <v>0.01</v>
      </c>
      <c r="X6" s="1">
        <v>101</v>
      </c>
      <c r="Y6">
        <v>43</v>
      </c>
      <c r="Z6" t="e" cm="1">
        <f t="array" aca="1" ref="Z6" ca="1">CountByColor(G6:Y6,AA5)</f>
        <v>#NAME?</v>
      </c>
    </row>
    <row r="7" spans="1:26" x14ac:dyDescent="0.25">
      <c r="A7">
        <v>137</v>
      </c>
      <c r="C7" t="s">
        <v>297</v>
      </c>
      <c r="D7" t="s">
        <v>298</v>
      </c>
      <c r="G7" s="1">
        <v>145</v>
      </c>
      <c r="H7">
        <v>12</v>
      </c>
      <c r="I7">
        <v>-1.5</v>
      </c>
      <c r="J7">
        <v>59</v>
      </c>
      <c r="K7">
        <v>96</v>
      </c>
      <c r="L7">
        <v>0.23</v>
      </c>
      <c r="M7" s="1">
        <v>1.1200000000000001</v>
      </c>
      <c r="N7">
        <v>22</v>
      </c>
      <c r="O7" s="1">
        <v>-2</v>
      </c>
      <c r="P7" s="1">
        <v>13</v>
      </c>
      <c r="Q7" s="1">
        <v>8</v>
      </c>
      <c r="R7" s="1">
        <v>23</v>
      </c>
      <c r="S7">
        <v>0.34</v>
      </c>
      <c r="T7" s="1">
        <v>-0.01</v>
      </c>
      <c r="U7">
        <v>14</v>
      </c>
      <c r="V7">
        <v>0.11</v>
      </c>
      <c r="W7" s="1">
        <v>0</v>
      </c>
      <c r="X7" s="1">
        <v>114</v>
      </c>
      <c r="Y7">
        <v>30</v>
      </c>
      <c r="Z7" t="e" cm="1">
        <f t="array" aca="1" ref="Z7" ca="1">CountByColor(G7:Y7,AA6)</f>
        <v>#NAME?</v>
      </c>
    </row>
    <row r="8" spans="1:26" x14ac:dyDescent="0.25">
      <c r="A8">
        <v>141</v>
      </c>
      <c r="C8" t="s">
        <v>305</v>
      </c>
      <c r="D8" t="s">
        <v>306</v>
      </c>
      <c r="G8" s="1">
        <v>122</v>
      </c>
      <c r="H8" s="1">
        <v>16</v>
      </c>
      <c r="I8" s="1">
        <v>-3.2</v>
      </c>
      <c r="J8">
        <v>50</v>
      </c>
      <c r="K8">
        <v>80</v>
      </c>
      <c r="L8">
        <v>0.19</v>
      </c>
      <c r="M8" s="1">
        <v>0.8</v>
      </c>
      <c r="N8">
        <v>24</v>
      </c>
      <c r="O8" s="1">
        <v>-5</v>
      </c>
      <c r="P8">
        <v>10</v>
      </c>
      <c r="Q8" s="1">
        <v>8</v>
      </c>
      <c r="R8" s="1">
        <v>21</v>
      </c>
      <c r="S8">
        <v>0.35</v>
      </c>
      <c r="T8" s="1">
        <v>0.02</v>
      </c>
      <c r="U8">
        <v>7</v>
      </c>
      <c r="V8">
        <v>-0.03</v>
      </c>
      <c r="W8" s="1">
        <v>0</v>
      </c>
      <c r="X8" s="1">
        <v>94</v>
      </c>
      <c r="Y8">
        <v>27</v>
      </c>
      <c r="Z8" t="e" cm="1">
        <f t="array" aca="1" ref="Z8" ca="1">CountByColor(G8:Y8,AA7)</f>
        <v>#NAME?</v>
      </c>
    </row>
    <row r="9" spans="1:26" x14ac:dyDescent="0.25">
      <c r="A9">
        <v>143</v>
      </c>
      <c r="C9" t="s">
        <v>309</v>
      </c>
      <c r="D9" t="s">
        <v>310</v>
      </c>
      <c r="G9" s="1">
        <v>122</v>
      </c>
      <c r="H9">
        <v>13</v>
      </c>
      <c r="I9">
        <v>-1.7</v>
      </c>
      <c r="J9">
        <v>55</v>
      </c>
      <c r="K9">
        <v>84</v>
      </c>
      <c r="L9">
        <v>0.18</v>
      </c>
      <c r="M9" s="1">
        <v>1.23</v>
      </c>
      <c r="N9" s="1">
        <v>29</v>
      </c>
      <c r="O9" s="1">
        <v>-1</v>
      </c>
      <c r="P9">
        <v>8</v>
      </c>
      <c r="Q9">
        <v>6</v>
      </c>
      <c r="R9" s="1">
        <v>22</v>
      </c>
      <c r="S9" s="1">
        <v>0.51</v>
      </c>
      <c r="T9" s="1">
        <v>-0.11</v>
      </c>
      <c r="U9">
        <v>14</v>
      </c>
      <c r="V9" s="1">
        <v>0.35</v>
      </c>
      <c r="W9" s="1">
        <v>-0.01</v>
      </c>
      <c r="X9" s="1">
        <v>86</v>
      </c>
      <c r="Y9">
        <v>36</v>
      </c>
      <c r="Z9" t="e" cm="1">
        <f t="array" aca="1" ref="Z9" ca="1">CountByColor(G9:Y9,AA8)</f>
        <v>#NAME?</v>
      </c>
    </row>
    <row r="10" spans="1:26" x14ac:dyDescent="0.25">
      <c r="A10">
        <v>164</v>
      </c>
      <c r="C10" t="s">
        <v>351</v>
      </c>
      <c r="D10" t="s">
        <v>352</v>
      </c>
      <c r="G10" s="1">
        <v>129</v>
      </c>
      <c r="H10" s="1">
        <v>15</v>
      </c>
      <c r="I10" s="1">
        <v>-2.9</v>
      </c>
      <c r="J10">
        <v>58</v>
      </c>
      <c r="K10">
        <v>91</v>
      </c>
      <c r="L10">
        <v>0.21</v>
      </c>
      <c r="M10" s="1">
        <v>1.08</v>
      </c>
      <c r="N10">
        <v>25</v>
      </c>
      <c r="O10" s="1">
        <v>-1</v>
      </c>
      <c r="P10">
        <v>10</v>
      </c>
      <c r="Q10">
        <v>7</v>
      </c>
      <c r="R10" s="1">
        <v>20</v>
      </c>
      <c r="S10">
        <v>0.43</v>
      </c>
      <c r="T10">
        <v>0.06</v>
      </c>
      <c r="U10" s="1">
        <v>29</v>
      </c>
      <c r="V10">
        <v>-0.02</v>
      </c>
      <c r="W10" s="1">
        <v>-0.01</v>
      </c>
      <c r="X10" s="1">
        <v>85</v>
      </c>
      <c r="Y10">
        <v>44</v>
      </c>
      <c r="Z10" t="e" cm="1">
        <f t="array" aca="1" ref="Z10" ca="1">CountByColor(G10:Y10,AA9)</f>
        <v>#NAME?</v>
      </c>
    </row>
    <row r="11" spans="1:26" x14ac:dyDescent="0.25">
      <c r="A11">
        <v>166</v>
      </c>
      <c r="C11" t="s">
        <v>355</v>
      </c>
      <c r="D11" t="s">
        <v>356</v>
      </c>
      <c r="G11" s="1">
        <v>110</v>
      </c>
      <c r="H11" s="1">
        <v>16</v>
      </c>
      <c r="I11" s="1">
        <v>-3.6</v>
      </c>
      <c r="J11">
        <v>57</v>
      </c>
      <c r="K11">
        <v>80</v>
      </c>
      <c r="L11">
        <v>0.15</v>
      </c>
      <c r="M11" s="1">
        <v>1.02</v>
      </c>
      <c r="N11" s="1">
        <v>29</v>
      </c>
      <c r="O11" s="1">
        <v>-7</v>
      </c>
      <c r="P11">
        <v>9</v>
      </c>
      <c r="Q11" s="1">
        <v>8</v>
      </c>
      <c r="R11" s="1">
        <v>20</v>
      </c>
      <c r="S11">
        <v>0.38</v>
      </c>
      <c r="T11" s="1">
        <v>-0.09</v>
      </c>
      <c r="U11">
        <v>13</v>
      </c>
      <c r="V11">
        <v>0.13</v>
      </c>
      <c r="W11" s="1">
        <v>-0.03</v>
      </c>
      <c r="X11" s="1">
        <v>88</v>
      </c>
      <c r="Y11">
        <v>22</v>
      </c>
      <c r="Z11" t="e" cm="1">
        <f t="array" aca="1" ref="Z11" ca="1">CountByColor(G11:Y11,AA10)</f>
        <v>#NAME?</v>
      </c>
    </row>
    <row r="12" spans="1:26" x14ac:dyDescent="0.25">
      <c r="A12">
        <v>162</v>
      </c>
      <c r="C12" t="s">
        <v>347</v>
      </c>
      <c r="D12" t="s">
        <v>348</v>
      </c>
      <c r="G12">
        <v>93</v>
      </c>
      <c r="H12" s="1">
        <v>16</v>
      </c>
      <c r="I12" s="1">
        <v>-3.5</v>
      </c>
      <c r="J12">
        <v>54</v>
      </c>
      <c r="K12">
        <v>75</v>
      </c>
      <c r="L12">
        <v>0.14000000000000001</v>
      </c>
      <c r="M12" s="1">
        <v>1.1599999999999999</v>
      </c>
      <c r="N12" s="1">
        <v>29</v>
      </c>
      <c r="O12" s="1">
        <v>-5</v>
      </c>
      <c r="P12">
        <v>10</v>
      </c>
      <c r="Q12">
        <v>7</v>
      </c>
      <c r="R12" s="1">
        <v>21</v>
      </c>
      <c r="S12">
        <v>0.38</v>
      </c>
      <c r="T12" s="1">
        <v>-0.02</v>
      </c>
      <c r="U12">
        <v>1</v>
      </c>
      <c r="V12">
        <v>-0.06</v>
      </c>
      <c r="W12" s="1">
        <v>0</v>
      </c>
      <c r="X12" s="1">
        <v>89</v>
      </c>
      <c r="Y12">
        <v>4</v>
      </c>
      <c r="Z12" t="e" cm="1">
        <f t="array" aca="1" ref="Z12" ca="1">CountByColor(G12:Y12,AA11)</f>
        <v>#NAME?</v>
      </c>
    </row>
    <row r="13" spans="1:26" x14ac:dyDescent="0.25">
      <c r="A13">
        <v>163</v>
      </c>
      <c r="C13" t="s">
        <v>349</v>
      </c>
      <c r="D13" t="s">
        <v>350</v>
      </c>
      <c r="G13" s="1">
        <v>106</v>
      </c>
      <c r="H13" s="1">
        <v>15</v>
      </c>
      <c r="I13" s="1">
        <v>-3.1</v>
      </c>
      <c r="J13">
        <v>52</v>
      </c>
      <c r="K13">
        <v>79</v>
      </c>
      <c r="L13">
        <v>0.17</v>
      </c>
      <c r="M13" s="1">
        <v>1.1000000000000001</v>
      </c>
      <c r="N13">
        <v>26</v>
      </c>
      <c r="O13" s="1">
        <v>-2</v>
      </c>
      <c r="P13">
        <v>10</v>
      </c>
      <c r="Q13">
        <v>7</v>
      </c>
      <c r="R13" s="1">
        <v>20</v>
      </c>
      <c r="S13">
        <v>0.46</v>
      </c>
      <c r="T13" s="1">
        <v>0.03</v>
      </c>
      <c r="U13">
        <v>12</v>
      </c>
      <c r="V13">
        <v>-0.09</v>
      </c>
      <c r="W13" s="1">
        <v>-0.01</v>
      </c>
      <c r="X13" s="1">
        <v>79</v>
      </c>
      <c r="Y13">
        <v>27</v>
      </c>
      <c r="Z13" t="e" cm="1">
        <f t="array" aca="1" ref="Z13" ca="1">CountByColor(G13:Y13,AA12)</f>
        <v>#NAME?</v>
      </c>
    </row>
    <row r="14" spans="1:26" x14ac:dyDescent="0.25">
      <c r="A14">
        <v>168</v>
      </c>
      <c r="C14" t="s">
        <v>359</v>
      </c>
      <c r="D14" t="s">
        <v>360</v>
      </c>
      <c r="G14" s="1">
        <v>133</v>
      </c>
      <c r="H14" s="1">
        <v>18</v>
      </c>
      <c r="I14" s="1">
        <v>-5.4</v>
      </c>
      <c r="J14">
        <v>52</v>
      </c>
      <c r="K14">
        <v>79</v>
      </c>
      <c r="L14">
        <v>0.17</v>
      </c>
      <c r="M14" s="1">
        <v>0.93</v>
      </c>
      <c r="N14">
        <v>27</v>
      </c>
      <c r="O14" s="1">
        <v>-3</v>
      </c>
      <c r="P14" s="1">
        <v>14</v>
      </c>
      <c r="Q14" s="1">
        <v>9</v>
      </c>
      <c r="R14" s="1">
        <v>20</v>
      </c>
      <c r="S14" s="1">
        <v>0.62</v>
      </c>
      <c r="T14">
        <v>0.05</v>
      </c>
      <c r="U14">
        <v>12</v>
      </c>
      <c r="V14">
        <v>-0.02</v>
      </c>
      <c r="W14">
        <v>0.01</v>
      </c>
      <c r="X14" s="1">
        <v>93</v>
      </c>
      <c r="Y14">
        <v>40</v>
      </c>
      <c r="Z14" t="e" cm="1">
        <f t="array" aca="1" ref="Z14" ca="1">CountByColor(G14:Y14,AA13)</f>
        <v>#NAME?</v>
      </c>
    </row>
    <row r="15" spans="1:26" x14ac:dyDescent="0.25">
      <c r="A15">
        <v>161</v>
      </c>
      <c r="C15" t="s">
        <v>345</v>
      </c>
      <c r="D15" t="s">
        <v>346</v>
      </c>
      <c r="G15" s="1">
        <v>134</v>
      </c>
      <c r="H15" s="1">
        <v>15</v>
      </c>
      <c r="I15" s="1">
        <v>-2.8</v>
      </c>
      <c r="J15">
        <v>58</v>
      </c>
      <c r="K15">
        <v>92</v>
      </c>
      <c r="L15">
        <v>0.21</v>
      </c>
      <c r="M15" s="1">
        <v>1.1100000000000001</v>
      </c>
      <c r="N15">
        <v>21</v>
      </c>
      <c r="O15" s="1">
        <v>-2</v>
      </c>
      <c r="P15" s="1">
        <v>13</v>
      </c>
      <c r="Q15" s="1">
        <v>8</v>
      </c>
      <c r="R15" s="1">
        <v>22</v>
      </c>
      <c r="S15">
        <v>0.34</v>
      </c>
      <c r="T15" s="1">
        <v>0</v>
      </c>
      <c r="U15">
        <v>13</v>
      </c>
      <c r="V15">
        <v>7.0000000000000007E-2</v>
      </c>
      <c r="W15" s="1">
        <v>0</v>
      </c>
      <c r="X15" s="1">
        <v>107</v>
      </c>
      <c r="Y15">
        <v>27</v>
      </c>
      <c r="Z15" t="e" cm="1">
        <f t="array" aca="1" ref="Z15" ca="1">CountByColor(G15:Y15,AA14)</f>
        <v>#NAME?</v>
      </c>
    </row>
    <row r="16" spans="1:26" x14ac:dyDescent="0.25">
      <c r="A16">
        <v>165</v>
      </c>
      <c r="C16" t="s">
        <v>353</v>
      </c>
      <c r="D16" t="s">
        <v>354</v>
      </c>
      <c r="G16" s="1">
        <v>111</v>
      </c>
      <c r="H16" s="1">
        <v>18</v>
      </c>
      <c r="I16" s="1">
        <v>-4.5</v>
      </c>
      <c r="J16">
        <v>49</v>
      </c>
      <c r="K16">
        <v>77</v>
      </c>
      <c r="L16">
        <v>0.18</v>
      </c>
      <c r="M16" s="1">
        <v>0.79</v>
      </c>
      <c r="N16">
        <v>23</v>
      </c>
      <c r="O16" s="1">
        <v>-6</v>
      </c>
      <c r="P16">
        <v>10</v>
      </c>
      <c r="Q16" s="1">
        <v>9</v>
      </c>
      <c r="R16" s="1">
        <v>20</v>
      </c>
      <c r="S16">
        <v>0.34</v>
      </c>
      <c r="T16" s="1">
        <v>0.03</v>
      </c>
      <c r="U16">
        <v>7</v>
      </c>
      <c r="V16">
        <v>-7.0000000000000007E-2</v>
      </c>
      <c r="W16" s="1">
        <v>0</v>
      </c>
      <c r="X16" s="1">
        <v>87</v>
      </c>
      <c r="Y16">
        <v>24</v>
      </c>
      <c r="Z16" t="e" cm="1">
        <f t="array" aca="1" ref="Z16" ca="1">CountByColor(G16:Y16,AA15)</f>
        <v>#NAME?</v>
      </c>
    </row>
    <row r="17" spans="1:26" x14ac:dyDescent="0.25">
      <c r="A17">
        <v>167</v>
      </c>
      <c r="C17" t="s">
        <v>357</v>
      </c>
      <c r="D17" t="s">
        <v>358</v>
      </c>
      <c r="G17" s="1">
        <v>111</v>
      </c>
      <c r="H17" s="1">
        <v>15</v>
      </c>
      <c r="I17" s="1">
        <v>-2.9</v>
      </c>
      <c r="J17">
        <v>54</v>
      </c>
      <c r="K17">
        <v>80</v>
      </c>
      <c r="L17">
        <v>0.17</v>
      </c>
      <c r="M17" s="1">
        <v>1.22</v>
      </c>
      <c r="N17">
        <v>28</v>
      </c>
      <c r="O17" s="1">
        <v>-1</v>
      </c>
      <c r="P17">
        <v>9</v>
      </c>
      <c r="Q17">
        <v>7</v>
      </c>
      <c r="R17" s="1">
        <v>20</v>
      </c>
      <c r="S17" s="1">
        <v>0.5</v>
      </c>
      <c r="T17" s="1">
        <v>-0.1</v>
      </c>
      <c r="U17">
        <v>13</v>
      </c>
      <c r="V17" s="1">
        <v>0.31</v>
      </c>
      <c r="W17" s="1">
        <v>-0.01</v>
      </c>
      <c r="X17" s="1">
        <v>78</v>
      </c>
      <c r="Y17">
        <v>33</v>
      </c>
      <c r="Z17" t="e" cm="1">
        <f t="array" aca="1" ref="Z17" ca="1">CountByColor(G17:Y17,AA16)</f>
        <v>#NAME?</v>
      </c>
    </row>
    <row r="18" spans="1:26" x14ac:dyDescent="0.25">
      <c r="A18">
        <v>172</v>
      </c>
      <c r="C18" t="s">
        <v>367</v>
      </c>
      <c r="D18" t="s">
        <v>368</v>
      </c>
      <c r="G18" s="1">
        <v>123</v>
      </c>
      <c r="H18" s="1">
        <v>14</v>
      </c>
      <c r="I18" s="1">
        <v>-2.5</v>
      </c>
      <c r="J18">
        <v>57</v>
      </c>
      <c r="K18">
        <v>91</v>
      </c>
      <c r="L18">
        <v>0.21</v>
      </c>
      <c r="M18" s="1">
        <v>1.1399999999999999</v>
      </c>
      <c r="N18">
        <v>27</v>
      </c>
      <c r="O18">
        <v>1</v>
      </c>
      <c r="P18">
        <v>10</v>
      </c>
      <c r="Q18">
        <v>6</v>
      </c>
      <c r="R18" s="1">
        <v>20</v>
      </c>
      <c r="S18">
        <v>0.44</v>
      </c>
      <c r="T18">
        <v>0.06</v>
      </c>
      <c r="U18" s="1">
        <v>31</v>
      </c>
      <c r="V18">
        <v>0.02</v>
      </c>
      <c r="W18" s="1">
        <v>-0.01</v>
      </c>
      <c r="X18" s="1">
        <v>76</v>
      </c>
      <c r="Y18" s="1">
        <v>48</v>
      </c>
      <c r="Z18" t="e" cm="1">
        <f t="array" aca="1" ref="Z18" ca="1">CountByColor(G18:Y18,AA17)</f>
        <v>#NAME?</v>
      </c>
    </row>
    <row r="19" spans="1:26" x14ac:dyDescent="0.25">
      <c r="A19">
        <v>174</v>
      </c>
      <c r="C19" t="s">
        <v>371</v>
      </c>
      <c r="D19" t="s">
        <v>372</v>
      </c>
      <c r="G19" s="1">
        <v>105</v>
      </c>
      <c r="H19" s="1">
        <v>14</v>
      </c>
      <c r="I19" s="1">
        <v>-3.2</v>
      </c>
      <c r="J19">
        <v>56</v>
      </c>
      <c r="K19">
        <v>79</v>
      </c>
      <c r="L19">
        <v>0.15</v>
      </c>
      <c r="M19" s="1">
        <v>1.0900000000000001</v>
      </c>
      <c r="N19" s="1">
        <v>31</v>
      </c>
      <c r="O19" s="1">
        <v>-5</v>
      </c>
      <c r="P19">
        <v>9</v>
      </c>
      <c r="Q19">
        <v>7</v>
      </c>
      <c r="R19" s="1">
        <v>19</v>
      </c>
      <c r="S19">
        <v>0.38</v>
      </c>
      <c r="T19" s="1">
        <v>-0.09</v>
      </c>
      <c r="U19">
        <v>16</v>
      </c>
      <c r="V19" s="1">
        <v>0.17</v>
      </c>
      <c r="W19" s="1">
        <v>-0.02</v>
      </c>
      <c r="X19" s="1">
        <v>79</v>
      </c>
      <c r="Y19">
        <v>26</v>
      </c>
      <c r="Z19" t="e" cm="1">
        <f t="array" aca="1" ref="Z19" ca="1">CountByColor(G19:Y19,AA18)</f>
        <v>#NAME?</v>
      </c>
    </row>
    <row r="20" spans="1:26" x14ac:dyDescent="0.25">
      <c r="A20">
        <v>170</v>
      </c>
      <c r="C20" t="s">
        <v>363</v>
      </c>
      <c r="D20" t="s">
        <v>364</v>
      </c>
      <c r="G20">
        <v>87</v>
      </c>
      <c r="H20" s="1">
        <v>14</v>
      </c>
      <c r="I20" s="1">
        <v>-3.2</v>
      </c>
      <c r="J20">
        <v>53</v>
      </c>
      <c r="K20">
        <v>75</v>
      </c>
      <c r="L20">
        <v>0.14000000000000001</v>
      </c>
      <c r="M20" s="1">
        <v>1.23</v>
      </c>
      <c r="N20" s="1">
        <v>31</v>
      </c>
      <c r="O20" s="1">
        <v>-4</v>
      </c>
      <c r="P20">
        <v>10</v>
      </c>
      <c r="Q20">
        <v>6</v>
      </c>
      <c r="R20" s="1">
        <v>20</v>
      </c>
      <c r="S20">
        <v>0.38</v>
      </c>
      <c r="T20" s="1">
        <v>-0.02</v>
      </c>
      <c r="U20">
        <v>3</v>
      </c>
      <c r="V20">
        <v>-0.03</v>
      </c>
      <c r="W20" s="1">
        <v>0</v>
      </c>
      <c r="X20" s="1">
        <v>80</v>
      </c>
      <c r="Y20">
        <v>8</v>
      </c>
      <c r="Z20" t="e" cm="1">
        <f t="array" aca="1" ref="Z20" ca="1">CountByColor(G20:Y20,AA19)</f>
        <v>#NAME?</v>
      </c>
    </row>
    <row r="21" spans="1:26" x14ac:dyDescent="0.25">
      <c r="A21">
        <v>171</v>
      </c>
      <c r="C21" t="s">
        <v>365</v>
      </c>
      <c r="D21" t="s">
        <v>366</v>
      </c>
      <c r="G21">
        <v>100</v>
      </c>
      <c r="H21">
        <v>13</v>
      </c>
      <c r="I21" s="1">
        <v>-2.7</v>
      </c>
      <c r="J21">
        <v>52</v>
      </c>
      <c r="K21">
        <v>79</v>
      </c>
      <c r="L21">
        <v>0.17</v>
      </c>
      <c r="M21" s="1">
        <v>1.1599999999999999</v>
      </c>
      <c r="N21">
        <v>28</v>
      </c>
      <c r="O21">
        <v>0</v>
      </c>
      <c r="P21">
        <v>10</v>
      </c>
      <c r="Q21">
        <v>6</v>
      </c>
      <c r="R21" s="1">
        <v>19</v>
      </c>
      <c r="S21">
        <v>0.47</v>
      </c>
      <c r="T21" s="1">
        <v>0.03</v>
      </c>
      <c r="U21">
        <v>14</v>
      </c>
      <c r="V21">
        <v>-0.06</v>
      </c>
      <c r="W21" s="1">
        <v>-0.01</v>
      </c>
      <c r="X21">
        <v>69</v>
      </c>
      <c r="Y21">
        <v>31</v>
      </c>
      <c r="Z21" t="e" cm="1">
        <f t="array" aca="1" ref="Z21" ca="1">CountByColor(G21:Y21,AA20)</f>
        <v>#NAME?</v>
      </c>
    </row>
    <row r="22" spans="1:26" x14ac:dyDescent="0.25">
      <c r="A22">
        <v>176</v>
      </c>
      <c r="C22" t="s">
        <v>375</v>
      </c>
      <c r="D22" t="s">
        <v>376</v>
      </c>
      <c r="G22" s="1">
        <v>127</v>
      </c>
      <c r="H22" s="1">
        <v>17</v>
      </c>
      <c r="I22" s="1">
        <v>-5</v>
      </c>
      <c r="J22">
        <v>51</v>
      </c>
      <c r="K22">
        <v>78</v>
      </c>
      <c r="L22">
        <v>0.17</v>
      </c>
      <c r="M22" s="1">
        <v>1</v>
      </c>
      <c r="N22" s="1">
        <v>29</v>
      </c>
      <c r="O22" s="1">
        <v>-2</v>
      </c>
      <c r="P22" s="1">
        <v>14</v>
      </c>
      <c r="Q22" s="1">
        <v>8</v>
      </c>
      <c r="R22" s="1">
        <v>19</v>
      </c>
      <c r="S22" s="1">
        <v>0.63</v>
      </c>
      <c r="T22">
        <v>0.05</v>
      </c>
      <c r="U22">
        <v>15</v>
      </c>
      <c r="V22">
        <v>0.02</v>
      </c>
      <c r="W22">
        <v>0.01</v>
      </c>
      <c r="X22" s="1">
        <v>84</v>
      </c>
      <c r="Y22">
        <v>43</v>
      </c>
      <c r="Z22" t="e" cm="1">
        <f t="array" aca="1" ref="Z22" ca="1">CountByColor(G22:Y22,AA21)</f>
        <v>#NAME?</v>
      </c>
    </row>
    <row r="23" spans="1:26" x14ac:dyDescent="0.25">
      <c r="A23">
        <v>169</v>
      </c>
      <c r="C23" t="s">
        <v>361</v>
      </c>
      <c r="D23" t="s">
        <v>362</v>
      </c>
      <c r="G23" s="1">
        <v>128</v>
      </c>
      <c r="H23">
        <v>13</v>
      </c>
      <c r="I23">
        <v>-2.2999999999999998</v>
      </c>
      <c r="J23">
        <v>57</v>
      </c>
      <c r="K23">
        <v>92</v>
      </c>
      <c r="L23">
        <v>0.22</v>
      </c>
      <c r="M23" s="1">
        <v>1.17</v>
      </c>
      <c r="N23">
        <v>23</v>
      </c>
      <c r="O23" s="1">
        <v>-1</v>
      </c>
      <c r="P23" s="1">
        <v>13</v>
      </c>
      <c r="Q23">
        <v>7</v>
      </c>
      <c r="R23" s="1">
        <v>21</v>
      </c>
      <c r="S23">
        <v>0.35</v>
      </c>
      <c r="T23" s="1">
        <v>0</v>
      </c>
      <c r="U23">
        <v>16</v>
      </c>
      <c r="V23">
        <v>0.11</v>
      </c>
      <c r="W23" s="1">
        <v>0</v>
      </c>
      <c r="X23" s="1">
        <v>97</v>
      </c>
      <c r="Y23">
        <v>30</v>
      </c>
      <c r="Z23" t="e" cm="1">
        <f t="array" aca="1" ref="Z23" ca="1">CountByColor(G23:Y23,AA22)</f>
        <v>#NAME?</v>
      </c>
    </row>
    <row r="24" spans="1:26" x14ac:dyDescent="0.25">
      <c r="A24">
        <v>173</v>
      </c>
      <c r="C24" t="s">
        <v>369</v>
      </c>
      <c r="D24" t="s">
        <v>370</v>
      </c>
      <c r="G24" s="1">
        <v>105</v>
      </c>
      <c r="H24" s="1">
        <v>17</v>
      </c>
      <c r="I24" s="1">
        <v>-4.0999999999999996</v>
      </c>
      <c r="J24">
        <v>48</v>
      </c>
      <c r="K24">
        <v>77</v>
      </c>
      <c r="L24">
        <v>0.18</v>
      </c>
      <c r="M24" s="1">
        <v>0.86</v>
      </c>
      <c r="N24">
        <v>25</v>
      </c>
      <c r="O24" s="1">
        <v>-4</v>
      </c>
      <c r="P24">
        <v>10</v>
      </c>
      <c r="Q24" s="1">
        <v>8</v>
      </c>
      <c r="R24" s="1">
        <v>19</v>
      </c>
      <c r="S24">
        <v>0.35</v>
      </c>
      <c r="T24" s="1">
        <v>0.03</v>
      </c>
      <c r="U24">
        <v>9</v>
      </c>
      <c r="V24">
        <v>-0.04</v>
      </c>
      <c r="W24">
        <v>0.01</v>
      </c>
      <c r="X24" s="1">
        <v>77</v>
      </c>
      <c r="Y24">
        <v>28</v>
      </c>
      <c r="Z24" t="e" cm="1">
        <f t="array" aca="1" ref="Z24" ca="1">CountByColor(G24:Y24,AA23)</f>
        <v>#NAME?</v>
      </c>
    </row>
    <row r="25" spans="1:26" x14ac:dyDescent="0.25">
      <c r="A25">
        <v>175</v>
      </c>
      <c r="C25" t="s">
        <v>373</v>
      </c>
      <c r="D25" t="s">
        <v>374</v>
      </c>
      <c r="G25" s="1">
        <v>105</v>
      </c>
      <c r="H25" s="1">
        <v>14</v>
      </c>
      <c r="I25" s="1">
        <v>-2.5</v>
      </c>
      <c r="J25">
        <v>53</v>
      </c>
      <c r="K25">
        <v>80</v>
      </c>
      <c r="L25">
        <v>0.17</v>
      </c>
      <c r="M25">
        <v>1.28</v>
      </c>
      <c r="N25" s="1">
        <v>30</v>
      </c>
      <c r="O25">
        <v>0</v>
      </c>
      <c r="P25">
        <v>9</v>
      </c>
      <c r="Q25">
        <v>6</v>
      </c>
      <c r="R25" s="1">
        <v>19</v>
      </c>
      <c r="S25" s="1">
        <v>0.51</v>
      </c>
      <c r="T25" s="1">
        <v>-0.1</v>
      </c>
      <c r="U25">
        <v>16</v>
      </c>
      <c r="V25" s="1">
        <v>0.35</v>
      </c>
      <c r="W25" s="1">
        <v>-0.01</v>
      </c>
      <c r="X25">
        <v>69</v>
      </c>
      <c r="Y25">
        <v>36</v>
      </c>
      <c r="Z25" t="e" cm="1">
        <f t="array" aca="1" ref="Z25" ca="1">CountByColor(G25:Y25,AA24)</f>
        <v>#NAME?</v>
      </c>
    </row>
    <row r="26" spans="1:26" x14ac:dyDescent="0.25">
      <c r="A26">
        <v>148</v>
      </c>
      <c r="C26" t="s">
        <v>319</v>
      </c>
      <c r="D26" t="s">
        <v>320</v>
      </c>
      <c r="G26" s="1">
        <v>141</v>
      </c>
      <c r="H26">
        <v>13</v>
      </c>
      <c r="I26">
        <v>-1.7</v>
      </c>
      <c r="J26">
        <v>57</v>
      </c>
      <c r="K26">
        <v>91</v>
      </c>
      <c r="L26">
        <v>0.21</v>
      </c>
      <c r="M26" s="1">
        <v>1.1200000000000001</v>
      </c>
      <c r="N26">
        <v>25</v>
      </c>
      <c r="O26" s="1">
        <v>-2</v>
      </c>
      <c r="P26">
        <v>10</v>
      </c>
      <c r="Q26">
        <v>7</v>
      </c>
      <c r="R26" s="1">
        <v>22</v>
      </c>
      <c r="S26">
        <v>0.44</v>
      </c>
      <c r="T26">
        <v>0.06</v>
      </c>
      <c r="U26" s="1">
        <v>30</v>
      </c>
      <c r="V26">
        <v>0</v>
      </c>
      <c r="W26" s="1">
        <v>-0.01</v>
      </c>
      <c r="X26" s="1">
        <v>94</v>
      </c>
      <c r="Y26" s="1">
        <v>47</v>
      </c>
      <c r="Z26" t="e" cm="1">
        <f t="array" aca="1" ref="Z26" ca="1">CountByColor(G26:Y26,AA25)</f>
        <v>#NAME?</v>
      </c>
    </row>
    <row r="27" spans="1:26" x14ac:dyDescent="0.25">
      <c r="A27">
        <v>150</v>
      </c>
      <c r="C27" t="s">
        <v>323</v>
      </c>
      <c r="D27" t="s">
        <v>324</v>
      </c>
      <c r="G27" s="1">
        <v>122</v>
      </c>
      <c r="H27" s="1">
        <v>14</v>
      </c>
      <c r="I27">
        <v>-2.4</v>
      </c>
      <c r="J27">
        <v>56</v>
      </c>
      <c r="K27">
        <v>80</v>
      </c>
      <c r="L27">
        <v>0.15</v>
      </c>
      <c r="M27" s="1">
        <v>1.06</v>
      </c>
      <c r="N27">
        <v>28</v>
      </c>
      <c r="O27" s="1">
        <v>-8</v>
      </c>
      <c r="P27">
        <v>9</v>
      </c>
      <c r="Q27">
        <v>7</v>
      </c>
      <c r="R27" s="1">
        <v>21</v>
      </c>
      <c r="S27">
        <v>0.38</v>
      </c>
      <c r="T27" s="1">
        <v>-0.09</v>
      </c>
      <c r="U27">
        <v>14</v>
      </c>
      <c r="V27">
        <v>0.15</v>
      </c>
      <c r="W27" s="1">
        <v>-0.02</v>
      </c>
      <c r="X27" s="1">
        <v>97</v>
      </c>
      <c r="Y27">
        <v>26</v>
      </c>
      <c r="Z27" t="e" cm="1">
        <f t="array" aca="1" ref="Z27" ca="1">CountByColor(G27:Y27,AA26)</f>
        <v>#NAME?</v>
      </c>
    </row>
    <row r="28" spans="1:26" x14ac:dyDescent="0.25">
      <c r="A28">
        <v>146</v>
      </c>
      <c r="C28" t="s">
        <v>315</v>
      </c>
      <c r="D28" t="s">
        <v>316</v>
      </c>
      <c r="G28" s="1">
        <v>105</v>
      </c>
      <c r="H28" s="1">
        <v>14</v>
      </c>
      <c r="I28">
        <v>-2.2999999999999998</v>
      </c>
      <c r="J28">
        <v>53</v>
      </c>
      <c r="K28">
        <v>75</v>
      </c>
      <c r="L28">
        <v>0.14000000000000001</v>
      </c>
      <c r="M28" s="1">
        <v>1.21</v>
      </c>
      <c r="N28" s="1">
        <v>29</v>
      </c>
      <c r="O28" s="1">
        <v>-6</v>
      </c>
      <c r="P28">
        <v>10</v>
      </c>
      <c r="Q28">
        <v>7</v>
      </c>
      <c r="R28" s="1">
        <v>22</v>
      </c>
      <c r="S28">
        <v>0.38</v>
      </c>
      <c r="T28" s="1">
        <v>-0.02</v>
      </c>
      <c r="U28">
        <v>2</v>
      </c>
      <c r="V28">
        <v>-0.05</v>
      </c>
      <c r="W28" s="1">
        <v>0</v>
      </c>
      <c r="X28" s="1">
        <v>98</v>
      </c>
      <c r="Y28">
        <v>7</v>
      </c>
      <c r="Z28" t="e" cm="1">
        <f t="array" aca="1" ref="Z28" ca="1">CountByColor(G28:Y28,AA27)</f>
        <v>#NAME?</v>
      </c>
    </row>
    <row r="29" spans="1:26" x14ac:dyDescent="0.25">
      <c r="A29">
        <v>147</v>
      </c>
      <c r="C29" t="s">
        <v>317</v>
      </c>
      <c r="D29" t="s">
        <v>318</v>
      </c>
      <c r="G29" s="1">
        <v>118</v>
      </c>
      <c r="H29">
        <v>13</v>
      </c>
      <c r="I29">
        <v>-1.8</v>
      </c>
      <c r="J29">
        <v>51</v>
      </c>
      <c r="K29">
        <v>79</v>
      </c>
      <c r="L29">
        <v>0.17</v>
      </c>
      <c r="M29" s="1">
        <v>1.1399999999999999</v>
      </c>
      <c r="N29">
        <v>26</v>
      </c>
      <c r="O29" s="1">
        <v>-3</v>
      </c>
      <c r="P29">
        <v>10</v>
      </c>
      <c r="Q29">
        <v>6</v>
      </c>
      <c r="R29" s="1">
        <v>21</v>
      </c>
      <c r="S29">
        <v>0.47</v>
      </c>
      <c r="T29" s="1">
        <v>0.03</v>
      </c>
      <c r="U29">
        <v>13</v>
      </c>
      <c r="V29">
        <v>-0.08</v>
      </c>
      <c r="W29" s="1">
        <v>-0.01</v>
      </c>
      <c r="X29" s="1">
        <v>87</v>
      </c>
      <c r="Y29">
        <v>31</v>
      </c>
      <c r="Z29" t="e" cm="1">
        <f t="array" aca="1" ref="Z29" ca="1">CountByColor(G29:Y29,AA28)</f>
        <v>#NAME?</v>
      </c>
    </row>
    <row r="30" spans="1:26" x14ac:dyDescent="0.25">
      <c r="A30">
        <v>152</v>
      </c>
      <c r="C30" t="s">
        <v>327</v>
      </c>
      <c r="D30" t="s">
        <v>328</v>
      </c>
      <c r="G30" s="1">
        <v>144</v>
      </c>
      <c r="H30" s="1">
        <v>16</v>
      </c>
      <c r="I30" s="1">
        <v>-4.2</v>
      </c>
      <c r="J30">
        <v>51</v>
      </c>
      <c r="K30">
        <v>79</v>
      </c>
      <c r="L30">
        <v>0.17</v>
      </c>
      <c r="M30" s="1">
        <v>0.98</v>
      </c>
      <c r="N30">
        <v>26</v>
      </c>
      <c r="O30" s="1">
        <v>-4</v>
      </c>
      <c r="P30" s="1">
        <v>14</v>
      </c>
      <c r="Q30" s="1">
        <v>9</v>
      </c>
      <c r="R30" s="1">
        <v>21</v>
      </c>
      <c r="S30" s="1">
        <v>0.63</v>
      </c>
      <c r="T30">
        <v>0.05</v>
      </c>
      <c r="U30">
        <v>14</v>
      </c>
      <c r="V30">
        <v>0</v>
      </c>
      <c r="W30">
        <v>0.01</v>
      </c>
      <c r="X30" s="1">
        <v>102</v>
      </c>
      <c r="Y30">
        <v>43</v>
      </c>
      <c r="Z30" t="e" cm="1">
        <f t="array" aca="1" ref="Z30" ca="1">CountByColor(G30:Y30,AA29)</f>
        <v>#NAME?</v>
      </c>
    </row>
    <row r="31" spans="1:26" x14ac:dyDescent="0.25">
      <c r="A31">
        <v>145</v>
      </c>
      <c r="C31" t="s">
        <v>313</v>
      </c>
      <c r="D31" t="s">
        <v>314</v>
      </c>
      <c r="G31" s="1">
        <v>145</v>
      </c>
      <c r="H31">
        <v>13</v>
      </c>
      <c r="I31">
        <v>-1.5</v>
      </c>
      <c r="J31">
        <v>57</v>
      </c>
      <c r="K31">
        <v>92</v>
      </c>
      <c r="L31">
        <v>0.22</v>
      </c>
      <c r="M31" s="1">
        <v>1.1499999999999999</v>
      </c>
      <c r="N31">
        <v>21</v>
      </c>
      <c r="O31" s="1">
        <v>-4</v>
      </c>
      <c r="P31" s="1">
        <v>13</v>
      </c>
      <c r="Q31" s="1">
        <v>8</v>
      </c>
      <c r="R31" s="1">
        <v>23</v>
      </c>
      <c r="S31">
        <v>0.35</v>
      </c>
      <c r="T31" s="1">
        <v>0</v>
      </c>
      <c r="U31">
        <v>14</v>
      </c>
      <c r="V31">
        <v>0.09</v>
      </c>
      <c r="W31" s="1">
        <v>0</v>
      </c>
      <c r="X31" s="1">
        <v>115</v>
      </c>
      <c r="Y31">
        <v>30</v>
      </c>
      <c r="Z31" t="e" cm="1">
        <f t="array" aca="1" ref="Z31" ca="1">CountByColor(G31:Y31,AA30)</f>
        <v>#NAME?</v>
      </c>
    </row>
    <row r="32" spans="1:26" x14ac:dyDescent="0.25">
      <c r="A32">
        <v>149</v>
      </c>
      <c r="C32" t="s">
        <v>321</v>
      </c>
      <c r="D32" t="s">
        <v>322</v>
      </c>
      <c r="G32" s="1">
        <v>123</v>
      </c>
      <c r="H32" s="1">
        <v>16</v>
      </c>
      <c r="I32" s="1">
        <v>-3.2</v>
      </c>
      <c r="J32">
        <v>48</v>
      </c>
      <c r="K32">
        <v>77</v>
      </c>
      <c r="L32">
        <v>0.18</v>
      </c>
      <c r="M32" s="1">
        <v>0.84</v>
      </c>
      <c r="N32">
        <v>23</v>
      </c>
      <c r="O32" s="1">
        <v>-7</v>
      </c>
      <c r="P32">
        <v>10</v>
      </c>
      <c r="Q32" s="1">
        <v>9</v>
      </c>
      <c r="R32" s="1">
        <v>21</v>
      </c>
      <c r="S32">
        <v>0.35</v>
      </c>
      <c r="T32" s="1">
        <v>0.03</v>
      </c>
      <c r="U32">
        <v>8</v>
      </c>
      <c r="V32">
        <v>-0.05</v>
      </c>
      <c r="W32" s="1">
        <v>0</v>
      </c>
      <c r="X32" s="1">
        <v>95</v>
      </c>
      <c r="Y32">
        <v>27</v>
      </c>
      <c r="Z32" t="e" cm="1">
        <f t="array" aca="1" ref="Z32" ca="1">CountByColor(G32:Y32,AA31)</f>
        <v>#NAME?</v>
      </c>
    </row>
    <row r="33" spans="1:26" x14ac:dyDescent="0.25">
      <c r="A33">
        <v>151</v>
      </c>
      <c r="C33" t="s">
        <v>325</v>
      </c>
      <c r="D33" t="s">
        <v>326</v>
      </c>
      <c r="G33" s="1">
        <v>123</v>
      </c>
      <c r="H33">
        <v>13</v>
      </c>
      <c r="I33">
        <v>-1.7</v>
      </c>
      <c r="J33">
        <v>53</v>
      </c>
      <c r="K33">
        <v>80</v>
      </c>
      <c r="L33">
        <v>0.17</v>
      </c>
      <c r="M33">
        <v>1.26</v>
      </c>
      <c r="N33">
        <v>28</v>
      </c>
      <c r="O33" s="1">
        <v>-2</v>
      </c>
      <c r="P33">
        <v>9</v>
      </c>
      <c r="Q33">
        <v>7</v>
      </c>
      <c r="R33" s="1">
        <v>21</v>
      </c>
      <c r="S33" s="1">
        <v>0.51</v>
      </c>
      <c r="T33" s="1">
        <v>-0.1</v>
      </c>
      <c r="U33">
        <v>14</v>
      </c>
      <c r="V33" s="1">
        <v>0.33</v>
      </c>
      <c r="W33" s="1">
        <v>-0.01</v>
      </c>
      <c r="X33" s="1">
        <v>87</v>
      </c>
      <c r="Y33">
        <v>36</v>
      </c>
      <c r="Z33" t="e" cm="1">
        <f t="array" aca="1" ref="Z33" ca="1">CountByColor(G33:Y33,AA32)</f>
        <v>#NAME?</v>
      </c>
    </row>
    <row r="34" spans="1:26" x14ac:dyDescent="0.25">
      <c r="A34">
        <v>156</v>
      </c>
      <c r="C34" t="s">
        <v>335</v>
      </c>
      <c r="D34" t="s">
        <v>336</v>
      </c>
      <c r="G34" s="1">
        <v>138</v>
      </c>
      <c r="H34" s="1">
        <v>14</v>
      </c>
      <c r="I34">
        <v>-1.6</v>
      </c>
      <c r="J34">
        <v>59</v>
      </c>
      <c r="K34">
        <v>93</v>
      </c>
      <c r="L34">
        <v>0.22</v>
      </c>
      <c r="M34" s="1">
        <v>1.1499999999999999</v>
      </c>
      <c r="N34" s="1">
        <v>29</v>
      </c>
      <c r="O34">
        <v>1</v>
      </c>
      <c r="P34">
        <v>11</v>
      </c>
      <c r="Q34">
        <v>7</v>
      </c>
      <c r="R34" s="1">
        <v>21</v>
      </c>
      <c r="S34">
        <v>0.44</v>
      </c>
      <c r="T34">
        <v>0.06</v>
      </c>
      <c r="U34" s="1">
        <v>31</v>
      </c>
      <c r="V34">
        <v>0.04</v>
      </c>
      <c r="W34" s="1">
        <v>-0.01</v>
      </c>
      <c r="X34" s="1">
        <v>89</v>
      </c>
      <c r="Y34" s="1">
        <v>49</v>
      </c>
      <c r="Z34" t="e" cm="1">
        <f t="array" aca="1" ref="Z34" ca="1">CountByColor(G34:Y34,AA33)</f>
        <v>#NAME?</v>
      </c>
    </row>
    <row r="35" spans="1:26" x14ac:dyDescent="0.25">
      <c r="A35">
        <v>158</v>
      </c>
      <c r="C35" t="s">
        <v>339</v>
      </c>
      <c r="D35" t="s">
        <v>340</v>
      </c>
      <c r="G35" s="1">
        <v>119</v>
      </c>
      <c r="H35" s="1">
        <v>14</v>
      </c>
      <c r="I35">
        <v>-2.2999999999999998</v>
      </c>
      <c r="J35">
        <v>57</v>
      </c>
      <c r="K35">
        <v>82</v>
      </c>
      <c r="L35">
        <v>0.16</v>
      </c>
      <c r="M35" s="1">
        <v>1.1000000000000001</v>
      </c>
      <c r="N35" s="1">
        <v>33</v>
      </c>
      <c r="O35" s="1">
        <v>-5</v>
      </c>
      <c r="P35">
        <v>9</v>
      </c>
      <c r="Q35" s="1">
        <v>8</v>
      </c>
      <c r="R35" s="1">
        <v>21</v>
      </c>
      <c r="S35">
        <v>0.39</v>
      </c>
      <c r="T35" s="1">
        <v>-0.09</v>
      </c>
      <c r="U35">
        <v>15</v>
      </c>
      <c r="V35" s="1">
        <v>0.19</v>
      </c>
      <c r="W35" s="1">
        <v>-0.02</v>
      </c>
      <c r="X35" s="1">
        <v>92</v>
      </c>
      <c r="Y35">
        <v>27</v>
      </c>
      <c r="Z35" t="e" cm="1">
        <f t="array" aca="1" ref="Z35" ca="1">CountByColor(G35:Y35,AA34)</f>
        <v>#NAME?</v>
      </c>
    </row>
    <row r="36" spans="1:26" x14ac:dyDescent="0.25">
      <c r="A36">
        <v>154</v>
      </c>
      <c r="C36" t="s">
        <v>331</v>
      </c>
      <c r="D36" t="s">
        <v>332</v>
      </c>
      <c r="G36">
        <v>101</v>
      </c>
      <c r="H36" s="1">
        <v>14</v>
      </c>
      <c r="I36">
        <v>-2.2000000000000002</v>
      </c>
      <c r="J36">
        <v>54</v>
      </c>
      <c r="K36">
        <v>78</v>
      </c>
      <c r="L36">
        <v>0.15</v>
      </c>
      <c r="M36">
        <v>1.24</v>
      </c>
      <c r="N36" s="1">
        <v>33</v>
      </c>
      <c r="O36" s="1">
        <v>-3</v>
      </c>
      <c r="P36">
        <v>11</v>
      </c>
      <c r="Q36">
        <v>7</v>
      </c>
      <c r="R36" s="1">
        <v>21</v>
      </c>
      <c r="S36">
        <v>0.39</v>
      </c>
      <c r="T36" s="1">
        <v>-0.02</v>
      </c>
      <c r="U36">
        <v>3</v>
      </c>
      <c r="V36">
        <v>-0.01</v>
      </c>
      <c r="W36" s="1">
        <v>0</v>
      </c>
      <c r="X36" s="1">
        <v>93</v>
      </c>
      <c r="Y36">
        <v>9</v>
      </c>
      <c r="Z36" t="e" cm="1">
        <f t="array" aca="1" ref="Z36" ca="1">CountByColor(G36:Y36,AA35)</f>
        <v>#NAME?</v>
      </c>
    </row>
    <row r="37" spans="1:26" x14ac:dyDescent="0.25">
      <c r="A37">
        <v>155</v>
      </c>
      <c r="C37" t="s">
        <v>333</v>
      </c>
      <c r="D37" t="s">
        <v>334</v>
      </c>
      <c r="G37" s="1">
        <v>114</v>
      </c>
      <c r="H37">
        <v>13</v>
      </c>
      <c r="I37">
        <v>-1.8</v>
      </c>
      <c r="J37">
        <v>53</v>
      </c>
      <c r="K37">
        <v>82</v>
      </c>
      <c r="L37">
        <v>0.18</v>
      </c>
      <c r="M37" s="1">
        <v>1.18</v>
      </c>
      <c r="N37" s="1">
        <v>30</v>
      </c>
      <c r="O37">
        <v>0</v>
      </c>
      <c r="P37">
        <v>10</v>
      </c>
      <c r="Q37">
        <v>7</v>
      </c>
      <c r="R37" s="1">
        <v>21</v>
      </c>
      <c r="S37">
        <v>0.48</v>
      </c>
      <c r="T37" s="1">
        <v>0.02</v>
      </c>
      <c r="U37">
        <v>14</v>
      </c>
      <c r="V37">
        <v>-0.05</v>
      </c>
      <c r="W37" s="1">
        <v>-0.01</v>
      </c>
      <c r="X37" s="1">
        <v>83</v>
      </c>
      <c r="Y37">
        <v>32</v>
      </c>
      <c r="Z37" t="e" cm="1">
        <f t="array" aca="1" ref="Z37" ca="1">CountByColor(G37:Y37,AA36)</f>
        <v>#NAME?</v>
      </c>
    </row>
    <row r="38" spans="1:26" x14ac:dyDescent="0.25">
      <c r="A38">
        <v>160</v>
      </c>
      <c r="C38" t="s">
        <v>343</v>
      </c>
      <c r="D38" t="s">
        <v>344</v>
      </c>
      <c r="G38" s="1">
        <v>141</v>
      </c>
      <c r="H38" s="1">
        <v>17</v>
      </c>
      <c r="I38" s="1">
        <v>-4.0999999999999996</v>
      </c>
      <c r="J38">
        <v>52</v>
      </c>
      <c r="K38">
        <v>81</v>
      </c>
      <c r="L38">
        <v>0.18</v>
      </c>
      <c r="M38" s="1">
        <v>1.01</v>
      </c>
      <c r="N38" s="1">
        <v>31</v>
      </c>
      <c r="O38" s="1">
        <v>-1</v>
      </c>
      <c r="P38" s="1">
        <v>14</v>
      </c>
      <c r="Q38" s="1">
        <v>9</v>
      </c>
      <c r="R38" s="1">
        <v>20</v>
      </c>
      <c r="S38" s="1">
        <v>0.64</v>
      </c>
      <c r="T38">
        <v>0.05</v>
      </c>
      <c r="U38">
        <v>14</v>
      </c>
      <c r="V38">
        <v>0.04</v>
      </c>
      <c r="W38">
        <v>0.01</v>
      </c>
      <c r="X38" s="1">
        <v>97</v>
      </c>
      <c r="Y38">
        <v>44</v>
      </c>
      <c r="Z38" t="e" cm="1">
        <f t="array" aca="1" ref="Z38" ca="1">CountByColor(G38:Y38,AA37)</f>
        <v>#NAME?</v>
      </c>
    </row>
    <row r="39" spans="1:26" x14ac:dyDescent="0.25">
      <c r="A39">
        <v>153</v>
      </c>
      <c r="C39" t="s">
        <v>329</v>
      </c>
      <c r="D39" t="s">
        <v>330</v>
      </c>
      <c r="G39" s="1">
        <v>142</v>
      </c>
      <c r="H39">
        <v>13</v>
      </c>
      <c r="I39">
        <v>-1.5</v>
      </c>
      <c r="J39">
        <v>58</v>
      </c>
      <c r="K39">
        <v>94</v>
      </c>
      <c r="L39">
        <v>0.23</v>
      </c>
      <c r="M39" s="1">
        <v>1.18</v>
      </c>
      <c r="N39">
        <v>25</v>
      </c>
      <c r="O39">
        <v>0</v>
      </c>
      <c r="P39" s="1">
        <v>13</v>
      </c>
      <c r="Q39" s="1">
        <v>8</v>
      </c>
      <c r="R39" s="1">
        <v>23</v>
      </c>
      <c r="S39">
        <v>0.36</v>
      </c>
      <c r="T39" s="1">
        <v>0</v>
      </c>
      <c r="U39">
        <v>15</v>
      </c>
      <c r="V39">
        <v>0.12</v>
      </c>
      <c r="W39" s="1">
        <v>0</v>
      </c>
      <c r="X39" s="1">
        <v>111</v>
      </c>
      <c r="Y39">
        <v>31</v>
      </c>
      <c r="Z39" t="e" cm="1">
        <f t="array" aca="1" ref="Z39" ca="1">CountByColor(G39:Y39,AA38)</f>
        <v>#NAME?</v>
      </c>
    </row>
    <row r="40" spans="1:26" x14ac:dyDescent="0.25">
      <c r="A40">
        <v>157</v>
      </c>
      <c r="C40" t="s">
        <v>337</v>
      </c>
      <c r="D40" t="s">
        <v>338</v>
      </c>
      <c r="G40" s="1">
        <v>119</v>
      </c>
      <c r="H40" s="1">
        <v>17</v>
      </c>
      <c r="I40" s="1">
        <v>-3.2</v>
      </c>
      <c r="J40">
        <v>49</v>
      </c>
      <c r="K40">
        <v>79</v>
      </c>
      <c r="L40">
        <v>0.19</v>
      </c>
      <c r="M40" s="1">
        <v>0.87</v>
      </c>
      <c r="N40">
        <v>27</v>
      </c>
      <c r="O40" s="1">
        <v>-4</v>
      </c>
      <c r="P40">
        <v>10</v>
      </c>
      <c r="Q40" s="1">
        <v>9</v>
      </c>
      <c r="R40" s="1">
        <v>20</v>
      </c>
      <c r="S40">
        <v>0.36</v>
      </c>
      <c r="T40" s="1">
        <v>0.02</v>
      </c>
      <c r="U40">
        <v>9</v>
      </c>
      <c r="V40">
        <v>-0.02</v>
      </c>
      <c r="W40">
        <v>0.01</v>
      </c>
      <c r="X40" s="1">
        <v>91</v>
      </c>
      <c r="Y40">
        <v>29</v>
      </c>
      <c r="Z40" t="e" cm="1">
        <f t="array" aca="1" ref="Z40" ca="1">CountByColor(G40:Y40,AA39)</f>
        <v>#NAME?</v>
      </c>
    </row>
    <row r="41" spans="1:26" x14ac:dyDescent="0.25">
      <c r="A41">
        <v>159</v>
      </c>
      <c r="C41" t="s">
        <v>341</v>
      </c>
      <c r="D41" t="s">
        <v>342</v>
      </c>
      <c r="G41" s="1">
        <v>119</v>
      </c>
      <c r="H41">
        <v>13</v>
      </c>
      <c r="I41">
        <v>-1.6</v>
      </c>
      <c r="J41">
        <v>54</v>
      </c>
      <c r="K41">
        <v>83</v>
      </c>
      <c r="L41">
        <v>0.18</v>
      </c>
      <c r="M41">
        <v>1.3</v>
      </c>
      <c r="N41" s="1">
        <v>32</v>
      </c>
      <c r="O41">
        <v>1</v>
      </c>
      <c r="P41">
        <v>9</v>
      </c>
      <c r="Q41">
        <v>7</v>
      </c>
      <c r="R41" s="1">
        <v>21</v>
      </c>
      <c r="S41" s="1">
        <v>0.52</v>
      </c>
      <c r="T41" s="1">
        <v>-0.1</v>
      </c>
      <c r="U41">
        <v>15</v>
      </c>
      <c r="V41" s="1">
        <v>0.36</v>
      </c>
      <c r="W41" s="1">
        <v>-0.01</v>
      </c>
      <c r="X41" s="1">
        <v>82</v>
      </c>
      <c r="Y41">
        <v>37</v>
      </c>
      <c r="Z41" t="e" cm="1">
        <f t="array" aca="1" ref="Z41" ca="1">CountByColor(G41:Y41,AA40)</f>
        <v>#NAME?</v>
      </c>
    </row>
    <row r="42" spans="1:26" x14ac:dyDescent="0.25">
      <c r="A42">
        <v>188</v>
      </c>
      <c r="C42" t="s">
        <v>399</v>
      </c>
      <c r="D42" t="s">
        <v>400</v>
      </c>
      <c r="G42" s="1">
        <v>120</v>
      </c>
      <c r="H42">
        <v>13</v>
      </c>
      <c r="I42">
        <v>-1.7</v>
      </c>
      <c r="J42">
        <v>59</v>
      </c>
      <c r="K42">
        <v>95</v>
      </c>
      <c r="L42">
        <v>0.23</v>
      </c>
      <c r="M42">
        <v>1.25</v>
      </c>
      <c r="N42">
        <v>28</v>
      </c>
      <c r="O42">
        <v>1</v>
      </c>
      <c r="P42">
        <v>11</v>
      </c>
      <c r="Q42">
        <v>6</v>
      </c>
      <c r="R42" s="1">
        <v>18</v>
      </c>
      <c r="S42">
        <v>0.45</v>
      </c>
      <c r="T42">
        <v>7.0000000000000007E-2</v>
      </c>
      <c r="U42" s="1">
        <v>33</v>
      </c>
      <c r="V42">
        <v>0.02</v>
      </c>
      <c r="W42" s="1">
        <v>-0.01</v>
      </c>
      <c r="X42">
        <v>69</v>
      </c>
      <c r="Y42" s="1">
        <v>51</v>
      </c>
      <c r="Z42" t="e" cm="1">
        <f t="array" aca="1" ref="Z42" ca="1">CountByColor(G42:Y42,AA41)</f>
        <v>#NAME?</v>
      </c>
    </row>
    <row r="43" spans="1:26" x14ac:dyDescent="0.25">
      <c r="A43">
        <v>190</v>
      </c>
      <c r="C43" t="s">
        <v>403</v>
      </c>
      <c r="D43" t="s">
        <v>404</v>
      </c>
      <c r="G43">
        <v>101</v>
      </c>
      <c r="H43">
        <v>13</v>
      </c>
      <c r="I43">
        <v>-2.4</v>
      </c>
      <c r="J43">
        <v>57</v>
      </c>
      <c r="K43">
        <v>84</v>
      </c>
      <c r="L43">
        <v>0.17</v>
      </c>
      <c r="M43" s="1">
        <v>1.19</v>
      </c>
      <c r="N43" s="1">
        <v>31</v>
      </c>
      <c r="O43" s="1">
        <v>-5</v>
      </c>
      <c r="P43">
        <v>9</v>
      </c>
      <c r="Q43">
        <v>7</v>
      </c>
      <c r="R43" s="1">
        <v>18</v>
      </c>
      <c r="S43">
        <v>0.39</v>
      </c>
      <c r="T43" s="1">
        <v>-0.08</v>
      </c>
      <c r="U43">
        <v>17</v>
      </c>
      <c r="V43" s="1">
        <v>0.17</v>
      </c>
      <c r="W43" s="1">
        <v>-0.02</v>
      </c>
      <c r="X43" s="1">
        <v>72</v>
      </c>
      <c r="Y43">
        <v>29</v>
      </c>
      <c r="Z43" t="e" cm="1">
        <f t="array" aca="1" ref="Z43" ca="1">CountByColor(G43:Y43,AA42)</f>
        <v>#NAME?</v>
      </c>
    </row>
    <row r="44" spans="1:26" x14ac:dyDescent="0.25">
      <c r="A44">
        <v>186</v>
      </c>
      <c r="C44" t="s">
        <v>395</v>
      </c>
      <c r="D44" t="s">
        <v>396</v>
      </c>
      <c r="G44">
        <v>83</v>
      </c>
      <c r="H44">
        <v>13</v>
      </c>
      <c r="I44">
        <v>-2.2999999999999998</v>
      </c>
      <c r="J44">
        <v>54</v>
      </c>
      <c r="K44">
        <v>79</v>
      </c>
      <c r="L44">
        <v>0.16</v>
      </c>
      <c r="M44">
        <v>1.33</v>
      </c>
      <c r="N44" s="1">
        <v>32</v>
      </c>
      <c r="O44" s="1">
        <v>-3</v>
      </c>
      <c r="P44">
        <v>11</v>
      </c>
      <c r="Q44">
        <v>6</v>
      </c>
      <c r="R44" s="1">
        <v>18</v>
      </c>
      <c r="S44">
        <v>0.39</v>
      </c>
      <c r="T44" s="1">
        <v>-0.01</v>
      </c>
      <c r="U44">
        <v>5</v>
      </c>
      <c r="V44">
        <v>-0.03</v>
      </c>
      <c r="W44" s="1">
        <v>0</v>
      </c>
      <c r="X44" s="1">
        <v>73</v>
      </c>
      <c r="Y44">
        <v>11</v>
      </c>
      <c r="Z44" t="e" cm="1">
        <f t="array" aca="1" ref="Z44" ca="1">CountByColor(G44:Y44,AA43)</f>
        <v>#NAME?</v>
      </c>
    </row>
    <row r="45" spans="1:26" x14ac:dyDescent="0.25">
      <c r="A45">
        <v>187</v>
      </c>
      <c r="C45" t="s">
        <v>397</v>
      </c>
      <c r="D45" t="s">
        <v>398</v>
      </c>
      <c r="G45">
        <v>96</v>
      </c>
      <c r="H45">
        <v>12</v>
      </c>
      <c r="I45">
        <v>-1.9</v>
      </c>
      <c r="J45">
        <v>53</v>
      </c>
      <c r="K45">
        <v>83</v>
      </c>
      <c r="L45">
        <v>0.19</v>
      </c>
      <c r="M45">
        <v>1.27</v>
      </c>
      <c r="N45" s="1">
        <v>29</v>
      </c>
      <c r="O45">
        <v>0</v>
      </c>
      <c r="P45">
        <v>10</v>
      </c>
      <c r="Q45">
        <v>6</v>
      </c>
      <c r="R45" s="1">
        <v>18</v>
      </c>
      <c r="S45">
        <v>0.48</v>
      </c>
      <c r="T45">
        <v>0.04</v>
      </c>
      <c r="U45">
        <v>16</v>
      </c>
      <c r="V45">
        <v>-0.06</v>
      </c>
      <c r="W45" s="1">
        <v>-0.01</v>
      </c>
      <c r="X45">
        <v>62</v>
      </c>
      <c r="Y45">
        <v>34</v>
      </c>
      <c r="Z45" t="e" cm="1">
        <f t="array" aca="1" ref="Z45" ca="1">CountByColor(G45:Y45,AA44)</f>
        <v>#NAME?</v>
      </c>
    </row>
    <row r="46" spans="1:26" x14ac:dyDescent="0.25">
      <c r="A46">
        <v>192</v>
      </c>
      <c r="C46" t="s">
        <v>407</v>
      </c>
      <c r="D46" t="s">
        <v>408</v>
      </c>
      <c r="G46" s="1">
        <v>123</v>
      </c>
      <c r="H46" s="1">
        <v>16</v>
      </c>
      <c r="I46" s="1">
        <v>-4.2</v>
      </c>
      <c r="J46">
        <v>52</v>
      </c>
      <c r="K46">
        <v>82</v>
      </c>
      <c r="L46">
        <v>0.19</v>
      </c>
      <c r="M46" s="1">
        <v>1.1000000000000001</v>
      </c>
      <c r="N46" s="1">
        <v>29</v>
      </c>
      <c r="O46" s="1">
        <v>-1</v>
      </c>
      <c r="P46" s="1">
        <v>14</v>
      </c>
      <c r="Q46" s="1">
        <v>8</v>
      </c>
      <c r="R46">
        <v>17</v>
      </c>
      <c r="S46" s="1">
        <v>0.64</v>
      </c>
      <c r="T46">
        <v>0.06</v>
      </c>
      <c r="U46">
        <v>17</v>
      </c>
      <c r="V46">
        <v>0.02</v>
      </c>
      <c r="W46">
        <v>0.01</v>
      </c>
      <c r="X46" s="1">
        <v>77</v>
      </c>
      <c r="Y46" s="1">
        <v>46</v>
      </c>
      <c r="Z46" t="e" cm="1">
        <f t="array" aca="1" ref="Z46" ca="1">CountByColor(G46:Y46,AA45)</f>
        <v>#NAME?</v>
      </c>
    </row>
    <row r="47" spans="1:26" x14ac:dyDescent="0.25">
      <c r="A47">
        <v>185</v>
      </c>
      <c r="C47" t="s">
        <v>393</v>
      </c>
      <c r="D47" t="s">
        <v>394</v>
      </c>
      <c r="G47" s="1">
        <v>124</v>
      </c>
      <c r="H47">
        <v>12</v>
      </c>
      <c r="I47">
        <v>-1.6</v>
      </c>
      <c r="J47">
        <v>58</v>
      </c>
      <c r="K47">
        <v>96</v>
      </c>
      <c r="L47">
        <v>0.23</v>
      </c>
      <c r="M47">
        <v>1.27</v>
      </c>
      <c r="N47">
        <v>24</v>
      </c>
      <c r="O47" s="1">
        <v>-1</v>
      </c>
      <c r="P47" s="1">
        <v>13</v>
      </c>
      <c r="Q47" s="1">
        <v>8</v>
      </c>
      <c r="R47" s="1">
        <v>20</v>
      </c>
      <c r="S47">
        <v>0.36</v>
      </c>
      <c r="T47" s="1">
        <v>0.01</v>
      </c>
      <c r="U47">
        <v>17</v>
      </c>
      <c r="V47">
        <v>0.11</v>
      </c>
      <c r="W47" s="1">
        <v>0</v>
      </c>
      <c r="X47" s="1">
        <v>90</v>
      </c>
      <c r="Y47">
        <v>34</v>
      </c>
      <c r="Z47" t="e" cm="1">
        <f t="array" aca="1" ref="Z47" ca="1">CountByColor(G47:Y47,AA46)</f>
        <v>#NAME?</v>
      </c>
    </row>
    <row r="48" spans="1:26" x14ac:dyDescent="0.25">
      <c r="A48">
        <v>189</v>
      </c>
      <c r="C48" t="s">
        <v>401</v>
      </c>
      <c r="D48" t="s">
        <v>402</v>
      </c>
      <c r="G48">
        <v>101</v>
      </c>
      <c r="H48" s="1">
        <v>16</v>
      </c>
      <c r="I48" s="1">
        <v>-3.3</v>
      </c>
      <c r="J48">
        <v>49</v>
      </c>
      <c r="K48">
        <v>81</v>
      </c>
      <c r="L48">
        <v>0.2</v>
      </c>
      <c r="M48" s="1">
        <v>0.96</v>
      </c>
      <c r="N48">
        <v>26</v>
      </c>
      <c r="O48" s="1">
        <v>-4</v>
      </c>
      <c r="P48">
        <v>10</v>
      </c>
      <c r="Q48" s="1">
        <v>8</v>
      </c>
      <c r="R48">
        <v>17</v>
      </c>
      <c r="S48">
        <v>0.37</v>
      </c>
      <c r="T48">
        <v>0.04</v>
      </c>
      <c r="U48">
        <v>11</v>
      </c>
      <c r="V48">
        <v>-0.04</v>
      </c>
      <c r="W48">
        <v>0.01</v>
      </c>
      <c r="X48" s="1">
        <v>70</v>
      </c>
      <c r="Y48">
        <v>31</v>
      </c>
      <c r="Z48" t="e" cm="1">
        <f t="array" aca="1" ref="Z48" ca="1">CountByColor(G48:Y48,AA47)</f>
        <v>#NAME?</v>
      </c>
    </row>
    <row r="49" spans="1:26" x14ac:dyDescent="0.25">
      <c r="A49">
        <v>191</v>
      </c>
      <c r="C49" t="s">
        <v>405</v>
      </c>
      <c r="D49" t="s">
        <v>406</v>
      </c>
      <c r="G49" s="1">
        <v>102</v>
      </c>
      <c r="H49">
        <v>13</v>
      </c>
      <c r="I49">
        <v>-1.7</v>
      </c>
      <c r="J49">
        <v>54</v>
      </c>
      <c r="K49">
        <v>84</v>
      </c>
      <c r="L49">
        <v>0.19</v>
      </c>
      <c r="M49">
        <v>1.38</v>
      </c>
      <c r="N49" s="1">
        <v>31</v>
      </c>
      <c r="O49">
        <v>1</v>
      </c>
      <c r="P49">
        <v>9</v>
      </c>
      <c r="Q49">
        <v>6</v>
      </c>
      <c r="R49" s="1">
        <v>18</v>
      </c>
      <c r="S49" s="1">
        <v>0.52</v>
      </c>
      <c r="T49" s="1">
        <v>-0.09</v>
      </c>
      <c r="U49">
        <v>17</v>
      </c>
      <c r="V49" s="1">
        <v>0.35</v>
      </c>
      <c r="W49" s="1">
        <v>-0.01</v>
      </c>
      <c r="X49">
        <v>62</v>
      </c>
      <c r="Y49">
        <v>39</v>
      </c>
      <c r="Z49" t="e" cm="1">
        <f t="array" aca="1" ref="Z49" ca="1">CountByColor(G49:Y49,AA48)</f>
        <v>#NAME?</v>
      </c>
    </row>
    <row r="50" spans="1:26" x14ac:dyDescent="0.25">
      <c r="A50">
        <v>220</v>
      </c>
      <c r="C50" t="s">
        <v>463</v>
      </c>
      <c r="D50" t="s">
        <v>464</v>
      </c>
      <c r="G50" s="1">
        <v>123</v>
      </c>
      <c r="H50" s="1">
        <v>14</v>
      </c>
      <c r="I50">
        <v>-1.7</v>
      </c>
      <c r="J50">
        <v>62</v>
      </c>
      <c r="K50">
        <v>97</v>
      </c>
      <c r="L50">
        <v>0.22</v>
      </c>
      <c r="M50">
        <v>1.27</v>
      </c>
      <c r="N50" s="1">
        <v>29</v>
      </c>
      <c r="O50">
        <v>2</v>
      </c>
      <c r="P50">
        <v>10</v>
      </c>
      <c r="Q50">
        <v>6</v>
      </c>
      <c r="R50" s="1">
        <v>20</v>
      </c>
      <c r="S50">
        <v>0.43</v>
      </c>
      <c r="T50">
        <v>0.06</v>
      </c>
      <c r="U50" s="1">
        <v>30</v>
      </c>
      <c r="V50">
        <v>0</v>
      </c>
      <c r="W50" s="1">
        <v>-0.01</v>
      </c>
      <c r="X50" s="1">
        <v>81</v>
      </c>
      <c r="Y50">
        <v>42</v>
      </c>
      <c r="Z50" t="e" cm="1">
        <f t="array" aca="1" ref="Z50" ca="1">CountByColor(G50:Y50,AA49)</f>
        <v>#NAME?</v>
      </c>
    </row>
    <row r="51" spans="1:26" x14ac:dyDescent="0.25">
      <c r="A51">
        <v>222</v>
      </c>
      <c r="C51" t="s">
        <v>467</v>
      </c>
      <c r="D51" t="s">
        <v>468</v>
      </c>
      <c r="G51" s="1">
        <v>104</v>
      </c>
      <c r="H51" s="1">
        <v>14</v>
      </c>
      <c r="I51">
        <v>-2.4</v>
      </c>
      <c r="J51">
        <v>60</v>
      </c>
      <c r="K51">
        <v>86</v>
      </c>
      <c r="L51">
        <v>0.16</v>
      </c>
      <c r="M51" s="1">
        <v>1.22</v>
      </c>
      <c r="N51" s="1">
        <v>33</v>
      </c>
      <c r="O51" s="1">
        <v>-4</v>
      </c>
      <c r="P51">
        <v>9</v>
      </c>
      <c r="Q51">
        <v>7</v>
      </c>
      <c r="R51" s="1">
        <v>20</v>
      </c>
      <c r="S51">
        <v>0.38</v>
      </c>
      <c r="T51" s="1">
        <v>-0.09</v>
      </c>
      <c r="U51">
        <v>14</v>
      </c>
      <c r="V51">
        <v>0.15</v>
      </c>
      <c r="W51" s="1">
        <v>-0.03</v>
      </c>
      <c r="X51" s="1">
        <v>84</v>
      </c>
      <c r="Y51">
        <v>20</v>
      </c>
      <c r="Z51" t="e" cm="1">
        <f t="array" aca="1" ref="Z51" ca="1">CountByColor(G51:Y51,AA50)</f>
        <v>#NAME?</v>
      </c>
    </row>
    <row r="52" spans="1:26" x14ac:dyDescent="0.25">
      <c r="A52">
        <v>218</v>
      </c>
      <c r="C52" t="s">
        <v>459</v>
      </c>
      <c r="D52" t="s">
        <v>460</v>
      </c>
      <c r="G52">
        <v>86</v>
      </c>
      <c r="H52" s="1">
        <v>14</v>
      </c>
      <c r="I52">
        <v>-2.2999999999999998</v>
      </c>
      <c r="J52">
        <v>58</v>
      </c>
      <c r="K52">
        <v>81</v>
      </c>
      <c r="L52">
        <v>0.15</v>
      </c>
      <c r="M52">
        <v>1.36</v>
      </c>
      <c r="N52" s="1">
        <v>34</v>
      </c>
      <c r="O52" s="1">
        <v>-3</v>
      </c>
      <c r="P52">
        <v>10</v>
      </c>
      <c r="Q52">
        <v>6</v>
      </c>
      <c r="R52" s="1">
        <v>21</v>
      </c>
      <c r="S52">
        <v>0.38</v>
      </c>
      <c r="T52" s="1">
        <v>-0.02</v>
      </c>
      <c r="U52">
        <v>2</v>
      </c>
      <c r="V52">
        <v>-0.05</v>
      </c>
      <c r="W52" s="1">
        <v>0</v>
      </c>
      <c r="X52" s="1">
        <v>85</v>
      </c>
      <c r="Y52">
        <v>2</v>
      </c>
      <c r="Z52" t="e" cm="1">
        <f t="array" aca="1" ref="Z52" ca="1">CountByColor(G52:Y52,AA51)</f>
        <v>#NAME?</v>
      </c>
    </row>
    <row r="53" spans="1:26" x14ac:dyDescent="0.25">
      <c r="A53">
        <v>219</v>
      </c>
      <c r="C53" t="s">
        <v>461</v>
      </c>
      <c r="D53" t="s">
        <v>462</v>
      </c>
      <c r="G53">
        <v>100</v>
      </c>
      <c r="H53">
        <v>13</v>
      </c>
      <c r="I53">
        <v>-1.9</v>
      </c>
      <c r="J53">
        <v>56</v>
      </c>
      <c r="K53">
        <v>85</v>
      </c>
      <c r="L53">
        <v>0.18</v>
      </c>
      <c r="M53">
        <v>1.3</v>
      </c>
      <c r="N53" s="1">
        <v>30</v>
      </c>
      <c r="O53">
        <v>1</v>
      </c>
      <c r="P53">
        <v>10</v>
      </c>
      <c r="Q53">
        <v>6</v>
      </c>
      <c r="R53" s="1">
        <v>20</v>
      </c>
      <c r="S53">
        <v>0.46</v>
      </c>
      <c r="T53" s="1">
        <v>0.03</v>
      </c>
      <c r="U53">
        <v>13</v>
      </c>
      <c r="V53">
        <v>-0.08</v>
      </c>
      <c r="W53" s="1">
        <v>-0.01</v>
      </c>
      <c r="X53" s="1">
        <v>74</v>
      </c>
      <c r="Y53">
        <v>25</v>
      </c>
      <c r="Z53" t="e" cm="1">
        <f t="array" aca="1" ref="Z53" ca="1">CountByColor(G53:Y53,AA52)</f>
        <v>#NAME?</v>
      </c>
    </row>
    <row r="54" spans="1:26" x14ac:dyDescent="0.25">
      <c r="A54">
        <v>224</v>
      </c>
      <c r="C54" t="s">
        <v>471</v>
      </c>
      <c r="D54" t="s">
        <v>472</v>
      </c>
      <c r="G54" s="1">
        <v>126</v>
      </c>
      <c r="H54" s="1">
        <v>17</v>
      </c>
      <c r="I54" s="1">
        <v>-4.2</v>
      </c>
      <c r="J54">
        <v>55</v>
      </c>
      <c r="K54">
        <v>85</v>
      </c>
      <c r="L54">
        <v>0.18</v>
      </c>
      <c r="M54" s="1">
        <v>1.1299999999999999</v>
      </c>
      <c r="N54" s="1">
        <v>31</v>
      </c>
      <c r="O54" s="1">
        <v>-1</v>
      </c>
      <c r="P54" s="1">
        <v>14</v>
      </c>
      <c r="Q54" s="1">
        <v>8</v>
      </c>
      <c r="R54" s="1">
        <v>20</v>
      </c>
      <c r="S54" s="1">
        <v>0.62</v>
      </c>
      <c r="T54">
        <v>0.05</v>
      </c>
      <c r="U54">
        <v>14</v>
      </c>
      <c r="V54">
        <v>0</v>
      </c>
      <c r="W54">
        <v>0.01</v>
      </c>
      <c r="X54" s="1">
        <v>89</v>
      </c>
      <c r="Y54">
        <v>37</v>
      </c>
      <c r="Z54" t="e" cm="1">
        <f t="array" aca="1" ref="Z54" ca="1">CountByColor(G54:Y54,AA53)</f>
        <v>#NAME?</v>
      </c>
    </row>
    <row r="55" spans="1:26" x14ac:dyDescent="0.25">
      <c r="A55">
        <v>217</v>
      </c>
      <c r="C55" t="s">
        <v>457</v>
      </c>
      <c r="D55" t="s">
        <v>458</v>
      </c>
      <c r="G55" s="1">
        <v>127</v>
      </c>
      <c r="H55">
        <v>13</v>
      </c>
      <c r="I55">
        <v>-1.6</v>
      </c>
      <c r="J55">
        <v>62</v>
      </c>
      <c r="K55">
        <v>98</v>
      </c>
      <c r="L55">
        <v>0.23</v>
      </c>
      <c r="M55">
        <v>1.31</v>
      </c>
      <c r="N55">
        <v>26</v>
      </c>
      <c r="O55">
        <v>0</v>
      </c>
      <c r="P55" s="1">
        <v>13</v>
      </c>
      <c r="Q55">
        <v>7</v>
      </c>
      <c r="R55" s="1">
        <v>22</v>
      </c>
      <c r="S55">
        <v>0.34</v>
      </c>
      <c r="T55" s="1">
        <v>0</v>
      </c>
      <c r="U55">
        <v>14</v>
      </c>
      <c r="V55">
        <v>0.09</v>
      </c>
      <c r="W55" s="1">
        <v>0</v>
      </c>
      <c r="X55" s="1">
        <v>102</v>
      </c>
      <c r="Y55">
        <v>25</v>
      </c>
      <c r="Z55" t="e" cm="1">
        <f t="array" aca="1" ref="Z55" ca="1">CountByColor(G55:Y55,AA54)</f>
        <v>#NAME?</v>
      </c>
    </row>
    <row r="56" spans="1:26" x14ac:dyDescent="0.25">
      <c r="A56">
        <v>221</v>
      </c>
      <c r="C56" t="s">
        <v>465</v>
      </c>
      <c r="D56" t="s">
        <v>466</v>
      </c>
      <c r="G56" s="1">
        <v>104</v>
      </c>
      <c r="H56" s="1">
        <v>17</v>
      </c>
      <c r="I56" s="1">
        <v>-3.3</v>
      </c>
      <c r="J56">
        <v>53</v>
      </c>
      <c r="K56">
        <v>83</v>
      </c>
      <c r="L56">
        <v>0.19</v>
      </c>
      <c r="M56" s="1">
        <v>0.99</v>
      </c>
      <c r="N56">
        <v>27</v>
      </c>
      <c r="O56" s="1">
        <v>-3</v>
      </c>
      <c r="P56">
        <v>10</v>
      </c>
      <c r="Q56" s="1">
        <v>8</v>
      </c>
      <c r="R56" s="1">
        <v>20</v>
      </c>
      <c r="S56">
        <v>0.34</v>
      </c>
      <c r="T56" s="1">
        <v>0.03</v>
      </c>
      <c r="U56">
        <v>8</v>
      </c>
      <c r="V56">
        <v>-0.05</v>
      </c>
      <c r="W56" s="1">
        <v>0</v>
      </c>
      <c r="X56" s="1">
        <v>82</v>
      </c>
      <c r="Y56">
        <v>22</v>
      </c>
      <c r="Z56" t="e" cm="1">
        <f t="array" aca="1" ref="Z56" ca="1">CountByColor(G56:Y56,AA55)</f>
        <v>#NAME?</v>
      </c>
    </row>
    <row r="57" spans="1:26" x14ac:dyDescent="0.25">
      <c r="A57">
        <v>223</v>
      </c>
      <c r="C57" t="s">
        <v>469</v>
      </c>
      <c r="D57" t="s">
        <v>470</v>
      </c>
      <c r="G57" s="1">
        <v>105</v>
      </c>
      <c r="H57">
        <v>13</v>
      </c>
      <c r="I57">
        <v>-1.7</v>
      </c>
      <c r="J57">
        <v>58</v>
      </c>
      <c r="K57">
        <v>86</v>
      </c>
      <c r="L57">
        <v>0.18</v>
      </c>
      <c r="M57">
        <v>1.41</v>
      </c>
      <c r="N57" s="1">
        <v>32</v>
      </c>
      <c r="O57">
        <v>1</v>
      </c>
      <c r="P57">
        <v>9</v>
      </c>
      <c r="Q57">
        <v>6</v>
      </c>
      <c r="R57" s="1">
        <v>20</v>
      </c>
      <c r="S57" s="1">
        <v>0.5</v>
      </c>
      <c r="T57" s="1">
        <v>-0.1</v>
      </c>
      <c r="U57">
        <v>14</v>
      </c>
      <c r="V57" s="1">
        <v>0.33</v>
      </c>
      <c r="W57" s="1">
        <v>-0.01</v>
      </c>
      <c r="X57" s="1">
        <v>74</v>
      </c>
      <c r="Y57">
        <v>31</v>
      </c>
      <c r="Z57" t="e" cm="1">
        <f t="array" aca="1" ref="Z57" ca="1">CountByColor(G57:Y57,AA56)</f>
        <v>#NAME?</v>
      </c>
    </row>
    <row r="58" spans="1:26" x14ac:dyDescent="0.25">
      <c r="A58">
        <v>244</v>
      </c>
      <c r="C58" t="s">
        <v>511</v>
      </c>
      <c r="D58" t="s">
        <v>512</v>
      </c>
      <c r="G58" s="1">
        <v>126</v>
      </c>
      <c r="H58" s="1">
        <v>14</v>
      </c>
      <c r="I58" s="1">
        <v>-2.6</v>
      </c>
      <c r="J58">
        <v>58</v>
      </c>
      <c r="K58">
        <v>93</v>
      </c>
      <c r="L58">
        <v>0.22</v>
      </c>
      <c r="M58" s="1">
        <v>1.08</v>
      </c>
      <c r="N58">
        <v>23</v>
      </c>
      <c r="O58" s="1">
        <v>-1</v>
      </c>
      <c r="P58">
        <v>10</v>
      </c>
      <c r="Q58">
        <v>7</v>
      </c>
      <c r="R58" s="1">
        <v>19</v>
      </c>
      <c r="S58">
        <v>0.44</v>
      </c>
      <c r="T58">
        <v>0.06</v>
      </c>
      <c r="U58" s="1">
        <v>30</v>
      </c>
      <c r="V58">
        <v>0</v>
      </c>
      <c r="W58" s="1">
        <v>-0.01</v>
      </c>
      <c r="X58" s="1">
        <v>77</v>
      </c>
      <c r="Y58" s="1">
        <v>49</v>
      </c>
      <c r="Z58" t="e" cm="1">
        <f t="array" aca="1" ref="Z58" ca="1">CountByColor(G58:Y58,AA57)</f>
        <v>#NAME?</v>
      </c>
    </row>
    <row r="59" spans="1:26" x14ac:dyDescent="0.25">
      <c r="A59">
        <v>246</v>
      </c>
      <c r="C59" t="s">
        <v>515</v>
      </c>
      <c r="D59" t="s">
        <v>516</v>
      </c>
      <c r="G59" s="1">
        <v>107</v>
      </c>
      <c r="H59" s="1">
        <v>15</v>
      </c>
      <c r="I59" s="1">
        <v>-3.3</v>
      </c>
      <c r="J59">
        <v>57</v>
      </c>
      <c r="K59">
        <v>82</v>
      </c>
      <c r="L59">
        <v>0.16</v>
      </c>
      <c r="M59" s="1">
        <v>1.02</v>
      </c>
      <c r="N59">
        <v>26</v>
      </c>
      <c r="O59" s="1">
        <v>-7</v>
      </c>
      <c r="P59">
        <v>9</v>
      </c>
      <c r="Q59" s="1">
        <v>8</v>
      </c>
      <c r="R59" s="1">
        <v>19</v>
      </c>
      <c r="S59">
        <v>0.38</v>
      </c>
      <c r="T59" s="1">
        <v>-0.09</v>
      </c>
      <c r="U59">
        <v>14</v>
      </c>
      <c r="V59">
        <v>0.16</v>
      </c>
      <c r="W59" s="1">
        <v>-0.03</v>
      </c>
      <c r="X59" s="1">
        <v>80</v>
      </c>
      <c r="Y59">
        <v>27</v>
      </c>
      <c r="Z59" t="e" cm="1">
        <f t="array" aca="1" ref="Z59" ca="1">CountByColor(G59:Y59,AA58)</f>
        <v>#NAME?</v>
      </c>
    </row>
    <row r="60" spans="1:26" x14ac:dyDescent="0.25">
      <c r="A60">
        <v>242</v>
      </c>
      <c r="C60" t="s">
        <v>507</v>
      </c>
      <c r="D60" t="s">
        <v>508</v>
      </c>
      <c r="G60">
        <v>90</v>
      </c>
      <c r="H60" s="1">
        <v>15</v>
      </c>
      <c r="I60" s="1">
        <v>-3.2</v>
      </c>
      <c r="J60">
        <v>54</v>
      </c>
      <c r="K60">
        <v>77</v>
      </c>
      <c r="L60">
        <v>0.15</v>
      </c>
      <c r="M60" s="1">
        <v>1.1599999999999999</v>
      </c>
      <c r="N60">
        <v>27</v>
      </c>
      <c r="O60" s="1">
        <v>-5</v>
      </c>
      <c r="P60">
        <v>10</v>
      </c>
      <c r="Q60">
        <v>7</v>
      </c>
      <c r="R60" s="1">
        <v>19</v>
      </c>
      <c r="S60">
        <v>0.38</v>
      </c>
      <c r="T60" s="1">
        <v>-0.02</v>
      </c>
      <c r="U60">
        <v>2</v>
      </c>
      <c r="V60">
        <v>-0.05</v>
      </c>
      <c r="W60" s="1">
        <v>0</v>
      </c>
      <c r="X60" s="1">
        <v>81</v>
      </c>
      <c r="Y60">
        <v>9</v>
      </c>
      <c r="Z60" t="e" cm="1">
        <f t="array" aca="1" ref="Z60" ca="1">CountByColor(G60:Y60,AA59)</f>
        <v>#NAME?</v>
      </c>
    </row>
    <row r="61" spans="1:26" x14ac:dyDescent="0.25">
      <c r="A61">
        <v>243</v>
      </c>
      <c r="C61" t="s">
        <v>509</v>
      </c>
      <c r="D61" t="s">
        <v>510</v>
      </c>
      <c r="G61" s="1">
        <v>103</v>
      </c>
      <c r="H61" s="1">
        <v>14</v>
      </c>
      <c r="I61" s="1">
        <v>-2.8</v>
      </c>
      <c r="J61">
        <v>52</v>
      </c>
      <c r="K61">
        <v>81</v>
      </c>
      <c r="L61">
        <v>0.18</v>
      </c>
      <c r="M61" s="1">
        <v>1.1100000000000001</v>
      </c>
      <c r="N61">
        <v>24</v>
      </c>
      <c r="O61" s="1">
        <v>-2</v>
      </c>
      <c r="P61">
        <v>9</v>
      </c>
      <c r="Q61">
        <v>7</v>
      </c>
      <c r="R61" s="1">
        <v>19</v>
      </c>
      <c r="S61">
        <v>0.47</v>
      </c>
      <c r="T61" s="1">
        <v>0.03</v>
      </c>
      <c r="U61">
        <v>13</v>
      </c>
      <c r="V61">
        <v>-0.08</v>
      </c>
      <c r="W61" s="1">
        <v>-0.01</v>
      </c>
      <c r="X61" s="1">
        <v>71</v>
      </c>
      <c r="Y61">
        <v>32</v>
      </c>
      <c r="Z61" t="e" cm="1">
        <f t="array" aca="1" ref="Z61" ca="1">CountByColor(G61:Y61,AA60)</f>
        <v>#NAME?</v>
      </c>
    </row>
    <row r="62" spans="1:26" x14ac:dyDescent="0.25">
      <c r="A62">
        <v>248</v>
      </c>
      <c r="C62" t="s">
        <v>519</v>
      </c>
      <c r="D62" t="s">
        <v>520</v>
      </c>
      <c r="G62" s="1">
        <v>130</v>
      </c>
      <c r="H62" s="1">
        <v>17</v>
      </c>
      <c r="I62" s="1">
        <v>-5.0999999999999996</v>
      </c>
      <c r="J62">
        <v>52</v>
      </c>
      <c r="K62">
        <v>81</v>
      </c>
      <c r="L62">
        <v>0.18</v>
      </c>
      <c r="M62" s="1">
        <v>0.94</v>
      </c>
      <c r="N62">
        <v>24</v>
      </c>
      <c r="O62" s="1">
        <v>-3</v>
      </c>
      <c r="P62" s="1">
        <v>13</v>
      </c>
      <c r="Q62" s="1">
        <v>9</v>
      </c>
      <c r="R62" s="1">
        <v>18</v>
      </c>
      <c r="S62" s="1">
        <v>0.63</v>
      </c>
      <c r="T62">
        <v>0.05</v>
      </c>
      <c r="U62">
        <v>14</v>
      </c>
      <c r="V62">
        <v>0</v>
      </c>
      <c r="W62">
        <v>0.01</v>
      </c>
      <c r="X62" s="1">
        <v>85</v>
      </c>
      <c r="Y62">
        <v>44</v>
      </c>
      <c r="Z62" t="e" cm="1">
        <f t="array" aca="1" ref="Z62" ca="1">CountByColor(G62:Y62,AA61)</f>
        <v>#NAME?</v>
      </c>
    </row>
    <row r="63" spans="1:26" x14ac:dyDescent="0.25">
      <c r="A63">
        <v>241</v>
      </c>
      <c r="C63" t="s">
        <v>505</v>
      </c>
      <c r="D63" t="s">
        <v>506</v>
      </c>
      <c r="G63" s="1">
        <v>131</v>
      </c>
      <c r="H63">
        <v>13</v>
      </c>
      <c r="I63">
        <v>-2.4</v>
      </c>
      <c r="J63">
        <v>58</v>
      </c>
      <c r="K63">
        <v>94</v>
      </c>
      <c r="L63">
        <v>0.23</v>
      </c>
      <c r="M63" s="1">
        <v>1.1100000000000001</v>
      </c>
      <c r="N63">
        <v>19</v>
      </c>
      <c r="O63" s="1">
        <v>-3</v>
      </c>
      <c r="P63" s="1">
        <v>13</v>
      </c>
      <c r="Q63" s="1">
        <v>8</v>
      </c>
      <c r="R63" s="1">
        <v>21</v>
      </c>
      <c r="S63">
        <v>0.34</v>
      </c>
      <c r="T63" s="1">
        <v>0</v>
      </c>
      <c r="U63">
        <v>14</v>
      </c>
      <c r="V63">
        <v>0.09</v>
      </c>
      <c r="W63" s="1">
        <v>0</v>
      </c>
      <c r="X63" s="1">
        <v>99</v>
      </c>
      <c r="Y63">
        <v>32</v>
      </c>
      <c r="Z63" t="e" cm="1">
        <f t="array" aca="1" ref="Z63" ca="1">CountByColor(G63:Y63,AA62)</f>
        <v>#NAME?</v>
      </c>
    </row>
    <row r="64" spans="1:26" x14ac:dyDescent="0.25">
      <c r="A64">
        <v>245</v>
      </c>
      <c r="C64" t="s">
        <v>513</v>
      </c>
      <c r="D64" t="s">
        <v>514</v>
      </c>
      <c r="G64" s="1">
        <v>108</v>
      </c>
      <c r="H64" s="1">
        <v>17</v>
      </c>
      <c r="I64" s="1">
        <v>-4.2</v>
      </c>
      <c r="J64">
        <v>49</v>
      </c>
      <c r="K64">
        <v>79</v>
      </c>
      <c r="L64">
        <v>0.19</v>
      </c>
      <c r="M64" s="1">
        <v>0.8</v>
      </c>
      <c r="N64">
        <v>20</v>
      </c>
      <c r="O64" s="1">
        <v>-6</v>
      </c>
      <c r="P64">
        <v>10</v>
      </c>
      <c r="Q64" s="1">
        <v>9</v>
      </c>
      <c r="R64" s="1">
        <v>18</v>
      </c>
      <c r="S64">
        <v>0.35</v>
      </c>
      <c r="T64" s="1">
        <v>0.03</v>
      </c>
      <c r="U64">
        <v>8</v>
      </c>
      <c r="V64">
        <v>-0.05</v>
      </c>
      <c r="W64" s="1">
        <v>0</v>
      </c>
      <c r="X64" s="1">
        <v>79</v>
      </c>
      <c r="Y64">
        <v>29</v>
      </c>
      <c r="Z64" t="e" cm="1">
        <f t="array" aca="1" ref="Z64" ca="1">CountByColor(G64:Y64,AA63)</f>
        <v>#NAME?</v>
      </c>
    </row>
    <row r="65" spans="1:26" x14ac:dyDescent="0.25">
      <c r="A65">
        <v>247</v>
      </c>
      <c r="C65" t="s">
        <v>517</v>
      </c>
      <c r="D65" t="s">
        <v>518</v>
      </c>
      <c r="G65" s="1">
        <v>108</v>
      </c>
      <c r="H65" s="1">
        <v>14</v>
      </c>
      <c r="I65" s="1">
        <v>-2.6</v>
      </c>
      <c r="J65">
        <v>54</v>
      </c>
      <c r="K65">
        <v>82</v>
      </c>
      <c r="L65">
        <v>0.18</v>
      </c>
      <c r="M65" s="1">
        <v>1.22</v>
      </c>
      <c r="N65">
        <v>26</v>
      </c>
      <c r="O65" s="1">
        <v>-2</v>
      </c>
      <c r="P65">
        <v>8</v>
      </c>
      <c r="Q65">
        <v>7</v>
      </c>
      <c r="R65" s="1">
        <v>19</v>
      </c>
      <c r="S65" s="1">
        <v>0.51</v>
      </c>
      <c r="T65" s="1">
        <v>-0.1</v>
      </c>
      <c r="U65">
        <v>14</v>
      </c>
      <c r="V65" s="1">
        <v>0.33</v>
      </c>
      <c r="W65" s="1">
        <v>-0.01</v>
      </c>
      <c r="X65" s="1">
        <v>71</v>
      </c>
      <c r="Y65">
        <v>38</v>
      </c>
      <c r="Z65" t="e" cm="1">
        <f t="array" aca="1" ref="Z65" ca="1">CountByColor(G65:Y65,AA64)</f>
        <v>#NAME?</v>
      </c>
    </row>
    <row r="66" spans="1:26" x14ac:dyDescent="0.25">
      <c r="A66">
        <v>180</v>
      </c>
      <c r="C66" t="s">
        <v>383</v>
      </c>
      <c r="D66" t="s">
        <v>384</v>
      </c>
      <c r="G66" s="1">
        <v>134</v>
      </c>
      <c r="H66" s="1">
        <v>14</v>
      </c>
      <c r="I66">
        <v>-2.2000000000000002</v>
      </c>
      <c r="J66">
        <v>59</v>
      </c>
      <c r="K66">
        <v>93</v>
      </c>
      <c r="L66">
        <v>0.21</v>
      </c>
      <c r="M66" s="1">
        <v>1.23</v>
      </c>
      <c r="N66">
        <v>24</v>
      </c>
      <c r="O66" s="1">
        <v>-1</v>
      </c>
      <c r="P66">
        <v>11</v>
      </c>
      <c r="Q66">
        <v>7</v>
      </c>
      <c r="R66" s="1">
        <v>21</v>
      </c>
      <c r="S66">
        <v>0.43</v>
      </c>
      <c r="T66">
        <v>0.06</v>
      </c>
      <c r="U66" s="1">
        <v>29</v>
      </c>
      <c r="V66">
        <v>-0.01</v>
      </c>
      <c r="W66" s="1">
        <v>-0.01</v>
      </c>
      <c r="X66" s="1">
        <v>92</v>
      </c>
      <c r="Y66">
        <v>42</v>
      </c>
      <c r="Z66" t="e" cm="1">
        <f t="array" aca="1" ref="Z66" ca="1">CountByColor(G66:Y66,AA65)</f>
        <v>#NAME?</v>
      </c>
    </row>
    <row r="67" spans="1:26" x14ac:dyDescent="0.25">
      <c r="A67">
        <v>182</v>
      </c>
      <c r="C67" t="s">
        <v>387</v>
      </c>
      <c r="D67" t="s">
        <v>388</v>
      </c>
      <c r="G67" s="1">
        <v>115</v>
      </c>
      <c r="H67" s="1">
        <v>15</v>
      </c>
      <c r="I67" s="1">
        <v>-2.9</v>
      </c>
      <c r="J67">
        <v>58</v>
      </c>
      <c r="K67">
        <v>81</v>
      </c>
      <c r="L67">
        <v>0.15</v>
      </c>
      <c r="M67" s="1">
        <v>1.17</v>
      </c>
      <c r="N67">
        <v>27</v>
      </c>
      <c r="O67" s="1">
        <v>-7</v>
      </c>
      <c r="P67">
        <v>9</v>
      </c>
      <c r="Q67">
        <v>7</v>
      </c>
      <c r="R67" s="1">
        <v>21</v>
      </c>
      <c r="S67">
        <v>0.38</v>
      </c>
      <c r="T67" s="1">
        <v>-0.09</v>
      </c>
      <c r="U67">
        <v>13</v>
      </c>
      <c r="V67">
        <v>0.14000000000000001</v>
      </c>
      <c r="W67" s="1">
        <v>-0.03</v>
      </c>
      <c r="X67" s="1">
        <v>95</v>
      </c>
      <c r="Y67">
        <v>20</v>
      </c>
      <c r="Z67" t="e" cm="1">
        <f t="array" aca="1" ref="Z67" ca="1">CountByColor(G67:Y67,AA66)</f>
        <v>#NAME?</v>
      </c>
    </row>
    <row r="68" spans="1:26" x14ac:dyDescent="0.25">
      <c r="A68">
        <v>178</v>
      </c>
      <c r="C68" t="s">
        <v>379</v>
      </c>
      <c r="D68" t="s">
        <v>380</v>
      </c>
      <c r="G68">
        <v>97</v>
      </c>
      <c r="H68" s="1">
        <v>15</v>
      </c>
      <c r="I68" s="1">
        <v>-2.8</v>
      </c>
      <c r="J68">
        <v>55</v>
      </c>
      <c r="K68">
        <v>77</v>
      </c>
      <c r="L68">
        <v>0.14000000000000001</v>
      </c>
      <c r="M68">
        <v>1.32</v>
      </c>
      <c r="N68">
        <v>28</v>
      </c>
      <c r="O68" s="1">
        <v>-5</v>
      </c>
      <c r="P68">
        <v>11</v>
      </c>
      <c r="Q68">
        <v>7</v>
      </c>
      <c r="R68" s="1">
        <v>22</v>
      </c>
      <c r="S68">
        <v>0.38</v>
      </c>
      <c r="T68" s="1">
        <v>-0.02</v>
      </c>
      <c r="U68">
        <v>1</v>
      </c>
      <c r="V68">
        <v>-0.06</v>
      </c>
      <c r="W68" s="1">
        <v>0</v>
      </c>
      <c r="X68" s="1">
        <v>96</v>
      </c>
      <c r="Y68">
        <v>2</v>
      </c>
      <c r="Z68" t="e" cm="1">
        <f t="array" aca="1" ref="Z68" ca="1">CountByColor(G68:Y68,AA67)</f>
        <v>#NAME?</v>
      </c>
    </row>
    <row r="69" spans="1:26" x14ac:dyDescent="0.25">
      <c r="A69">
        <v>179</v>
      </c>
      <c r="C69" t="s">
        <v>381</v>
      </c>
      <c r="D69" t="s">
        <v>382</v>
      </c>
      <c r="G69" s="1">
        <v>111</v>
      </c>
      <c r="H69" s="1">
        <v>14</v>
      </c>
      <c r="I69">
        <v>-2.4</v>
      </c>
      <c r="J69">
        <v>53</v>
      </c>
      <c r="K69">
        <v>81</v>
      </c>
      <c r="L69">
        <v>0.17</v>
      </c>
      <c r="M69">
        <v>1.25</v>
      </c>
      <c r="N69">
        <v>25</v>
      </c>
      <c r="O69" s="1">
        <v>-2</v>
      </c>
      <c r="P69">
        <v>10</v>
      </c>
      <c r="Q69">
        <v>7</v>
      </c>
      <c r="R69" s="1">
        <v>21</v>
      </c>
      <c r="S69">
        <v>0.46</v>
      </c>
      <c r="T69" s="1">
        <v>0.03</v>
      </c>
      <c r="U69">
        <v>12</v>
      </c>
      <c r="V69">
        <v>-0.09</v>
      </c>
      <c r="W69" s="1">
        <v>-0.01</v>
      </c>
      <c r="X69" s="1">
        <v>86</v>
      </c>
      <c r="Y69">
        <v>25</v>
      </c>
      <c r="Z69" t="e" cm="1">
        <f t="array" aca="1" ref="Z69" ca="1">CountByColor(G69:Y69,AA68)</f>
        <v>#NAME?</v>
      </c>
    </row>
    <row r="70" spans="1:26" x14ac:dyDescent="0.25">
      <c r="A70">
        <v>184</v>
      </c>
      <c r="C70" t="s">
        <v>391</v>
      </c>
      <c r="D70" t="s">
        <v>392</v>
      </c>
      <c r="G70" s="1">
        <v>137</v>
      </c>
      <c r="H70" s="1">
        <v>17</v>
      </c>
      <c r="I70" s="1">
        <v>-4.7</v>
      </c>
      <c r="J70">
        <v>53</v>
      </c>
      <c r="K70">
        <v>80</v>
      </c>
      <c r="L70">
        <v>0.17</v>
      </c>
      <c r="M70" s="1">
        <v>1.0900000000000001</v>
      </c>
      <c r="N70">
        <v>25</v>
      </c>
      <c r="O70" s="1">
        <v>-3</v>
      </c>
      <c r="P70" s="1">
        <v>14</v>
      </c>
      <c r="Q70" s="1">
        <v>9</v>
      </c>
      <c r="R70" s="1">
        <v>20</v>
      </c>
      <c r="S70" s="1">
        <v>0.62</v>
      </c>
      <c r="T70">
        <v>0.05</v>
      </c>
      <c r="U70">
        <v>13</v>
      </c>
      <c r="V70">
        <v>-0.01</v>
      </c>
      <c r="W70">
        <v>0.01</v>
      </c>
      <c r="X70" s="1">
        <v>100</v>
      </c>
      <c r="Y70">
        <v>37</v>
      </c>
      <c r="Z70" t="e" cm="1">
        <f t="array" aca="1" ref="Z70" ca="1">CountByColor(G70:Y70,AA69)</f>
        <v>#NAME?</v>
      </c>
    </row>
    <row r="71" spans="1:26" x14ac:dyDescent="0.25">
      <c r="A71">
        <v>177</v>
      </c>
      <c r="C71" t="s">
        <v>377</v>
      </c>
      <c r="D71" t="s">
        <v>378</v>
      </c>
      <c r="G71" s="1">
        <v>138</v>
      </c>
      <c r="H71" s="1">
        <v>14</v>
      </c>
      <c r="I71">
        <v>-2.1</v>
      </c>
      <c r="J71">
        <v>59</v>
      </c>
      <c r="K71">
        <v>94</v>
      </c>
      <c r="L71">
        <v>0.22</v>
      </c>
      <c r="M71">
        <v>1.26</v>
      </c>
      <c r="N71">
        <v>20</v>
      </c>
      <c r="O71" s="1">
        <v>-3</v>
      </c>
      <c r="P71" s="1">
        <v>13</v>
      </c>
      <c r="Q71" s="1">
        <v>8</v>
      </c>
      <c r="R71" s="1">
        <v>23</v>
      </c>
      <c r="S71">
        <v>0.34</v>
      </c>
      <c r="T71" s="1">
        <v>0</v>
      </c>
      <c r="U71">
        <v>13</v>
      </c>
      <c r="V71">
        <v>0.08</v>
      </c>
      <c r="W71" s="1">
        <v>0</v>
      </c>
      <c r="X71" s="1">
        <v>113</v>
      </c>
      <c r="Y71">
        <v>25</v>
      </c>
      <c r="Z71" t="e" cm="1">
        <f t="array" aca="1" ref="Z71" ca="1">CountByColor(G71:Y71,AA70)</f>
        <v>#NAME?</v>
      </c>
    </row>
    <row r="72" spans="1:26" x14ac:dyDescent="0.25">
      <c r="A72">
        <v>181</v>
      </c>
      <c r="C72" t="s">
        <v>385</v>
      </c>
      <c r="D72" t="s">
        <v>386</v>
      </c>
      <c r="G72" s="1">
        <v>115</v>
      </c>
      <c r="H72" s="1">
        <v>17</v>
      </c>
      <c r="I72" s="1">
        <v>-3.8</v>
      </c>
      <c r="J72">
        <v>50</v>
      </c>
      <c r="K72">
        <v>79</v>
      </c>
      <c r="L72">
        <v>0.18</v>
      </c>
      <c r="M72" s="1">
        <v>0.95</v>
      </c>
      <c r="N72">
        <v>21</v>
      </c>
      <c r="O72" s="1">
        <v>-6</v>
      </c>
      <c r="P72">
        <v>10</v>
      </c>
      <c r="Q72" s="1">
        <v>9</v>
      </c>
      <c r="R72" s="1">
        <v>21</v>
      </c>
      <c r="S72">
        <v>0.34</v>
      </c>
      <c r="T72" s="1">
        <v>0.03</v>
      </c>
      <c r="U72">
        <v>7</v>
      </c>
      <c r="V72">
        <v>-0.06</v>
      </c>
      <c r="W72" s="1">
        <v>0</v>
      </c>
      <c r="X72" s="1">
        <v>93</v>
      </c>
      <c r="Y72">
        <v>22</v>
      </c>
      <c r="Z72" t="e" cm="1">
        <f t="array" aca="1" ref="Z72" ca="1">CountByColor(G72:Y72,AA71)</f>
        <v>#NAME?</v>
      </c>
    </row>
    <row r="73" spans="1:26" x14ac:dyDescent="0.25">
      <c r="A73">
        <v>183</v>
      </c>
      <c r="C73" t="s">
        <v>389</v>
      </c>
      <c r="D73" t="s">
        <v>390</v>
      </c>
      <c r="G73" s="1">
        <v>116</v>
      </c>
      <c r="H73" s="1">
        <v>14</v>
      </c>
      <c r="I73">
        <v>-2.2000000000000002</v>
      </c>
      <c r="J73">
        <v>55</v>
      </c>
      <c r="K73">
        <v>82</v>
      </c>
      <c r="L73">
        <v>0.17</v>
      </c>
      <c r="M73">
        <v>1.37</v>
      </c>
      <c r="N73">
        <v>27</v>
      </c>
      <c r="O73" s="1">
        <v>-2</v>
      </c>
      <c r="P73">
        <v>9</v>
      </c>
      <c r="Q73">
        <v>7</v>
      </c>
      <c r="R73" s="1">
        <v>21</v>
      </c>
      <c r="S73" s="1">
        <v>0.5</v>
      </c>
      <c r="T73" s="1">
        <v>-0.1</v>
      </c>
      <c r="U73">
        <v>13</v>
      </c>
      <c r="V73" s="1">
        <v>0.32</v>
      </c>
      <c r="W73" s="1">
        <v>-0.01</v>
      </c>
      <c r="X73" s="1">
        <v>85</v>
      </c>
      <c r="Y73">
        <v>30</v>
      </c>
      <c r="Z73" t="e" cm="1">
        <f t="array" aca="1" ref="Z73" ca="1">CountByColor(G73:Y73,AA72)</f>
        <v>#NAME?</v>
      </c>
    </row>
    <row r="74" spans="1:26" x14ac:dyDescent="0.25">
      <c r="A74">
        <v>276</v>
      </c>
      <c r="C74" t="s">
        <v>575</v>
      </c>
      <c r="D74" t="s">
        <v>576</v>
      </c>
      <c r="G74" s="1">
        <v>133</v>
      </c>
      <c r="H74" s="1">
        <v>14</v>
      </c>
      <c r="I74" s="1">
        <v>-2.5</v>
      </c>
      <c r="J74">
        <v>62</v>
      </c>
      <c r="K74">
        <v>99</v>
      </c>
      <c r="L74">
        <v>0.23</v>
      </c>
      <c r="M74">
        <v>1.25</v>
      </c>
      <c r="N74">
        <v>25</v>
      </c>
      <c r="O74">
        <v>0</v>
      </c>
      <c r="P74">
        <v>10</v>
      </c>
      <c r="Q74" s="1">
        <v>8</v>
      </c>
      <c r="R74" s="1">
        <v>19</v>
      </c>
      <c r="S74">
        <v>0.46</v>
      </c>
      <c r="T74">
        <v>7.0000000000000007E-2</v>
      </c>
      <c r="U74" s="1">
        <v>33</v>
      </c>
      <c r="V74">
        <v>0.05</v>
      </c>
      <c r="W74" s="1">
        <v>-0.01</v>
      </c>
      <c r="X74" s="1">
        <v>83</v>
      </c>
      <c r="Y74" s="1">
        <v>50</v>
      </c>
      <c r="Z74" t="e" cm="1">
        <f t="array" aca="1" ref="Z74" ca="1">CountByColor(G74:Y74,AA73)</f>
        <v>#NAME?</v>
      </c>
    </row>
    <row r="75" spans="1:26" x14ac:dyDescent="0.25">
      <c r="A75">
        <v>278</v>
      </c>
      <c r="C75" t="s">
        <v>579</v>
      </c>
      <c r="D75" t="s">
        <v>580</v>
      </c>
      <c r="G75" s="1">
        <v>114</v>
      </c>
      <c r="H75" s="1">
        <v>15</v>
      </c>
      <c r="I75" s="1">
        <v>-3.2</v>
      </c>
      <c r="J75">
        <v>61</v>
      </c>
      <c r="K75">
        <v>88</v>
      </c>
      <c r="L75">
        <v>0.17</v>
      </c>
      <c r="M75" s="1">
        <v>1.2</v>
      </c>
      <c r="N75" s="1">
        <v>29</v>
      </c>
      <c r="O75" s="1">
        <v>-6</v>
      </c>
      <c r="P75">
        <v>9</v>
      </c>
      <c r="Q75" s="1">
        <v>8</v>
      </c>
      <c r="R75" s="1">
        <v>19</v>
      </c>
      <c r="S75">
        <v>0.4</v>
      </c>
      <c r="T75" s="1">
        <v>-0.08</v>
      </c>
      <c r="U75">
        <v>18</v>
      </c>
      <c r="V75" s="1">
        <v>0.19</v>
      </c>
      <c r="W75" s="1">
        <v>-0.02</v>
      </c>
      <c r="X75" s="1">
        <v>86</v>
      </c>
      <c r="Y75">
        <v>28</v>
      </c>
      <c r="Z75" t="e" cm="1">
        <f t="array" aca="1" ref="Z75" ca="1">CountByColor(G75:Y75,AA74)</f>
        <v>#NAME?</v>
      </c>
    </row>
    <row r="76" spans="1:26" x14ac:dyDescent="0.25">
      <c r="A76">
        <v>274</v>
      </c>
      <c r="C76" t="s">
        <v>571</v>
      </c>
      <c r="D76" t="s">
        <v>572</v>
      </c>
      <c r="G76">
        <v>97</v>
      </c>
      <c r="H76" s="1">
        <v>15</v>
      </c>
      <c r="I76" s="1">
        <v>-3.1</v>
      </c>
      <c r="J76">
        <v>58</v>
      </c>
      <c r="K76">
        <v>83</v>
      </c>
      <c r="L76">
        <v>0.16</v>
      </c>
      <c r="M76">
        <v>1.34</v>
      </c>
      <c r="N76" s="1">
        <v>30</v>
      </c>
      <c r="O76" s="1">
        <v>-5</v>
      </c>
      <c r="P76">
        <v>10</v>
      </c>
      <c r="Q76" s="1">
        <v>8</v>
      </c>
      <c r="R76" s="1">
        <v>20</v>
      </c>
      <c r="S76">
        <v>0.4</v>
      </c>
      <c r="T76" s="1">
        <v>-0.01</v>
      </c>
      <c r="U76">
        <v>5</v>
      </c>
      <c r="V76">
        <v>0</v>
      </c>
      <c r="W76" s="1">
        <v>0</v>
      </c>
      <c r="X76" s="1">
        <v>87</v>
      </c>
      <c r="Y76">
        <v>10</v>
      </c>
      <c r="Z76" t="e" cm="1">
        <f t="array" aca="1" ref="Z76" ca="1">CountByColor(G76:Y76,AA75)</f>
        <v>#NAME?</v>
      </c>
    </row>
    <row r="77" spans="1:26" x14ac:dyDescent="0.25">
      <c r="A77">
        <v>275</v>
      </c>
      <c r="C77" t="s">
        <v>573</v>
      </c>
      <c r="D77" t="s">
        <v>574</v>
      </c>
      <c r="G77" s="1">
        <v>110</v>
      </c>
      <c r="H77" s="1">
        <v>14</v>
      </c>
      <c r="I77" s="1">
        <v>-2.7</v>
      </c>
      <c r="J77">
        <v>57</v>
      </c>
      <c r="K77">
        <v>87</v>
      </c>
      <c r="L77">
        <v>0.19</v>
      </c>
      <c r="M77">
        <v>1.28</v>
      </c>
      <c r="N77">
        <v>26</v>
      </c>
      <c r="O77" s="1">
        <v>-1</v>
      </c>
      <c r="P77">
        <v>10</v>
      </c>
      <c r="Q77">
        <v>7</v>
      </c>
      <c r="R77" s="1">
        <v>19</v>
      </c>
      <c r="S77">
        <v>0.49</v>
      </c>
      <c r="T77" s="1">
        <v>0.03</v>
      </c>
      <c r="U77">
        <v>17</v>
      </c>
      <c r="V77">
        <v>-0.04</v>
      </c>
      <c r="W77" s="1">
        <v>0</v>
      </c>
      <c r="X77" s="1">
        <v>76</v>
      </c>
      <c r="Y77">
        <v>33</v>
      </c>
      <c r="Z77" t="e" cm="1">
        <f t="array" aca="1" ref="Z77" ca="1">CountByColor(G77:Y77,AA76)</f>
        <v>#NAME?</v>
      </c>
    </row>
    <row r="78" spans="1:26" x14ac:dyDescent="0.25">
      <c r="A78">
        <v>280</v>
      </c>
      <c r="C78" t="s">
        <v>583</v>
      </c>
      <c r="D78" t="s">
        <v>584</v>
      </c>
      <c r="G78" s="1">
        <v>136</v>
      </c>
      <c r="H78" s="1">
        <v>17</v>
      </c>
      <c r="I78" s="1">
        <v>-4.9000000000000004</v>
      </c>
      <c r="J78">
        <v>56</v>
      </c>
      <c r="K78">
        <v>87</v>
      </c>
      <c r="L78">
        <v>0.19</v>
      </c>
      <c r="M78" s="1">
        <v>1.1100000000000001</v>
      </c>
      <c r="N78">
        <v>27</v>
      </c>
      <c r="O78" s="1">
        <v>-3</v>
      </c>
      <c r="P78" s="1">
        <v>14</v>
      </c>
      <c r="Q78" s="1">
        <v>10</v>
      </c>
      <c r="R78" s="1">
        <v>19</v>
      </c>
      <c r="S78" s="1">
        <v>0.65</v>
      </c>
      <c r="T78">
        <v>0.06</v>
      </c>
      <c r="U78">
        <v>17</v>
      </c>
      <c r="V78">
        <v>0.05</v>
      </c>
      <c r="W78">
        <v>0.01</v>
      </c>
      <c r="X78" s="1">
        <v>91</v>
      </c>
      <c r="Y78" s="1">
        <v>46</v>
      </c>
      <c r="Z78" t="e" cm="1">
        <f t="array" aca="1" ref="Z78" ca="1">CountByColor(G78:Y78,AA77)</f>
        <v>#NAME?</v>
      </c>
    </row>
    <row r="79" spans="1:26" x14ac:dyDescent="0.25">
      <c r="A79">
        <v>273</v>
      </c>
      <c r="C79" t="s">
        <v>569</v>
      </c>
      <c r="D79" t="s">
        <v>570</v>
      </c>
      <c r="G79" s="1">
        <v>137</v>
      </c>
      <c r="H79" s="1">
        <v>14</v>
      </c>
      <c r="I79">
        <v>-2.2999999999999998</v>
      </c>
      <c r="J79">
        <v>62</v>
      </c>
      <c r="K79" s="1">
        <v>100</v>
      </c>
      <c r="L79">
        <v>0.24</v>
      </c>
      <c r="M79">
        <v>1.29</v>
      </c>
      <c r="N79">
        <v>21</v>
      </c>
      <c r="O79" s="1">
        <v>-2</v>
      </c>
      <c r="P79" s="1">
        <v>13</v>
      </c>
      <c r="Q79" s="1">
        <v>9</v>
      </c>
      <c r="R79" s="1">
        <v>21</v>
      </c>
      <c r="S79">
        <v>0.37</v>
      </c>
      <c r="T79" s="1">
        <v>0.01</v>
      </c>
      <c r="U79">
        <v>18</v>
      </c>
      <c r="V79">
        <v>0.13</v>
      </c>
      <c r="W79" s="1">
        <v>0</v>
      </c>
      <c r="X79" s="1">
        <v>104</v>
      </c>
      <c r="Y79">
        <v>33</v>
      </c>
      <c r="Z79" t="e" cm="1">
        <f t="array" aca="1" ref="Z79" ca="1">CountByColor(G79:Y79,AA78)</f>
        <v>#NAME?</v>
      </c>
    </row>
    <row r="80" spans="1:26" x14ac:dyDescent="0.25">
      <c r="A80">
        <v>277</v>
      </c>
      <c r="C80" t="s">
        <v>577</v>
      </c>
      <c r="D80" t="s">
        <v>578</v>
      </c>
      <c r="G80" s="1">
        <v>115</v>
      </c>
      <c r="H80" s="1">
        <v>17</v>
      </c>
      <c r="I80" s="1">
        <v>-4.0999999999999996</v>
      </c>
      <c r="J80">
        <v>53</v>
      </c>
      <c r="K80">
        <v>85</v>
      </c>
      <c r="L80">
        <v>0.2</v>
      </c>
      <c r="M80" s="1">
        <v>0.97</v>
      </c>
      <c r="N80">
        <v>23</v>
      </c>
      <c r="O80" s="1">
        <v>-5</v>
      </c>
      <c r="P80">
        <v>10</v>
      </c>
      <c r="Q80" s="1">
        <v>10</v>
      </c>
      <c r="R80" s="1">
        <v>19</v>
      </c>
      <c r="S80">
        <v>0.37</v>
      </c>
      <c r="T80" s="1">
        <v>0.03</v>
      </c>
      <c r="U80">
        <v>11</v>
      </c>
      <c r="V80">
        <v>-0.01</v>
      </c>
      <c r="W80">
        <v>0.01</v>
      </c>
      <c r="X80" s="1">
        <v>84</v>
      </c>
      <c r="Y80">
        <v>30</v>
      </c>
      <c r="Z80" t="e" cm="1">
        <f t="array" aca="1" ref="Z80" ca="1">CountByColor(G80:Y80,AA79)</f>
        <v>#NAME?</v>
      </c>
    </row>
    <row r="81" spans="1:26" x14ac:dyDescent="0.25">
      <c r="A81">
        <v>279</v>
      </c>
      <c r="C81" t="s">
        <v>581</v>
      </c>
      <c r="D81" t="s">
        <v>582</v>
      </c>
      <c r="G81" s="1">
        <v>115</v>
      </c>
      <c r="H81" s="1">
        <v>14</v>
      </c>
      <c r="I81" s="1">
        <v>-2.5</v>
      </c>
      <c r="J81">
        <v>58</v>
      </c>
      <c r="K81">
        <v>88</v>
      </c>
      <c r="L81">
        <v>0.19</v>
      </c>
      <c r="M81">
        <v>1.39</v>
      </c>
      <c r="N81">
        <v>28</v>
      </c>
      <c r="O81" s="1">
        <v>-1</v>
      </c>
      <c r="P81">
        <v>8</v>
      </c>
      <c r="Q81" s="1">
        <v>8</v>
      </c>
      <c r="R81" s="1">
        <v>19</v>
      </c>
      <c r="S81" s="1">
        <v>0.53</v>
      </c>
      <c r="T81" s="1">
        <v>-0.1</v>
      </c>
      <c r="U81">
        <v>18</v>
      </c>
      <c r="V81" s="1">
        <v>0.38</v>
      </c>
      <c r="W81" s="1">
        <v>-0.01</v>
      </c>
      <c r="X81" s="1">
        <v>76</v>
      </c>
      <c r="Y81">
        <v>39</v>
      </c>
      <c r="Z81" t="e" cm="1">
        <f t="array" aca="1" ref="Z81" ca="1">CountByColor(G81:Y81,AA80)</f>
        <v>#NAME?</v>
      </c>
    </row>
    <row r="82" spans="1:26" x14ac:dyDescent="0.25">
      <c r="A82">
        <v>196</v>
      </c>
      <c r="C82" t="s">
        <v>415</v>
      </c>
      <c r="D82" t="s">
        <v>416</v>
      </c>
      <c r="G82" s="1">
        <v>124</v>
      </c>
      <c r="H82" s="1">
        <v>15</v>
      </c>
      <c r="I82" s="1">
        <v>-2.7</v>
      </c>
      <c r="J82">
        <v>60</v>
      </c>
      <c r="K82">
        <v>94</v>
      </c>
      <c r="L82">
        <v>0.21</v>
      </c>
      <c r="M82">
        <v>1.4</v>
      </c>
      <c r="N82">
        <v>27</v>
      </c>
      <c r="O82">
        <v>1</v>
      </c>
      <c r="P82">
        <v>10</v>
      </c>
      <c r="Q82">
        <v>7</v>
      </c>
      <c r="R82" s="1">
        <v>20</v>
      </c>
      <c r="S82">
        <v>0.43</v>
      </c>
      <c r="T82">
        <v>7.0000000000000007E-2</v>
      </c>
      <c r="U82" s="1">
        <v>31</v>
      </c>
      <c r="V82">
        <v>0</v>
      </c>
      <c r="W82" s="1">
        <v>-0.01</v>
      </c>
      <c r="X82" s="1">
        <v>82</v>
      </c>
      <c r="Y82">
        <v>42</v>
      </c>
      <c r="Z82" t="e" cm="1">
        <f t="array" aca="1" ref="Z82" ca="1">CountByColor(G82:Y82,AA81)</f>
        <v>#NAME?</v>
      </c>
    </row>
    <row r="83" spans="1:26" x14ac:dyDescent="0.25">
      <c r="A83">
        <v>198</v>
      </c>
      <c r="C83" t="s">
        <v>419</v>
      </c>
      <c r="D83" t="s">
        <v>420</v>
      </c>
      <c r="G83" s="1">
        <v>105</v>
      </c>
      <c r="H83" s="1">
        <v>15</v>
      </c>
      <c r="I83" s="1">
        <v>-3.4</v>
      </c>
      <c r="J83">
        <v>58</v>
      </c>
      <c r="K83">
        <v>83</v>
      </c>
      <c r="L83">
        <v>0.15</v>
      </c>
      <c r="M83">
        <v>1.35</v>
      </c>
      <c r="N83" s="1">
        <v>30</v>
      </c>
      <c r="O83" s="1">
        <v>-5</v>
      </c>
      <c r="P83">
        <v>9</v>
      </c>
      <c r="Q83">
        <v>7</v>
      </c>
      <c r="R83" s="1">
        <v>20</v>
      </c>
      <c r="S83">
        <v>0.38</v>
      </c>
      <c r="T83" s="1">
        <v>-0.08</v>
      </c>
      <c r="U83">
        <v>16</v>
      </c>
      <c r="V83">
        <v>0.16</v>
      </c>
      <c r="W83" s="1">
        <v>-0.03</v>
      </c>
      <c r="X83" s="1">
        <v>85</v>
      </c>
      <c r="Y83">
        <v>20</v>
      </c>
      <c r="Z83" t="e" cm="1">
        <f t="array" aca="1" ref="Z83" ca="1">CountByColor(G83:Y83,AA82)</f>
        <v>#NAME?</v>
      </c>
    </row>
    <row r="84" spans="1:26" x14ac:dyDescent="0.25">
      <c r="A84">
        <v>194</v>
      </c>
      <c r="C84" t="s">
        <v>411</v>
      </c>
      <c r="D84" t="s">
        <v>412</v>
      </c>
      <c r="G84">
        <v>87</v>
      </c>
      <c r="H84" s="1">
        <v>15</v>
      </c>
      <c r="I84" s="1">
        <v>-3.3</v>
      </c>
      <c r="J84">
        <v>55</v>
      </c>
      <c r="K84">
        <v>78</v>
      </c>
      <c r="L84">
        <v>0.14000000000000001</v>
      </c>
      <c r="M84">
        <v>1.49</v>
      </c>
      <c r="N84" s="1">
        <v>31</v>
      </c>
      <c r="O84" s="1">
        <v>-3</v>
      </c>
      <c r="P84">
        <v>10</v>
      </c>
      <c r="Q84">
        <v>7</v>
      </c>
      <c r="R84" s="1">
        <v>20</v>
      </c>
      <c r="S84">
        <v>0.38</v>
      </c>
      <c r="T84" s="1">
        <v>-0.01</v>
      </c>
      <c r="U84">
        <v>3</v>
      </c>
      <c r="V84">
        <v>-0.05</v>
      </c>
      <c r="W84" s="1">
        <v>0</v>
      </c>
      <c r="X84" s="1">
        <v>86</v>
      </c>
      <c r="Y84">
        <v>2</v>
      </c>
      <c r="Z84" t="e" cm="1">
        <f t="array" aca="1" ref="Z84" ca="1">CountByColor(G84:Y84,AA83)</f>
        <v>#NAME?</v>
      </c>
    </row>
    <row r="85" spans="1:26" x14ac:dyDescent="0.25">
      <c r="A85">
        <v>195</v>
      </c>
      <c r="C85" t="s">
        <v>413</v>
      </c>
      <c r="D85" t="s">
        <v>414</v>
      </c>
      <c r="G85">
        <v>101</v>
      </c>
      <c r="H85" s="1">
        <v>14</v>
      </c>
      <c r="I85" s="1">
        <v>-2.9</v>
      </c>
      <c r="J85">
        <v>54</v>
      </c>
      <c r="K85">
        <v>82</v>
      </c>
      <c r="L85">
        <v>0.18</v>
      </c>
      <c r="M85">
        <v>1.42</v>
      </c>
      <c r="N85">
        <v>28</v>
      </c>
      <c r="O85">
        <v>0</v>
      </c>
      <c r="P85">
        <v>10</v>
      </c>
      <c r="Q85">
        <v>7</v>
      </c>
      <c r="R85" s="1">
        <v>20</v>
      </c>
      <c r="S85">
        <v>0.46</v>
      </c>
      <c r="T85" s="1">
        <v>0.03</v>
      </c>
      <c r="U85">
        <v>15</v>
      </c>
      <c r="V85">
        <v>-0.08</v>
      </c>
      <c r="W85" s="1">
        <v>-0.01</v>
      </c>
      <c r="X85" s="1">
        <v>76</v>
      </c>
      <c r="Y85">
        <v>25</v>
      </c>
      <c r="Z85" t="e" cm="1">
        <f t="array" aca="1" ref="Z85" ca="1">CountByColor(G85:Y85,AA84)</f>
        <v>#NAME?</v>
      </c>
    </row>
    <row r="86" spans="1:26" x14ac:dyDescent="0.25">
      <c r="A86">
        <v>200</v>
      </c>
      <c r="C86" t="s">
        <v>423</v>
      </c>
      <c r="D86" t="s">
        <v>424</v>
      </c>
      <c r="G86" s="1">
        <v>127</v>
      </c>
      <c r="H86" s="1">
        <v>18</v>
      </c>
      <c r="I86" s="1">
        <v>-5.2</v>
      </c>
      <c r="J86">
        <v>53</v>
      </c>
      <c r="K86">
        <v>82</v>
      </c>
      <c r="L86">
        <v>0.18</v>
      </c>
      <c r="M86">
        <v>1.25</v>
      </c>
      <c r="N86">
        <v>28</v>
      </c>
      <c r="O86" s="1">
        <v>-1</v>
      </c>
      <c r="P86" s="1">
        <v>14</v>
      </c>
      <c r="Q86" s="1">
        <v>9</v>
      </c>
      <c r="R86" s="1">
        <v>19</v>
      </c>
      <c r="S86" s="1">
        <v>0.62</v>
      </c>
      <c r="T86">
        <v>0.06</v>
      </c>
      <c r="U86">
        <v>15</v>
      </c>
      <c r="V86">
        <v>0</v>
      </c>
      <c r="W86">
        <v>0.01</v>
      </c>
      <c r="X86" s="1">
        <v>90</v>
      </c>
      <c r="Y86">
        <v>37</v>
      </c>
      <c r="Z86" t="e" cm="1">
        <f t="array" aca="1" ref="Z86" ca="1">CountByColor(G86:Y86,AA85)</f>
        <v>#NAME?</v>
      </c>
    </row>
    <row r="87" spans="1:26" x14ac:dyDescent="0.25">
      <c r="A87">
        <v>193</v>
      </c>
      <c r="C87" t="s">
        <v>409</v>
      </c>
      <c r="D87" t="s">
        <v>410</v>
      </c>
      <c r="G87" s="1">
        <v>128</v>
      </c>
      <c r="H87" s="1">
        <v>14</v>
      </c>
      <c r="I87" s="1">
        <v>-2.6</v>
      </c>
      <c r="J87">
        <v>60</v>
      </c>
      <c r="K87">
        <v>95</v>
      </c>
      <c r="L87">
        <v>0.22</v>
      </c>
      <c r="M87">
        <v>1.43</v>
      </c>
      <c r="N87">
        <v>23</v>
      </c>
      <c r="O87" s="1">
        <v>-1</v>
      </c>
      <c r="P87" s="1">
        <v>13</v>
      </c>
      <c r="Q87" s="1">
        <v>8</v>
      </c>
      <c r="R87" s="1">
        <v>22</v>
      </c>
      <c r="S87">
        <v>0.34</v>
      </c>
      <c r="T87" s="1">
        <v>0.01</v>
      </c>
      <c r="U87">
        <v>16</v>
      </c>
      <c r="V87">
        <v>0.09</v>
      </c>
      <c r="W87" s="1">
        <v>0</v>
      </c>
      <c r="X87" s="1">
        <v>104</v>
      </c>
      <c r="Y87">
        <v>24</v>
      </c>
      <c r="Z87" t="e" cm="1">
        <f t="array" aca="1" ref="Z87" ca="1">CountByColor(G87:Y87,AA86)</f>
        <v>#NAME?</v>
      </c>
    </row>
    <row r="88" spans="1:26" x14ac:dyDescent="0.25">
      <c r="A88">
        <v>197</v>
      </c>
      <c r="C88" t="s">
        <v>417</v>
      </c>
      <c r="D88" t="s">
        <v>418</v>
      </c>
      <c r="G88" s="1">
        <v>105</v>
      </c>
      <c r="H88" s="1">
        <v>17</v>
      </c>
      <c r="I88" s="1">
        <v>-4.3</v>
      </c>
      <c r="J88">
        <v>50</v>
      </c>
      <c r="K88">
        <v>80</v>
      </c>
      <c r="L88">
        <v>0.18</v>
      </c>
      <c r="M88" s="1">
        <v>1.1200000000000001</v>
      </c>
      <c r="N88">
        <v>25</v>
      </c>
      <c r="O88" s="1">
        <v>-4</v>
      </c>
      <c r="P88">
        <v>10</v>
      </c>
      <c r="Q88" s="1">
        <v>9</v>
      </c>
      <c r="R88" s="1">
        <v>19</v>
      </c>
      <c r="S88">
        <v>0.34</v>
      </c>
      <c r="T88" s="1">
        <v>0.03</v>
      </c>
      <c r="U88">
        <v>9</v>
      </c>
      <c r="V88">
        <v>-0.05</v>
      </c>
      <c r="W88" s="1">
        <v>0</v>
      </c>
      <c r="X88" s="1">
        <v>84</v>
      </c>
      <c r="Y88">
        <v>21</v>
      </c>
      <c r="Z88" t="e" cm="1">
        <f t="array" aca="1" ref="Z88" ca="1">CountByColor(G88:Y88,AA87)</f>
        <v>#NAME?</v>
      </c>
    </row>
    <row r="89" spans="1:26" x14ac:dyDescent="0.25">
      <c r="A89">
        <v>199</v>
      </c>
      <c r="C89" t="s">
        <v>421</v>
      </c>
      <c r="D89" t="s">
        <v>422</v>
      </c>
      <c r="G89" s="1">
        <v>106</v>
      </c>
      <c r="H89" s="1">
        <v>14</v>
      </c>
      <c r="I89" s="1">
        <v>-2.7</v>
      </c>
      <c r="J89">
        <v>56</v>
      </c>
      <c r="K89">
        <v>83</v>
      </c>
      <c r="L89">
        <v>0.17</v>
      </c>
      <c r="M89">
        <v>1.54</v>
      </c>
      <c r="N89" s="1">
        <v>30</v>
      </c>
      <c r="O89">
        <v>1</v>
      </c>
      <c r="P89">
        <v>9</v>
      </c>
      <c r="Q89">
        <v>7</v>
      </c>
      <c r="R89" s="1">
        <v>20</v>
      </c>
      <c r="S89" s="1">
        <v>0.5</v>
      </c>
      <c r="T89" s="1">
        <v>-0.1</v>
      </c>
      <c r="U89">
        <v>16</v>
      </c>
      <c r="V89" s="1">
        <v>0.33</v>
      </c>
      <c r="W89" s="1">
        <v>-0.01</v>
      </c>
      <c r="X89" s="1">
        <v>75</v>
      </c>
      <c r="Y89">
        <v>30</v>
      </c>
      <c r="Z89" t="e" cm="1">
        <f t="array" aca="1" ref="Z89" ca="1">CountByColor(G89:Y89,AA88)</f>
        <v>#NAME?</v>
      </c>
    </row>
    <row r="90" spans="1:26" x14ac:dyDescent="0.25">
      <c r="A90">
        <v>252</v>
      </c>
      <c r="C90" t="s">
        <v>527</v>
      </c>
      <c r="D90" t="s">
        <v>528</v>
      </c>
      <c r="G90" s="1">
        <v>129</v>
      </c>
      <c r="H90" s="1">
        <v>15</v>
      </c>
      <c r="I90" s="1">
        <v>-2.8</v>
      </c>
      <c r="J90">
        <v>58</v>
      </c>
      <c r="K90">
        <v>92</v>
      </c>
      <c r="L90">
        <v>0.22</v>
      </c>
      <c r="M90" s="1">
        <v>1.1499999999999999</v>
      </c>
      <c r="N90">
        <v>27</v>
      </c>
      <c r="O90">
        <v>0</v>
      </c>
      <c r="P90">
        <v>10</v>
      </c>
      <c r="Q90" s="1">
        <v>8</v>
      </c>
      <c r="R90" s="1">
        <v>20</v>
      </c>
      <c r="S90">
        <v>0.44</v>
      </c>
      <c r="T90">
        <v>0.06</v>
      </c>
      <c r="U90" s="1">
        <v>31</v>
      </c>
      <c r="V90">
        <v>0.02</v>
      </c>
      <c r="W90" s="1">
        <v>-0.01</v>
      </c>
      <c r="X90" s="1">
        <v>81</v>
      </c>
      <c r="Y90" s="1">
        <v>48</v>
      </c>
      <c r="Z90" t="e" cm="1">
        <f t="array" aca="1" ref="Z90" ca="1">CountByColor(G90:Y90,AA89)</f>
        <v>#NAME?</v>
      </c>
    </row>
    <row r="91" spans="1:26" x14ac:dyDescent="0.25">
      <c r="A91">
        <v>254</v>
      </c>
      <c r="C91" t="s">
        <v>531</v>
      </c>
      <c r="D91" t="s">
        <v>532</v>
      </c>
      <c r="G91" s="1">
        <v>110</v>
      </c>
      <c r="H91" s="1">
        <v>15</v>
      </c>
      <c r="I91" s="1">
        <v>-3.6</v>
      </c>
      <c r="J91">
        <v>56</v>
      </c>
      <c r="K91">
        <v>81</v>
      </c>
      <c r="L91">
        <v>0.16</v>
      </c>
      <c r="M91" s="1">
        <v>1.1000000000000001</v>
      </c>
      <c r="N91" s="1">
        <v>31</v>
      </c>
      <c r="O91" s="1">
        <v>-6</v>
      </c>
      <c r="P91">
        <v>9</v>
      </c>
      <c r="Q91" s="1">
        <v>8</v>
      </c>
      <c r="R91" s="1">
        <v>19</v>
      </c>
      <c r="S91">
        <v>0.38</v>
      </c>
      <c r="T91" s="1">
        <v>-0.09</v>
      </c>
      <c r="U91">
        <v>15</v>
      </c>
      <c r="V91">
        <v>0.16</v>
      </c>
      <c r="W91" s="1">
        <v>-0.03</v>
      </c>
      <c r="X91" s="1">
        <v>84</v>
      </c>
      <c r="Y91">
        <v>26</v>
      </c>
      <c r="Z91" t="e" cm="1">
        <f t="array" aca="1" ref="Z91" ca="1">CountByColor(G91:Y91,AA90)</f>
        <v>#NAME?</v>
      </c>
    </row>
    <row r="92" spans="1:26" x14ac:dyDescent="0.25">
      <c r="A92">
        <v>250</v>
      </c>
      <c r="C92" t="s">
        <v>523</v>
      </c>
      <c r="D92" t="s">
        <v>524</v>
      </c>
      <c r="G92">
        <v>93</v>
      </c>
      <c r="H92" s="1">
        <v>15</v>
      </c>
      <c r="I92" s="1">
        <v>-3.5</v>
      </c>
      <c r="J92">
        <v>53</v>
      </c>
      <c r="K92">
        <v>76</v>
      </c>
      <c r="L92">
        <v>0.15</v>
      </c>
      <c r="M92">
        <v>1.24</v>
      </c>
      <c r="N92" s="1">
        <v>32</v>
      </c>
      <c r="O92" s="1">
        <v>-4</v>
      </c>
      <c r="P92">
        <v>10</v>
      </c>
      <c r="Q92" s="1">
        <v>8</v>
      </c>
      <c r="R92" s="1">
        <v>20</v>
      </c>
      <c r="S92">
        <v>0.38</v>
      </c>
      <c r="T92" s="1">
        <v>-0.02</v>
      </c>
      <c r="U92">
        <v>3</v>
      </c>
      <c r="V92">
        <v>-0.04</v>
      </c>
      <c r="W92" s="1">
        <v>0</v>
      </c>
      <c r="X92" s="1">
        <v>85</v>
      </c>
      <c r="Y92">
        <v>8</v>
      </c>
      <c r="Z92" t="e" cm="1">
        <f t="array" aca="1" ref="Z92" ca="1">CountByColor(G92:Y92,AA91)</f>
        <v>#NAME?</v>
      </c>
    </row>
    <row r="93" spans="1:26" x14ac:dyDescent="0.25">
      <c r="A93">
        <v>251</v>
      </c>
      <c r="C93" t="s">
        <v>525</v>
      </c>
      <c r="D93" t="s">
        <v>526</v>
      </c>
      <c r="G93" s="1">
        <v>106</v>
      </c>
      <c r="H93" s="1">
        <v>14</v>
      </c>
      <c r="I93" s="1">
        <v>-3</v>
      </c>
      <c r="J93">
        <v>52</v>
      </c>
      <c r="K93">
        <v>80</v>
      </c>
      <c r="L93">
        <v>0.18</v>
      </c>
      <c r="M93" s="1">
        <v>1.17</v>
      </c>
      <c r="N93">
        <v>28</v>
      </c>
      <c r="O93" s="1">
        <v>-1</v>
      </c>
      <c r="P93">
        <v>9</v>
      </c>
      <c r="Q93">
        <v>7</v>
      </c>
      <c r="R93" s="1">
        <v>19</v>
      </c>
      <c r="S93">
        <v>0.47</v>
      </c>
      <c r="T93" s="1">
        <v>0.03</v>
      </c>
      <c r="U93">
        <v>14</v>
      </c>
      <c r="V93">
        <v>-0.06</v>
      </c>
      <c r="W93" s="1">
        <v>-0.01</v>
      </c>
      <c r="X93" s="1">
        <v>75</v>
      </c>
      <c r="Y93">
        <v>31</v>
      </c>
      <c r="Z93" t="e" cm="1">
        <f t="array" aca="1" ref="Z93" ca="1">CountByColor(G93:Y93,AA92)</f>
        <v>#NAME?</v>
      </c>
    </row>
    <row r="94" spans="1:26" x14ac:dyDescent="0.25">
      <c r="A94">
        <v>256</v>
      </c>
      <c r="C94" t="s">
        <v>535</v>
      </c>
      <c r="D94" t="s">
        <v>536</v>
      </c>
      <c r="G94" s="1">
        <v>132</v>
      </c>
      <c r="H94" s="1">
        <v>18</v>
      </c>
      <c r="I94" s="1">
        <v>-5.3</v>
      </c>
      <c r="J94">
        <v>51</v>
      </c>
      <c r="K94">
        <v>80</v>
      </c>
      <c r="L94">
        <v>0.18</v>
      </c>
      <c r="M94" s="1">
        <v>1</v>
      </c>
      <c r="N94" s="1">
        <v>29</v>
      </c>
      <c r="O94" s="1">
        <v>-2</v>
      </c>
      <c r="P94" s="1">
        <v>13</v>
      </c>
      <c r="Q94" s="1">
        <v>10</v>
      </c>
      <c r="R94" s="1">
        <v>19</v>
      </c>
      <c r="S94" s="1">
        <v>0.63</v>
      </c>
      <c r="T94">
        <v>0.05</v>
      </c>
      <c r="U94">
        <v>14</v>
      </c>
      <c r="V94">
        <v>0.02</v>
      </c>
      <c r="W94">
        <v>0.01</v>
      </c>
      <c r="X94" s="1">
        <v>89</v>
      </c>
      <c r="Y94">
        <v>43</v>
      </c>
      <c r="Z94" t="e" cm="1">
        <f t="array" aca="1" ref="Z94" ca="1">CountByColor(G94:Y94,AA93)</f>
        <v>#NAME?</v>
      </c>
    </row>
    <row r="95" spans="1:26" x14ac:dyDescent="0.25">
      <c r="A95">
        <v>249</v>
      </c>
      <c r="C95" t="s">
        <v>521</v>
      </c>
      <c r="D95" t="s">
        <v>522</v>
      </c>
      <c r="G95" s="1">
        <v>133</v>
      </c>
      <c r="H95" s="1">
        <v>14</v>
      </c>
      <c r="I95" s="1">
        <v>-2.7</v>
      </c>
      <c r="J95">
        <v>57</v>
      </c>
      <c r="K95">
        <v>93</v>
      </c>
      <c r="L95">
        <v>0.22</v>
      </c>
      <c r="M95" s="1">
        <v>1.18</v>
      </c>
      <c r="N95">
        <v>23</v>
      </c>
      <c r="O95" s="1">
        <v>-2</v>
      </c>
      <c r="P95" s="1">
        <v>13</v>
      </c>
      <c r="Q95" s="1">
        <v>9</v>
      </c>
      <c r="R95" s="1">
        <v>21</v>
      </c>
      <c r="S95">
        <v>0.34</v>
      </c>
      <c r="T95" s="1">
        <v>0</v>
      </c>
      <c r="U95">
        <v>15</v>
      </c>
      <c r="V95">
        <v>0.1</v>
      </c>
      <c r="W95" s="1">
        <v>0</v>
      </c>
      <c r="X95" s="1">
        <v>103</v>
      </c>
      <c r="Y95">
        <v>31</v>
      </c>
      <c r="Z95" t="e" cm="1">
        <f t="array" aca="1" ref="Z95" ca="1">CountByColor(G95:Y95,AA94)</f>
        <v>#NAME?</v>
      </c>
    </row>
    <row r="96" spans="1:26" x14ac:dyDescent="0.25">
      <c r="A96">
        <v>253</v>
      </c>
      <c r="C96" t="s">
        <v>529</v>
      </c>
      <c r="D96" t="s">
        <v>530</v>
      </c>
      <c r="G96" s="1">
        <v>111</v>
      </c>
      <c r="H96" s="1">
        <v>18</v>
      </c>
      <c r="I96" s="1">
        <v>-4.4000000000000004</v>
      </c>
      <c r="J96">
        <v>48</v>
      </c>
      <c r="K96">
        <v>78</v>
      </c>
      <c r="L96">
        <v>0.19</v>
      </c>
      <c r="M96" s="1">
        <v>0.87</v>
      </c>
      <c r="N96">
        <v>25</v>
      </c>
      <c r="O96" s="1">
        <v>-5</v>
      </c>
      <c r="P96">
        <v>10</v>
      </c>
      <c r="Q96" s="1">
        <v>10</v>
      </c>
      <c r="R96" s="1">
        <v>19</v>
      </c>
      <c r="S96">
        <v>0.35</v>
      </c>
      <c r="T96" s="1">
        <v>0.02</v>
      </c>
      <c r="U96">
        <v>9</v>
      </c>
      <c r="V96">
        <v>-0.04</v>
      </c>
      <c r="W96" s="1">
        <v>0</v>
      </c>
      <c r="X96" s="1">
        <v>83</v>
      </c>
      <c r="Y96">
        <v>28</v>
      </c>
      <c r="Z96" t="e" cm="1">
        <f t="array" aca="1" ref="Z96" ca="1">CountByColor(G96:Y96,AA95)</f>
        <v>#NAME?</v>
      </c>
    </row>
    <row r="97" spans="1:26" x14ac:dyDescent="0.25">
      <c r="A97">
        <v>255</v>
      </c>
      <c r="C97" t="s">
        <v>533</v>
      </c>
      <c r="D97" t="s">
        <v>534</v>
      </c>
      <c r="G97" s="1">
        <v>111</v>
      </c>
      <c r="H97" s="1">
        <v>15</v>
      </c>
      <c r="I97" s="1">
        <v>-2.8</v>
      </c>
      <c r="J97">
        <v>53</v>
      </c>
      <c r="K97">
        <v>81</v>
      </c>
      <c r="L97">
        <v>0.18</v>
      </c>
      <c r="M97">
        <v>1.29</v>
      </c>
      <c r="N97" s="1">
        <v>30</v>
      </c>
      <c r="O97">
        <v>0</v>
      </c>
      <c r="P97">
        <v>8</v>
      </c>
      <c r="Q97" s="1">
        <v>8</v>
      </c>
      <c r="R97" s="1">
        <v>19</v>
      </c>
      <c r="S97" s="1">
        <v>0.51</v>
      </c>
      <c r="T97" s="1">
        <v>-0.1</v>
      </c>
      <c r="U97">
        <v>15</v>
      </c>
      <c r="V97" s="1">
        <v>0.34</v>
      </c>
      <c r="W97" s="1">
        <v>-0.01</v>
      </c>
      <c r="X97" s="1">
        <v>74</v>
      </c>
      <c r="Y97">
        <v>37</v>
      </c>
      <c r="Z97" t="e" cm="1">
        <f t="array" aca="1" ref="Z97" ca="1">CountByColor(G97:Y97,AA96)</f>
        <v>#NAME?</v>
      </c>
    </row>
    <row r="98" spans="1:26" x14ac:dyDescent="0.25">
      <c r="A98">
        <v>204</v>
      </c>
      <c r="C98" t="s">
        <v>431</v>
      </c>
      <c r="D98" t="s">
        <v>432</v>
      </c>
      <c r="G98" s="1">
        <v>117</v>
      </c>
      <c r="H98">
        <v>13</v>
      </c>
      <c r="I98">
        <v>-1.7</v>
      </c>
      <c r="J98">
        <v>55</v>
      </c>
      <c r="K98">
        <v>88</v>
      </c>
      <c r="L98">
        <v>0.21</v>
      </c>
      <c r="M98" s="1">
        <v>1.1499999999999999</v>
      </c>
      <c r="N98">
        <v>21</v>
      </c>
      <c r="O98">
        <v>0</v>
      </c>
      <c r="P98">
        <v>10</v>
      </c>
      <c r="Q98">
        <v>6</v>
      </c>
      <c r="R98" s="1">
        <v>20</v>
      </c>
      <c r="S98">
        <v>0.43</v>
      </c>
      <c r="T98">
        <v>0.06</v>
      </c>
      <c r="U98">
        <v>26</v>
      </c>
      <c r="V98">
        <v>-0.05</v>
      </c>
      <c r="W98" s="1">
        <v>-0.01</v>
      </c>
      <c r="X98" s="1">
        <v>75</v>
      </c>
      <c r="Y98">
        <v>42</v>
      </c>
      <c r="Z98" t="e" cm="1">
        <f t="array" aca="1" ref="Z98" ca="1">CountByColor(G98:Y98,AA97)</f>
        <v>#NAME?</v>
      </c>
    </row>
    <row r="99" spans="1:26" x14ac:dyDescent="0.25">
      <c r="A99">
        <v>206</v>
      </c>
      <c r="C99" t="s">
        <v>435</v>
      </c>
      <c r="D99" t="s">
        <v>436</v>
      </c>
      <c r="G99">
        <v>98</v>
      </c>
      <c r="H99" s="1">
        <v>14</v>
      </c>
      <c r="I99">
        <v>-2.4</v>
      </c>
      <c r="J99">
        <v>54</v>
      </c>
      <c r="K99">
        <v>77</v>
      </c>
      <c r="L99">
        <v>0.14000000000000001</v>
      </c>
      <c r="M99" s="1">
        <v>1.1000000000000001</v>
      </c>
      <c r="N99">
        <v>24</v>
      </c>
      <c r="O99" s="1">
        <v>-6</v>
      </c>
      <c r="P99">
        <v>9</v>
      </c>
      <c r="Q99">
        <v>7</v>
      </c>
      <c r="R99" s="1">
        <v>19</v>
      </c>
      <c r="S99">
        <v>0.38</v>
      </c>
      <c r="T99" s="1">
        <v>-0.09</v>
      </c>
      <c r="U99">
        <v>11</v>
      </c>
      <c r="V99">
        <v>0.1</v>
      </c>
      <c r="W99" s="1">
        <v>-0.03</v>
      </c>
      <c r="X99" s="1">
        <v>78</v>
      </c>
      <c r="Y99">
        <v>20</v>
      </c>
      <c r="Z99" t="e" cm="1">
        <f t="array" aca="1" ref="Z99" ca="1">CountByColor(G99:Y99,AA98)</f>
        <v>#NAME?</v>
      </c>
    </row>
    <row r="100" spans="1:26" x14ac:dyDescent="0.25">
      <c r="A100">
        <v>202</v>
      </c>
      <c r="C100" t="s">
        <v>427</v>
      </c>
      <c r="D100" t="s">
        <v>428</v>
      </c>
      <c r="G100">
        <v>80</v>
      </c>
      <c r="H100" s="1">
        <v>14</v>
      </c>
      <c r="I100">
        <v>-2.2999999999999998</v>
      </c>
      <c r="J100">
        <v>51</v>
      </c>
      <c r="K100">
        <v>72</v>
      </c>
      <c r="L100">
        <v>0.13</v>
      </c>
      <c r="M100">
        <v>1.24</v>
      </c>
      <c r="N100">
        <v>25</v>
      </c>
      <c r="O100" s="1">
        <v>-4</v>
      </c>
      <c r="P100">
        <v>10</v>
      </c>
      <c r="Q100">
        <v>6</v>
      </c>
      <c r="R100" s="1">
        <v>20</v>
      </c>
      <c r="S100">
        <v>0.38</v>
      </c>
      <c r="T100" s="1">
        <v>-0.02</v>
      </c>
      <c r="U100">
        <v>-2</v>
      </c>
      <c r="V100">
        <v>-0.09</v>
      </c>
      <c r="W100" s="1">
        <v>0</v>
      </c>
      <c r="X100" s="1">
        <v>79</v>
      </c>
      <c r="Y100">
        <v>2</v>
      </c>
      <c r="Z100" t="e" cm="1">
        <f t="array" aca="1" ref="Z100" ca="1">CountByColor(G100:Y100,AA99)</f>
        <v>#NAME?</v>
      </c>
    </row>
    <row r="101" spans="1:26" x14ac:dyDescent="0.25">
      <c r="A101">
        <v>203</v>
      </c>
      <c r="C101" t="s">
        <v>429</v>
      </c>
      <c r="D101" t="s">
        <v>430</v>
      </c>
      <c r="G101">
        <v>94</v>
      </c>
      <c r="H101">
        <v>13</v>
      </c>
      <c r="I101">
        <v>-1.9</v>
      </c>
      <c r="J101">
        <v>50</v>
      </c>
      <c r="K101">
        <v>76</v>
      </c>
      <c r="L101">
        <v>0.17</v>
      </c>
      <c r="M101" s="1">
        <v>1.18</v>
      </c>
      <c r="N101">
        <v>22</v>
      </c>
      <c r="O101" s="1">
        <v>-1</v>
      </c>
      <c r="P101">
        <v>10</v>
      </c>
      <c r="Q101">
        <v>6</v>
      </c>
      <c r="R101" s="1">
        <v>19</v>
      </c>
      <c r="S101">
        <v>0.46</v>
      </c>
      <c r="T101" s="1">
        <v>0.03</v>
      </c>
      <c r="U101">
        <v>9</v>
      </c>
      <c r="V101">
        <v>-0.12</v>
      </c>
      <c r="W101" s="1">
        <v>-0.01</v>
      </c>
      <c r="X101">
        <v>69</v>
      </c>
      <c r="Y101">
        <v>25</v>
      </c>
      <c r="Z101" t="e" cm="1">
        <f t="array" aca="1" ref="Z101" ca="1">CountByColor(G101:Y101,AA100)</f>
        <v>#NAME?</v>
      </c>
    </row>
    <row r="102" spans="1:26" x14ac:dyDescent="0.25">
      <c r="A102">
        <v>208</v>
      </c>
      <c r="C102" t="s">
        <v>439</v>
      </c>
      <c r="D102" t="s">
        <v>440</v>
      </c>
      <c r="G102" s="1">
        <v>120</v>
      </c>
      <c r="H102" s="1">
        <v>16</v>
      </c>
      <c r="I102" s="1">
        <v>-4.2</v>
      </c>
      <c r="J102">
        <v>49</v>
      </c>
      <c r="K102">
        <v>76</v>
      </c>
      <c r="L102">
        <v>0.17</v>
      </c>
      <c r="M102" s="1">
        <v>1.01</v>
      </c>
      <c r="N102">
        <v>22</v>
      </c>
      <c r="O102" s="1">
        <v>-2</v>
      </c>
      <c r="P102" s="1">
        <v>14</v>
      </c>
      <c r="Q102" s="1">
        <v>8</v>
      </c>
      <c r="R102" s="1">
        <v>19</v>
      </c>
      <c r="S102" s="1">
        <v>0.62</v>
      </c>
      <c r="T102">
        <v>0.05</v>
      </c>
      <c r="U102">
        <v>10</v>
      </c>
      <c r="V102">
        <v>-0.05</v>
      </c>
      <c r="W102">
        <v>0.01</v>
      </c>
      <c r="X102" s="1">
        <v>83</v>
      </c>
      <c r="Y102">
        <v>37</v>
      </c>
      <c r="Z102" t="e" cm="1">
        <f t="array" aca="1" ref="Z102" ca="1">CountByColor(G102:Y102,AA101)</f>
        <v>#NAME?</v>
      </c>
    </row>
    <row r="103" spans="1:26" x14ac:dyDescent="0.25">
      <c r="A103">
        <v>201</v>
      </c>
      <c r="C103" t="s">
        <v>425</v>
      </c>
      <c r="D103" t="s">
        <v>426</v>
      </c>
      <c r="G103" s="1">
        <v>121</v>
      </c>
      <c r="H103">
        <v>13</v>
      </c>
      <c r="I103">
        <v>-1.6</v>
      </c>
      <c r="J103">
        <v>55</v>
      </c>
      <c r="K103">
        <v>89</v>
      </c>
      <c r="L103">
        <v>0.21</v>
      </c>
      <c r="M103" s="1">
        <v>1.18</v>
      </c>
      <c r="N103">
        <v>17</v>
      </c>
      <c r="O103" s="1">
        <v>-2</v>
      </c>
      <c r="P103" s="1">
        <v>13</v>
      </c>
      <c r="Q103">
        <v>7</v>
      </c>
      <c r="R103" s="1">
        <v>21</v>
      </c>
      <c r="S103">
        <v>0.34</v>
      </c>
      <c r="T103" s="1">
        <v>0</v>
      </c>
      <c r="U103">
        <v>11</v>
      </c>
      <c r="V103">
        <v>0.04</v>
      </c>
      <c r="W103" s="1">
        <v>0</v>
      </c>
      <c r="X103" s="1">
        <v>97</v>
      </c>
      <c r="Y103">
        <v>24</v>
      </c>
      <c r="Z103" t="e" cm="1">
        <f t="array" aca="1" ref="Z103" ca="1">CountByColor(G103:Y103,AA102)</f>
        <v>#NAME?</v>
      </c>
    </row>
    <row r="104" spans="1:26" x14ac:dyDescent="0.25">
      <c r="A104">
        <v>205</v>
      </c>
      <c r="C104" t="s">
        <v>433</v>
      </c>
      <c r="D104" t="s">
        <v>434</v>
      </c>
      <c r="G104">
        <v>98</v>
      </c>
      <c r="H104" s="1">
        <v>16</v>
      </c>
      <c r="I104" s="1">
        <v>-3.3</v>
      </c>
      <c r="J104">
        <v>46</v>
      </c>
      <c r="K104">
        <v>74</v>
      </c>
      <c r="L104">
        <v>0.17</v>
      </c>
      <c r="M104" s="1">
        <v>0.87</v>
      </c>
      <c r="N104">
        <v>19</v>
      </c>
      <c r="O104" s="1">
        <v>-5</v>
      </c>
      <c r="P104">
        <v>10</v>
      </c>
      <c r="Q104" s="1">
        <v>8</v>
      </c>
      <c r="R104" s="1">
        <v>19</v>
      </c>
      <c r="S104">
        <v>0.34</v>
      </c>
      <c r="T104" s="1">
        <v>0.03</v>
      </c>
      <c r="U104">
        <v>4</v>
      </c>
      <c r="V104">
        <v>-0.1</v>
      </c>
      <c r="W104" s="1">
        <v>0</v>
      </c>
      <c r="X104" s="1">
        <v>77</v>
      </c>
      <c r="Y104">
        <v>22</v>
      </c>
      <c r="Z104" t="e" cm="1">
        <f t="array" aca="1" ref="Z104" ca="1">CountByColor(G104:Y104,AA103)</f>
        <v>#NAME?</v>
      </c>
    </row>
    <row r="105" spans="1:26" x14ac:dyDescent="0.25">
      <c r="A105">
        <v>207</v>
      </c>
      <c r="C105" t="s">
        <v>437</v>
      </c>
      <c r="D105" t="s">
        <v>438</v>
      </c>
      <c r="G105">
        <v>99</v>
      </c>
      <c r="H105">
        <v>13</v>
      </c>
      <c r="I105">
        <v>-1.7</v>
      </c>
      <c r="J105">
        <v>51</v>
      </c>
      <c r="K105">
        <v>77</v>
      </c>
      <c r="L105">
        <v>0.16</v>
      </c>
      <c r="M105">
        <v>1.3</v>
      </c>
      <c r="N105">
        <v>24</v>
      </c>
      <c r="O105">
        <v>0</v>
      </c>
      <c r="P105">
        <v>9</v>
      </c>
      <c r="Q105">
        <v>6</v>
      </c>
      <c r="R105" s="1">
        <v>19</v>
      </c>
      <c r="S105" s="1">
        <v>0.5</v>
      </c>
      <c r="T105" s="1">
        <v>-0.1</v>
      </c>
      <c r="U105">
        <v>11</v>
      </c>
      <c r="V105" s="1">
        <v>0.28000000000000003</v>
      </c>
      <c r="W105" s="1">
        <v>-0.01</v>
      </c>
      <c r="X105">
        <v>68</v>
      </c>
      <c r="Y105">
        <v>30</v>
      </c>
      <c r="Z105" t="e" cm="1">
        <f t="array" aca="1" ref="Z105" ca="1">CountByColor(G105:Y105,AA104)</f>
        <v>#NAME?</v>
      </c>
    </row>
    <row r="106" spans="1:26" x14ac:dyDescent="0.25">
      <c r="A106">
        <v>268</v>
      </c>
      <c r="C106" t="s">
        <v>559</v>
      </c>
      <c r="D106" t="s">
        <v>560</v>
      </c>
      <c r="G106" s="1">
        <v>132</v>
      </c>
      <c r="H106">
        <v>13</v>
      </c>
      <c r="I106">
        <v>-1.6</v>
      </c>
      <c r="J106">
        <v>61</v>
      </c>
      <c r="K106">
        <v>99</v>
      </c>
      <c r="L106">
        <v>0.23</v>
      </c>
      <c r="M106">
        <v>1.4</v>
      </c>
      <c r="N106">
        <v>26</v>
      </c>
      <c r="O106">
        <v>2</v>
      </c>
      <c r="P106">
        <v>10</v>
      </c>
      <c r="Q106" s="1">
        <v>8</v>
      </c>
      <c r="R106" s="1">
        <v>21</v>
      </c>
      <c r="S106">
        <v>0.44</v>
      </c>
      <c r="T106">
        <v>0.06</v>
      </c>
      <c r="U106" s="1">
        <v>31</v>
      </c>
      <c r="V106">
        <v>0.02</v>
      </c>
      <c r="W106" s="1">
        <v>-0.01</v>
      </c>
      <c r="X106" s="1">
        <v>87</v>
      </c>
      <c r="Y106">
        <v>44</v>
      </c>
      <c r="Z106" t="e" cm="1">
        <f t="array" aca="1" ref="Z106" ca="1">CountByColor(G106:Y106,AA105)</f>
        <v>#NAME?</v>
      </c>
    </row>
    <row r="107" spans="1:26" x14ac:dyDescent="0.25">
      <c r="A107">
        <v>270</v>
      </c>
      <c r="C107" t="s">
        <v>563</v>
      </c>
      <c r="D107" t="s">
        <v>564</v>
      </c>
      <c r="G107" s="1">
        <v>113</v>
      </c>
      <c r="H107" s="1">
        <v>14</v>
      </c>
      <c r="I107">
        <v>-2.2999999999999998</v>
      </c>
      <c r="J107">
        <v>60</v>
      </c>
      <c r="K107">
        <v>87</v>
      </c>
      <c r="L107">
        <v>0.17</v>
      </c>
      <c r="M107">
        <v>1.35</v>
      </c>
      <c r="N107" s="1">
        <v>30</v>
      </c>
      <c r="O107" s="1">
        <v>-4</v>
      </c>
      <c r="P107">
        <v>9</v>
      </c>
      <c r="Q107" s="1">
        <v>8</v>
      </c>
      <c r="R107" s="1">
        <v>20</v>
      </c>
      <c r="S107">
        <v>0.38</v>
      </c>
      <c r="T107" s="1">
        <v>-0.09</v>
      </c>
      <c r="U107">
        <v>15</v>
      </c>
      <c r="V107" s="1">
        <v>0.17</v>
      </c>
      <c r="W107" s="1">
        <v>-0.03</v>
      </c>
      <c r="X107" s="1">
        <v>90</v>
      </c>
      <c r="Y107">
        <v>23</v>
      </c>
      <c r="Z107" t="e" cm="1">
        <f t="array" aca="1" ref="Z107" ca="1">CountByColor(G107:Y107,AA106)</f>
        <v>#NAME?</v>
      </c>
    </row>
    <row r="108" spans="1:26" x14ac:dyDescent="0.25">
      <c r="A108">
        <v>266</v>
      </c>
      <c r="C108" t="s">
        <v>555</v>
      </c>
      <c r="D108" t="s">
        <v>556</v>
      </c>
      <c r="G108">
        <v>95</v>
      </c>
      <c r="H108" s="1">
        <v>14</v>
      </c>
      <c r="I108">
        <v>-2.2000000000000002</v>
      </c>
      <c r="J108">
        <v>57</v>
      </c>
      <c r="K108">
        <v>83</v>
      </c>
      <c r="L108">
        <v>0.16</v>
      </c>
      <c r="M108">
        <v>1.49</v>
      </c>
      <c r="N108" s="1">
        <v>30</v>
      </c>
      <c r="O108" s="1">
        <v>-2</v>
      </c>
      <c r="P108">
        <v>10</v>
      </c>
      <c r="Q108" s="1">
        <v>8</v>
      </c>
      <c r="R108" s="1">
        <v>21</v>
      </c>
      <c r="S108">
        <v>0.38</v>
      </c>
      <c r="T108" s="1">
        <v>-0.02</v>
      </c>
      <c r="U108">
        <v>3</v>
      </c>
      <c r="V108">
        <v>-0.03</v>
      </c>
      <c r="W108" s="1">
        <v>0</v>
      </c>
      <c r="X108" s="1">
        <v>91</v>
      </c>
      <c r="Y108">
        <v>4</v>
      </c>
      <c r="Z108" t="e" cm="1">
        <f t="array" aca="1" ref="Z108" ca="1">CountByColor(G108:Y108,AA107)</f>
        <v>#NAME?</v>
      </c>
    </row>
    <row r="109" spans="1:26" x14ac:dyDescent="0.25">
      <c r="A109">
        <v>267</v>
      </c>
      <c r="C109" t="s">
        <v>557</v>
      </c>
      <c r="D109" t="s">
        <v>558</v>
      </c>
      <c r="G109" s="1">
        <v>109</v>
      </c>
      <c r="H109">
        <v>13</v>
      </c>
      <c r="I109">
        <v>-1.8</v>
      </c>
      <c r="J109">
        <v>56</v>
      </c>
      <c r="K109">
        <v>87</v>
      </c>
      <c r="L109">
        <v>0.19</v>
      </c>
      <c r="M109">
        <v>1.42</v>
      </c>
      <c r="N109">
        <v>27</v>
      </c>
      <c r="O109">
        <v>1</v>
      </c>
      <c r="P109">
        <v>9</v>
      </c>
      <c r="Q109">
        <v>7</v>
      </c>
      <c r="R109" s="1">
        <v>20</v>
      </c>
      <c r="S109">
        <v>0.47</v>
      </c>
      <c r="T109" s="1">
        <v>0.03</v>
      </c>
      <c r="U109">
        <v>14</v>
      </c>
      <c r="V109">
        <v>-0.06</v>
      </c>
      <c r="W109" s="1">
        <v>-0.01</v>
      </c>
      <c r="X109" s="1">
        <v>81</v>
      </c>
      <c r="Y109">
        <v>28</v>
      </c>
      <c r="Z109" t="e" cm="1">
        <f t="array" aca="1" ref="Z109" ca="1">CountByColor(G109:Y109,AA108)</f>
        <v>#NAME?</v>
      </c>
    </row>
    <row r="110" spans="1:26" x14ac:dyDescent="0.25">
      <c r="A110">
        <v>272</v>
      </c>
      <c r="C110" t="s">
        <v>567</v>
      </c>
      <c r="D110" t="s">
        <v>568</v>
      </c>
      <c r="G110" s="1">
        <v>135</v>
      </c>
      <c r="H110" s="1">
        <v>16</v>
      </c>
      <c r="I110" s="1">
        <v>-4</v>
      </c>
      <c r="J110">
        <v>55</v>
      </c>
      <c r="K110">
        <v>86</v>
      </c>
      <c r="L110">
        <v>0.19</v>
      </c>
      <c r="M110">
        <v>1.25</v>
      </c>
      <c r="N110">
        <v>28</v>
      </c>
      <c r="O110">
        <v>0</v>
      </c>
      <c r="P110" s="1">
        <v>13</v>
      </c>
      <c r="Q110" s="1">
        <v>10</v>
      </c>
      <c r="R110" s="1">
        <v>20</v>
      </c>
      <c r="S110" s="1">
        <v>0.63</v>
      </c>
      <c r="T110">
        <v>0.05</v>
      </c>
      <c r="U110">
        <v>15</v>
      </c>
      <c r="V110">
        <v>0.02</v>
      </c>
      <c r="W110">
        <v>0.01</v>
      </c>
      <c r="X110" s="1">
        <v>95</v>
      </c>
      <c r="Y110">
        <v>40</v>
      </c>
      <c r="Z110" t="e" cm="1">
        <f t="array" aca="1" ref="Z110" ca="1">CountByColor(G110:Y110,AA109)</f>
        <v>#NAME?</v>
      </c>
    </row>
    <row r="111" spans="1:26" x14ac:dyDescent="0.25">
      <c r="A111">
        <v>265</v>
      </c>
      <c r="C111" t="s">
        <v>553</v>
      </c>
      <c r="D111" t="s">
        <v>554</v>
      </c>
      <c r="G111" s="1">
        <v>136</v>
      </c>
      <c r="H111">
        <v>13</v>
      </c>
      <c r="I111">
        <v>-1.4</v>
      </c>
      <c r="J111">
        <v>61</v>
      </c>
      <c r="K111">
        <v>99</v>
      </c>
      <c r="L111">
        <v>0.24</v>
      </c>
      <c r="M111">
        <v>1.43</v>
      </c>
      <c r="N111">
        <v>22</v>
      </c>
      <c r="O111">
        <v>0</v>
      </c>
      <c r="P111" s="1">
        <v>13</v>
      </c>
      <c r="Q111" s="1">
        <v>9</v>
      </c>
      <c r="R111" s="1">
        <v>22</v>
      </c>
      <c r="S111">
        <v>0.34</v>
      </c>
      <c r="T111" s="1">
        <v>0</v>
      </c>
      <c r="U111">
        <v>16</v>
      </c>
      <c r="V111">
        <v>0.11</v>
      </c>
      <c r="W111" s="1">
        <v>0</v>
      </c>
      <c r="X111" s="1">
        <v>109</v>
      </c>
      <c r="Y111">
        <v>27</v>
      </c>
      <c r="Z111" t="e" cm="1">
        <f t="array" aca="1" ref="Z111" ca="1">CountByColor(G111:Y111,AA110)</f>
        <v>#NAME?</v>
      </c>
    </row>
    <row r="112" spans="1:26" x14ac:dyDescent="0.25">
      <c r="A112">
        <v>269</v>
      </c>
      <c r="C112" t="s">
        <v>561</v>
      </c>
      <c r="D112" t="s">
        <v>562</v>
      </c>
      <c r="G112" s="1">
        <v>113</v>
      </c>
      <c r="H112" s="1">
        <v>16</v>
      </c>
      <c r="I112" s="1">
        <v>-3.2</v>
      </c>
      <c r="J112">
        <v>52</v>
      </c>
      <c r="K112">
        <v>84</v>
      </c>
      <c r="L112">
        <v>0.2</v>
      </c>
      <c r="M112" s="1">
        <v>1.1200000000000001</v>
      </c>
      <c r="N112">
        <v>24</v>
      </c>
      <c r="O112" s="1">
        <v>-3</v>
      </c>
      <c r="P112">
        <v>10</v>
      </c>
      <c r="Q112" s="1">
        <v>10</v>
      </c>
      <c r="R112" s="1">
        <v>20</v>
      </c>
      <c r="S112">
        <v>0.35</v>
      </c>
      <c r="T112" s="1">
        <v>0.02</v>
      </c>
      <c r="U112">
        <v>9</v>
      </c>
      <c r="V112">
        <v>-0.04</v>
      </c>
      <c r="W112" s="1">
        <v>0</v>
      </c>
      <c r="X112" s="1">
        <v>89</v>
      </c>
      <c r="Y112">
        <v>24</v>
      </c>
      <c r="Z112" t="e" cm="1">
        <f t="array" aca="1" ref="Z112" ca="1">CountByColor(G112:Y112,AA111)</f>
        <v>#NAME?</v>
      </c>
    </row>
    <row r="113" spans="1:26" x14ac:dyDescent="0.25">
      <c r="A113">
        <v>271</v>
      </c>
      <c r="C113" t="s">
        <v>565</v>
      </c>
      <c r="D113" t="s">
        <v>566</v>
      </c>
      <c r="G113" s="1">
        <v>114</v>
      </c>
      <c r="H113">
        <v>13</v>
      </c>
      <c r="I113">
        <v>-1.6</v>
      </c>
      <c r="J113">
        <v>57</v>
      </c>
      <c r="K113">
        <v>88</v>
      </c>
      <c r="L113">
        <v>0.19</v>
      </c>
      <c r="M113">
        <v>1.54</v>
      </c>
      <c r="N113" s="1">
        <v>29</v>
      </c>
      <c r="O113">
        <v>2</v>
      </c>
      <c r="P113">
        <v>8</v>
      </c>
      <c r="Q113" s="1">
        <v>8</v>
      </c>
      <c r="R113" s="1">
        <v>20</v>
      </c>
      <c r="S113" s="1">
        <v>0.51</v>
      </c>
      <c r="T113" s="1">
        <v>-0.1</v>
      </c>
      <c r="U113">
        <v>15</v>
      </c>
      <c r="V113" s="1">
        <v>0.35</v>
      </c>
      <c r="W113" s="1">
        <v>-0.01</v>
      </c>
      <c r="X113" s="1">
        <v>81</v>
      </c>
      <c r="Y113">
        <v>33</v>
      </c>
      <c r="Z113" t="e" cm="1">
        <f t="array" aca="1" ref="Z113" ca="1">CountByColor(G113:Y113,AA112)</f>
        <v>#NAME?</v>
      </c>
    </row>
    <row r="114" spans="1:26" x14ac:dyDescent="0.25">
      <c r="A114">
        <v>228</v>
      </c>
      <c r="C114" t="s">
        <v>479</v>
      </c>
      <c r="D114" t="s">
        <v>480</v>
      </c>
      <c r="G114" s="1">
        <v>118</v>
      </c>
      <c r="H114">
        <v>12</v>
      </c>
      <c r="I114">
        <v>-1.1000000000000001</v>
      </c>
      <c r="J114">
        <v>58</v>
      </c>
      <c r="K114">
        <v>94</v>
      </c>
      <c r="L114">
        <v>0.23</v>
      </c>
      <c r="M114">
        <v>1.29</v>
      </c>
      <c r="N114">
        <v>27</v>
      </c>
      <c r="O114">
        <v>2</v>
      </c>
      <c r="P114">
        <v>10</v>
      </c>
      <c r="Q114">
        <v>6</v>
      </c>
      <c r="R114" s="1">
        <v>19</v>
      </c>
      <c r="S114">
        <v>0.46</v>
      </c>
      <c r="T114">
        <v>7.0000000000000007E-2</v>
      </c>
      <c r="U114" s="1">
        <v>32</v>
      </c>
      <c r="V114">
        <v>0.02</v>
      </c>
      <c r="W114" s="1">
        <v>-0.01</v>
      </c>
      <c r="X114">
        <v>68</v>
      </c>
      <c r="Y114" s="1">
        <v>49</v>
      </c>
      <c r="Z114" t="e" cm="1">
        <f t="array" aca="1" ref="Z114" ca="1">CountByColor(G114:Y114,AA113)</f>
        <v>#NAME?</v>
      </c>
    </row>
    <row r="115" spans="1:26" x14ac:dyDescent="0.25">
      <c r="A115">
        <v>230</v>
      </c>
      <c r="C115" t="s">
        <v>483</v>
      </c>
      <c r="D115" t="s">
        <v>484</v>
      </c>
      <c r="G115">
        <v>99</v>
      </c>
      <c r="H115">
        <v>12</v>
      </c>
      <c r="I115">
        <v>-1.9</v>
      </c>
      <c r="J115">
        <v>56</v>
      </c>
      <c r="K115">
        <v>83</v>
      </c>
      <c r="L115">
        <v>0.16</v>
      </c>
      <c r="M115">
        <v>1.24</v>
      </c>
      <c r="N115" s="1">
        <v>31</v>
      </c>
      <c r="O115" s="1">
        <v>-3</v>
      </c>
      <c r="P115">
        <v>9</v>
      </c>
      <c r="Q115">
        <v>6</v>
      </c>
      <c r="R115" s="1">
        <v>18</v>
      </c>
      <c r="S115">
        <v>0.4</v>
      </c>
      <c r="T115" s="1">
        <v>-0.08</v>
      </c>
      <c r="U115">
        <v>16</v>
      </c>
      <c r="V115" s="1">
        <v>0.17</v>
      </c>
      <c r="W115" s="1">
        <v>-0.02</v>
      </c>
      <c r="X115" s="1">
        <v>71</v>
      </c>
      <c r="Y115">
        <v>28</v>
      </c>
      <c r="Z115" t="e" cm="1">
        <f t="array" aca="1" ref="Z115" ca="1">CountByColor(G115:Y115,AA114)</f>
        <v>#NAME?</v>
      </c>
    </row>
    <row r="116" spans="1:26" x14ac:dyDescent="0.25">
      <c r="A116">
        <v>226</v>
      </c>
      <c r="C116" t="s">
        <v>475</v>
      </c>
      <c r="D116" t="s">
        <v>476</v>
      </c>
      <c r="G116">
        <v>81</v>
      </c>
      <c r="H116">
        <v>12</v>
      </c>
      <c r="I116">
        <v>-1.8</v>
      </c>
      <c r="J116">
        <v>54</v>
      </c>
      <c r="K116">
        <v>78</v>
      </c>
      <c r="L116">
        <v>0.15</v>
      </c>
      <c r="M116">
        <v>1.38</v>
      </c>
      <c r="N116" s="1">
        <v>32</v>
      </c>
      <c r="O116" s="1">
        <v>-2</v>
      </c>
      <c r="P116">
        <v>10</v>
      </c>
      <c r="Q116">
        <v>6</v>
      </c>
      <c r="R116" s="1">
        <v>19</v>
      </c>
      <c r="S116">
        <v>0.4</v>
      </c>
      <c r="T116" s="1">
        <v>-0.01</v>
      </c>
      <c r="U116">
        <v>4</v>
      </c>
      <c r="V116">
        <v>-0.03</v>
      </c>
      <c r="W116" s="1">
        <v>0</v>
      </c>
      <c r="X116" s="1">
        <v>72</v>
      </c>
      <c r="Y116">
        <v>9</v>
      </c>
      <c r="Z116" t="e" cm="1">
        <f t="array" aca="1" ref="Z116" ca="1">CountByColor(G116:Y116,AA115)</f>
        <v>#NAME?</v>
      </c>
    </row>
    <row r="117" spans="1:26" x14ac:dyDescent="0.25">
      <c r="A117">
        <v>227</v>
      </c>
      <c r="C117" t="s">
        <v>477</v>
      </c>
      <c r="D117" t="s">
        <v>478</v>
      </c>
      <c r="G117">
        <v>95</v>
      </c>
      <c r="H117">
        <v>11</v>
      </c>
      <c r="I117">
        <v>-1.3</v>
      </c>
      <c r="J117">
        <v>52</v>
      </c>
      <c r="K117">
        <v>82</v>
      </c>
      <c r="L117">
        <v>0.19</v>
      </c>
      <c r="M117">
        <v>1.32</v>
      </c>
      <c r="N117" s="1">
        <v>29</v>
      </c>
      <c r="O117">
        <v>1</v>
      </c>
      <c r="P117">
        <v>10</v>
      </c>
      <c r="Q117">
        <v>5</v>
      </c>
      <c r="R117" s="1">
        <v>18</v>
      </c>
      <c r="S117">
        <v>0.49</v>
      </c>
      <c r="T117">
        <v>0.04</v>
      </c>
      <c r="U117">
        <v>15</v>
      </c>
      <c r="V117">
        <v>-0.06</v>
      </c>
      <c r="W117" s="1">
        <v>0</v>
      </c>
      <c r="X117">
        <v>62</v>
      </c>
      <c r="Y117">
        <v>33</v>
      </c>
      <c r="Z117" t="e" cm="1">
        <f t="array" aca="1" ref="Z117" ca="1">CountByColor(G117:Y117,AA116)</f>
        <v>#NAME?</v>
      </c>
    </row>
    <row r="118" spans="1:26" x14ac:dyDescent="0.25">
      <c r="A118">
        <v>232</v>
      </c>
      <c r="C118" t="s">
        <v>487</v>
      </c>
      <c r="D118" t="s">
        <v>488</v>
      </c>
      <c r="G118" s="1">
        <v>121</v>
      </c>
      <c r="H118" s="1">
        <v>15</v>
      </c>
      <c r="I118" s="1">
        <v>-3.6</v>
      </c>
      <c r="J118">
        <v>51</v>
      </c>
      <c r="K118">
        <v>82</v>
      </c>
      <c r="L118">
        <v>0.19</v>
      </c>
      <c r="M118" s="1">
        <v>1.1499999999999999</v>
      </c>
      <c r="N118" s="1">
        <v>29</v>
      </c>
      <c r="O118">
        <v>0</v>
      </c>
      <c r="P118" s="1">
        <v>14</v>
      </c>
      <c r="Q118" s="1">
        <v>8</v>
      </c>
      <c r="R118" s="1">
        <v>18</v>
      </c>
      <c r="S118" s="1">
        <v>0.65</v>
      </c>
      <c r="T118">
        <v>0.06</v>
      </c>
      <c r="U118">
        <v>15</v>
      </c>
      <c r="V118">
        <v>0.02</v>
      </c>
      <c r="W118">
        <v>0.01</v>
      </c>
      <c r="X118" s="1">
        <v>76</v>
      </c>
      <c r="Y118">
        <v>45</v>
      </c>
      <c r="Z118" t="e" cm="1">
        <f t="array" aca="1" ref="Z118" ca="1">CountByColor(G118:Y118,AA117)</f>
        <v>#NAME?</v>
      </c>
    </row>
    <row r="119" spans="1:26" x14ac:dyDescent="0.25">
      <c r="A119">
        <v>225</v>
      </c>
      <c r="C119" t="s">
        <v>473</v>
      </c>
      <c r="D119" t="s">
        <v>474</v>
      </c>
      <c r="G119" s="1">
        <v>122</v>
      </c>
      <c r="H119">
        <v>11</v>
      </c>
      <c r="I119">
        <v>-1</v>
      </c>
      <c r="J119">
        <v>58</v>
      </c>
      <c r="K119">
        <v>95</v>
      </c>
      <c r="L119">
        <v>0.23</v>
      </c>
      <c r="M119">
        <v>1.33</v>
      </c>
      <c r="N119">
        <v>24</v>
      </c>
      <c r="O119">
        <v>1</v>
      </c>
      <c r="P119" s="1">
        <v>13</v>
      </c>
      <c r="Q119">
        <v>7</v>
      </c>
      <c r="R119" s="1">
        <v>20</v>
      </c>
      <c r="S119">
        <v>0.37</v>
      </c>
      <c r="T119" s="1">
        <v>0.01</v>
      </c>
      <c r="U119">
        <v>16</v>
      </c>
      <c r="V119">
        <v>0.11</v>
      </c>
      <c r="W119">
        <v>0.01</v>
      </c>
      <c r="X119" s="1">
        <v>90</v>
      </c>
      <c r="Y119">
        <v>32</v>
      </c>
      <c r="Z119" t="e" cm="1">
        <f t="array" aca="1" ref="Z119" ca="1">CountByColor(G119:Y119,AA118)</f>
        <v>#NAME?</v>
      </c>
    </row>
    <row r="120" spans="1:26" x14ac:dyDescent="0.25">
      <c r="A120">
        <v>229</v>
      </c>
      <c r="C120" t="s">
        <v>481</v>
      </c>
      <c r="D120" t="s">
        <v>482</v>
      </c>
      <c r="G120">
        <v>99</v>
      </c>
      <c r="H120" s="1">
        <v>15</v>
      </c>
      <c r="I120" s="1">
        <v>-2.8</v>
      </c>
      <c r="J120">
        <v>49</v>
      </c>
      <c r="K120">
        <v>80</v>
      </c>
      <c r="L120">
        <v>0.2</v>
      </c>
      <c r="M120" s="1">
        <v>1.01</v>
      </c>
      <c r="N120">
        <v>25</v>
      </c>
      <c r="O120" s="1">
        <v>-3</v>
      </c>
      <c r="P120">
        <v>10</v>
      </c>
      <c r="Q120" s="1">
        <v>8</v>
      </c>
      <c r="R120" s="1">
        <v>18</v>
      </c>
      <c r="S120">
        <v>0.37</v>
      </c>
      <c r="T120" s="1">
        <v>0.03</v>
      </c>
      <c r="U120">
        <v>10</v>
      </c>
      <c r="V120">
        <v>-0.04</v>
      </c>
      <c r="W120">
        <v>0.01</v>
      </c>
      <c r="X120" s="1">
        <v>70</v>
      </c>
      <c r="Y120">
        <v>29</v>
      </c>
      <c r="Z120" t="e" cm="1">
        <f t="array" aca="1" ref="Z120" ca="1">CountByColor(G120:Y120,AA119)</f>
        <v>#NAME?</v>
      </c>
    </row>
    <row r="121" spans="1:26" x14ac:dyDescent="0.25">
      <c r="A121">
        <v>231</v>
      </c>
      <c r="C121" t="s">
        <v>485</v>
      </c>
      <c r="D121" t="s">
        <v>486</v>
      </c>
      <c r="G121">
        <v>100</v>
      </c>
      <c r="H121">
        <v>12</v>
      </c>
      <c r="I121">
        <v>-1.1000000000000001</v>
      </c>
      <c r="J121">
        <v>54</v>
      </c>
      <c r="K121">
        <v>83</v>
      </c>
      <c r="L121">
        <v>0.18</v>
      </c>
      <c r="M121">
        <v>1.43</v>
      </c>
      <c r="N121" s="1">
        <v>30</v>
      </c>
      <c r="O121">
        <v>2</v>
      </c>
      <c r="P121">
        <v>8</v>
      </c>
      <c r="Q121">
        <v>6</v>
      </c>
      <c r="R121" s="1">
        <v>18</v>
      </c>
      <c r="S121" s="1">
        <v>0.53</v>
      </c>
      <c r="T121" s="1">
        <v>-0.09</v>
      </c>
      <c r="U121">
        <v>16</v>
      </c>
      <c r="V121" s="1">
        <v>0.35</v>
      </c>
      <c r="W121" s="1">
        <v>0</v>
      </c>
      <c r="X121">
        <v>62</v>
      </c>
      <c r="Y121">
        <v>38</v>
      </c>
      <c r="Z121" t="e" cm="1">
        <f t="array" aca="1" ref="Z121" ca="1">CountByColor(G121:Y121,AA120)</f>
        <v>#NAME?</v>
      </c>
    </row>
    <row r="122" spans="1:26" x14ac:dyDescent="0.25">
      <c r="A122">
        <v>260</v>
      </c>
      <c r="C122" t="s">
        <v>543</v>
      </c>
      <c r="D122" t="s">
        <v>544</v>
      </c>
      <c r="G122" s="1">
        <v>131</v>
      </c>
      <c r="H122">
        <v>13</v>
      </c>
      <c r="I122">
        <v>-1.6</v>
      </c>
      <c r="J122">
        <v>59</v>
      </c>
      <c r="K122">
        <v>95</v>
      </c>
      <c r="L122">
        <v>0.23</v>
      </c>
      <c r="M122">
        <v>1.31</v>
      </c>
      <c r="N122">
        <v>28</v>
      </c>
      <c r="O122">
        <v>2</v>
      </c>
      <c r="P122">
        <v>11</v>
      </c>
      <c r="Q122">
        <v>7</v>
      </c>
      <c r="R122" s="1">
        <v>21</v>
      </c>
      <c r="S122">
        <v>0.46</v>
      </c>
      <c r="T122">
        <v>7.0000000000000007E-2</v>
      </c>
      <c r="U122" s="1">
        <v>31</v>
      </c>
      <c r="V122">
        <v>0.02</v>
      </c>
      <c r="W122" s="1">
        <v>-0.01</v>
      </c>
      <c r="X122" s="1">
        <v>83</v>
      </c>
      <c r="Y122" s="1">
        <v>48</v>
      </c>
      <c r="Z122" t="e" cm="1">
        <f t="array" aca="1" ref="Z122" ca="1">CountByColor(G122:Y122,AA121)</f>
        <v>#NAME?</v>
      </c>
    </row>
    <row r="123" spans="1:26" x14ac:dyDescent="0.25">
      <c r="A123">
        <v>262</v>
      </c>
      <c r="C123" t="s">
        <v>547</v>
      </c>
      <c r="D123" t="s">
        <v>548</v>
      </c>
      <c r="G123" s="1">
        <v>112</v>
      </c>
      <c r="H123">
        <v>13</v>
      </c>
      <c r="I123">
        <v>-2.2999999999999998</v>
      </c>
      <c r="J123">
        <v>57</v>
      </c>
      <c r="K123">
        <v>84</v>
      </c>
      <c r="L123">
        <v>0.17</v>
      </c>
      <c r="M123">
        <v>1.25</v>
      </c>
      <c r="N123" s="1">
        <v>32</v>
      </c>
      <c r="O123" s="1">
        <v>-4</v>
      </c>
      <c r="P123">
        <v>9</v>
      </c>
      <c r="Q123">
        <v>7</v>
      </c>
      <c r="R123" s="1">
        <v>20</v>
      </c>
      <c r="S123">
        <v>0.4</v>
      </c>
      <c r="T123" s="1">
        <v>-0.08</v>
      </c>
      <c r="U123">
        <v>15</v>
      </c>
      <c r="V123">
        <v>0.16</v>
      </c>
      <c r="W123" s="1">
        <v>-0.02</v>
      </c>
      <c r="X123" s="1">
        <v>86</v>
      </c>
      <c r="Y123">
        <v>26</v>
      </c>
      <c r="Z123" t="e" cm="1">
        <f t="array" aca="1" ref="Z123" ca="1">CountByColor(G123:Y123,AA122)</f>
        <v>#NAME?</v>
      </c>
    </row>
    <row r="124" spans="1:26" x14ac:dyDescent="0.25">
      <c r="A124">
        <v>258</v>
      </c>
      <c r="C124" t="s">
        <v>539</v>
      </c>
      <c r="D124" t="s">
        <v>540</v>
      </c>
      <c r="G124">
        <v>95</v>
      </c>
      <c r="H124">
        <v>13</v>
      </c>
      <c r="I124">
        <v>-2.2000000000000002</v>
      </c>
      <c r="J124">
        <v>54</v>
      </c>
      <c r="K124">
        <v>79</v>
      </c>
      <c r="L124">
        <v>0.16</v>
      </c>
      <c r="M124">
        <v>1.39</v>
      </c>
      <c r="N124" s="1">
        <v>32</v>
      </c>
      <c r="O124" s="1">
        <v>-2</v>
      </c>
      <c r="P124">
        <v>11</v>
      </c>
      <c r="Q124">
        <v>6</v>
      </c>
      <c r="R124" s="1">
        <v>21</v>
      </c>
      <c r="S124">
        <v>0.4</v>
      </c>
      <c r="T124" s="1">
        <v>-0.01</v>
      </c>
      <c r="U124">
        <v>3</v>
      </c>
      <c r="V124">
        <v>-0.04</v>
      </c>
      <c r="W124" s="1">
        <v>0</v>
      </c>
      <c r="X124" s="1">
        <v>87</v>
      </c>
      <c r="Y124">
        <v>8</v>
      </c>
      <c r="Z124" t="e" cm="1">
        <f t="array" aca="1" ref="Z124" ca="1">CountByColor(G124:Y124,AA123)</f>
        <v>#NAME?</v>
      </c>
    </row>
    <row r="125" spans="1:26" x14ac:dyDescent="0.25">
      <c r="A125">
        <v>259</v>
      </c>
      <c r="C125" t="s">
        <v>541</v>
      </c>
      <c r="D125" t="s">
        <v>542</v>
      </c>
      <c r="G125" s="1">
        <v>108</v>
      </c>
      <c r="H125">
        <v>12</v>
      </c>
      <c r="I125">
        <v>-1.8</v>
      </c>
      <c r="J125">
        <v>53</v>
      </c>
      <c r="K125">
        <v>83</v>
      </c>
      <c r="L125">
        <v>0.19</v>
      </c>
      <c r="M125">
        <v>1.33</v>
      </c>
      <c r="N125" s="1">
        <v>29</v>
      </c>
      <c r="O125">
        <v>1</v>
      </c>
      <c r="P125">
        <v>10</v>
      </c>
      <c r="Q125">
        <v>6</v>
      </c>
      <c r="R125" s="1">
        <v>20</v>
      </c>
      <c r="S125">
        <v>0.49</v>
      </c>
      <c r="T125">
        <v>0.04</v>
      </c>
      <c r="U125">
        <v>14</v>
      </c>
      <c r="V125">
        <v>-0.06</v>
      </c>
      <c r="W125" s="1">
        <v>0</v>
      </c>
      <c r="X125" s="1">
        <v>77</v>
      </c>
      <c r="Y125">
        <v>31</v>
      </c>
      <c r="Z125" t="e" cm="1">
        <f t="array" aca="1" ref="Z125" ca="1">CountByColor(G125:Y125,AA124)</f>
        <v>#NAME?</v>
      </c>
    </row>
    <row r="126" spans="1:26" x14ac:dyDescent="0.25">
      <c r="A126">
        <v>264</v>
      </c>
      <c r="C126" t="s">
        <v>551</v>
      </c>
      <c r="D126" t="s">
        <v>552</v>
      </c>
      <c r="G126" s="1">
        <v>135</v>
      </c>
      <c r="H126" s="1">
        <v>16</v>
      </c>
      <c r="I126" s="1">
        <v>-4</v>
      </c>
      <c r="J126">
        <v>52</v>
      </c>
      <c r="K126">
        <v>82</v>
      </c>
      <c r="L126">
        <v>0.19</v>
      </c>
      <c r="M126" s="1">
        <v>1.1599999999999999</v>
      </c>
      <c r="N126" s="1">
        <v>30</v>
      </c>
      <c r="O126">
        <v>0</v>
      </c>
      <c r="P126" s="1">
        <v>14</v>
      </c>
      <c r="Q126" s="1">
        <v>9</v>
      </c>
      <c r="R126" s="1">
        <v>20</v>
      </c>
      <c r="S126" s="1">
        <v>0.65</v>
      </c>
      <c r="T126">
        <v>0.06</v>
      </c>
      <c r="U126">
        <v>15</v>
      </c>
      <c r="V126">
        <v>0.02</v>
      </c>
      <c r="W126">
        <v>0.02</v>
      </c>
      <c r="X126" s="1">
        <v>91</v>
      </c>
      <c r="Y126">
        <v>43</v>
      </c>
      <c r="Z126" t="e" cm="1">
        <f t="array" aca="1" ref="Z126" ca="1">CountByColor(G126:Y126,AA125)</f>
        <v>#NAME?</v>
      </c>
    </row>
    <row r="127" spans="1:26" x14ac:dyDescent="0.25">
      <c r="A127">
        <v>257</v>
      </c>
      <c r="C127" t="s">
        <v>537</v>
      </c>
      <c r="D127" t="s">
        <v>538</v>
      </c>
      <c r="G127" s="1">
        <v>136</v>
      </c>
      <c r="H127">
        <v>12</v>
      </c>
      <c r="I127">
        <v>-1.4</v>
      </c>
      <c r="J127">
        <v>58</v>
      </c>
      <c r="K127">
        <v>96</v>
      </c>
      <c r="L127">
        <v>0.23</v>
      </c>
      <c r="M127">
        <v>1.34</v>
      </c>
      <c r="N127">
        <v>24</v>
      </c>
      <c r="O127">
        <v>1</v>
      </c>
      <c r="P127" s="1">
        <v>13</v>
      </c>
      <c r="Q127" s="1">
        <v>8</v>
      </c>
      <c r="R127" s="1">
        <v>22</v>
      </c>
      <c r="S127">
        <v>0.37</v>
      </c>
      <c r="T127" s="1">
        <v>0.01</v>
      </c>
      <c r="U127">
        <v>15</v>
      </c>
      <c r="V127">
        <v>0.1</v>
      </c>
      <c r="W127">
        <v>0.01</v>
      </c>
      <c r="X127" s="1">
        <v>105</v>
      </c>
      <c r="Y127">
        <v>31</v>
      </c>
      <c r="Z127" t="e" cm="1">
        <f t="array" aca="1" ref="Z127" ca="1">CountByColor(G127:Y127,AA126)</f>
        <v>#NAME?</v>
      </c>
    </row>
    <row r="128" spans="1:26" x14ac:dyDescent="0.25">
      <c r="A128">
        <v>261</v>
      </c>
      <c r="C128" t="s">
        <v>545</v>
      </c>
      <c r="D128" t="s">
        <v>546</v>
      </c>
      <c r="G128" s="1">
        <v>113</v>
      </c>
      <c r="H128" s="1">
        <v>15</v>
      </c>
      <c r="I128" s="1">
        <v>-3.2</v>
      </c>
      <c r="J128">
        <v>49</v>
      </c>
      <c r="K128">
        <v>81</v>
      </c>
      <c r="L128">
        <v>0.2</v>
      </c>
      <c r="M128" s="1">
        <v>1.02</v>
      </c>
      <c r="N128">
        <v>26</v>
      </c>
      <c r="O128" s="1">
        <v>-3</v>
      </c>
      <c r="P128">
        <v>10</v>
      </c>
      <c r="Q128" s="1">
        <v>9</v>
      </c>
      <c r="R128" s="1">
        <v>20</v>
      </c>
      <c r="S128">
        <v>0.37</v>
      </c>
      <c r="T128" s="1">
        <v>0.03</v>
      </c>
      <c r="U128">
        <v>9</v>
      </c>
      <c r="V128">
        <v>-0.04</v>
      </c>
      <c r="W128">
        <v>0.01</v>
      </c>
      <c r="X128" s="1">
        <v>85</v>
      </c>
      <c r="Y128">
        <v>28</v>
      </c>
      <c r="Z128" t="e" cm="1">
        <f t="array" aca="1" ref="Z128" ca="1">CountByColor(G128:Y128,AA127)</f>
        <v>#NAME?</v>
      </c>
    </row>
    <row r="129" spans="1:26" x14ac:dyDescent="0.25">
      <c r="A129">
        <v>263</v>
      </c>
      <c r="C129" t="s">
        <v>549</v>
      </c>
      <c r="D129" t="s">
        <v>550</v>
      </c>
      <c r="G129" s="1">
        <v>113</v>
      </c>
      <c r="H129">
        <v>12</v>
      </c>
      <c r="I129">
        <v>-1.6</v>
      </c>
      <c r="J129">
        <v>54</v>
      </c>
      <c r="K129">
        <v>84</v>
      </c>
      <c r="L129">
        <v>0.19</v>
      </c>
      <c r="M129">
        <v>1.45</v>
      </c>
      <c r="N129" s="1">
        <v>31</v>
      </c>
      <c r="O129">
        <v>2</v>
      </c>
      <c r="P129">
        <v>9</v>
      </c>
      <c r="Q129">
        <v>7</v>
      </c>
      <c r="R129" s="1">
        <v>20</v>
      </c>
      <c r="S129" s="1">
        <v>0.53</v>
      </c>
      <c r="T129" s="1">
        <v>-0.09</v>
      </c>
      <c r="U129">
        <v>15</v>
      </c>
      <c r="V129" s="1">
        <v>0.34</v>
      </c>
      <c r="W129" s="1">
        <v>0</v>
      </c>
      <c r="X129" s="1">
        <v>77</v>
      </c>
      <c r="Y129">
        <v>37</v>
      </c>
      <c r="Z129" t="e" cm="1">
        <f t="array" aca="1" ref="Z129" ca="1">CountByColor(G129:Y129,AA128)</f>
        <v>#NAME?</v>
      </c>
    </row>
    <row r="130" spans="1:26" x14ac:dyDescent="0.25">
      <c r="A130">
        <v>212</v>
      </c>
      <c r="C130" t="s">
        <v>447</v>
      </c>
      <c r="D130" t="s">
        <v>448</v>
      </c>
      <c r="G130" s="1">
        <v>125</v>
      </c>
      <c r="H130" s="1">
        <v>14</v>
      </c>
      <c r="I130" s="1">
        <v>-2.7</v>
      </c>
      <c r="J130">
        <v>59</v>
      </c>
      <c r="K130">
        <v>94</v>
      </c>
      <c r="L130">
        <v>0.22</v>
      </c>
      <c r="M130" s="1">
        <v>1.08</v>
      </c>
      <c r="N130">
        <v>25</v>
      </c>
      <c r="O130" s="1">
        <v>-1</v>
      </c>
      <c r="P130">
        <v>10</v>
      </c>
      <c r="Q130">
        <v>6</v>
      </c>
      <c r="R130" s="1">
        <v>19</v>
      </c>
      <c r="S130">
        <v>0.44</v>
      </c>
      <c r="T130">
        <v>0.06</v>
      </c>
      <c r="U130" s="1">
        <v>31</v>
      </c>
      <c r="V130">
        <v>0.03</v>
      </c>
      <c r="W130" s="1">
        <v>-0.01</v>
      </c>
      <c r="X130" s="1">
        <v>76</v>
      </c>
      <c r="Y130" s="1">
        <v>49</v>
      </c>
      <c r="Z130" t="e" cm="1">
        <f t="array" aca="1" ref="Z130" ca="1">CountByColor(G130:Y130,AA129)</f>
        <v>#NAME?</v>
      </c>
    </row>
    <row r="131" spans="1:26" x14ac:dyDescent="0.25">
      <c r="A131">
        <v>214</v>
      </c>
      <c r="C131" t="s">
        <v>451</v>
      </c>
      <c r="D131" t="s">
        <v>452</v>
      </c>
      <c r="G131" s="1">
        <v>106</v>
      </c>
      <c r="H131" s="1">
        <v>15</v>
      </c>
      <c r="I131" s="1">
        <v>-3.4</v>
      </c>
      <c r="J131">
        <v>58</v>
      </c>
      <c r="K131">
        <v>83</v>
      </c>
      <c r="L131">
        <v>0.16</v>
      </c>
      <c r="M131" s="1">
        <v>1.02</v>
      </c>
      <c r="N131">
        <v>28</v>
      </c>
      <c r="O131" s="1">
        <v>-7</v>
      </c>
      <c r="P131">
        <v>9</v>
      </c>
      <c r="Q131">
        <v>7</v>
      </c>
      <c r="R131" s="1">
        <v>19</v>
      </c>
      <c r="S131">
        <v>0.38</v>
      </c>
      <c r="T131" s="1">
        <v>-0.09</v>
      </c>
      <c r="U131">
        <v>16</v>
      </c>
      <c r="V131" s="1">
        <v>0.17</v>
      </c>
      <c r="W131" s="1">
        <v>-0.02</v>
      </c>
      <c r="X131" s="1">
        <v>79</v>
      </c>
      <c r="Y131">
        <v>27</v>
      </c>
      <c r="Z131" t="e" cm="1">
        <f t="array" aca="1" ref="Z131" ca="1">CountByColor(G131:Y131,AA130)</f>
        <v>#NAME?</v>
      </c>
    </row>
    <row r="132" spans="1:26" x14ac:dyDescent="0.25">
      <c r="A132">
        <v>210</v>
      </c>
      <c r="C132" t="s">
        <v>443</v>
      </c>
      <c r="D132" t="s">
        <v>444</v>
      </c>
      <c r="G132">
        <v>88</v>
      </c>
      <c r="H132" s="1">
        <v>15</v>
      </c>
      <c r="I132" s="1">
        <v>-3.3</v>
      </c>
      <c r="J132">
        <v>55</v>
      </c>
      <c r="K132">
        <v>79</v>
      </c>
      <c r="L132">
        <v>0.15</v>
      </c>
      <c r="M132" s="1">
        <v>1.1599999999999999</v>
      </c>
      <c r="N132" s="1">
        <v>29</v>
      </c>
      <c r="O132" s="1">
        <v>-5</v>
      </c>
      <c r="P132">
        <v>10</v>
      </c>
      <c r="Q132">
        <v>6</v>
      </c>
      <c r="R132" s="1">
        <v>19</v>
      </c>
      <c r="S132">
        <v>0.38</v>
      </c>
      <c r="T132" s="1">
        <v>-0.02</v>
      </c>
      <c r="U132">
        <v>3</v>
      </c>
      <c r="V132">
        <v>-0.02</v>
      </c>
      <c r="W132" s="1">
        <v>0</v>
      </c>
      <c r="X132" s="1">
        <v>80</v>
      </c>
      <c r="Y132">
        <v>9</v>
      </c>
      <c r="Z132" t="e" cm="1">
        <f t="array" aca="1" ref="Z132" ca="1">CountByColor(G132:Y132,AA131)</f>
        <v>#NAME?</v>
      </c>
    </row>
    <row r="133" spans="1:26" x14ac:dyDescent="0.25">
      <c r="A133">
        <v>211</v>
      </c>
      <c r="C133" t="s">
        <v>445</v>
      </c>
      <c r="D133" t="s">
        <v>446</v>
      </c>
      <c r="G133" s="1">
        <v>102</v>
      </c>
      <c r="H133" s="1">
        <v>14</v>
      </c>
      <c r="I133" s="1">
        <v>-2.9</v>
      </c>
      <c r="J133">
        <v>54</v>
      </c>
      <c r="K133">
        <v>83</v>
      </c>
      <c r="L133">
        <v>0.18</v>
      </c>
      <c r="M133" s="1">
        <v>1.1100000000000001</v>
      </c>
      <c r="N133">
        <v>26</v>
      </c>
      <c r="O133" s="1">
        <v>-2</v>
      </c>
      <c r="P133">
        <v>10</v>
      </c>
      <c r="Q133">
        <v>6</v>
      </c>
      <c r="R133" s="1">
        <v>19</v>
      </c>
      <c r="S133">
        <v>0.47</v>
      </c>
      <c r="T133" s="1">
        <v>0.03</v>
      </c>
      <c r="U133">
        <v>15</v>
      </c>
      <c r="V133">
        <v>-0.05</v>
      </c>
      <c r="W133" s="1">
        <v>-0.01</v>
      </c>
      <c r="X133">
        <v>69</v>
      </c>
      <c r="Y133">
        <v>32</v>
      </c>
      <c r="Z133" t="e" cm="1">
        <f t="array" aca="1" ref="Z133" ca="1">CountByColor(G133:Y133,AA132)</f>
        <v>#NAME?</v>
      </c>
    </row>
    <row r="134" spans="1:26" x14ac:dyDescent="0.25">
      <c r="A134">
        <v>216</v>
      </c>
      <c r="C134" t="s">
        <v>455</v>
      </c>
      <c r="D134" t="s">
        <v>456</v>
      </c>
      <c r="G134" s="1">
        <v>128</v>
      </c>
      <c r="H134" s="1">
        <v>17</v>
      </c>
      <c r="I134" s="1">
        <v>-5.2</v>
      </c>
      <c r="J134">
        <v>53</v>
      </c>
      <c r="K134">
        <v>82</v>
      </c>
      <c r="L134">
        <v>0.18</v>
      </c>
      <c r="M134" s="1">
        <v>0.94</v>
      </c>
      <c r="N134">
        <v>26</v>
      </c>
      <c r="O134" s="1">
        <v>-3</v>
      </c>
      <c r="P134" s="1">
        <v>14</v>
      </c>
      <c r="Q134" s="1">
        <v>8</v>
      </c>
      <c r="R134" s="1">
        <v>18</v>
      </c>
      <c r="S134" s="1">
        <v>0.63</v>
      </c>
      <c r="T134">
        <v>0.05</v>
      </c>
      <c r="U134">
        <v>15</v>
      </c>
      <c r="V134">
        <v>0.03</v>
      </c>
      <c r="W134">
        <v>0.01</v>
      </c>
      <c r="X134" s="1">
        <v>84</v>
      </c>
      <c r="Y134">
        <v>44</v>
      </c>
      <c r="Z134" t="e" cm="1">
        <f t="array" aca="1" ref="Z134" ca="1">CountByColor(G134:Y134,AA133)</f>
        <v>#NAME?</v>
      </c>
    </row>
    <row r="135" spans="1:26" x14ac:dyDescent="0.25">
      <c r="A135">
        <v>209</v>
      </c>
      <c r="C135" t="s">
        <v>441</v>
      </c>
      <c r="D135" t="s">
        <v>442</v>
      </c>
      <c r="G135" s="1">
        <v>129</v>
      </c>
      <c r="H135" s="1">
        <v>14</v>
      </c>
      <c r="I135" s="1">
        <v>-2.6</v>
      </c>
      <c r="J135">
        <v>59</v>
      </c>
      <c r="K135">
        <v>95</v>
      </c>
      <c r="L135">
        <v>0.23</v>
      </c>
      <c r="M135" s="1">
        <v>1.1100000000000001</v>
      </c>
      <c r="N135">
        <v>21</v>
      </c>
      <c r="O135" s="1">
        <v>-3</v>
      </c>
      <c r="P135" s="1">
        <v>13</v>
      </c>
      <c r="Q135" s="1">
        <v>8</v>
      </c>
      <c r="R135" s="1">
        <v>21</v>
      </c>
      <c r="S135">
        <v>0.34</v>
      </c>
      <c r="T135" s="1">
        <v>0</v>
      </c>
      <c r="U135">
        <v>16</v>
      </c>
      <c r="V135">
        <v>0.11</v>
      </c>
      <c r="W135" s="1">
        <v>0</v>
      </c>
      <c r="X135" s="1">
        <v>97</v>
      </c>
      <c r="Y135">
        <v>32</v>
      </c>
      <c r="Z135" t="e" cm="1">
        <f t="array" aca="1" ref="Z135" ca="1">CountByColor(G135:Y135,AA134)</f>
        <v>#NAME?</v>
      </c>
    </row>
    <row r="136" spans="1:26" x14ac:dyDescent="0.25">
      <c r="A136">
        <v>213</v>
      </c>
      <c r="C136" t="s">
        <v>449</v>
      </c>
      <c r="D136" t="s">
        <v>450</v>
      </c>
      <c r="G136" s="1">
        <v>106</v>
      </c>
      <c r="H136" s="1">
        <v>17</v>
      </c>
      <c r="I136" s="1">
        <v>-4.3</v>
      </c>
      <c r="J136">
        <v>50</v>
      </c>
      <c r="K136">
        <v>80</v>
      </c>
      <c r="L136">
        <v>0.19</v>
      </c>
      <c r="M136" s="1">
        <v>0.8</v>
      </c>
      <c r="N136">
        <v>23</v>
      </c>
      <c r="O136" s="1">
        <v>-6</v>
      </c>
      <c r="P136">
        <v>10</v>
      </c>
      <c r="Q136" s="1">
        <v>8</v>
      </c>
      <c r="R136" s="1">
        <v>18</v>
      </c>
      <c r="S136">
        <v>0.35</v>
      </c>
      <c r="T136" s="1">
        <v>0.03</v>
      </c>
      <c r="U136">
        <v>10</v>
      </c>
      <c r="V136">
        <v>-0.03</v>
      </c>
      <c r="W136">
        <v>0.01</v>
      </c>
      <c r="X136" s="1">
        <v>77</v>
      </c>
      <c r="Y136">
        <v>29</v>
      </c>
      <c r="Z136" t="e" cm="1">
        <f t="array" aca="1" ref="Z136" ca="1">CountByColor(G136:Y136,AA135)</f>
        <v>#NAME?</v>
      </c>
    </row>
    <row r="137" spans="1:26" x14ac:dyDescent="0.25">
      <c r="A137">
        <v>215</v>
      </c>
      <c r="C137" t="s">
        <v>453</v>
      </c>
      <c r="D137" t="s">
        <v>454</v>
      </c>
      <c r="G137" s="1">
        <v>107</v>
      </c>
      <c r="H137" s="1">
        <v>14</v>
      </c>
      <c r="I137" s="1">
        <v>-2.7</v>
      </c>
      <c r="J137">
        <v>55</v>
      </c>
      <c r="K137">
        <v>84</v>
      </c>
      <c r="L137">
        <v>0.18</v>
      </c>
      <c r="M137" s="1">
        <v>1.22</v>
      </c>
      <c r="N137">
        <v>28</v>
      </c>
      <c r="O137" s="1">
        <v>-1</v>
      </c>
      <c r="P137">
        <v>9</v>
      </c>
      <c r="Q137">
        <v>6</v>
      </c>
      <c r="R137" s="1">
        <v>19</v>
      </c>
      <c r="S137" s="1">
        <v>0.51</v>
      </c>
      <c r="T137" s="1">
        <v>-0.1</v>
      </c>
      <c r="U137">
        <v>16</v>
      </c>
      <c r="V137" s="1">
        <v>0.35</v>
      </c>
      <c r="W137" s="1">
        <v>-0.01</v>
      </c>
      <c r="X137">
        <v>69</v>
      </c>
      <c r="Y137">
        <v>38</v>
      </c>
      <c r="Z137" t="e" cm="1">
        <f t="array" aca="1" ref="Z137" ca="1">CountByColor(G137:Y137,AA136)</f>
        <v>#NAME?</v>
      </c>
    </row>
    <row r="138" spans="1:26" x14ac:dyDescent="0.25">
      <c r="A138">
        <v>236</v>
      </c>
      <c r="C138" t="s">
        <v>495</v>
      </c>
      <c r="D138" t="s">
        <v>496</v>
      </c>
      <c r="G138" s="1">
        <v>135</v>
      </c>
      <c r="H138">
        <v>13</v>
      </c>
      <c r="I138">
        <v>-0.7</v>
      </c>
      <c r="J138" s="1">
        <v>67</v>
      </c>
      <c r="K138" s="1">
        <v>106</v>
      </c>
      <c r="L138">
        <v>0.24</v>
      </c>
      <c r="M138">
        <v>1.36</v>
      </c>
      <c r="N138">
        <v>22</v>
      </c>
      <c r="O138">
        <v>1</v>
      </c>
      <c r="P138">
        <v>11</v>
      </c>
      <c r="Q138">
        <v>7</v>
      </c>
      <c r="R138" s="1">
        <v>21</v>
      </c>
      <c r="S138">
        <v>0.44</v>
      </c>
      <c r="T138">
        <v>0.06</v>
      </c>
      <c r="U138" s="1">
        <v>32</v>
      </c>
      <c r="V138">
        <v>0.04</v>
      </c>
      <c r="W138" s="1">
        <v>-0.01</v>
      </c>
      <c r="X138" s="1">
        <v>90</v>
      </c>
      <c r="Y138">
        <v>44</v>
      </c>
      <c r="Z138" t="e" cm="1">
        <f t="array" aca="1" ref="Z138" ca="1">CountByColor(G138:Y138,AA137)</f>
        <v>#NAME?</v>
      </c>
    </row>
    <row r="139" spans="1:26" x14ac:dyDescent="0.25">
      <c r="A139">
        <v>238</v>
      </c>
      <c r="C139" t="s">
        <v>499</v>
      </c>
      <c r="D139" t="s">
        <v>500</v>
      </c>
      <c r="G139" s="1">
        <v>116</v>
      </c>
      <c r="H139">
        <v>13</v>
      </c>
      <c r="I139">
        <v>-1.4</v>
      </c>
      <c r="J139" s="1">
        <v>66</v>
      </c>
      <c r="K139">
        <v>95</v>
      </c>
      <c r="L139">
        <v>0.18</v>
      </c>
      <c r="M139">
        <v>1.3</v>
      </c>
      <c r="N139">
        <v>26</v>
      </c>
      <c r="O139" s="1">
        <v>-5</v>
      </c>
      <c r="P139">
        <v>9</v>
      </c>
      <c r="Q139">
        <v>7</v>
      </c>
      <c r="R139" s="1">
        <v>21</v>
      </c>
      <c r="S139">
        <v>0.38</v>
      </c>
      <c r="T139" s="1">
        <v>-0.09</v>
      </c>
      <c r="U139">
        <v>17</v>
      </c>
      <c r="V139" s="1">
        <v>0.19</v>
      </c>
      <c r="W139" s="1">
        <v>-0.02</v>
      </c>
      <c r="X139" s="1">
        <v>93</v>
      </c>
      <c r="Y139">
        <v>23</v>
      </c>
      <c r="Z139" t="e" cm="1">
        <f t="array" aca="1" ref="Z139" ca="1">CountByColor(G139:Y139,AA138)</f>
        <v>#NAME?</v>
      </c>
    </row>
    <row r="140" spans="1:26" x14ac:dyDescent="0.25">
      <c r="A140">
        <v>234</v>
      </c>
      <c r="C140" t="s">
        <v>491</v>
      </c>
      <c r="D140" t="s">
        <v>492</v>
      </c>
      <c r="G140">
        <v>98</v>
      </c>
      <c r="H140">
        <v>13</v>
      </c>
      <c r="I140">
        <v>-1.4</v>
      </c>
      <c r="J140">
        <v>63</v>
      </c>
      <c r="K140">
        <v>90</v>
      </c>
      <c r="L140">
        <v>0.17</v>
      </c>
      <c r="M140">
        <v>1.44</v>
      </c>
      <c r="N140">
        <v>26</v>
      </c>
      <c r="O140" s="1">
        <v>-4</v>
      </c>
      <c r="P140">
        <v>11</v>
      </c>
      <c r="Q140">
        <v>7</v>
      </c>
      <c r="R140" s="1">
        <v>21</v>
      </c>
      <c r="S140">
        <v>0.38</v>
      </c>
      <c r="T140" s="1">
        <v>-0.02</v>
      </c>
      <c r="U140">
        <v>4</v>
      </c>
      <c r="V140">
        <v>-0.01</v>
      </c>
      <c r="W140" s="1">
        <v>0</v>
      </c>
      <c r="X140" s="1">
        <v>94</v>
      </c>
      <c r="Y140">
        <v>4</v>
      </c>
      <c r="Z140" t="e" cm="1">
        <f t="array" aca="1" ref="Z140" ca="1">CountByColor(G140:Y140,AA139)</f>
        <v>#NAME?</v>
      </c>
    </row>
    <row r="141" spans="1:26" x14ac:dyDescent="0.25">
      <c r="A141">
        <v>235</v>
      </c>
      <c r="C141" t="s">
        <v>493</v>
      </c>
      <c r="D141" t="s">
        <v>494</v>
      </c>
      <c r="G141" s="1">
        <v>112</v>
      </c>
      <c r="H141">
        <v>12</v>
      </c>
      <c r="I141">
        <v>-0.9</v>
      </c>
      <c r="J141">
        <v>62</v>
      </c>
      <c r="K141">
        <v>94</v>
      </c>
      <c r="L141">
        <v>0.2</v>
      </c>
      <c r="M141">
        <v>1.38</v>
      </c>
      <c r="N141">
        <v>23</v>
      </c>
      <c r="O141">
        <v>0</v>
      </c>
      <c r="P141">
        <v>10</v>
      </c>
      <c r="Q141">
        <v>6</v>
      </c>
      <c r="R141" s="1">
        <v>21</v>
      </c>
      <c r="S141">
        <v>0.47</v>
      </c>
      <c r="T141" s="1">
        <v>0.03</v>
      </c>
      <c r="U141">
        <v>15</v>
      </c>
      <c r="V141">
        <v>-0.05</v>
      </c>
      <c r="W141" s="1">
        <v>0</v>
      </c>
      <c r="X141" s="1">
        <v>84</v>
      </c>
      <c r="Y141">
        <v>28</v>
      </c>
      <c r="Z141" t="e" cm="1">
        <f t="array" aca="1" ref="Z141" ca="1">CountByColor(G141:Y141,AA140)</f>
        <v>#NAME?</v>
      </c>
    </row>
    <row r="142" spans="1:26" x14ac:dyDescent="0.25">
      <c r="A142">
        <v>240</v>
      </c>
      <c r="C142" t="s">
        <v>503</v>
      </c>
      <c r="D142" t="s">
        <v>504</v>
      </c>
      <c r="G142" s="1">
        <v>138</v>
      </c>
      <c r="H142" s="1">
        <v>16</v>
      </c>
      <c r="I142" s="1">
        <v>-3.2</v>
      </c>
      <c r="J142">
        <v>61</v>
      </c>
      <c r="K142">
        <v>94</v>
      </c>
      <c r="L142">
        <v>0.2</v>
      </c>
      <c r="M142" s="1">
        <v>1.21</v>
      </c>
      <c r="N142">
        <v>24</v>
      </c>
      <c r="O142" s="1">
        <v>-2</v>
      </c>
      <c r="P142" s="1">
        <v>14</v>
      </c>
      <c r="Q142" s="1">
        <v>9</v>
      </c>
      <c r="R142" s="1">
        <v>20</v>
      </c>
      <c r="S142" s="1">
        <v>0.63</v>
      </c>
      <c r="T142">
        <v>0.05</v>
      </c>
      <c r="U142">
        <v>16</v>
      </c>
      <c r="V142">
        <v>0.04</v>
      </c>
      <c r="W142">
        <v>0.01</v>
      </c>
      <c r="X142" s="1">
        <v>98</v>
      </c>
      <c r="Y142">
        <v>40</v>
      </c>
      <c r="Z142" t="e" cm="1">
        <f t="array" aca="1" ref="Z142" ca="1">CountByColor(G142:Y142,AA141)</f>
        <v>#NAME?</v>
      </c>
    </row>
    <row r="143" spans="1:26" x14ac:dyDescent="0.25">
      <c r="A143">
        <v>233</v>
      </c>
      <c r="C143" t="s">
        <v>489</v>
      </c>
      <c r="D143" t="s">
        <v>490</v>
      </c>
      <c r="G143" s="1">
        <v>139</v>
      </c>
      <c r="H143">
        <v>12</v>
      </c>
      <c r="I143">
        <v>-0.6</v>
      </c>
      <c r="J143" s="1">
        <v>67</v>
      </c>
      <c r="K143" s="1">
        <v>107</v>
      </c>
      <c r="L143">
        <v>0.25</v>
      </c>
      <c r="M143">
        <v>1.39</v>
      </c>
      <c r="N143">
        <v>18</v>
      </c>
      <c r="O143" s="1">
        <v>-1</v>
      </c>
      <c r="P143" s="1">
        <v>13</v>
      </c>
      <c r="Q143" s="1">
        <v>8</v>
      </c>
      <c r="R143" s="1">
        <v>22</v>
      </c>
      <c r="S143">
        <v>0.35</v>
      </c>
      <c r="T143" s="1">
        <v>0</v>
      </c>
      <c r="U143">
        <v>17</v>
      </c>
      <c r="V143">
        <v>0.12</v>
      </c>
      <c r="W143" s="1">
        <v>0</v>
      </c>
      <c r="X143" s="1">
        <v>112</v>
      </c>
      <c r="Y143">
        <v>27</v>
      </c>
      <c r="Z143" t="e" cm="1">
        <f t="array" aca="1" ref="Z143" ca="1">CountByColor(G143:Y143,AA142)</f>
        <v>#NAME?</v>
      </c>
    </row>
    <row r="144" spans="1:26" x14ac:dyDescent="0.25">
      <c r="A144">
        <v>237</v>
      </c>
      <c r="C144" t="s">
        <v>497</v>
      </c>
      <c r="D144" t="s">
        <v>498</v>
      </c>
      <c r="G144" s="1">
        <v>116</v>
      </c>
      <c r="H144" s="1">
        <v>16</v>
      </c>
      <c r="I144">
        <v>-2.2999999999999998</v>
      </c>
      <c r="J144">
        <v>58</v>
      </c>
      <c r="K144">
        <v>92</v>
      </c>
      <c r="L144">
        <v>0.21</v>
      </c>
      <c r="M144" s="1">
        <v>1.08</v>
      </c>
      <c r="N144">
        <v>20</v>
      </c>
      <c r="O144" s="1">
        <v>-4</v>
      </c>
      <c r="P144">
        <v>10</v>
      </c>
      <c r="Q144" s="1">
        <v>9</v>
      </c>
      <c r="R144" s="1">
        <v>20</v>
      </c>
      <c r="S144">
        <v>0.35</v>
      </c>
      <c r="T144" s="1">
        <v>0.03</v>
      </c>
      <c r="U144">
        <v>10</v>
      </c>
      <c r="V144">
        <v>-0.02</v>
      </c>
      <c r="W144">
        <v>0.01</v>
      </c>
      <c r="X144" s="1">
        <v>92</v>
      </c>
      <c r="Y144">
        <v>24</v>
      </c>
      <c r="Z144" t="e" cm="1">
        <f t="array" aca="1" ref="Z144" ca="1">CountByColor(G144:Y144,AA143)</f>
        <v>#NAME?</v>
      </c>
    </row>
    <row r="145" spans="1:26" x14ac:dyDescent="0.25">
      <c r="A145">
        <v>239</v>
      </c>
      <c r="C145" t="s">
        <v>501</v>
      </c>
      <c r="D145" t="s">
        <v>502</v>
      </c>
      <c r="G145" s="1">
        <v>117</v>
      </c>
      <c r="H145">
        <v>13</v>
      </c>
      <c r="I145">
        <v>-0.7</v>
      </c>
      <c r="J145">
        <v>63</v>
      </c>
      <c r="K145">
        <v>95</v>
      </c>
      <c r="L145">
        <v>0.2</v>
      </c>
      <c r="M145">
        <v>1.5</v>
      </c>
      <c r="N145">
        <v>25</v>
      </c>
      <c r="O145">
        <v>0</v>
      </c>
      <c r="P145">
        <v>9</v>
      </c>
      <c r="Q145">
        <v>7</v>
      </c>
      <c r="R145" s="1">
        <v>21</v>
      </c>
      <c r="S145" s="1">
        <v>0.51</v>
      </c>
      <c r="T145" s="1">
        <v>-0.1</v>
      </c>
      <c r="U145">
        <v>17</v>
      </c>
      <c r="V145" s="1">
        <v>0.36</v>
      </c>
      <c r="W145" s="1">
        <v>-0.01</v>
      </c>
      <c r="X145" s="1">
        <v>84</v>
      </c>
      <c r="Y145">
        <v>33</v>
      </c>
      <c r="Z145" t="e" cm="1">
        <f t="array" aca="1" ref="Z145" ca="1">CountByColor(G145:Y145,AA144)</f>
        <v>#NAME?</v>
      </c>
    </row>
    <row r="146" spans="1:26" x14ac:dyDescent="0.25">
      <c r="A146">
        <v>300</v>
      </c>
      <c r="C146" t="s">
        <v>623</v>
      </c>
      <c r="D146" t="s">
        <v>624</v>
      </c>
      <c r="G146" s="1">
        <v>138</v>
      </c>
      <c r="H146" s="1">
        <v>16</v>
      </c>
      <c r="I146" s="1">
        <v>-3.4</v>
      </c>
      <c r="J146">
        <v>53</v>
      </c>
      <c r="K146">
        <v>86</v>
      </c>
      <c r="L146">
        <v>0.21</v>
      </c>
      <c r="M146" s="1">
        <v>1.1399999999999999</v>
      </c>
      <c r="N146">
        <v>20</v>
      </c>
      <c r="O146" s="1">
        <v>-2</v>
      </c>
      <c r="P146">
        <v>11</v>
      </c>
      <c r="Q146" s="1">
        <v>9</v>
      </c>
      <c r="R146" s="1">
        <v>20</v>
      </c>
      <c r="S146">
        <v>0.49</v>
      </c>
      <c r="T146">
        <v>7.0000000000000007E-2</v>
      </c>
      <c r="U146">
        <v>26</v>
      </c>
      <c r="V146">
        <v>-0.02</v>
      </c>
      <c r="W146" s="1">
        <v>0</v>
      </c>
      <c r="X146" s="1">
        <v>90</v>
      </c>
      <c r="Y146" s="1">
        <v>47</v>
      </c>
      <c r="Z146" t="e" cm="1">
        <f t="array" aca="1" ref="Z146" ca="1">CountByColor(G146:Y146,AA145)</f>
        <v>#NAME?</v>
      </c>
    </row>
    <row r="147" spans="1:26" x14ac:dyDescent="0.25">
      <c r="A147">
        <v>302</v>
      </c>
      <c r="C147" t="s">
        <v>627</v>
      </c>
      <c r="D147" t="s">
        <v>628</v>
      </c>
      <c r="G147" s="1">
        <v>119</v>
      </c>
      <c r="H147" s="1">
        <v>16</v>
      </c>
      <c r="I147" s="1">
        <v>-4.0999999999999996</v>
      </c>
      <c r="J147">
        <v>52</v>
      </c>
      <c r="K147">
        <v>75</v>
      </c>
      <c r="L147">
        <v>0.14000000000000001</v>
      </c>
      <c r="M147" s="1">
        <v>1.0900000000000001</v>
      </c>
      <c r="N147">
        <v>24</v>
      </c>
      <c r="O147" s="1">
        <v>-8</v>
      </c>
      <c r="P147">
        <v>10</v>
      </c>
      <c r="Q147" s="1">
        <v>9</v>
      </c>
      <c r="R147" s="1">
        <v>20</v>
      </c>
      <c r="S147">
        <v>0.43</v>
      </c>
      <c r="T147" s="1">
        <v>-0.08</v>
      </c>
      <c r="U147">
        <v>10</v>
      </c>
      <c r="V147">
        <v>0.13</v>
      </c>
      <c r="W147" s="1">
        <v>-0.02</v>
      </c>
      <c r="X147" s="1">
        <v>93</v>
      </c>
      <c r="Y147">
        <v>26</v>
      </c>
      <c r="Z147" t="e" cm="1">
        <f t="array" aca="1" ref="Z147" ca="1">CountByColor(G147:Y147,AA146)</f>
        <v>#NAME?</v>
      </c>
    </row>
    <row r="148" spans="1:26" x14ac:dyDescent="0.25">
      <c r="A148">
        <v>298</v>
      </c>
      <c r="C148" t="s">
        <v>619</v>
      </c>
      <c r="D148" t="s">
        <v>620</v>
      </c>
      <c r="G148" s="1">
        <v>102</v>
      </c>
      <c r="H148" s="1">
        <v>17</v>
      </c>
      <c r="I148" s="1">
        <v>-4.0999999999999996</v>
      </c>
      <c r="J148">
        <v>49</v>
      </c>
      <c r="K148">
        <v>70</v>
      </c>
      <c r="L148">
        <v>0.13</v>
      </c>
      <c r="M148" s="1">
        <v>1.23</v>
      </c>
      <c r="N148">
        <v>24</v>
      </c>
      <c r="O148" s="1">
        <v>-7</v>
      </c>
      <c r="P148">
        <v>11</v>
      </c>
      <c r="Q148" s="1">
        <v>9</v>
      </c>
      <c r="R148" s="1">
        <v>21</v>
      </c>
      <c r="S148">
        <v>0.43</v>
      </c>
      <c r="T148" s="1">
        <v>-0.01</v>
      </c>
      <c r="U148">
        <v>-2</v>
      </c>
      <c r="V148">
        <v>-0.06</v>
      </c>
      <c r="W148">
        <v>0.01</v>
      </c>
      <c r="X148" s="1">
        <v>94</v>
      </c>
      <c r="Y148">
        <v>7</v>
      </c>
      <c r="Z148" t="e" cm="1">
        <f t="array" aca="1" ref="Z148" ca="1">CountByColor(G148:Y148,AA147)</f>
        <v>#NAME?</v>
      </c>
    </row>
    <row r="149" spans="1:26" x14ac:dyDescent="0.25">
      <c r="A149">
        <v>299</v>
      </c>
      <c r="C149" t="s">
        <v>621</v>
      </c>
      <c r="D149" t="s">
        <v>622</v>
      </c>
      <c r="G149" s="1">
        <v>115</v>
      </c>
      <c r="H149" s="1">
        <v>16</v>
      </c>
      <c r="I149" s="1">
        <v>-3.6</v>
      </c>
      <c r="J149">
        <v>48</v>
      </c>
      <c r="K149">
        <v>74</v>
      </c>
      <c r="L149">
        <v>0.17</v>
      </c>
      <c r="M149" s="1">
        <v>1.1599999999999999</v>
      </c>
      <c r="N149">
        <v>21</v>
      </c>
      <c r="O149" s="1">
        <v>-3</v>
      </c>
      <c r="P149">
        <v>10</v>
      </c>
      <c r="Q149" s="1">
        <v>8</v>
      </c>
      <c r="R149" s="1">
        <v>20</v>
      </c>
      <c r="S149" s="1">
        <v>0.51</v>
      </c>
      <c r="T149">
        <v>0.04</v>
      </c>
      <c r="U149">
        <v>9</v>
      </c>
      <c r="V149">
        <v>-0.09</v>
      </c>
      <c r="W149" s="1">
        <v>0</v>
      </c>
      <c r="X149" s="1">
        <v>84</v>
      </c>
      <c r="Y149">
        <v>31</v>
      </c>
      <c r="Z149" t="e" cm="1">
        <f t="array" aca="1" ref="Z149" ca="1">CountByColor(G149:Y149,AA148)</f>
        <v>#NAME?</v>
      </c>
    </row>
    <row r="150" spans="1:26" x14ac:dyDescent="0.25">
      <c r="A150">
        <v>304</v>
      </c>
      <c r="C150" t="s">
        <v>631</v>
      </c>
      <c r="D150" t="s">
        <v>632</v>
      </c>
      <c r="G150" s="1">
        <v>141</v>
      </c>
      <c r="H150" s="1">
        <v>19</v>
      </c>
      <c r="I150" s="1">
        <v>-5.9</v>
      </c>
      <c r="J150">
        <v>47</v>
      </c>
      <c r="K150">
        <v>74</v>
      </c>
      <c r="L150">
        <v>0.17</v>
      </c>
      <c r="M150" s="1">
        <v>1</v>
      </c>
      <c r="N150">
        <v>22</v>
      </c>
      <c r="O150" s="1">
        <v>-5</v>
      </c>
      <c r="P150" s="1">
        <v>14</v>
      </c>
      <c r="Q150" s="1">
        <v>11</v>
      </c>
      <c r="R150" s="1">
        <v>19</v>
      </c>
      <c r="S150" s="1">
        <v>0.68</v>
      </c>
      <c r="T150">
        <v>0.06</v>
      </c>
      <c r="U150">
        <v>10</v>
      </c>
      <c r="V150">
        <v>-0.02</v>
      </c>
      <c r="W150">
        <v>0.02</v>
      </c>
      <c r="X150" s="1">
        <v>98</v>
      </c>
      <c r="Y150">
        <v>43</v>
      </c>
      <c r="Z150" t="e" cm="1">
        <f t="array" aca="1" ref="Z150" ca="1">CountByColor(G150:Y150,AA149)</f>
        <v>#NAME?</v>
      </c>
    </row>
    <row r="151" spans="1:26" x14ac:dyDescent="0.25">
      <c r="A151">
        <v>297</v>
      </c>
      <c r="C151" t="s">
        <v>617</v>
      </c>
      <c r="D151" t="s">
        <v>618</v>
      </c>
      <c r="G151" s="1">
        <v>142</v>
      </c>
      <c r="H151" s="1">
        <v>15</v>
      </c>
      <c r="I151" s="1">
        <v>-3.2</v>
      </c>
      <c r="J151">
        <v>53</v>
      </c>
      <c r="K151">
        <v>87</v>
      </c>
      <c r="L151">
        <v>0.21</v>
      </c>
      <c r="M151" s="1">
        <v>1.17</v>
      </c>
      <c r="N151">
        <v>16</v>
      </c>
      <c r="O151" s="1">
        <v>-4</v>
      </c>
      <c r="P151" s="1">
        <v>13</v>
      </c>
      <c r="Q151" s="1">
        <v>10</v>
      </c>
      <c r="R151" s="1">
        <v>22</v>
      </c>
      <c r="S151">
        <v>0.4</v>
      </c>
      <c r="T151" s="1">
        <v>0.01</v>
      </c>
      <c r="U151">
        <v>10</v>
      </c>
      <c r="V151">
        <v>7.0000000000000007E-2</v>
      </c>
      <c r="W151">
        <v>0.01</v>
      </c>
      <c r="X151" s="1">
        <v>112</v>
      </c>
      <c r="Y151">
        <v>30</v>
      </c>
      <c r="Z151" t="e" cm="1">
        <f t="array" aca="1" ref="Z151" ca="1">CountByColor(G151:Y151,AA150)</f>
        <v>#NAME?</v>
      </c>
    </row>
    <row r="152" spans="1:26" x14ac:dyDescent="0.25">
      <c r="A152">
        <v>301</v>
      </c>
      <c r="C152" t="s">
        <v>625</v>
      </c>
      <c r="D152" t="s">
        <v>626</v>
      </c>
      <c r="G152" s="1">
        <v>119</v>
      </c>
      <c r="H152" s="1">
        <v>19</v>
      </c>
      <c r="I152" s="1">
        <v>-5</v>
      </c>
      <c r="J152">
        <v>44</v>
      </c>
      <c r="K152">
        <v>72</v>
      </c>
      <c r="L152">
        <v>0.17</v>
      </c>
      <c r="M152" s="1">
        <v>0.86</v>
      </c>
      <c r="N152">
        <v>18</v>
      </c>
      <c r="O152" s="1">
        <v>-7</v>
      </c>
      <c r="P152">
        <v>10</v>
      </c>
      <c r="Q152" s="1">
        <v>11</v>
      </c>
      <c r="R152" s="1">
        <v>20</v>
      </c>
      <c r="S152">
        <v>0.4</v>
      </c>
      <c r="T152">
        <v>0.04</v>
      </c>
      <c r="U152">
        <v>4</v>
      </c>
      <c r="V152">
        <v>-7.0000000000000007E-2</v>
      </c>
      <c r="W152">
        <v>0.01</v>
      </c>
      <c r="X152" s="1">
        <v>92</v>
      </c>
      <c r="Y152">
        <v>27</v>
      </c>
      <c r="Z152" t="e" cm="1">
        <f t="array" aca="1" ref="Z152" ca="1">CountByColor(G152:Y152,AA151)</f>
        <v>#NAME?</v>
      </c>
    </row>
    <row r="153" spans="1:26" x14ac:dyDescent="0.25">
      <c r="A153">
        <v>303</v>
      </c>
      <c r="C153" t="s">
        <v>629</v>
      </c>
      <c r="D153" t="s">
        <v>630</v>
      </c>
      <c r="G153" s="1">
        <v>120</v>
      </c>
      <c r="H153" s="1">
        <v>16</v>
      </c>
      <c r="I153" s="1">
        <v>-3.4</v>
      </c>
      <c r="J153">
        <v>49</v>
      </c>
      <c r="K153">
        <v>75</v>
      </c>
      <c r="L153">
        <v>0.16</v>
      </c>
      <c r="M153">
        <v>1.28</v>
      </c>
      <c r="N153">
        <v>23</v>
      </c>
      <c r="O153" s="1">
        <v>-3</v>
      </c>
      <c r="P153">
        <v>9</v>
      </c>
      <c r="Q153" s="1">
        <v>9</v>
      </c>
      <c r="R153" s="1">
        <v>20</v>
      </c>
      <c r="S153" s="1">
        <v>0.56000000000000005</v>
      </c>
      <c r="T153" s="1">
        <v>-0.09</v>
      </c>
      <c r="U153">
        <v>10</v>
      </c>
      <c r="V153" s="1">
        <v>0.31</v>
      </c>
      <c r="W153" s="1">
        <v>0</v>
      </c>
      <c r="X153" s="1">
        <v>84</v>
      </c>
      <c r="Y153">
        <v>36</v>
      </c>
      <c r="Z153" t="e" cm="1">
        <f t="array" aca="1" ref="Z153" ca="1">CountByColor(G153:Y153,AA152)</f>
        <v>#NAME?</v>
      </c>
    </row>
    <row r="154" spans="1:26" x14ac:dyDescent="0.25">
      <c r="A154">
        <v>292</v>
      </c>
      <c r="C154" t="s">
        <v>607</v>
      </c>
      <c r="D154" t="s">
        <v>608</v>
      </c>
      <c r="G154" s="1">
        <v>128</v>
      </c>
      <c r="H154" s="1">
        <v>16</v>
      </c>
      <c r="I154" s="1">
        <v>-3.3</v>
      </c>
      <c r="J154">
        <v>54</v>
      </c>
      <c r="K154">
        <v>89</v>
      </c>
      <c r="L154">
        <v>0.22</v>
      </c>
      <c r="M154" s="1">
        <v>1.1399999999999999</v>
      </c>
      <c r="N154">
        <v>24</v>
      </c>
      <c r="O154">
        <v>0</v>
      </c>
      <c r="P154">
        <v>11</v>
      </c>
      <c r="Q154" s="1">
        <v>9</v>
      </c>
      <c r="R154" s="1">
        <v>18</v>
      </c>
      <c r="S154" s="1">
        <v>0.5</v>
      </c>
      <c r="T154">
        <v>7.0000000000000007E-2</v>
      </c>
      <c r="U154">
        <v>28</v>
      </c>
      <c r="V154">
        <v>0.02</v>
      </c>
      <c r="W154" s="1">
        <v>0</v>
      </c>
      <c r="X154" s="1">
        <v>76</v>
      </c>
      <c r="Y154" s="1">
        <v>52</v>
      </c>
      <c r="Z154" t="e" cm="1">
        <f t="array" aca="1" ref="Z154" ca="1">CountByColor(G154:Y154,AA153)</f>
        <v>#NAME?</v>
      </c>
    </row>
    <row r="155" spans="1:26" x14ac:dyDescent="0.25">
      <c r="A155">
        <v>294</v>
      </c>
      <c r="C155" t="s">
        <v>611</v>
      </c>
      <c r="D155" t="s">
        <v>612</v>
      </c>
      <c r="G155" s="1">
        <v>109</v>
      </c>
      <c r="H155" s="1">
        <v>16</v>
      </c>
      <c r="I155" s="1">
        <v>-4.0999999999999996</v>
      </c>
      <c r="J155">
        <v>53</v>
      </c>
      <c r="K155">
        <v>77</v>
      </c>
      <c r="L155">
        <v>0.15</v>
      </c>
      <c r="M155" s="1">
        <v>1.0900000000000001</v>
      </c>
      <c r="N155">
        <v>27</v>
      </c>
      <c r="O155" s="1">
        <v>-6</v>
      </c>
      <c r="P155">
        <v>9</v>
      </c>
      <c r="Q155" s="1">
        <v>9</v>
      </c>
      <c r="R155" s="1">
        <v>18</v>
      </c>
      <c r="S155">
        <v>0.44</v>
      </c>
      <c r="T155" s="1">
        <v>-0.08</v>
      </c>
      <c r="U155">
        <v>12</v>
      </c>
      <c r="V155">
        <v>0.16</v>
      </c>
      <c r="W155" s="1">
        <v>-0.02</v>
      </c>
      <c r="X155" s="1">
        <v>79</v>
      </c>
      <c r="Y155">
        <v>30</v>
      </c>
      <c r="Z155" t="e" cm="1">
        <f t="array" aca="1" ref="Z155" ca="1">CountByColor(G155:Y155,AA154)</f>
        <v>#NAME?</v>
      </c>
    </row>
    <row r="156" spans="1:26" x14ac:dyDescent="0.25">
      <c r="A156">
        <v>290</v>
      </c>
      <c r="C156" t="s">
        <v>603</v>
      </c>
      <c r="D156" t="s">
        <v>604</v>
      </c>
      <c r="G156">
        <v>91</v>
      </c>
      <c r="H156" s="1">
        <v>17</v>
      </c>
      <c r="I156" s="1">
        <v>-4</v>
      </c>
      <c r="J156">
        <v>50</v>
      </c>
      <c r="K156">
        <v>73</v>
      </c>
      <c r="L156">
        <v>0.14000000000000001</v>
      </c>
      <c r="M156" s="1">
        <v>1.23</v>
      </c>
      <c r="N156">
        <v>28</v>
      </c>
      <c r="O156" s="1">
        <v>-4</v>
      </c>
      <c r="P156">
        <v>11</v>
      </c>
      <c r="Q156" s="1">
        <v>9</v>
      </c>
      <c r="R156" s="1">
        <v>18</v>
      </c>
      <c r="S156">
        <v>0.44</v>
      </c>
      <c r="T156" s="1">
        <v>-0.01</v>
      </c>
      <c r="U156">
        <v>0</v>
      </c>
      <c r="V156">
        <v>-0.04</v>
      </c>
      <c r="W156">
        <v>0.01</v>
      </c>
      <c r="X156" s="1">
        <v>80</v>
      </c>
      <c r="Y156">
        <v>12</v>
      </c>
      <c r="Z156" t="e" cm="1">
        <f t="array" aca="1" ref="Z156" ca="1">CountByColor(G156:Y156,AA155)</f>
        <v>#NAME?</v>
      </c>
    </row>
    <row r="157" spans="1:26" x14ac:dyDescent="0.25">
      <c r="A157">
        <v>291</v>
      </c>
      <c r="C157" t="s">
        <v>605</v>
      </c>
      <c r="D157" t="s">
        <v>606</v>
      </c>
      <c r="G157" s="1">
        <v>104</v>
      </c>
      <c r="H157" s="1">
        <v>16</v>
      </c>
      <c r="I157" s="1">
        <v>-3.5</v>
      </c>
      <c r="J157">
        <v>48</v>
      </c>
      <c r="K157">
        <v>77</v>
      </c>
      <c r="L157">
        <v>0.18</v>
      </c>
      <c r="M157" s="1">
        <v>1.1599999999999999</v>
      </c>
      <c r="N157">
        <v>25</v>
      </c>
      <c r="O157" s="1">
        <v>-1</v>
      </c>
      <c r="P157">
        <v>10</v>
      </c>
      <c r="Q157" s="1">
        <v>8</v>
      </c>
      <c r="R157" s="1">
        <v>18</v>
      </c>
      <c r="S157" s="1">
        <v>0.52</v>
      </c>
      <c r="T157">
        <v>0.04</v>
      </c>
      <c r="U157">
        <v>11</v>
      </c>
      <c r="V157">
        <v>-0.06</v>
      </c>
      <c r="W157" s="1">
        <v>0</v>
      </c>
      <c r="X157">
        <v>69</v>
      </c>
      <c r="Y157">
        <v>35</v>
      </c>
      <c r="Z157" t="e" cm="1">
        <f t="array" aca="1" ref="Z157" ca="1">CountByColor(G157:Y157,AA156)</f>
        <v>#NAME?</v>
      </c>
    </row>
    <row r="158" spans="1:26" x14ac:dyDescent="0.25">
      <c r="A158">
        <v>296</v>
      </c>
      <c r="C158" t="s">
        <v>615</v>
      </c>
      <c r="D158" t="s">
        <v>616</v>
      </c>
      <c r="G158" s="1">
        <v>131</v>
      </c>
      <c r="H158" s="1">
        <v>19</v>
      </c>
      <c r="I158" s="1">
        <v>-5.8</v>
      </c>
      <c r="J158">
        <v>48</v>
      </c>
      <c r="K158">
        <v>76</v>
      </c>
      <c r="L158">
        <v>0.18</v>
      </c>
      <c r="M158" s="1">
        <v>1</v>
      </c>
      <c r="N158">
        <v>25</v>
      </c>
      <c r="O158" s="1">
        <v>-2</v>
      </c>
      <c r="P158" s="1">
        <v>14</v>
      </c>
      <c r="Q158" s="1">
        <v>11</v>
      </c>
      <c r="R158">
        <v>17</v>
      </c>
      <c r="S158" s="1">
        <v>0.69</v>
      </c>
      <c r="T158">
        <v>0.06</v>
      </c>
      <c r="U158">
        <v>12</v>
      </c>
      <c r="V158">
        <v>0.02</v>
      </c>
      <c r="W158">
        <v>0.02</v>
      </c>
      <c r="X158" s="1">
        <v>84</v>
      </c>
      <c r="Y158" s="1">
        <v>47</v>
      </c>
      <c r="Z158" t="e" cm="1">
        <f t="array" aca="1" ref="Z158" ca="1">CountByColor(G158:Y158,AA157)</f>
        <v>#NAME?</v>
      </c>
    </row>
    <row r="159" spans="1:26" x14ac:dyDescent="0.25">
      <c r="A159">
        <v>289</v>
      </c>
      <c r="C159" t="s">
        <v>601</v>
      </c>
      <c r="D159" t="s">
        <v>602</v>
      </c>
      <c r="G159" s="1">
        <v>132</v>
      </c>
      <c r="H159" s="1">
        <v>15</v>
      </c>
      <c r="I159" s="1">
        <v>-3.2</v>
      </c>
      <c r="J159">
        <v>54</v>
      </c>
      <c r="K159">
        <v>89</v>
      </c>
      <c r="L159">
        <v>0.22</v>
      </c>
      <c r="M159" s="1">
        <v>1.17</v>
      </c>
      <c r="N159">
        <v>20</v>
      </c>
      <c r="O159" s="1">
        <v>-2</v>
      </c>
      <c r="P159" s="1">
        <v>13</v>
      </c>
      <c r="Q159" s="1">
        <v>10</v>
      </c>
      <c r="R159" s="1">
        <v>20</v>
      </c>
      <c r="S159">
        <v>0.41</v>
      </c>
      <c r="T159" s="1">
        <v>0.01</v>
      </c>
      <c r="U159">
        <v>12</v>
      </c>
      <c r="V159">
        <v>0.1</v>
      </c>
      <c r="W159">
        <v>0.01</v>
      </c>
      <c r="X159" s="1">
        <v>97</v>
      </c>
      <c r="Y159">
        <v>35</v>
      </c>
      <c r="Z159" t="e" cm="1">
        <f t="array" aca="1" ref="Z159" ca="1">CountByColor(G159:Y159,AA158)</f>
        <v>#NAME?</v>
      </c>
    </row>
    <row r="160" spans="1:26" x14ac:dyDescent="0.25">
      <c r="A160">
        <v>293</v>
      </c>
      <c r="C160" t="s">
        <v>609</v>
      </c>
      <c r="D160" t="s">
        <v>610</v>
      </c>
      <c r="G160" s="1">
        <v>109</v>
      </c>
      <c r="H160" s="1">
        <v>19</v>
      </c>
      <c r="I160" s="1">
        <v>-4.9000000000000004</v>
      </c>
      <c r="J160">
        <v>45</v>
      </c>
      <c r="K160">
        <v>74</v>
      </c>
      <c r="L160">
        <v>0.18</v>
      </c>
      <c r="M160" s="1">
        <v>0.86</v>
      </c>
      <c r="N160">
        <v>21</v>
      </c>
      <c r="O160" s="1">
        <v>-5</v>
      </c>
      <c r="P160">
        <v>10</v>
      </c>
      <c r="Q160" s="1">
        <v>11</v>
      </c>
      <c r="R160">
        <v>17</v>
      </c>
      <c r="S160">
        <v>0.41</v>
      </c>
      <c r="T160">
        <v>0.04</v>
      </c>
      <c r="U160">
        <v>6</v>
      </c>
      <c r="V160">
        <v>-0.04</v>
      </c>
      <c r="W160">
        <v>0.01</v>
      </c>
      <c r="X160" s="1">
        <v>77</v>
      </c>
      <c r="Y160">
        <v>32</v>
      </c>
      <c r="Z160" t="e" cm="1">
        <f t="array" aca="1" ref="Z160" ca="1">CountByColor(G160:Y160,AA159)</f>
        <v>#NAME?</v>
      </c>
    </row>
    <row r="161" spans="1:26" x14ac:dyDescent="0.25">
      <c r="A161">
        <v>295</v>
      </c>
      <c r="C161" t="s">
        <v>613</v>
      </c>
      <c r="D161" t="s">
        <v>614</v>
      </c>
      <c r="G161" s="1">
        <v>110</v>
      </c>
      <c r="H161" s="1">
        <v>16</v>
      </c>
      <c r="I161" s="1">
        <v>-3.3</v>
      </c>
      <c r="J161">
        <v>50</v>
      </c>
      <c r="K161">
        <v>78</v>
      </c>
      <c r="L161">
        <v>0.17</v>
      </c>
      <c r="M161">
        <v>1.28</v>
      </c>
      <c r="N161">
        <v>26</v>
      </c>
      <c r="O161" s="1">
        <v>-1</v>
      </c>
      <c r="P161">
        <v>9</v>
      </c>
      <c r="Q161" s="1">
        <v>9</v>
      </c>
      <c r="R161" s="1">
        <v>18</v>
      </c>
      <c r="S161" s="1">
        <v>0.56999999999999995</v>
      </c>
      <c r="T161" s="1">
        <v>-0.09</v>
      </c>
      <c r="U161">
        <v>12</v>
      </c>
      <c r="V161" s="1">
        <v>0.34</v>
      </c>
      <c r="W161" s="1">
        <v>0</v>
      </c>
      <c r="X161">
        <v>69</v>
      </c>
      <c r="Y161">
        <v>40</v>
      </c>
      <c r="Z161" t="e" cm="1">
        <f t="array" aca="1" ref="Z161" ca="1">CountByColor(G161:Y161,AA160)</f>
        <v>#NAME?</v>
      </c>
    </row>
    <row r="162" spans="1:26" x14ac:dyDescent="0.25">
      <c r="A162">
        <v>308</v>
      </c>
      <c r="C162" t="s">
        <v>639</v>
      </c>
      <c r="D162" t="s">
        <v>640</v>
      </c>
      <c r="G162" s="1">
        <v>130</v>
      </c>
      <c r="H162" s="1">
        <v>15</v>
      </c>
      <c r="I162" s="1">
        <v>-3</v>
      </c>
      <c r="J162">
        <v>53</v>
      </c>
      <c r="K162">
        <v>87</v>
      </c>
      <c r="L162">
        <v>0.21</v>
      </c>
      <c r="M162" s="1">
        <v>1.18</v>
      </c>
      <c r="N162">
        <v>24</v>
      </c>
      <c r="O162" s="1">
        <v>-1</v>
      </c>
      <c r="P162">
        <v>11</v>
      </c>
      <c r="Q162" s="1">
        <v>8</v>
      </c>
      <c r="R162" s="1">
        <v>19</v>
      </c>
      <c r="S162" s="1">
        <v>0.51</v>
      </c>
      <c r="T162">
        <v>0.08</v>
      </c>
      <c r="U162">
        <v>27</v>
      </c>
      <c r="V162">
        <v>0</v>
      </c>
      <c r="W162" s="1">
        <v>0</v>
      </c>
      <c r="X162" s="1">
        <v>79</v>
      </c>
      <c r="Y162" s="1">
        <v>50</v>
      </c>
      <c r="Z162" t="e" cm="1">
        <f t="array" aca="1" ref="Z162" ca="1">CountByColor(G162:Y162,AA161)</f>
        <v>#NAME?</v>
      </c>
    </row>
    <row r="163" spans="1:26" x14ac:dyDescent="0.25">
      <c r="A163">
        <v>310</v>
      </c>
      <c r="C163" t="s">
        <v>643</v>
      </c>
      <c r="D163" t="s">
        <v>644</v>
      </c>
      <c r="G163" s="1">
        <v>111</v>
      </c>
      <c r="H163" s="1">
        <v>16</v>
      </c>
      <c r="I163" s="1">
        <v>-3.8</v>
      </c>
      <c r="J163">
        <v>51</v>
      </c>
      <c r="K163">
        <v>75</v>
      </c>
      <c r="L163">
        <v>0.15</v>
      </c>
      <c r="M163" s="1">
        <v>1.1200000000000001</v>
      </c>
      <c r="N163">
        <v>28</v>
      </c>
      <c r="O163" s="1">
        <v>-7</v>
      </c>
      <c r="P163">
        <v>10</v>
      </c>
      <c r="Q163" s="1">
        <v>9</v>
      </c>
      <c r="R163" s="1">
        <v>18</v>
      </c>
      <c r="S163">
        <v>0.45</v>
      </c>
      <c r="T163" s="1">
        <v>-7.0000000000000007E-2</v>
      </c>
      <c r="U163">
        <v>11</v>
      </c>
      <c r="V163">
        <v>0.14000000000000001</v>
      </c>
      <c r="W163" s="1">
        <v>-0.01</v>
      </c>
      <c r="X163" s="1">
        <v>82</v>
      </c>
      <c r="Y163">
        <v>29</v>
      </c>
      <c r="Z163" t="e" cm="1">
        <f t="array" aca="1" ref="Z163" ca="1">CountByColor(G163:Y163,AA162)</f>
        <v>#NAME?</v>
      </c>
    </row>
    <row r="164" spans="1:26" x14ac:dyDescent="0.25">
      <c r="A164">
        <v>306</v>
      </c>
      <c r="C164" t="s">
        <v>635</v>
      </c>
      <c r="D164" t="s">
        <v>636</v>
      </c>
      <c r="G164">
        <v>94</v>
      </c>
      <c r="H164" s="1">
        <v>16</v>
      </c>
      <c r="I164" s="1">
        <v>-3.7</v>
      </c>
      <c r="J164">
        <v>49</v>
      </c>
      <c r="K164">
        <v>71</v>
      </c>
      <c r="L164">
        <v>0.14000000000000001</v>
      </c>
      <c r="M164">
        <v>1.26</v>
      </c>
      <c r="N164">
        <v>28</v>
      </c>
      <c r="O164" s="1">
        <v>-5</v>
      </c>
      <c r="P164">
        <v>11</v>
      </c>
      <c r="Q164" s="1">
        <v>8</v>
      </c>
      <c r="R164" s="1">
        <v>19</v>
      </c>
      <c r="S164">
        <v>0.45</v>
      </c>
      <c r="T164" s="1">
        <v>0</v>
      </c>
      <c r="U164">
        <v>-1</v>
      </c>
      <c r="V164">
        <v>-0.05</v>
      </c>
      <c r="W164">
        <v>0.01</v>
      </c>
      <c r="X164" s="1">
        <v>83</v>
      </c>
      <c r="Y164">
        <v>10</v>
      </c>
      <c r="Z164" t="e" cm="1">
        <f t="array" aca="1" ref="Z164" ca="1">CountByColor(G164:Y164,AA163)</f>
        <v>#NAME?</v>
      </c>
    </row>
    <row r="165" spans="1:26" x14ac:dyDescent="0.25">
      <c r="A165">
        <v>307</v>
      </c>
      <c r="C165" t="s">
        <v>637</v>
      </c>
      <c r="D165" t="s">
        <v>638</v>
      </c>
      <c r="G165" s="1">
        <v>107</v>
      </c>
      <c r="H165" s="1">
        <v>15</v>
      </c>
      <c r="I165" s="1">
        <v>-3.2</v>
      </c>
      <c r="J165">
        <v>47</v>
      </c>
      <c r="K165">
        <v>75</v>
      </c>
      <c r="L165">
        <v>0.17</v>
      </c>
      <c r="M165" s="1">
        <v>1.21</v>
      </c>
      <c r="N165">
        <v>25</v>
      </c>
      <c r="O165" s="1">
        <v>-2</v>
      </c>
      <c r="P165">
        <v>10</v>
      </c>
      <c r="Q165" s="1">
        <v>8</v>
      </c>
      <c r="R165" s="1">
        <v>19</v>
      </c>
      <c r="S165" s="1">
        <v>0.54</v>
      </c>
      <c r="T165">
        <v>0.05</v>
      </c>
      <c r="U165">
        <v>10</v>
      </c>
      <c r="V165">
        <v>-0.09</v>
      </c>
      <c r="W165" s="1">
        <v>0</v>
      </c>
      <c r="X165" s="1">
        <v>73</v>
      </c>
      <c r="Y165">
        <v>34</v>
      </c>
      <c r="Z165" t="e" cm="1">
        <f t="array" aca="1" ref="Z165" ca="1">CountByColor(G165:Y165,AA164)</f>
        <v>#NAME?</v>
      </c>
    </row>
    <row r="166" spans="1:26" x14ac:dyDescent="0.25">
      <c r="A166">
        <v>312</v>
      </c>
      <c r="C166" t="s">
        <v>647</v>
      </c>
      <c r="D166" t="s">
        <v>648</v>
      </c>
      <c r="G166" s="1">
        <v>133</v>
      </c>
      <c r="H166" s="1">
        <v>18</v>
      </c>
      <c r="I166" s="1">
        <v>-5.5</v>
      </c>
      <c r="J166">
        <v>46</v>
      </c>
      <c r="K166">
        <v>74</v>
      </c>
      <c r="L166">
        <v>0.17</v>
      </c>
      <c r="M166" s="1">
        <v>1.03</v>
      </c>
      <c r="N166">
        <v>25</v>
      </c>
      <c r="O166" s="1">
        <v>-3</v>
      </c>
      <c r="P166" s="1">
        <v>14</v>
      </c>
      <c r="Q166" s="1">
        <v>10</v>
      </c>
      <c r="R166" s="1">
        <v>18</v>
      </c>
      <c r="S166" s="1">
        <v>0.7</v>
      </c>
      <c r="T166">
        <v>7.0000000000000007E-2</v>
      </c>
      <c r="U166">
        <v>10</v>
      </c>
      <c r="V166">
        <v>0</v>
      </c>
      <c r="W166">
        <v>0.02</v>
      </c>
      <c r="X166" s="1">
        <v>87</v>
      </c>
      <c r="Y166" s="1">
        <v>46</v>
      </c>
      <c r="Z166" t="e" cm="1">
        <f t="array" aca="1" ref="Z166" ca="1">CountByColor(G166:Y166,AA165)</f>
        <v>#NAME?</v>
      </c>
    </row>
    <row r="167" spans="1:26" x14ac:dyDescent="0.25">
      <c r="A167">
        <v>305</v>
      </c>
      <c r="C167" t="s">
        <v>633</v>
      </c>
      <c r="D167" t="s">
        <v>634</v>
      </c>
      <c r="G167" s="1">
        <v>134</v>
      </c>
      <c r="H167" s="1">
        <v>14</v>
      </c>
      <c r="I167" s="1">
        <v>-2.8</v>
      </c>
      <c r="J167">
        <v>53</v>
      </c>
      <c r="K167">
        <v>87</v>
      </c>
      <c r="L167">
        <v>0.22</v>
      </c>
      <c r="M167" s="1">
        <v>1.21</v>
      </c>
      <c r="N167">
        <v>20</v>
      </c>
      <c r="O167" s="1">
        <v>-3</v>
      </c>
      <c r="P167" s="1">
        <v>14</v>
      </c>
      <c r="Q167" s="1">
        <v>9</v>
      </c>
      <c r="R167" s="1">
        <v>20</v>
      </c>
      <c r="S167">
        <v>0.42</v>
      </c>
      <c r="T167" s="1">
        <v>0.02</v>
      </c>
      <c r="U167">
        <v>11</v>
      </c>
      <c r="V167">
        <v>0.08</v>
      </c>
      <c r="W167">
        <v>0.01</v>
      </c>
      <c r="X167" s="1">
        <v>101</v>
      </c>
      <c r="Y167">
        <v>33</v>
      </c>
      <c r="Z167" t="e" cm="1">
        <f t="array" aca="1" ref="Z167" ca="1">CountByColor(G167:Y167,AA166)</f>
        <v>#NAME?</v>
      </c>
    </row>
    <row r="168" spans="1:26" x14ac:dyDescent="0.25">
      <c r="A168">
        <v>309</v>
      </c>
      <c r="C168" t="s">
        <v>641</v>
      </c>
      <c r="D168" t="s">
        <v>642</v>
      </c>
      <c r="G168" s="1">
        <v>111</v>
      </c>
      <c r="H168" s="1">
        <v>18</v>
      </c>
      <c r="I168" s="1">
        <v>-4.5999999999999996</v>
      </c>
      <c r="J168">
        <v>44</v>
      </c>
      <c r="K168">
        <v>72</v>
      </c>
      <c r="L168">
        <v>0.18</v>
      </c>
      <c r="M168" s="1">
        <v>0.89</v>
      </c>
      <c r="N168">
        <v>22</v>
      </c>
      <c r="O168" s="1">
        <v>-6</v>
      </c>
      <c r="P168">
        <v>11</v>
      </c>
      <c r="Q168" s="1">
        <v>10</v>
      </c>
      <c r="R168" s="1">
        <v>18</v>
      </c>
      <c r="S168">
        <v>0.43</v>
      </c>
      <c r="T168">
        <v>0.04</v>
      </c>
      <c r="U168">
        <v>5</v>
      </c>
      <c r="V168">
        <v>-0.06</v>
      </c>
      <c r="W168">
        <v>0.02</v>
      </c>
      <c r="X168" s="1">
        <v>81</v>
      </c>
      <c r="Y168">
        <v>30</v>
      </c>
      <c r="Z168" t="e" cm="1">
        <f t="array" aca="1" ref="Z168" ca="1">CountByColor(G168:Y168,AA167)</f>
        <v>#NAME?</v>
      </c>
    </row>
    <row r="169" spans="1:26" x14ac:dyDescent="0.25">
      <c r="A169">
        <v>311</v>
      </c>
      <c r="C169" t="s">
        <v>645</v>
      </c>
      <c r="D169" t="s">
        <v>646</v>
      </c>
      <c r="G169" s="1">
        <v>112</v>
      </c>
      <c r="H169" s="1">
        <v>15</v>
      </c>
      <c r="I169" s="1">
        <v>-3</v>
      </c>
      <c r="J169">
        <v>49</v>
      </c>
      <c r="K169">
        <v>76</v>
      </c>
      <c r="L169">
        <v>0.17</v>
      </c>
      <c r="M169">
        <v>1.32</v>
      </c>
      <c r="N169">
        <v>27</v>
      </c>
      <c r="O169" s="1">
        <v>-1</v>
      </c>
      <c r="P169">
        <v>9</v>
      </c>
      <c r="Q169" s="1">
        <v>8</v>
      </c>
      <c r="R169" s="1">
        <v>19</v>
      </c>
      <c r="S169" s="1">
        <v>0.57999999999999996</v>
      </c>
      <c r="T169" s="1">
        <v>-0.08</v>
      </c>
      <c r="U169">
        <v>11</v>
      </c>
      <c r="V169" s="1">
        <v>0.32</v>
      </c>
      <c r="W169" s="1">
        <v>0</v>
      </c>
      <c r="X169" s="1">
        <v>73</v>
      </c>
      <c r="Y169">
        <v>39</v>
      </c>
      <c r="Z169" t="e" cm="1">
        <f t="array" aca="1" ref="Z169" ca="1">CountByColor(G169:Y169,AA168)</f>
        <v>#NAME?</v>
      </c>
    </row>
    <row r="170" spans="1:26" x14ac:dyDescent="0.25">
      <c r="A170">
        <v>284</v>
      </c>
      <c r="C170" t="s">
        <v>591</v>
      </c>
      <c r="D170" t="s">
        <v>592</v>
      </c>
      <c r="G170" s="1">
        <v>127</v>
      </c>
      <c r="H170" s="1">
        <v>15</v>
      </c>
      <c r="I170" s="1">
        <v>-2.8</v>
      </c>
      <c r="J170">
        <v>56</v>
      </c>
      <c r="K170">
        <v>92</v>
      </c>
      <c r="L170">
        <v>0.22</v>
      </c>
      <c r="M170" s="1">
        <v>1.1200000000000001</v>
      </c>
      <c r="N170">
        <v>24</v>
      </c>
      <c r="O170">
        <v>0</v>
      </c>
      <c r="P170">
        <v>11</v>
      </c>
      <c r="Q170" s="1">
        <v>8</v>
      </c>
      <c r="R170" s="1">
        <v>18</v>
      </c>
      <c r="S170" s="1">
        <v>0.5</v>
      </c>
      <c r="T170">
        <v>7.0000000000000007E-2</v>
      </c>
      <c r="U170" s="1">
        <v>29</v>
      </c>
      <c r="V170">
        <v>0.03</v>
      </c>
      <c r="W170" s="1">
        <v>0</v>
      </c>
      <c r="X170" s="1">
        <v>74</v>
      </c>
      <c r="Y170" s="1">
        <v>53</v>
      </c>
      <c r="Z170" t="e" cm="1">
        <f t="array" aca="1" ref="Z170" ca="1">CountByColor(G170:Y170,AA169)</f>
        <v>#NAME?</v>
      </c>
    </row>
    <row r="171" spans="1:26" x14ac:dyDescent="0.25">
      <c r="A171">
        <v>286</v>
      </c>
      <c r="C171" t="s">
        <v>595</v>
      </c>
      <c r="D171" t="s">
        <v>596</v>
      </c>
      <c r="G171" s="1">
        <v>108</v>
      </c>
      <c r="H171" s="1">
        <v>15</v>
      </c>
      <c r="I171" s="1">
        <v>-3.5</v>
      </c>
      <c r="J171">
        <v>55</v>
      </c>
      <c r="K171">
        <v>80</v>
      </c>
      <c r="L171">
        <v>0.16</v>
      </c>
      <c r="M171" s="1">
        <v>1.06</v>
      </c>
      <c r="N171">
        <v>27</v>
      </c>
      <c r="O171" s="1">
        <v>-6</v>
      </c>
      <c r="P171">
        <v>9</v>
      </c>
      <c r="Q171" s="1">
        <v>8</v>
      </c>
      <c r="R171" s="1">
        <v>18</v>
      </c>
      <c r="S171">
        <v>0.44</v>
      </c>
      <c r="T171" s="1">
        <v>-0.08</v>
      </c>
      <c r="U171">
        <v>13</v>
      </c>
      <c r="V171" s="1">
        <v>0.17</v>
      </c>
      <c r="W171" s="1">
        <v>-0.02</v>
      </c>
      <c r="X171" s="1">
        <v>77</v>
      </c>
      <c r="Y171">
        <v>31</v>
      </c>
      <c r="Z171" t="e" cm="1">
        <f t="array" aca="1" ref="Z171" ca="1">CountByColor(G171:Y171,AA170)</f>
        <v>#NAME?</v>
      </c>
    </row>
    <row r="172" spans="1:26" x14ac:dyDescent="0.25">
      <c r="A172">
        <v>282</v>
      </c>
      <c r="C172" t="s">
        <v>587</v>
      </c>
      <c r="D172" t="s">
        <v>588</v>
      </c>
      <c r="G172">
        <v>91</v>
      </c>
      <c r="H172" s="1">
        <v>15</v>
      </c>
      <c r="I172" s="1">
        <v>-3.4</v>
      </c>
      <c r="J172">
        <v>52</v>
      </c>
      <c r="K172">
        <v>76</v>
      </c>
      <c r="L172">
        <v>0.15</v>
      </c>
      <c r="M172" s="1">
        <v>1.2</v>
      </c>
      <c r="N172">
        <v>28</v>
      </c>
      <c r="O172" s="1">
        <v>-4</v>
      </c>
      <c r="P172">
        <v>11</v>
      </c>
      <c r="Q172">
        <v>7</v>
      </c>
      <c r="R172" s="1">
        <v>19</v>
      </c>
      <c r="S172">
        <v>0.44</v>
      </c>
      <c r="T172" s="1">
        <v>-0.01</v>
      </c>
      <c r="U172">
        <v>1</v>
      </c>
      <c r="V172">
        <v>-0.02</v>
      </c>
      <c r="W172">
        <v>0.01</v>
      </c>
      <c r="X172" s="1">
        <v>78</v>
      </c>
      <c r="Y172">
        <v>13</v>
      </c>
      <c r="Z172" t="e" cm="1">
        <f t="array" aca="1" ref="Z172" ca="1">CountByColor(G172:Y172,AA171)</f>
        <v>#NAME?</v>
      </c>
    </row>
    <row r="173" spans="1:26" x14ac:dyDescent="0.25">
      <c r="A173">
        <v>283</v>
      </c>
      <c r="C173" t="s">
        <v>589</v>
      </c>
      <c r="D173" t="s">
        <v>590</v>
      </c>
      <c r="G173" s="1">
        <v>104</v>
      </c>
      <c r="H173" s="1">
        <v>14</v>
      </c>
      <c r="I173" s="1">
        <v>-2.9</v>
      </c>
      <c r="J173">
        <v>51</v>
      </c>
      <c r="K173">
        <v>80</v>
      </c>
      <c r="L173">
        <v>0.18</v>
      </c>
      <c r="M173" s="1">
        <v>1.1399999999999999</v>
      </c>
      <c r="N173">
        <v>25</v>
      </c>
      <c r="O173" s="1">
        <v>-1</v>
      </c>
      <c r="P173">
        <v>10</v>
      </c>
      <c r="Q173">
        <v>7</v>
      </c>
      <c r="R173" s="1">
        <v>18</v>
      </c>
      <c r="S173" s="1">
        <v>0.52</v>
      </c>
      <c r="T173">
        <v>0.04</v>
      </c>
      <c r="U173">
        <v>12</v>
      </c>
      <c r="V173">
        <v>-0.05</v>
      </c>
      <c r="W173" s="1">
        <v>0</v>
      </c>
      <c r="X173">
        <v>68</v>
      </c>
      <c r="Y173">
        <v>36</v>
      </c>
      <c r="Z173" t="e" cm="1">
        <f t="array" aca="1" ref="Z173" ca="1">CountByColor(G173:Y173,AA172)</f>
        <v>#NAME?</v>
      </c>
    </row>
    <row r="174" spans="1:26" x14ac:dyDescent="0.25">
      <c r="A174">
        <v>288</v>
      </c>
      <c r="C174" t="s">
        <v>599</v>
      </c>
      <c r="D174" t="s">
        <v>600</v>
      </c>
      <c r="G174" s="1">
        <v>130</v>
      </c>
      <c r="H174" s="1">
        <v>18</v>
      </c>
      <c r="I174" s="1">
        <v>-5.2</v>
      </c>
      <c r="J174">
        <v>50</v>
      </c>
      <c r="K174">
        <v>79</v>
      </c>
      <c r="L174">
        <v>0.18</v>
      </c>
      <c r="M174" s="1">
        <v>0.97</v>
      </c>
      <c r="N174">
        <v>25</v>
      </c>
      <c r="O174" s="1">
        <v>-2</v>
      </c>
      <c r="P174" s="1">
        <v>14</v>
      </c>
      <c r="Q174" s="1">
        <v>10</v>
      </c>
      <c r="R174" s="1">
        <v>18</v>
      </c>
      <c r="S174" s="1">
        <v>0.69</v>
      </c>
      <c r="T174">
        <v>0.06</v>
      </c>
      <c r="U174">
        <v>12</v>
      </c>
      <c r="V174">
        <v>0.03</v>
      </c>
      <c r="W174">
        <v>0.02</v>
      </c>
      <c r="X174" s="1">
        <v>82</v>
      </c>
      <c r="Y174" s="1">
        <v>48</v>
      </c>
      <c r="Z174" t="e" cm="1">
        <f t="array" aca="1" ref="Z174" ca="1">CountByColor(G174:Y174,AA173)</f>
        <v>#NAME?</v>
      </c>
    </row>
    <row r="175" spans="1:26" x14ac:dyDescent="0.25">
      <c r="A175">
        <v>281</v>
      </c>
      <c r="C175" t="s">
        <v>585</v>
      </c>
      <c r="D175" t="s">
        <v>586</v>
      </c>
      <c r="G175" s="1">
        <v>132</v>
      </c>
      <c r="H175" s="1">
        <v>14</v>
      </c>
      <c r="I175" s="1">
        <v>-2.6</v>
      </c>
      <c r="J175">
        <v>56</v>
      </c>
      <c r="K175">
        <v>93</v>
      </c>
      <c r="L175">
        <v>0.23</v>
      </c>
      <c r="M175" s="1">
        <v>1.1399999999999999</v>
      </c>
      <c r="N175">
        <v>20</v>
      </c>
      <c r="O175" s="1">
        <v>-2</v>
      </c>
      <c r="P175" s="1">
        <v>13</v>
      </c>
      <c r="Q175" s="1">
        <v>9</v>
      </c>
      <c r="R175" s="1">
        <v>20</v>
      </c>
      <c r="S175">
        <v>0.41</v>
      </c>
      <c r="T175" s="1">
        <v>0.01</v>
      </c>
      <c r="U175">
        <v>13</v>
      </c>
      <c r="V175">
        <v>0.11</v>
      </c>
      <c r="W175">
        <v>0.01</v>
      </c>
      <c r="X175" s="1">
        <v>96</v>
      </c>
      <c r="Y175">
        <v>36</v>
      </c>
      <c r="Z175" t="e" cm="1">
        <f t="array" aca="1" ref="Z175" ca="1">CountByColor(G175:Y175,AA174)</f>
        <v>#NAME?</v>
      </c>
    </row>
    <row r="176" spans="1:26" x14ac:dyDescent="0.25">
      <c r="A176">
        <v>285</v>
      </c>
      <c r="C176" t="s">
        <v>593</v>
      </c>
      <c r="D176" t="s">
        <v>594</v>
      </c>
      <c r="G176" s="1">
        <v>109</v>
      </c>
      <c r="H176" s="1">
        <v>18</v>
      </c>
      <c r="I176" s="1">
        <v>-4.3</v>
      </c>
      <c r="J176">
        <v>47</v>
      </c>
      <c r="K176">
        <v>77</v>
      </c>
      <c r="L176">
        <v>0.19</v>
      </c>
      <c r="M176" s="1">
        <v>0.83</v>
      </c>
      <c r="N176">
        <v>22</v>
      </c>
      <c r="O176" s="1">
        <v>-5</v>
      </c>
      <c r="P176">
        <v>10</v>
      </c>
      <c r="Q176" s="1">
        <v>10</v>
      </c>
      <c r="R176" s="1">
        <v>18</v>
      </c>
      <c r="S176">
        <v>0.41</v>
      </c>
      <c r="T176">
        <v>0.04</v>
      </c>
      <c r="U176">
        <v>7</v>
      </c>
      <c r="V176">
        <v>-0.03</v>
      </c>
      <c r="W176">
        <v>0.01</v>
      </c>
      <c r="X176" s="1">
        <v>76</v>
      </c>
      <c r="Y176">
        <v>33</v>
      </c>
      <c r="Z176" t="e" cm="1">
        <f t="array" aca="1" ref="Z176" ca="1">CountByColor(G176:Y176,AA175)</f>
        <v>#NAME?</v>
      </c>
    </row>
    <row r="177" spans="1:26" x14ac:dyDescent="0.25">
      <c r="A177">
        <v>287</v>
      </c>
      <c r="C177" t="s">
        <v>597</v>
      </c>
      <c r="D177" t="s">
        <v>598</v>
      </c>
      <c r="G177" s="1">
        <v>109</v>
      </c>
      <c r="H177" s="1">
        <v>15</v>
      </c>
      <c r="I177" s="1">
        <v>-2.8</v>
      </c>
      <c r="J177">
        <v>52</v>
      </c>
      <c r="K177">
        <v>81</v>
      </c>
      <c r="L177">
        <v>0.18</v>
      </c>
      <c r="M177">
        <v>1.25</v>
      </c>
      <c r="N177">
        <v>27</v>
      </c>
      <c r="O177" s="1">
        <v>-1</v>
      </c>
      <c r="P177">
        <v>9</v>
      </c>
      <c r="Q177" s="1">
        <v>8</v>
      </c>
      <c r="R177" s="1">
        <v>18</v>
      </c>
      <c r="S177" s="1">
        <v>0.56999999999999995</v>
      </c>
      <c r="T177" s="1">
        <v>-0.09</v>
      </c>
      <c r="U177">
        <v>13</v>
      </c>
      <c r="V177" s="1">
        <v>0.35</v>
      </c>
      <c r="W177" s="1">
        <v>0</v>
      </c>
      <c r="X177">
        <v>68</v>
      </c>
      <c r="Y177">
        <v>42</v>
      </c>
      <c r="Z177" t="e" cm="1">
        <f t="array" aca="1" ref="Z177" ca="1">CountByColor(G177:Y177,AA176)</f>
        <v>#NAME?</v>
      </c>
    </row>
    <row r="178" spans="1:26" x14ac:dyDescent="0.25">
      <c r="A178">
        <v>316</v>
      </c>
      <c r="C178" t="s">
        <v>655</v>
      </c>
      <c r="D178" t="s">
        <v>656</v>
      </c>
      <c r="G178" s="1">
        <v>143</v>
      </c>
      <c r="H178">
        <v>13</v>
      </c>
      <c r="I178">
        <v>-1.7</v>
      </c>
      <c r="J178">
        <v>58</v>
      </c>
      <c r="K178">
        <v>93</v>
      </c>
      <c r="L178">
        <v>0.22</v>
      </c>
      <c r="M178" s="1">
        <v>1.21</v>
      </c>
      <c r="N178">
        <v>26</v>
      </c>
      <c r="O178" s="1">
        <v>-1</v>
      </c>
      <c r="P178">
        <v>11</v>
      </c>
      <c r="Q178" s="1">
        <v>8</v>
      </c>
      <c r="R178" s="1">
        <v>22</v>
      </c>
      <c r="S178">
        <v>0.44</v>
      </c>
      <c r="T178">
        <v>0.06</v>
      </c>
      <c r="U178" s="1">
        <v>31</v>
      </c>
      <c r="V178">
        <v>0.03</v>
      </c>
      <c r="W178" s="1">
        <v>-0.01</v>
      </c>
      <c r="X178" s="1">
        <v>96</v>
      </c>
      <c r="Y178" s="1">
        <v>48</v>
      </c>
      <c r="Z178" t="e" cm="1">
        <f t="array" aca="1" ref="Z178" ca="1">CountByColor(G178:Y178,AA177)</f>
        <v>#NAME?</v>
      </c>
    </row>
    <row r="179" spans="1:26" x14ac:dyDescent="0.25">
      <c r="A179">
        <v>318</v>
      </c>
      <c r="C179" t="s">
        <v>659</v>
      </c>
      <c r="D179" t="s">
        <v>660</v>
      </c>
      <c r="G179" s="1">
        <v>124</v>
      </c>
      <c r="H179" s="1">
        <v>14</v>
      </c>
      <c r="I179">
        <v>-2.4</v>
      </c>
      <c r="J179">
        <v>57</v>
      </c>
      <c r="K179">
        <v>82</v>
      </c>
      <c r="L179">
        <v>0.16</v>
      </c>
      <c r="M179" s="1">
        <v>1.1499999999999999</v>
      </c>
      <c r="N179" s="1">
        <v>30</v>
      </c>
      <c r="O179" s="1">
        <v>-7</v>
      </c>
      <c r="P179">
        <v>9</v>
      </c>
      <c r="Q179" s="1">
        <v>8</v>
      </c>
      <c r="R179" s="1">
        <v>21</v>
      </c>
      <c r="S179">
        <v>0.38</v>
      </c>
      <c r="T179" s="1">
        <v>-0.09</v>
      </c>
      <c r="U179">
        <v>15</v>
      </c>
      <c r="V179" s="1">
        <v>0.17</v>
      </c>
      <c r="W179" s="1">
        <v>-0.03</v>
      </c>
      <c r="X179" s="1">
        <v>99</v>
      </c>
      <c r="Y179">
        <v>26</v>
      </c>
      <c r="Z179" t="e" cm="1">
        <f t="array" aca="1" ref="Z179" ca="1">CountByColor(G179:Y179,AA178)</f>
        <v>#NAME?</v>
      </c>
    </row>
    <row r="180" spans="1:26" x14ac:dyDescent="0.25">
      <c r="A180">
        <v>314</v>
      </c>
      <c r="C180" t="s">
        <v>651</v>
      </c>
      <c r="D180" t="s">
        <v>652</v>
      </c>
      <c r="G180" s="1">
        <v>107</v>
      </c>
      <c r="H180" s="1">
        <v>14</v>
      </c>
      <c r="I180">
        <v>-2.2999999999999998</v>
      </c>
      <c r="J180">
        <v>54</v>
      </c>
      <c r="K180">
        <v>77</v>
      </c>
      <c r="L180">
        <v>0.15</v>
      </c>
      <c r="M180">
        <v>1.3</v>
      </c>
      <c r="N180" s="1">
        <v>31</v>
      </c>
      <c r="O180" s="1">
        <v>-5</v>
      </c>
      <c r="P180">
        <v>11</v>
      </c>
      <c r="Q180">
        <v>7</v>
      </c>
      <c r="R180" s="1">
        <v>22</v>
      </c>
      <c r="S180">
        <v>0.38</v>
      </c>
      <c r="T180" s="1">
        <v>-0.02</v>
      </c>
      <c r="U180">
        <v>3</v>
      </c>
      <c r="V180">
        <v>-0.02</v>
      </c>
      <c r="W180" s="1">
        <v>0</v>
      </c>
      <c r="X180" s="1">
        <v>100</v>
      </c>
      <c r="Y180">
        <v>7</v>
      </c>
      <c r="Z180" t="e" cm="1">
        <f t="array" aca="1" ref="Z180" ca="1">CountByColor(G180:Y180,AA179)</f>
        <v>#NAME?</v>
      </c>
    </row>
    <row r="181" spans="1:26" x14ac:dyDescent="0.25">
      <c r="A181">
        <v>315</v>
      </c>
      <c r="C181" t="s">
        <v>653</v>
      </c>
      <c r="D181" t="s">
        <v>654</v>
      </c>
      <c r="G181" s="1">
        <v>120</v>
      </c>
      <c r="H181">
        <v>13</v>
      </c>
      <c r="I181">
        <v>-1.8</v>
      </c>
      <c r="J181">
        <v>52</v>
      </c>
      <c r="K181">
        <v>81</v>
      </c>
      <c r="L181">
        <v>0.18</v>
      </c>
      <c r="M181">
        <v>1.24</v>
      </c>
      <c r="N181">
        <v>28</v>
      </c>
      <c r="O181" s="1">
        <v>-2</v>
      </c>
      <c r="P181">
        <v>10</v>
      </c>
      <c r="Q181">
        <v>7</v>
      </c>
      <c r="R181" s="1">
        <v>21</v>
      </c>
      <c r="S181">
        <v>0.47</v>
      </c>
      <c r="T181" s="1">
        <v>0.03</v>
      </c>
      <c r="U181">
        <v>14</v>
      </c>
      <c r="V181">
        <v>-0.05</v>
      </c>
      <c r="W181" s="1">
        <v>-0.01</v>
      </c>
      <c r="X181" s="1">
        <v>89</v>
      </c>
      <c r="Y181">
        <v>31</v>
      </c>
      <c r="Z181" t="e" cm="1">
        <f t="array" aca="1" ref="Z181" ca="1">CountByColor(G181:Y181,AA180)</f>
        <v>#NAME?</v>
      </c>
    </row>
    <row r="182" spans="1:26" x14ac:dyDescent="0.25">
      <c r="A182">
        <v>320</v>
      </c>
      <c r="C182" t="s">
        <v>663</v>
      </c>
      <c r="D182" t="s">
        <v>664</v>
      </c>
      <c r="G182" s="1">
        <v>147</v>
      </c>
      <c r="H182" s="1">
        <v>16</v>
      </c>
      <c r="I182" s="1">
        <v>-4.2</v>
      </c>
      <c r="J182">
        <v>52</v>
      </c>
      <c r="K182">
        <v>80</v>
      </c>
      <c r="L182">
        <v>0.18</v>
      </c>
      <c r="M182" s="1">
        <v>1.07</v>
      </c>
      <c r="N182">
        <v>28</v>
      </c>
      <c r="O182" s="1">
        <v>-3</v>
      </c>
      <c r="P182" s="1">
        <v>14</v>
      </c>
      <c r="Q182" s="1">
        <v>9</v>
      </c>
      <c r="R182" s="1">
        <v>21</v>
      </c>
      <c r="S182" s="1">
        <v>0.63</v>
      </c>
      <c r="T182">
        <v>0.05</v>
      </c>
      <c r="U182">
        <v>15</v>
      </c>
      <c r="V182">
        <v>0.03</v>
      </c>
      <c r="W182">
        <v>0.01</v>
      </c>
      <c r="X182" s="1">
        <v>104</v>
      </c>
      <c r="Y182">
        <v>43</v>
      </c>
      <c r="Z182" t="e" cm="1">
        <f t="array" aca="1" ref="Z182" ca="1">CountByColor(G182:Y182,AA181)</f>
        <v>#NAME?</v>
      </c>
    </row>
    <row r="183" spans="1:26" x14ac:dyDescent="0.25">
      <c r="A183">
        <v>313</v>
      </c>
      <c r="C183" t="s">
        <v>649</v>
      </c>
      <c r="D183" t="s">
        <v>650</v>
      </c>
      <c r="G183" s="1">
        <v>148</v>
      </c>
      <c r="H183">
        <v>13</v>
      </c>
      <c r="I183">
        <v>-1.5</v>
      </c>
      <c r="J183">
        <v>58</v>
      </c>
      <c r="K183">
        <v>94</v>
      </c>
      <c r="L183">
        <v>0.22</v>
      </c>
      <c r="M183">
        <v>1.24</v>
      </c>
      <c r="N183">
        <v>23</v>
      </c>
      <c r="O183" s="1">
        <v>-3</v>
      </c>
      <c r="P183" s="1">
        <v>13</v>
      </c>
      <c r="Q183" s="1">
        <v>9</v>
      </c>
      <c r="R183" s="1">
        <v>23</v>
      </c>
      <c r="S183">
        <v>0.35</v>
      </c>
      <c r="T183" s="1">
        <v>0</v>
      </c>
      <c r="U183">
        <v>15</v>
      </c>
      <c r="V183">
        <v>0.11</v>
      </c>
      <c r="W183" s="1">
        <v>0</v>
      </c>
      <c r="X183" s="1">
        <v>117</v>
      </c>
      <c r="Y183">
        <v>30</v>
      </c>
      <c r="Z183" t="e" cm="1">
        <f t="array" aca="1" ref="Z183" ca="1">CountByColor(G183:Y183,AA182)</f>
        <v>#NAME?</v>
      </c>
    </row>
    <row r="184" spans="1:26" x14ac:dyDescent="0.25">
      <c r="A184">
        <v>317</v>
      </c>
      <c r="C184" t="s">
        <v>657</v>
      </c>
      <c r="D184" t="s">
        <v>658</v>
      </c>
      <c r="G184" s="1">
        <v>125</v>
      </c>
      <c r="H184" s="1">
        <v>16</v>
      </c>
      <c r="I184" s="1">
        <v>-3.2</v>
      </c>
      <c r="J184">
        <v>49</v>
      </c>
      <c r="K184">
        <v>79</v>
      </c>
      <c r="L184">
        <v>0.19</v>
      </c>
      <c r="M184" s="1">
        <v>0.93</v>
      </c>
      <c r="N184">
        <v>24</v>
      </c>
      <c r="O184" s="1">
        <v>-6</v>
      </c>
      <c r="P184">
        <v>10</v>
      </c>
      <c r="Q184" s="1">
        <v>10</v>
      </c>
      <c r="R184" s="1">
        <v>21</v>
      </c>
      <c r="S184">
        <v>0.35</v>
      </c>
      <c r="T184" s="1">
        <v>0.02</v>
      </c>
      <c r="U184">
        <v>9</v>
      </c>
      <c r="V184">
        <v>-0.03</v>
      </c>
      <c r="W184" s="1">
        <v>0</v>
      </c>
      <c r="X184" s="1">
        <v>97</v>
      </c>
      <c r="Y184">
        <v>27</v>
      </c>
      <c r="Z184" t="e" cm="1">
        <f t="array" aca="1" ref="Z184" ca="1">CountByColor(G184:Y184,AA183)</f>
        <v>#NAME?</v>
      </c>
    </row>
    <row r="185" spans="1:26" x14ac:dyDescent="0.25">
      <c r="A185">
        <v>319</v>
      </c>
      <c r="C185" t="s">
        <v>661</v>
      </c>
      <c r="D185" t="s">
        <v>662</v>
      </c>
      <c r="G185" s="1">
        <v>125</v>
      </c>
      <c r="H185">
        <v>13</v>
      </c>
      <c r="I185">
        <v>-1.7</v>
      </c>
      <c r="J185">
        <v>54</v>
      </c>
      <c r="K185">
        <v>82</v>
      </c>
      <c r="L185">
        <v>0.18</v>
      </c>
      <c r="M185">
        <v>1.35</v>
      </c>
      <c r="N185" s="1">
        <v>29</v>
      </c>
      <c r="O185" s="1">
        <v>-2</v>
      </c>
      <c r="P185">
        <v>9</v>
      </c>
      <c r="Q185" s="1">
        <v>8</v>
      </c>
      <c r="R185" s="1">
        <v>21</v>
      </c>
      <c r="S185" s="1">
        <v>0.51</v>
      </c>
      <c r="T185" s="1">
        <v>-0.1</v>
      </c>
      <c r="U185">
        <v>15</v>
      </c>
      <c r="V185" s="1">
        <v>0.35</v>
      </c>
      <c r="W185" s="1">
        <v>-0.01</v>
      </c>
      <c r="X185" s="1">
        <v>89</v>
      </c>
      <c r="Y185">
        <v>36</v>
      </c>
      <c r="Z185" t="e" cm="1">
        <f t="array" aca="1" ref="Z185" ca="1">CountByColor(G185:Y185,AA184)</f>
        <v>#NAME?</v>
      </c>
    </row>
    <row r="186" spans="1:26" x14ac:dyDescent="0.25">
      <c r="A186">
        <v>324</v>
      </c>
      <c r="C186" t="s">
        <v>671</v>
      </c>
      <c r="D186" t="s">
        <v>672</v>
      </c>
      <c r="G186" s="1">
        <v>132</v>
      </c>
      <c r="H186">
        <v>13</v>
      </c>
      <c r="I186">
        <v>-1.7</v>
      </c>
      <c r="J186">
        <v>58</v>
      </c>
      <c r="K186">
        <v>93</v>
      </c>
      <c r="L186">
        <v>0.22</v>
      </c>
      <c r="M186">
        <v>1.25</v>
      </c>
      <c r="N186">
        <v>25</v>
      </c>
      <c r="O186" s="1">
        <v>-1</v>
      </c>
      <c r="P186">
        <v>10</v>
      </c>
      <c r="Q186">
        <v>7</v>
      </c>
      <c r="R186" s="1">
        <v>20</v>
      </c>
      <c r="S186">
        <v>0.43</v>
      </c>
      <c r="T186">
        <v>0.06</v>
      </c>
      <c r="U186" s="1">
        <v>32</v>
      </c>
      <c r="V186">
        <v>0.02</v>
      </c>
      <c r="W186" s="1">
        <v>-0.01</v>
      </c>
      <c r="X186" s="1">
        <v>85</v>
      </c>
      <c r="Y186" s="1">
        <v>47</v>
      </c>
      <c r="Z186" t="e" cm="1">
        <f t="array" aca="1" ref="Z186" ca="1">CountByColor(G186:Y186,AA185)</f>
        <v>#NAME?</v>
      </c>
    </row>
    <row r="187" spans="1:26" x14ac:dyDescent="0.25">
      <c r="A187">
        <v>326</v>
      </c>
      <c r="C187" t="s">
        <v>675</v>
      </c>
      <c r="D187" t="s">
        <v>676</v>
      </c>
      <c r="G187" s="1">
        <v>113</v>
      </c>
      <c r="H187" s="1">
        <v>14</v>
      </c>
      <c r="I187">
        <v>-2.4</v>
      </c>
      <c r="J187">
        <v>56</v>
      </c>
      <c r="K187">
        <v>81</v>
      </c>
      <c r="L187">
        <v>0.15</v>
      </c>
      <c r="M187" s="1">
        <v>1.19</v>
      </c>
      <c r="N187" s="1">
        <v>29</v>
      </c>
      <c r="O187" s="1">
        <v>-7</v>
      </c>
      <c r="P187">
        <v>9</v>
      </c>
      <c r="Q187">
        <v>7</v>
      </c>
      <c r="R187" s="1">
        <v>20</v>
      </c>
      <c r="S187">
        <v>0.37</v>
      </c>
      <c r="T187" s="1">
        <v>-0.09</v>
      </c>
      <c r="U187">
        <v>17</v>
      </c>
      <c r="V187">
        <v>0.16</v>
      </c>
      <c r="W187" s="1">
        <v>-0.03</v>
      </c>
      <c r="X187" s="1">
        <v>88</v>
      </c>
      <c r="Y187">
        <v>25</v>
      </c>
      <c r="Z187" t="e" cm="1">
        <f t="array" aca="1" ref="Z187" ca="1">CountByColor(G187:Y187,AA186)</f>
        <v>#NAME?</v>
      </c>
    </row>
    <row r="188" spans="1:26" x14ac:dyDescent="0.25">
      <c r="A188">
        <v>322</v>
      </c>
      <c r="C188" t="s">
        <v>667</v>
      </c>
      <c r="D188" t="s">
        <v>668</v>
      </c>
      <c r="G188">
        <v>96</v>
      </c>
      <c r="H188" s="1">
        <v>14</v>
      </c>
      <c r="I188">
        <v>-2.2999999999999998</v>
      </c>
      <c r="J188">
        <v>53</v>
      </c>
      <c r="K188">
        <v>77</v>
      </c>
      <c r="L188">
        <v>0.14000000000000001</v>
      </c>
      <c r="M188">
        <v>1.34</v>
      </c>
      <c r="N188" s="1">
        <v>29</v>
      </c>
      <c r="O188" s="1">
        <v>-5</v>
      </c>
      <c r="P188">
        <v>10</v>
      </c>
      <c r="Q188">
        <v>7</v>
      </c>
      <c r="R188" s="1">
        <v>21</v>
      </c>
      <c r="S188">
        <v>0.37</v>
      </c>
      <c r="T188" s="1">
        <v>-0.02</v>
      </c>
      <c r="U188">
        <v>4</v>
      </c>
      <c r="V188">
        <v>-0.04</v>
      </c>
      <c r="W188" s="1">
        <v>0</v>
      </c>
      <c r="X188" s="1">
        <v>89</v>
      </c>
      <c r="Y188">
        <v>7</v>
      </c>
      <c r="Z188" t="e" cm="1">
        <f t="array" aca="1" ref="Z188" ca="1">CountByColor(G188:Y188,AA187)</f>
        <v>#NAME?</v>
      </c>
    </row>
    <row r="189" spans="1:26" x14ac:dyDescent="0.25">
      <c r="A189">
        <v>323</v>
      </c>
      <c r="C189" t="s">
        <v>669</v>
      </c>
      <c r="D189" t="s">
        <v>670</v>
      </c>
      <c r="G189" s="1">
        <v>109</v>
      </c>
      <c r="H189">
        <v>13</v>
      </c>
      <c r="I189">
        <v>-1.8</v>
      </c>
      <c r="J189">
        <v>52</v>
      </c>
      <c r="K189">
        <v>81</v>
      </c>
      <c r="L189">
        <v>0.18</v>
      </c>
      <c r="M189">
        <v>1.27</v>
      </c>
      <c r="N189">
        <v>26</v>
      </c>
      <c r="O189" s="1">
        <v>-2</v>
      </c>
      <c r="P189">
        <v>9</v>
      </c>
      <c r="Q189">
        <v>6</v>
      </c>
      <c r="R189" s="1">
        <v>20</v>
      </c>
      <c r="S189">
        <v>0.46</v>
      </c>
      <c r="T189" s="1">
        <v>0.03</v>
      </c>
      <c r="U189">
        <v>16</v>
      </c>
      <c r="V189">
        <v>-0.06</v>
      </c>
      <c r="W189" s="1">
        <v>-0.01</v>
      </c>
      <c r="X189" s="1">
        <v>79</v>
      </c>
      <c r="Y189">
        <v>30</v>
      </c>
      <c r="Z189" t="e" cm="1">
        <f t="array" aca="1" ref="Z189" ca="1">CountByColor(G189:Y189,AA188)</f>
        <v>#NAME?</v>
      </c>
    </row>
    <row r="190" spans="1:26" x14ac:dyDescent="0.25">
      <c r="A190">
        <v>328</v>
      </c>
      <c r="C190" t="s">
        <v>679</v>
      </c>
      <c r="D190" t="s">
        <v>680</v>
      </c>
      <c r="G190" s="1">
        <v>135</v>
      </c>
      <c r="H190" s="1">
        <v>16</v>
      </c>
      <c r="I190" s="1">
        <v>-4.2</v>
      </c>
      <c r="J190">
        <v>51</v>
      </c>
      <c r="K190">
        <v>80</v>
      </c>
      <c r="L190">
        <v>0.18</v>
      </c>
      <c r="M190" s="1">
        <v>1.1100000000000001</v>
      </c>
      <c r="N190">
        <v>27</v>
      </c>
      <c r="O190" s="1">
        <v>-3</v>
      </c>
      <c r="P190" s="1">
        <v>13</v>
      </c>
      <c r="Q190" s="1">
        <v>9</v>
      </c>
      <c r="R190" s="1">
        <v>20</v>
      </c>
      <c r="S190" s="1">
        <v>0.62</v>
      </c>
      <c r="T190">
        <v>0.05</v>
      </c>
      <c r="U190">
        <v>16</v>
      </c>
      <c r="V190">
        <v>0.02</v>
      </c>
      <c r="W190">
        <v>0.01</v>
      </c>
      <c r="X190" s="1">
        <v>93</v>
      </c>
      <c r="Y190">
        <v>42</v>
      </c>
      <c r="Z190" t="e" cm="1">
        <f t="array" aca="1" ref="Z190" ca="1">CountByColor(G190:Y190,AA189)</f>
        <v>#NAME?</v>
      </c>
    </row>
    <row r="191" spans="1:26" x14ac:dyDescent="0.25">
      <c r="A191">
        <v>321</v>
      </c>
      <c r="C191" t="s">
        <v>665</v>
      </c>
      <c r="D191" t="s">
        <v>666</v>
      </c>
      <c r="G191" s="1">
        <v>136</v>
      </c>
      <c r="H191">
        <v>12</v>
      </c>
      <c r="I191">
        <v>-1.5</v>
      </c>
      <c r="J191">
        <v>58</v>
      </c>
      <c r="K191">
        <v>93</v>
      </c>
      <c r="L191">
        <v>0.22</v>
      </c>
      <c r="M191">
        <v>1.28</v>
      </c>
      <c r="N191">
        <v>21</v>
      </c>
      <c r="O191" s="1">
        <v>-3</v>
      </c>
      <c r="P191" s="1">
        <v>13</v>
      </c>
      <c r="Q191" s="1">
        <v>8</v>
      </c>
      <c r="R191" s="1">
        <v>22</v>
      </c>
      <c r="S191">
        <v>0.34</v>
      </c>
      <c r="T191" s="1">
        <v>0</v>
      </c>
      <c r="U191">
        <v>17</v>
      </c>
      <c r="V191">
        <v>0.1</v>
      </c>
      <c r="W191" s="1">
        <v>0</v>
      </c>
      <c r="X191" s="1">
        <v>107</v>
      </c>
      <c r="Y191">
        <v>29</v>
      </c>
      <c r="Z191" t="e" cm="1">
        <f t="array" aca="1" ref="Z191" ca="1">CountByColor(G191:Y191,AA190)</f>
        <v>#NAME?</v>
      </c>
    </row>
    <row r="192" spans="1:26" x14ac:dyDescent="0.25">
      <c r="A192">
        <v>325</v>
      </c>
      <c r="C192" t="s">
        <v>673</v>
      </c>
      <c r="D192" t="s">
        <v>674</v>
      </c>
      <c r="G192" s="1">
        <v>114</v>
      </c>
      <c r="H192" s="1">
        <v>16</v>
      </c>
      <c r="I192" s="1">
        <v>-3.2</v>
      </c>
      <c r="J192">
        <v>49</v>
      </c>
      <c r="K192">
        <v>78</v>
      </c>
      <c r="L192">
        <v>0.19</v>
      </c>
      <c r="M192" s="1">
        <v>0.97</v>
      </c>
      <c r="N192">
        <v>23</v>
      </c>
      <c r="O192" s="1">
        <v>-6</v>
      </c>
      <c r="P192">
        <v>10</v>
      </c>
      <c r="Q192" s="1">
        <v>9</v>
      </c>
      <c r="R192" s="1">
        <v>20</v>
      </c>
      <c r="S192">
        <v>0.34</v>
      </c>
      <c r="T192" s="1">
        <v>0.03</v>
      </c>
      <c r="U192">
        <v>10</v>
      </c>
      <c r="V192">
        <v>-0.04</v>
      </c>
      <c r="W192" s="1">
        <v>0</v>
      </c>
      <c r="X192" s="1">
        <v>87</v>
      </c>
      <c r="Y192">
        <v>26</v>
      </c>
      <c r="Z192" t="e" cm="1">
        <f t="array" aca="1" ref="Z192" ca="1">CountByColor(G192:Y192,AA191)</f>
        <v>#NAME?</v>
      </c>
    </row>
    <row r="193" spans="1:26" x14ac:dyDescent="0.25">
      <c r="A193">
        <v>327</v>
      </c>
      <c r="C193" t="s">
        <v>677</v>
      </c>
      <c r="D193" t="s">
        <v>678</v>
      </c>
      <c r="G193" s="1">
        <v>114</v>
      </c>
      <c r="H193">
        <v>13</v>
      </c>
      <c r="I193">
        <v>-1.7</v>
      </c>
      <c r="J193">
        <v>54</v>
      </c>
      <c r="K193">
        <v>82</v>
      </c>
      <c r="L193">
        <v>0.17</v>
      </c>
      <c r="M193">
        <v>1.39</v>
      </c>
      <c r="N193">
        <v>28</v>
      </c>
      <c r="O193" s="1">
        <v>-2</v>
      </c>
      <c r="P193">
        <v>8</v>
      </c>
      <c r="Q193">
        <v>7</v>
      </c>
      <c r="R193" s="1">
        <v>20</v>
      </c>
      <c r="S193" s="1">
        <v>0.5</v>
      </c>
      <c r="T193" s="1">
        <v>-0.1</v>
      </c>
      <c r="U193">
        <v>17</v>
      </c>
      <c r="V193" s="1">
        <v>0.34</v>
      </c>
      <c r="W193" s="1">
        <v>-0.01</v>
      </c>
      <c r="X193" s="1">
        <v>79</v>
      </c>
      <c r="Y193">
        <v>35</v>
      </c>
      <c r="Z193" t="e" cm="1">
        <f t="array" aca="1" ref="Z193" ca="1">CountByColor(G193:Y193,AA192)</f>
        <v>#NAME?</v>
      </c>
    </row>
    <row r="194" spans="1:26" x14ac:dyDescent="0.25">
      <c r="A194">
        <v>332</v>
      </c>
      <c r="C194" t="s">
        <v>687</v>
      </c>
      <c r="D194" t="s">
        <v>688</v>
      </c>
      <c r="G194" s="1">
        <v>132</v>
      </c>
      <c r="H194">
        <v>12</v>
      </c>
      <c r="I194">
        <v>-0.9</v>
      </c>
      <c r="J194">
        <v>61</v>
      </c>
      <c r="K194">
        <v>99</v>
      </c>
      <c r="L194">
        <v>0.23</v>
      </c>
      <c r="M194">
        <v>1.31</v>
      </c>
      <c r="N194">
        <v>26</v>
      </c>
      <c r="O194" s="1">
        <v>-2</v>
      </c>
      <c r="P194">
        <v>10</v>
      </c>
      <c r="Q194">
        <v>7</v>
      </c>
      <c r="R194" s="1">
        <v>20</v>
      </c>
      <c r="S194">
        <v>0.43</v>
      </c>
      <c r="T194">
        <v>0.06</v>
      </c>
      <c r="U194" s="1">
        <v>34</v>
      </c>
      <c r="V194">
        <v>0.05</v>
      </c>
      <c r="W194" s="1">
        <v>-0.01</v>
      </c>
      <c r="X194" s="1">
        <v>84</v>
      </c>
      <c r="Y194" s="1">
        <v>48</v>
      </c>
      <c r="Z194" t="e" cm="1">
        <f t="array" aca="1" ref="Z194" ca="1">CountByColor(G194:Y194,AA193)</f>
        <v>#NAME?</v>
      </c>
    </row>
    <row r="195" spans="1:26" x14ac:dyDescent="0.25">
      <c r="A195">
        <v>334</v>
      </c>
      <c r="C195" t="s">
        <v>691</v>
      </c>
      <c r="D195" t="s">
        <v>692</v>
      </c>
      <c r="G195" s="1">
        <v>114</v>
      </c>
      <c r="H195">
        <v>13</v>
      </c>
      <c r="I195">
        <v>-1.6</v>
      </c>
      <c r="J195">
        <v>60</v>
      </c>
      <c r="K195">
        <v>87</v>
      </c>
      <c r="L195">
        <v>0.17</v>
      </c>
      <c r="M195">
        <v>1.25</v>
      </c>
      <c r="N195" s="1">
        <v>29</v>
      </c>
      <c r="O195" s="1">
        <v>-8</v>
      </c>
      <c r="P195">
        <v>9</v>
      </c>
      <c r="Q195">
        <v>7</v>
      </c>
      <c r="R195" s="1">
        <v>20</v>
      </c>
      <c r="S195">
        <v>0.37</v>
      </c>
      <c r="T195" s="1">
        <v>-0.09</v>
      </c>
      <c r="U195">
        <v>19</v>
      </c>
      <c r="V195" s="1">
        <v>0.19</v>
      </c>
      <c r="W195" s="1">
        <v>-0.03</v>
      </c>
      <c r="X195" s="1">
        <v>87</v>
      </c>
      <c r="Y195">
        <v>27</v>
      </c>
      <c r="Z195" t="e" cm="1">
        <f t="array" aca="1" ref="Z195" ca="1">CountByColor(G195:Y195,AA194)</f>
        <v>#NAME?</v>
      </c>
    </row>
    <row r="196" spans="1:26" x14ac:dyDescent="0.25">
      <c r="A196">
        <v>330</v>
      </c>
      <c r="C196" t="s">
        <v>683</v>
      </c>
      <c r="D196" t="s">
        <v>684</v>
      </c>
      <c r="G196">
        <v>96</v>
      </c>
      <c r="H196">
        <v>13</v>
      </c>
      <c r="I196">
        <v>-1.5</v>
      </c>
      <c r="J196">
        <v>57</v>
      </c>
      <c r="K196">
        <v>83</v>
      </c>
      <c r="L196">
        <v>0.16</v>
      </c>
      <c r="M196">
        <v>1.39</v>
      </c>
      <c r="N196" s="1">
        <v>30</v>
      </c>
      <c r="O196" s="1">
        <v>-6</v>
      </c>
      <c r="P196">
        <v>10</v>
      </c>
      <c r="Q196">
        <v>6</v>
      </c>
      <c r="R196" s="1">
        <v>20</v>
      </c>
      <c r="S196">
        <v>0.37</v>
      </c>
      <c r="T196" s="1">
        <v>-0.02</v>
      </c>
      <c r="U196">
        <v>6</v>
      </c>
      <c r="V196">
        <v>0</v>
      </c>
      <c r="W196" s="1">
        <v>0</v>
      </c>
      <c r="X196" s="1">
        <v>88</v>
      </c>
      <c r="Y196">
        <v>8</v>
      </c>
      <c r="Z196" t="e" cm="1">
        <f t="array" aca="1" ref="Z196" ca="1">CountByColor(G196:Y196,AA195)</f>
        <v>#NAME?</v>
      </c>
    </row>
    <row r="197" spans="1:26" x14ac:dyDescent="0.25">
      <c r="A197">
        <v>331</v>
      </c>
      <c r="C197" t="s">
        <v>685</v>
      </c>
      <c r="D197" t="s">
        <v>686</v>
      </c>
      <c r="G197" s="1">
        <v>109</v>
      </c>
      <c r="H197">
        <v>12</v>
      </c>
      <c r="I197">
        <v>-1.1000000000000001</v>
      </c>
      <c r="J197">
        <v>56</v>
      </c>
      <c r="K197">
        <v>87</v>
      </c>
      <c r="L197">
        <v>0.19</v>
      </c>
      <c r="M197">
        <v>1.33</v>
      </c>
      <c r="N197">
        <v>27</v>
      </c>
      <c r="O197" s="1">
        <v>-3</v>
      </c>
      <c r="P197">
        <v>10</v>
      </c>
      <c r="Q197">
        <v>6</v>
      </c>
      <c r="R197" s="1">
        <v>20</v>
      </c>
      <c r="S197">
        <v>0.46</v>
      </c>
      <c r="T197" s="1">
        <v>0.03</v>
      </c>
      <c r="U197">
        <v>18</v>
      </c>
      <c r="V197">
        <v>-0.04</v>
      </c>
      <c r="W197" s="1">
        <v>-0.01</v>
      </c>
      <c r="X197" s="1">
        <v>78</v>
      </c>
      <c r="Y197">
        <v>32</v>
      </c>
      <c r="Z197" t="e" cm="1">
        <f t="array" aca="1" ref="Z197" ca="1">CountByColor(G197:Y197,AA196)</f>
        <v>#NAME?</v>
      </c>
    </row>
    <row r="198" spans="1:26" x14ac:dyDescent="0.25">
      <c r="A198">
        <v>336</v>
      </c>
      <c r="C198" t="s">
        <v>695</v>
      </c>
      <c r="D198" t="s">
        <v>696</v>
      </c>
      <c r="G198" s="1">
        <v>136</v>
      </c>
      <c r="H198" s="1">
        <v>15</v>
      </c>
      <c r="I198" s="1">
        <v>-3.4</v>
      </c>
      <c r="J198">
        <v>55</v>
      </c>
      <c r="K198">
        <v>86</v>
      </c>
      <c r="L198">
        <v>0.19</v>
      </c>
      <c r="M198" s="1">
        <v>1.1599999999999999</v>
      </c>
      <c r="N198">
        <v>27</v>
      </c>
      <c r="O198" s="1">
        <v>-4</v>
      </c>
      <c r="P198" s="1">
        <v>14</v>
      </c>
      <c r="Q198" s="1">
        <v>8</v>
      </c>
      <c r="R198" s="1">
        <v>19</v>
      </c>
      <c r="S198" s="1">
        <v>0.62</v>
      </c>
      <c r="T198">
        <v>0.05</v>
      </c>
      <c r="U198">
        <v>18</v>
      </c>
      <c r="V198">
        <v>0.05</v>
      </c>
      <c r="W198">
        <v>0.01</v>
      </c>
      <c r="X198" s="1">
        <v>92</v>
      </c>
      <c r="Y198">
        <v>44</v>
      </c>
      <c r="Z198" t="e" cm="1">
        <f t="array" aca="1" ref="Z198" ca="1">CountByColor(G198:Y198,AA197)</f>
        <v>#NAME?</v>
      </c>
    </row>
    <row r="199" spans="1:26" x14ac:dyDescent="0.25">
      <c r="A199">
        <v>329</v>
      </c>
      <c r="C199" t="s">
        <v>681</v>
      </c>
      <c r="D199" t="s">
        <v>682</v>
      </c>
      <c r="G199" s="1">
        <v>137</v>
      </c>
      <c r="H199">
        <v>12</v>
      </c>
      <c r="I199">
        <v>-0.8</v>
      </c>
      <c r="J199">
        <v>61</v>
      </c>
      <c r="K199">
        <v>99</v>
      </c>
      <c r="L199">
        <v>0.24</v>
      </c>
      <c r="M199">
        <v>1.34</v>
      </c>
      <c r="N199">
        <v>22</v>
      </c>
      <c r="O199" s="1">
        <v>-3</v>
      </c>
      <c r="P199" s="1">
        <v>13</v>
      </c>
      <c r="Q199" s="1">
        <v>8</v>
      </c>
      <c r="R199" s="1">
        <v>22</v>
      </c>
      <c r="S199">
        <v>0.34</v>
      </c>
      <c r="T199" s="1">
        <v>0</v>
      </c>
      <c r="U199">
        <v>19</v>
      </c>
      <c r="V199">
        <v>0.13</v>
      </c>
      <c r="W199" s="1">
        <v>0</v>
      </c>
      <c r="X199" s="1">
        <v>106</v>
      </c>
      <c r="Y199">
        <v>31</v>
      </c>
      <c r="Z199" t="e" cm="1">
        <f t="array" aca="1" ref="Z199" ca="1">CountByColor(G199:Y199,AA198)</f>
        <v>#NAME?</v>
      </c>
    </row>
    <row r="200" spans="1:26" x14ac:dyDescent="0.25">
      <c r="A200">
        <v>333</v>
      </c>
      <c r="C200" t="s">
        <v>689</v>
      </c>
      <c r="D200" t="s">
        <v>690</v>
      </c>
      <c r="G200" s="1">
        <v>114</v>
      </c>
      <c r="H200" s="1">
        <v>15</v>
      </c>
      <c r="I200" s="1">
        <v>-2.5</v>
      </c>
      <c r="J200">
        <v>52</v>
      </c>
      <c r="K200">
        <v>84</v>
      </c>
      <c r="L200">
        <v>0.2</v>
      </c>
      <c r="M200" s="1">
        <v>1.02</v>
      </c>
      <c r="N200">
        <v>23</v>
      </c>
      <c r="O200" s="1">
        <v>-7</v>
      </c>
      <c r="P200">
        <v>10</v>
      </c>
      <c r="Q200" s="1">
        <v>9</v>
      </c>
      <c r="R200" s="1">
        <v>19</v>
      </c>
      <c r="S200">
        <v>0.34</v>
      </c>
      <c r="T200" s="1">
        <v>0.03</v>
      </c>
      <c r="U200">
        <v>12</v>
      </c>
      <c r="V200">
        <v>-0.01</v>
      </c>
      <c r="W200" s="1">
        <v>0</v>
      </c>
      <c r="X200" s="1">
        <v>86</v>
      </c>
      <c r="Y200">
        <v>28</v>
      </c>
      <c r="Z200" t="e" cm="1">
        <f t="array" aca="1" ref="Z200" ca="1">CountByColor(G200:Y200,AA199)</f>
        <v>#NAME?</v>
      </c>
    </row>
    <row r="201" spans="1:26" x14ac:dyDescent="0.25">
      <c r="A201">
        <v>335</v>
      </c>
      <c r="C201" t="s">
        <v>693</v>
      </c>
      <c r="D201" t="s">
        <v>694</v>
      </c>
      <c r="G201" s="1">
        <v>114</v>
      </c>
      <c r="H201">
        <v>12</v>
      </c>
      <c r="I201">
        <v>-0.9</v>
      </c>
      <c r="J201">
        <v>57</v>
      </c>
      <c r="K201">
        <v>88</v>
      </c>
      <c r="L201">
        <v>0.19</v>
      </c>
      <c r="M201">
        <v>1.45</v>
      </c>
      <c r="N201" s="1">
        <v>29</v>
      </c>
      <c r="O201" s="1">
        <v>-2</v>
      </c>
      <c r="P201">
        <v>8</v>
      </c>
      <c r="Q201">
        <v>6</v>
      </c>
      <c r="R201" s="1">
        <v>20</v>
      </c>
      <c r="S201" s="1">
        <v>0.5</v>
      </c>
      <c r="T201" s="1">
        <v>-0.1</v>
      </c>
      <c r="U201">
        <v>19</v>
      </c>
      <c r="V201" s="1">
        <v>0.38</v>
      </c>
      <c r="W201" s="1">
        <v>-0.01</v>
      </c>
      <c r="X201" s="1">
        <v>77</v>
      </c>
      <c r="Y201">
        <v>37</v>
      </c>
      <c r="Z201" t="e" cm="1">
        <f t="array" aca="1" ref="Z201" ca="1">CountByColor(G201:Y201,AA200)</f>
        <v>#NAME?</v>
      </c>
    </row>
    <row r="202" spans="1:26" x14ac:dyDescent="0.25">
      <c r="A202">
        <v>340</v>
      </c>
      <c r="C202" t="s">
        <v>703</v>
      </c>
      <c r="D202" t="s">
        <v>704</v>
      </c>
      <c r="G202" s="1">
        <v>129</v>
      </c>
      <c r="H202" s="1">
        <v>14</v>
      </c>
      <c r="I202">
        <v>-1.8</v>
      </c>
      <c r="J202" s="1">
        <v>68</v>
      </c>
      <c r="K202" s="1">
        <v>108</v>
      </c>
      <c r="L202">
        <v>0.25</v>
      </c>
      <c r="M202">
        <v>1.36</v>
      </c>
      <c r="N202">
        <v>28</v>
      </c>
      <c r="O202">
        <v>3</v>
      </c>
      <c r="P202">
        <v>10</v>
      </c>
      <c r="Q202">
        <v>7</v>
      </c>
      <c r="R202" s="1">
        <v>19</v>
      </c>
      <c r="S202">
        <v>0.44</v>
      </c>
      <c r="T202">
        <v>0.06</v>
      </c>
      <c r="U202" s="1">
        <v>36</v>
      </c>
      <c r="V202">
        <v>0.09</v>
      </c>
      <c r="W202" s="1">
        <v>-0.01</v>
      </c>
      <c r="X202" s="1">
        <v>79</v>
      </c>
      <c r="Y202" s="1">
        <v>49</v>
      </c>
      <c r="Z202" t="e" cm="1">
        <f t="array" aca="1" ref="Z202" ca="1">CountByColor(G202:Y202,AA201)</f>
        <v>#NAME?</v>
      </c>
    </row>
    <row r="203" spans="1:26" x14ac:dyDescent="0.25">
      <c r="A203">
        <v>342</v>
      </c>
      <c r="C203" t="s">
        <v>707</v>
      </c>
      <c r="D203" t="s">
        <v>708</v>
      </c>
      <c r="G203" s="1">
        <v>110</v>
      </c>
      <c r="H203" s="1">
        <v>14</v>
      </c>
      <c r="I203" s="1">
        <v>-2.5</v>
      </c>
      <c r="J203" s="1">
        <v>67</v>
      </c>
      <c r="K203">
        <v>96</v>
      </c>
      <c r="L203">
        <v>0.18</v>
      </c>
      <c r="M203">
        <v>1.3</v>
      </c>
      <c r="N203" s="1">
        <v>31</v>
      </c>
      <c r="O203" s="1">
        <v>-3</v>
      </c>
      <c r="P203">
        <v>9</v>
      </c>
      <c r="Q203" s="1">
        <v>8</v>
      </c>
      <c r="R203" s="1">
        <v>19</v>
      </c>
      <c r="S203">
        <v>0.38</v>
      </c>
      <c r="T203" s="1">
        <v>-0.09</v>
      </c>
      <c r="U203">
        <v>21</v>
      </c>
      <c r="V203" s="1">
        <v>0.23</v>
      </c>
      <c r="W203" s="1">
        <v>-0.03</v>
      </c>
      <c r="X203" s="1">
        <v>82</v>
      </c>
      <c r="Y203">
        <v>27</v>
      </c>
      <c r="Z203" t="e" cm="1">
        <f t="array" aca="1" ref="Z203" ca="1">CountByColor(G203:Y203,AA202)</f>
        <v>#NAME?</v>
      </c>
    </row>
    <row r="204" spans="1:26" x14ac:dyDescent="0.25">
      <c r="A204">
        <v>338</v>
      </c>
      <c r="C204" t="s">
        <v>699</v>
      </c>
      <c r="D204" t="s">
        <v>700</v>
      </c>
      <c r="G204">
        <v>92</v>
      </c>
      <c r="H204" s="1">
        <v>14</v>
      </c>
      <c r="I204">
        <v>-2.4</v>
      </c>
      <c r="J204">
        <v>64</v>
      </c>
      <c r="K204">
        <v>92</v>
      </c>
      <c r="L204">
        <v>0.17</v>
      </c>
      <c r="M204">
        <v>1.44</v>
      </c>
      <c r="N204" s="1">
        <v>32</v>
      </c>
      <c r="O204" s="1">
        <v>-2</v>
      </c>
      <c r="P204">
        <v>10</v>
      </c>
      <c r="Q204">
        <v>7</v>
      </c>
      <c r="R204" s="1">
        <v>20</v>
      </c>
      <c r="S204">
        <v>0.38</v>
      </c>
      <c r="T204" s="1">
        <v>-0.02</v>
      </c>
      <c r="U204">
        <v>8</v>
      </c>
      <c r="V204">
        <v>0.04</v>
      </c>
      <c r="W204" s="1">
        <v>0</v>
      </c>
      <c r="X204" s="1">
        <v>83</v>
      </c>
      <c r="Y204">
        <v>9</v>
      </c>
      <c r="Z204" t="e" cm="1">
        <f t="array" aca="1" ref="Z204" ca="1">CountByColor(G204:Y204,AA203)</f>
        <v>#NAME?</v>
      </c>
    </row>
    <row r="205" spans="1:26" x14ac:dyDescent="0.25">
      <c r="A205">
        <v>339</v>
      </c>
      <c r="C205" t="s">
        <v>701</v>
      </c>
      <c r="D205" t="s">
        <v>702</v>
      </c>
      <c r="G205" s="1">
        <v>105</v>
      </c>
      <c r="H205">
        <v>13</v>
      </c>
      <c r="I205">
        <v>-1.9</v>
      </c>
      <c r="J205">
        <v>63</v>
      </c>
      <c r="K205">
        <v>96</v>
      </c>
      <c r="L205">
        <v>0.21</v>
      </c>
      <c r="M205">
        <v>1.38</v>
      </c>
      <c r="N205" s="1">
        <v>29</v>
      </c>
      <c r="O205">
        <v>2</v>
      </c>
      <c r="P205">
        <v>9</v>
      </c>
      <c r="Q205">
        <v>7</v>
      </c>
      <c r="R205" s="1">
        <v>19</v>
      </c>
      <c r="S205">
        <v>0.47</v>
      </c>
      <c r="T205" s="1">
        <v>0.03</v>
      </c>
      <c r="U205">
        <v>19</v>
      </c>
      <c r="V205">
        <v>0</v>
      </c>
      <c r="W205" s="1">
        <v>-0.01</v>
      </c>
      <c r="X205" s="1">
        <v>73</v>
      </c>
      <c r="Y205">
        <v>32</v>
      </c>
      <c r="Z205" t="e" cm="1">
        <f t="array" aca="1" ref="Z205" ca="1">CountByColor(G205:Y205,AA204)</f>
        <v>#NAME?</v>
      </c>
    </row>
    <row r="206" spans="1:26" x14ac:dyDescent="0.25">
      <c r="A206">
        <v>344</v>
      </c>
      <c r="C206" t="s">
        <v>711</v>
      </c>
      <c r="D206" t="s">
        <v>712</v>
      </c>
      <c r="G206" s="1">
        <v>132</v>
      </c>
      <c r="H206" s="1">
        <v>17</v>
      </c>
      <c r="I206" s="1">
        <v>-4.2</v>
      </c>
      <c r="J206">
        <v>62</v>
      </c>
      <c r="K206">
        <v>95</v>
      </c>
      <c r="L206">
        <v>0.21</v>
      </c>
      <c r="M206" s="1">
        <v>1.21</v>
      </c>
      <c r="N206" s="1">
        <v>29</v>
      </c>
      <c r="O206">
        <v>0</v>
      </c>
      <c r="P206" s="1">
        <v>13</v>
      </c>
      <c r="Q206" s="1">
        <v>9</v>
      </c>
      <c r="R206" s="1">
        <v>19</v>
      </c>
      <c r="S206" s="1">
        <v>0.63</v>
      </c>
      <c r="T206">
        <v>0.05</v>
      </c>
      <c r="U206">
        <v>20</v>
      </c>
      <c r="V206">
        <v>0.09</v>
      </c>
      <c r="W206">
        <v>0.01</v>
      </c>
      <c r="X206" s="1">
        <v>87</v>
      </c>
      <c r="Y206">
        <v>44</v>
      </c>
      <c r="Z206" t="e" cm="1">
        <f t="array" aca="1" ref="Z206" ca="1">CountByColor(G206:Y206,AA205)</f>
        <v>#NAME?</v>
      </c>
    </row>
    <row r="207" spans="1:26" x14ac:dyDescent="0.25">
      <c r="A207">
        <v>337</v>
      </c>
      <c r="C207" t="s">
        <v>697</v>
      </c>
      <c r="D207" t="s">
        <v>698</v>
      </c>
      <c r="G207" s="1">
        <v>133</v>
      </c>
      <c r="H207">
        <v>13</v>
      </c>
      <c r="I207">
        <v>-1.6</v>
      </c>
      <c r="J207" s="1">
        <v>68</v>
      </c>
      <c r="K207" s="1">
        <v>109</v>
      </c>
      <c r="L207">
        <v>0.25</v>
      </c>
      <c r="M207">
        <v>1.38</v>
      </c>
      <c r="N207">
        <v>24</v>
      </c>
      <c r="O207">
        <v>1</v>
      </c>
      <c r="P207" s="1">
        <v>13</v>
      </c>
      <c r="Q207" s="1">
        <v>8</v>
      </c>
      <c r="R207" s="1">
        <v>21</v>
      </c>
      <c r="S207">
        <v>0.35</v>
      </c>
      <c r="T207" s="1">
        <v>0</v>
      </c>
      <c r="U207">
        <v>21</v>
      </c>
      <c r="V207" s="1">
        <v>0.17</v>
      </c>
      <c r="W207" s="1">
        <v>0</v>
      </c>
      <c r="X207" s="1">
        <v>101</v>
      </c>
      <c r="Y207">
        <v>32</v>
      </c>
      <c r="Z207" t="e" cm="1">
        <f t="array" aca="1" ref="Z207" ca="1">CountByColor(G207:Y207,AA206)</f>
        <v>#NAME?</v>
      </c>
    </row>
    <row r="208" spans="1:26" x14ac:dyDescent="0.25">
      <c r="A208">
        <v>341</v>
      </c>
      <c r="C208" t="s">
        <v>705</v>
      </c>
      <c r="D208" t="s">
        <v>706</v>
      </c>
      <c r="G208" s="1">
        <v>110</v>
      </c>
      <c r="H208" s="1">
        <v>17</v>
      </c>
      <c r="I208" s="1">
        <v>-3.4</v>
      </c>
      <c r="J208">
        <v>59</v>
      </c>
      <c r="K208">
        <v>94</v>
      </c>
      <c r="L208">
        <v>0.22</v>
      </c>
      <c r="M208" s="1">
        <v>1.07</v>
      </c>
      <c r="N208">
        <v>26</v>
      </c>
      <c r="O208" s="1">
        <v>-2</v>
      </c>
      <c r="P208">
        <v>10</v>
      </c>
      <c r="Q208" s="1">
        <v>9</v>
      </c>
      <c r="R208" s="1">
        <v>19</v>
      </c>
      <c r="S208">
        <v>0.35</v>
      </c>
      <c r="T208" s="1">
        <v>0.02</v>
      </c>
      <c r="U208">
        <v>14</v>
      </c>
      <c r="V208">
        <v>0.03</v>
      </c>
      <c r="W208" s="1">
        <v>0</v>
      </c>
      <c r="X208" s="1">
        <v>81</v>
      </c>
      <c r="Y208">
        <v>29</v>
      </c>
      <c r="Z208" t="e" cm="1">
        <f t="array" aca="1" ref="Z208" ca="1">CountByColor(G208:Y208,AA207)</f>
        <v>#NAME?</v>
      </c>
    </row>
    <row r="209" spans="1:26" x14ac:dyDescent="0.25">
      <c r="A209">
        <v>343</v>
      </c>
      <c r="C209" t="s">
        <v>709</v>
      </c>
      <c r="D209" t="s">
        <v>710</v>
      </c>
      <c r="G209" s="1">
        <v>110</v>
      </c>
      <c r="H209" s="1">
        <v>14</v>
      </c>
      <c r="I209">
        <v>-1.8</v>
      </c>
      <c r="J209">
        <v>64</v>
      </c>
      <c r="K209">
        <v>97</v>
      </c>
      <c r="L209">
        <v>0.2</v>
      </c>
      <c r="M209">
        <v>1.5</v>
      </c>
      <c r="N209" s="1">
        <v>31</v>
      </c>
      <c r="O209">
        <v>2</v>
      </c>
      <c r="P209">
        <v>8</v>
      </c>
      <c r="Q209">
        <v>7</v>
      </c>
      <c r="R209" s="1">
        <v>19</v>
      </c>
      <c r="S209" s="1">
        <v>0.51</v>
      </c>
      <c r="T209" s="1">
        <v>-0.1</v>
      </c>
      <c r="U209">
        <v>21</v>
      </c>
      <c r="V209" s="1">
        <v>0.41</v>
      </c>
      <c r="W209" s="1">
        <v>-0.01</v>
      </c>
      <c r="X209" s="1">
        <v>73</v>
      </c>
      <c r="Y209">
        <v>38</v>
      </c>
      <c r="Z209" t="e" cm="1">
        <f t="array" aca="1" ref="Z209" ca="1">CountByColor(G209:Y209,AA208)</f>
        <v>#NAME?</v>
      </c>
    </row>
    <row r="210" spans="1:26" x14ac:dyDescent="0.25">
      <c r="A210">
        <v>348</v>
      </c>
      <c r="C210" t="s">
        <v>719</v>
      </c>
      <c r="D210" t="s">
        <v>720</v>
      </c>
      <c r="G210" s="1">
        <v>134</v>
      </c>
      <c r="H210">
        <v>13</v>
      </c>
      <c r="I210">
        <v>-1.6</v>
      </c>
      <c r="J210">
        <v>62</v>
      </c>
      <c r="K210" s="1">
        <v>100</v>
      </c>
      <c r="L210">
        <v>0.23</v>
      </c>
      <c r="M210">
        <v>1.25</v>
      </c>
      <c r="N210">
        <v>28</v>
      </c>
      <c r="O210">
        <v>1</v>
      </c>
      <c r="P210">
        <v>10</v>
      </c>
      <c r="Q210">
        <v>7</v>
      </c>
      <c r="R210" s="1">
        <v>21</v>
      </c>
      <c r="S210">
        <v>0.44</v>
      </c>
      <c r="T210">
        <v>0.06</v>
      </c>
      <c r="U210" s="1">
        <v>32</v>
      </c>
      <c r="V210">
        <v>0.04</v>
      </c>
      <c r="W210" s="1">
        <v>-0.01</v>
      </c>
      <c r="X210" s="1">
        <v>85</v>
      </c>
      <c r="Y210" s="1">
        <v>49</v>
      </c>
      <c r="Z210" t="e" cm="1">
        <f t="array" aca="1" ref="Z210" ca="1">CountByColor(G210:Y210,AA209)</f>
        <v>#NAME?</v>
      </c>
    </row>
    <row r="211" spans="1:26" x14ac:dyDescent="0.25">
      <c r="A211">
        <v>350</v>
      </c>
      <c r="C211" t="s">
        <v>723</v>
      </c>
      <c r="D211" t="s">
        <v>724</v>
      </c>
      <c r="G211" s="1">
        <v>115</v>
      </c>
      <c r="H211">
        <v>13</v>
      </c>
      <c r="I211">
        <v>-2.2999999999999998</v>
      </c>
      <c r="J211">
        <v>61</v>
      </c>
      <c r="K211">
        <v>88</v>
      </c>
      <c r="L211">
        <v>0.17</v>
      </c>
      <c r="M211" s="1">
        <v>1.2</v>
      </c>
      <c r="N211" s="1">
        <v>32</v>
      </c>
      <c r="O211" s="1">
        <v>-5</v>
      </c>
      <c r="P211">
        <v>9</v>
      </c>
      <c r="Q211">
        <v>7</v>
      </c>
      <c r="R211" s="1">
        <v>20</v>
      </c>
      <c r="S211">
        <v>0.39</v>
      </c>
      <c r="T211" s="1">
        <v>-0.09</v>
      </c>
      <c r="U211">
        <v>17</v>
      </c>
      <c r="V211" s="1">
        <v>0.19</v>
      </c>
      <c r="W211" s="1">
        <v>-0.02</v>
      </c>
      <c r="X211" s="1">
        <v>88</v>
      </c>
      <c r="Y211">
        <v>27</v>
      </c>
      <c r="Z211" t="e" cm="1">
        <f t="array" aca="1" ref="Z211" ca="1">CountByColor(G211:Y211,AA210)</f>
        <v>#NAME?</v>
      </c>
    </row>
    <row r="212" spans="1:26" x14ac:dyDescent="0.25">
      <c r="A212">
        <v>346</v>
      </c>
      <c r="C212" t="s">
        <v>715</v>
      </c>
      <c r="D212" t="s">
        <v>716</v>
      </c>
      <c r="G212">
        <v>97</v>
      </c>
      <c r="H212" s="1">
        <v>14</v>
      </c>
      <c r="I212">
        <v>-2.2000000000000002</v>
      </c>
      <c r="J212">
        <v>58</v>
      </c>
      <c r="K212">
        <v>84</v>
      </c>
      <c r="L212">
        <v>0.16</v>
      </c>
      <c r="M212">
        <v>1.34</v>
      </c>
      <c r="N212" s="1">
        <v>33</v>
      </c>
      <c r="O212" s="1">
        <v>-4</v>
      </c>
      <c r="P212">
        <v>10</v>
      </c>
      <c r="Q212">
        <v>6</v>
      </c>
      <c r="R212" s="1">
        <v>21</v>
      </c>
      <c r="S212">
        <v>0.39</v>
      </c>
      <c r="T212" s="1">
        <v>-0.02</v>
      </c>
      <c r="U212">
        <v>4</v>
      </c>
      <c r="V212">
        <v>-0.01</v>
      </c>
      <c r="W212" s="1">
        <v>0</v>
      </c>
      <c r="X212" s="1">
        <v>89</v>
      </c>
      <c r="Y212">
        <v>9</v>
      </c>
      <c r="Z212" t="e" cm="1">
        <f t="array" aca="1" ref="Z212" ca="1">CountByColor(G212:Y212,AA211)</f>
        <v>#NAME?</v>
      </c>
    </row>
    <row r="213" spans="1:26" x14ac:dyDescent="0.25">
      <c r="A213">
        <v>347</v>
      </c>
      <c r="C213" t="s">
        <v>717</v>
      </c>
      <c r="D213" t="s">
        <v>718</v>
      </c>
      <c r="G213" s="1">
        <v>110</v>
      </c>
      <c r="H213">
        <v>13</v>
      </c>
      <c r="I213">
        <v>-1.8</v>
      </c>
      <c r="J213">
        <v>57</v>
      </c>
      <c r="K213">
        <v>88</v>
      </c>
      <c r="L213">
        <v>0.19</v>
      </c>
      <c r="M213">
        <v>1.28</v>
      </c>
      <c r="N213" s="1">
        <v>29</v>
      </c>
      <c r="O213">
        <v>0</v>
      </c>
      <c r="P213">
        <v>9</v>
      </c>
      <c r="Q213">
        <v>6</v>
      </c>
      <c r="R213" s="1">
        <v>20</v>
      </c>
      <c r="S213">
        <v>0.48</v>
      </c>
      <c r="T213" s="1">
        <v>0.03</v>
      </c>
      <c r="U213">
        <v>16</v>
      </c>
      <c r="V213">
        <v>-0.04</v>
      </c>
      <c r="W213" s="1">
        <v>-0.01</v>
      </c>
      <c r="X213" s="1">
        <v>79</v>
      </c>
      <c r="Y213">
        <v>32</v>
      </c>
      <c r="Z213" t="e" cm="1">
        <f t="array" aca="1" ref="Z213" ca="1">CountByColor(G213:Y213,AA212)</f>
        <v>#NAME?</v>
      </c>
    </row>
    <row r="214" spans="1:26" x14ac:dyDescent="0.25">
      <c r="A214">
        <v>352</v>
      </c>
      <c r="C214" t="s">
        <v>727</v>
      </c>
      <c r="D214" t="s">
        <v>728</v>
      </c>
      <c r="G214" s="1">
        <v>137</v>
      </c>
      <c r="H214" s="1">
        <v>16</v>
      </c>
      <c r="I214" s="1">
        <v>-4.0999999999999996</v>
      </c>
      <c r="J214">
        <v>56</v>
      </c>
      <c r="K214">
        <v>87</v>
      </c>
      <c r="L214">
        <v>0.2</v>
      </c>
      <c r="M214" s="1">
        <v>1.1100000000000001</v>
      </c>
      <c r="N214" s="1">
        <v>30</v>
      </c>
      <c r="O214" s="1">
        <v>-2</v>
      </c>
      <c r="P214" s="1">
        <v>13</v>
      </c>
      <c r="Q214" s="1">
        <v>9</v>
      </c>
      <c r="R214" s="1">
        <v>20</v>
      </c>
      <c r="S214" s="1">
        <v>0.64</v>
      </c>
      <c r="T214">
        <v>0.05</v>
      </c>
      <c r="U214">
        <v>16</v>
      </c>
      <c r="V214">
        <v>0.04</v>
      </c>
      <c r="W214">
        <v>0.01</v>
      </c>
      <c r="X214" s="1">
        <v>93</v>
      </c>
      <c r="Y214">
        <v>44</v>
      </c>
      <c r="Z214" t="e" cm="1">
        <f t="array" aca="1" ref="Z214" ca="1">CountByColor(G214:Y214,AA213)</f>
        <v>#NAME?</v>
      </c>
    </row>
    <row r="215" spans="1:26" x14ac:dyDescent="0.25">
      <c r="A215">
        <v>345</v>
      </c>
      <c r="C215" t="s">
        <v>713</v>
      </c>
      <c r="D215" t="s">
        <v>714</v>
      </c>
      <c r="G215" s="1">
        <v>138</v>
      </c>
      <c r="H215">
        <v>12</v>
      </c>
      <c r="I215">
        <v>-1.5</v>
      </c>
      <c r="J215">
        <v>62</v>
      </c>
      <c r="K215" s="1">
        <v>101</v>
      </c>
      <c r="L215">
        <v>0.24</v>
      </c>
      <c r="M215">
        <v>1.29</v>
      </c>
      <c r="N215">
        <v>24</v>
      </c>
      <c r="O215" s="1">
        <v>-1</v>
      </c>
      <c r="P215" s="1">
        <v>13</v>
      </c>
      <c r="Q215" s="1">
        <v>8</v>
      </c>
      <c r="R215" s="1">
        <v>22</v>
      </c>
      <c r="S215">
        <v>0.36</v>
      </c>
      <c r="T215" s="1">
        <v>0</v>
      </c>
      <c r="U215">
        <v>17</v>
      </c>
      <c r="V215">
        <v>0.13</v>
      </c>
      <c r="W215" s="1">
        <v>0</v>
      </c>
      <c r="X215" s="1">
        <v>106</v>
      </c>
      <c r="Y215">
        <v>32</v>
      </c>
      <c r="Z215" t="e" cm="1">
        <f t="array" aca="1" ref="Z215" ca="1">CountByColor(G215:Y215,AA214)</f>
        <v>#NAME?</v>
      </c>
    </row>
    <row r="216" spans="1:26" x14ac:dyDescent="0.25">
      <c r="A216">
        <v>349</v>
      </c>
      <c r="C216" t="s">
        <v>721</v>
      </c>
      <c r="D216" t="s">
        <v>722</v>
      </c>
      <c r="G216" s="1">
        <v>115</v>
      </c>
      <c r="H216" s="1">
        <v>16</v>
      </c>
      <c r="I216" s="1">
        <v>-3.2</v>
      </c>
      <c r="J216">
        <v>53</v>
      </c>
      <c r="K216">
        <v>85</v>
      </c>
      <c r="L216">
        <v>0.2</v>
      </c>
      <c r="M216" s="1">
        <v>0.97</v>
      </c>
      <c r="N216">
        <v>26</v>
      </c>
      <c r="O216" s="1">
        <v>-4</v>
      </c>
      <c r="P216">
        <v>10</v>
      </c>
      <c r="Q216" s="1">
        <v>9</v>
      </c>
      <c r="R216" s="1">
        <v>20</v>
      </c>
      <c r="S216">
        <v>0.36</v>
      </c>
      <c r="T216" s="1">
        <v>0.03</v>
      </c>
      <c r="U216">
        <v>10</v>
      </c>
      <c r="V216">
        <v>-0.01</v>
      </c>
      <c r="W216">
        <v>0.01</v>
      </c>
      <c r="X216" s="1">
        <v>86</v>
      </c>
      <c r="Y216">
        <v>29</v>
      </c>
      <c r="Z216" t="e" cm="1">
        <f t="array" aca="1" ref="Z216" ca="1">CountByColor(G216:Y216,AA215)</f>
        <v>#NAME?</v>
      </c>
    </row>
    <row r="217" spans="1:26" x14ac:dyDescent="0.25">
      <c r="A217">
        <v>351</v>
      </c>
      <c r="C217" t="s">
        <v>725</v>
      </c>
      <c r="D217" t="s">
        <v>726</v>
      </c>
      <c r="G217" s="1">
        <v>116</v>
      </c>
      <c r="H217">
        <v>13</v>
      </c>
      <c r="I217">
        <v>-1.6</v>
      </c>
      <c r="J217">
        <v>58</v>
      </c>
      <c r="K217">
        <v>89</v>
      </c>
      <c r="L217">
        <v>0.19</v>
      </c>
      <c r="M217">
        <v>1.39</v>
      </c>
      <c r="N217" s="1">
        <v>31</v>
      </c>
      <c r="O217">
        <v>0</v>
      </c>
      <c r="P217">
        <v>8</v>
      </c>
      <c r="Q217">
        <v>7</v>
      </c>
      <c r="R217" s="1">
        <v>20</v>
      </c>
      <c r="S217" s="1">
        <v>0.52</v>
      </c>
      <c r="T217" s="1">
        <v>-0.1</v>
      </c>
      <c r="U217">
        <v>17</v>
      </c>
      <c r="V217" s="1">
        <v>0.37</v>
      </c>
      <c r="W217" s="1">
        <v>-0.01</v>
      </c>
      <c r="X217" s="1">
        <v>78</v>
      </c>
      <c r="Y217">
        <v>37</v>
      </c>
      <c r="Z217" t="e" cm="1">
        <f t="array" aca="1" ref="Z217" ca="1">CountByColor(G217:Y217,AA216)</f>
        <v>#NAME?</v>
      </c>
    </row>
    <row r="218" spans="1:26" x14ac:dyDescent="0.25">
      <c r="A218">
        <v>356</v>
      </c>
      <c r="C218" t="s">
        <v>735</v>
      </c>
      <c r="D218" t="s">
        <v>736</v>
      </c>
      <c r="G218" s="1">
        <v>153</v>
      </c>
      <c r="H218">
        <v>13</v>
      </c>
      <c r="I218">
        <v>-1.6</v>
      </c>
      <c r="J218" s="1">
        <v>67</v>
      </c>
      <c r="K218" s="1">
        <v>111</v>
      </c>
      <c r="L218" s="1">
        <v>0.28000000000000003</v>
      </c>
      <c r="M218">
        <v>1.25</v>
      </c>
      <c r="N218">
        <v>24</v>
      </c>
      <c r="O218">
        <v>0</v>
      </c>
      <c r="P218" s="1">
        <v>12</v>
      </c>
      <c r="Q218">
        <v>7</v>
      </c>
      <c r="R218" s="1">
        <v>19</v>
      </c>
      <c r="S218" s="1">
        <v>0.55000000000000004</v>
      </c>
      <c r="T218">
        <v>7.0000000000000007E-2</v>
      </c>
      <c r="U218" s="1">
        <v>37</v>
      </c>
      <c r="V218">
        <v>0.13</v>
      </c>
      <c r="W218" s="1">
        <v>0</v>
      </c>
      <c r="X218" s="1">
        <v>86</v>
      </c>
      <c r="Y218" s="1">
        <v>68</v>
      </c>
      <c r="Z218" t="e" cm="1">
        <f t="array" aca="1" ref="Z218" ca="1">CountByColor(G218:Y218,AA217)</f>
        <v>#NAME?</v>
      </c>
    </row>
    <row r="219" spans="1:26" x14ac:dyDescent="0.25">
      <c r="A219">
        <v>358</v>
      </c>
      <c r="C219" t="s">
        <v>739</v>
      </c>
      <c r="D219" t="s">
        <v>740</v>
      </c>
      <c r="G219" s="1">
        <v>134</v>
      </c>
      <c r="H219" s="1">
        <v>14</v>
      </c>
      <c r="I219">
        <v>-2.2999999999999998</v>
      </c>
      <c r="J219" s="1">
        <v>65</v>
      </c>
      <c r="K219">
        <v>99</v>
      </c>
      <c r="L219">
        <v>0.21</v>
      </c>
      <c r="M219" s="1">
        <v>1.19</v>
      </c>
      <c r="N219">
        <v>28</v>
      </c>
      <c r="O219" s="1">
        <v>-5</v>
      </c>
      <c r="P219">
        <v>10</v>
      </c>
      <c r="Q219" s="1">
        <v>8</v>
      </c>
      <c r="R219" s="1">
        <v>19</v>
      </c>
      <c r="S219">
        <v>0.49</v>
      </c>
      <c r="T219" s="1">
        <v>-0.08</v>
      </c>
      <c r="U219">
        <v>22</v>
      </c>
      <c r="V219" s="1">
        <v>0.28000000000000003</v>
      </c>
      <c r="W219" s="1">
        <v>-0.02</v>
      </c>
      <c r="X219" s="1">
        <v>89</v>
      </c>
      <c r="Y219" s="1">
        <v>46</v>
      </c>
      <c r="Z219" t="e" cm="1">
        <f t="array" aca="1" ref="Z219" ca="1">CountByColor(G219:Y219,AA218)</f>
        <v>#NAME?</v>
      </c>
    </row>
    <row r="220" spans="1:26" x14ac:dyDescent="0.25">
      <c r="A220">
        <v>354</v>
      </c>
      <c r="C220" t="s">
        <v>731</v>
      </c>
      <c r="D220" t="s">
        <v>732</v>
      </c>
      <c r="G220" s="1">
        <v>117</v>
      </c>
      <c r="H220" s="1">
        <v>14</v>
      </c>
      <c r="I220">
        <v>-2.2000000000000002</v>
      </c>
      <c r="J220">
        <v>62</v>
      </c>
      <c r="K220">
        <v>95</v>
      </c>
      <c r="L220">
        <v>0.2</v>
      </c>
      <c r="M220">
        <v>1.34</v>
      </c>
      <c r="N220">
        <v>28</v>
      </c>
      <c r="O220" s="1">
        <v>-4</v>
      </c>
      <c r="P220" s="1">
        <v>12</v>
      </c>
      <c r="Q220">
        <v>7</v>
      </c>
      <c r="R220" s="1">
        <v>20</v>
      </c>
      <c r="S220">
        <v>0.49</v>
      </c>
      <c r="T220" s="1">
        <v>-0.01</v>
      </c>
      <c r="U220">
        <v>9</v>
      </c>
      <c r="V220">
        <v>0.08</v>
      </c>
      <c r="W220">
        <v>0.01</v>
      </c>
      <c r="X220" s="1">
        <v>90</v>
      </c>
      <c r="Y220">
        <v>28</v>
      </c>
      <c r="Z220" t="e" cm="1">
        <f t="array" aca="1" ref="Z220" ca="1">CountByColor(G220:Y220,AA219)</f>
        <v>#NAME?</v>
      </c>
    </row>
    <row r="221" spans="1:26" x14ac:dyDescent="0.25">
      <c r="A221">
        <v>355</v>
      </c>
      <c r="C221" t="s">
        <v>733</v>
      </c>
      <c r="D221" t="s">
        <v>734</v>
      </c>
      <c r="G221" s="1">
        <v>130</v>
      </c>
      <c r="H221">
        <v>13</v>
      </c>
      <c r="I221">
        <v>-1.8</v>
      </c>
      <c r="J221">
        <v>61</v>
      </c>
      <c r="K221">
        <v>99</v>
      </c>
      <c r="L221">
        <v>0.24</v>
      </c>
      <c r="M221">
        <v>1.27</v>
      </c>
      <c r="N221">
        <v>25</v>
      </c>
      <c r="O221" s="1">
        <v>-1</v>
      </c>
      <c r="P221">
        <v>11</v>
      </c>
      <c r="Q221">
        <v>7</v>
      </c>
      <c r="R221" s="1">
        <v>19</v>
      </c>
      <c r="S221" s="1">
        <v>0.56999999999999995</v>
      </c>
      <c r="T221">
        <v>0.04</v>
      </c>
      <c r="U221">
        <v>21</v>
      </c>
      <c r="V221">
        <v>0.05</v>
      </c>
      <c r="W221" s="1">
        <v>0</v>
      </c>
      <c r="X221" s="1">
        <v>79</v>
      </c>
      <c r="Y221" s="1">
        <v>51</v>
      </c>
      <c r="Z221" t="e" cm="1">
        <f t="array" aca="1" ref="Z221" ca="1">CountByColor(G221:Y221,AA220)</f>
        <v>#NAME?</v>
      </c>
    </row>
    <row r="222" spans="1:26" x14ac:dyDescent="0.25">
      <c r="A222">
        <v>360</v>
      </c>
      <c r="C222" t="s">
        <v>743</v>
      </c>
      <c r="D222" t="s">
        <v>744</v>
      </c>
      <c r="G222" s="1">
        <v>157</v>
      </c>
      <c r="H222" s="1">
        <v>16</v>
      </c>
      <c r="I222" s="1">
        <v>-4.0999999999999996</v>
      </c>
      <c r="J222">
        <v>60</v>
      </c>
      <c r="K222">
        <v>98</v>
      </c>
      <c r="L222">
        <v>0.24</v>
      </c>
      <c r="M222" s="1">
        <v>1.1100000000000001</v>
      </c>
      <c r="N222">
        <v>26</v>
      </c>
      <c r="O222" s="1">
        <v>-2</v>
      </c>
      <c r="P222" s="1">
        <v>15</v>
      </c>
      <c r="Q222" s="1">
        <v>9</v>
      </c>
      <c r="R222" s="1">
        <v>19</v>
      </c>
      <c r="S222" s="1">
        <v>0.74</v>
      </c>
      <c r="T222">
        <v>0.06</v>
      </c>
      <c r="U222">
        <v>21</v>
      </c>
      <c r="V222">
        <v>0.13</v>
      </c>
      <c r="W222">
        <v>0.02</v>
      </c>
      <c r="X222" s="1">
        <v>94</v>
      </c>
      <c r="Y222" s="1">
        <v>63</v>
      </c>
      <c r="Z222" t="e" cm="1">
        <f t="array" aca="1" ref="Z222" ca="1">CountByColor(G222:Y222,AA221)</f>
        <v>#NAME?</v>
      </c>
    </row>
    <row r="223" spans="1:26" x14ac:dyDescent="0.25">
      <c r="A223">
        <v>353</v>
      </c>
      <c r="C223" t="s">
        <v>729</v>
      </c>
      <c r="D223" t="s">
        <v>730</v>
      </c>
      <c r="G223" s="1">
        <v>158</v>
      </c>
      <c r="H223">
        <v>13</v>
      </c>
      <c r="I223">
        <v>-1.5</v>
      </c>
      <c r="J223" s="1">
        <v>66</v>
      </c>
      <c r="K223" s="1">
        <v>112</v>
      </c>
      <c r="L223" s="1">
        <v>0.28000000000000003</v>
      </c>
      <c r="M223">
        <v>1.28</v>
      </c>
      <c r="N223">
        <v>20</v>
      </c>
      <c r="O223" s="1">
        <v>-1</v>
      </c>
      <c r="P223" s="1">
        <v>14</v>
      </c>
      <c r="Q223" s="1">
        <v>9</v>
      </c>
      <c r="R223" s="1">
        <v>21</v>
      </c>
      <c r="S223">
        <v>0.45</v>
      </c>
      <c r="T223" s="1">
        <v>0.02</v>
      </c>
      <c r="U223">
        <v>22</v>
      </c>
      <c r="V223" s="1">
        <v>0.22</v>
      </c>
      <c r="W223">
        <v>0.01</v>
      </c>
      <c r="X223" s="1">
        <v>107</v>
      </c>
      <c r="Y223" s="1">
        <v>50</v>
      </c>
      <c r="Z223" t="e" cm="1">
        <f t="array" aca="1" ref="Z223" ca="1">CountByColor(G223:Y223,AA222)</f>
        <v>#NAME?</v>
      </c>
    </row>
    <row r="224" spans="1:26" x14ac:dyDescent="0.25">
      <c r="A224">
        <v>357</v>
      </c>
      <c r="C224" t="s">
        <v>737</v>
      </c>
      <c r="D224" t="s">
        <v>738</v>
      </c>
      <c r="G224" s="1">
        <v>135</v>
      </c>
      <c r="H224" s="1">
        <v>16</v>
      </c>
      <c r="I224" s="1">
        <v>-3.2</v>
      </c>
      <c r="J224">
        <v>57</v>
      </c>
      <c r="K224">
        <v>97</v>
      </c>
      <c r="L224">
        <v>0.25</v>
      </c>
      <c r="M224" s="1">
        <v>0.97</v>
      </c>
      <c r="N224">
        <v>22</v>
      </c>
      <c r="O224" s="1">
        <v>-5</v>
      </c>
      <c r="P224">
        <v>11</v>
      </c>
      <c r="Q224" s="1">
        <v>9</v>
      </c>
      <c r="R224" s="1">
        <v>19</v>
      </c>
      <c r="S224">
        <v>0.46</v>
      </c>
      <c r="T224">
        <v>0.04</v>
      </c>
      <c r="U224">
        <v>15</v>
      </c>
      <c r="V224">
        <v>0.08</v>
      </c>
      <c r="W224">
        <v>0.01</v>
      </c>
      <c r="X224" s="1">
        <v>87</v>
      </c>
      <c r="Y224" s="1">
        <v>48</v>
      </c>
      <c r="Z224" t="e" cm="1">
        <f t="array" aca="1" ref="Z224" ca="1">CountByColor(G224:Y224,AA223)</f>
        <v>#NAME?</v>
      </c>
    </row>
    <row r="225" spans="1:26" x14ac:dyDescent="0.25">
      <c r="A225">
        <v>359</v>
      </c>
      <c r="C225" t="s">
        <v>741</v>
      </c>
      <c r="D225" t="s">
        <v>742</v>
      </c>
      <c r="G225" s="1">
        <v>135</v>
      </c>
      <c r="H225">
        <v>13</v>
      </c>
      <c r="I225">
        <v>-1.6</v>
      </c>
      <c r="J225">
        <v>62</v>
      </c>
      <c r="K225" s="1">
        <v>100</v>
      </c>
      <c r="L225">
        <v>0.23</v>
      </c>
      <c r="M225">
        <v>1.39</v>
      </c>
      <c r="N225">
        <v>27</v>
      </c>
      <c r="O225">
        <v>0</v>
      </c>
      <c r="P225">
        <v>10</v>
      </c>
      <c r="Q225">
        <v>7</v>
      </c>
      <c r="R225" s="1">
        <v>19</v>
      </c>
      <c r="S225" s="1">
        <v>0.62</v>
      </c>
      <c r="T225" s="1">
        <v>-0.09</v>
      </c>
      <c r="U225">
        <v>22</v>
      </c>
      <c r="V225" s="1">
        <v>0.46</v>
      </c>
      <c r="W225" s="1">
        <v>0</v>
      </c>
      <c r="X225" s="1">
        <v>79</v>
      </c>
      <c r="Y225" s="1">
        <v>56</v>
      </c>
      <c r="Z225" t="e" cm="1">
        <f t="array" aca="1" ref="Z225" ca="1">CountByColor(G225:Y225,AA224)</f>
        <v>#NAME?</v>
      </c>
    </row>
    <row r="226" spans="1:26" x14ac:dyDescent="0.25">
      <c r="A226">
        <v>364</v>
      </c>
      <c r="C226" t="s">
        <v>751</v>
      </c>
      <c r="D226" t="s">
        <v>752</v>
      </c>
      <c r="G226" s="1">
        <v>124</v>
      </c>
      <c r="H226" s="1">
        <v>16</v>
      </c>
      <c r="I226" s="1">
        <v>-3.2</v>
      </c>
      <c r="J226">
        <v>52</v>
      </c>
      <c r="K226">
        <v>85</v>
      </c>
      <c r="L226">
        <v>0.2</v>
      </c>
      <c r="M226" s="1">
        <v>1</v>
      </c>
      <c r="N226">
        <v>24</v>
      </c>
      <c r="O226" s="1">
        <v>-3</v>
      </c>
      <c r="P226">
        <v>11</v>
      </c>
      <c r="Q226" s="1">
        <v>9</v>
      </c>
      <c r="R226">
        <v>16</v>
      </c>
      <c r="S226" s="1">
        <v>0.5</v>
      </c>
      <c r="T226">
        <v>0.08</v>
      </c>
      <c r="U226" s="1">
        <v>29</v>
      </c>
      <c r="V226">
        <v>0.04</v>
      </c>
      <c r="W226" s="1">
        <v>0</v>
      </c>
      <c r="X226">
        <v>69</v>
      </c>
      <c r="Y226" s="1">
        <v>55</v>
      </c>
      <c r="Z226" t="e" cm="1">
        <f t="array" aca="1" ref="Z226" ca="1">CountByColor(G226:Y226,AA225)</f>
        <v>#NAME?</v>
      </c>
    </row>
    <row r="227" spans="1:26" x14ac:dyDescent="0.25">
      <c r="A227">
        <v>366</v>
      </c>
      <c r="C227" t="s">
        <v>755</v>
      </c>
      <c r="D227" t="s">
        <v>756</v>
      </c>
      <c r="G227" s="1">
        <v>105</v>
      </c>
      <c r="H227" s="1">
        <v>16</v>
      </c>
      <c r="I227" s="1">
        <v>-4</v>
      </c>
      <c r="J227">
        <v>51</v>
      </c>
      <c r="K227">
        <v>73</v>
      </c>
      <c r="L227">
        <v>0.14000000000000001</v>
      </c>
      <c r="M227" s="1">
        <v>0.95</v>
      </c>
      <c r="N227">
        <v>28</v>
      </c>
      <c r="O227" s="1">
        <v>-9</v>
      </c>
      <c r="P227">
        <v>10</v>
      </c>
      <c r="Q227" s="1">
        <v>9</v>
      </c>
      <c r="R227">
        <v>16</v>
      </c>
      <c r="S227">
        <v>0.44</v>
      </c>
      <c r="T227" s="1">
        <v>-0.08</v>
      </c>
      <c r="U227">
        <v>14</v>
      </c>
      <c r="V227" s="1">
        <v>0.19</v>
      </c>
      <c r="W227" s="1">
        <v>-0.01</v>
      </c>
      <c r="X227" s="1">
        <v>71</v>
      </c>
      <c r="Y227">
        <v>33</v>
      </c>
      <c r="Z227" t="e" cm="1">
        <f t="array" aca="1" ref="Z227" ca="1">CountByColor(G227:Y227,AA226)</f>
        <v>#NAME?</v>
      </c>
    </row>
    <row r="228" spans="1:26" x14ac:dyDescent="0.25">
      <c r="A228">
        <v>362</v>
      </c>
      <c r="C228" t="s">
        <v>747</v>
      </c>
      <c r="D228" t="s">
        <v>748</v>
      </c>
      <c r="G228">
        <v>87</v>
      </c>
      <c r="H228" s="1">
        <v>16</v>
      </c>
      <c r="I228" s="1">
        <v>-3.9</v>
      </c>
      <c r="J228">
        <v>48</v>
      </c>
      <c r="K228">
        <v>69</v>
      </c>
      <c r="L228">
        <v>0.13</v>
      </c>
      <c r="M228" s="1">
        <v>1.0900000000000001</v>
      </c>
      <c r="N228">
        <v>28</v>
      </c>
      <c r="O228" s="1">
        <v>-7</v>
      </c>
      <c r="P228">
        <v>11</v>
      </c>
      <c r="Q228" s="1">
        <v>8</v>
      </c>
      <c r="R228">
        <v>17</v>
      </c>
      <c r="S228">
        <v>0.44</v>
      </c>
      <c r="T228" s="1">
        <v>-0.01</v>
      </c>
      <c r="U228">
        <v>1</v>
      </c>
      <c r="V228">
        <v>-0.01</v>
      </c>
      <c r="W228">
        <v>0.01</v>
      </c>
      <c r="X228" s="1">
        <v>72</v>
      </c>
      <c r="Y228">
        <v>15</v>
      </c>
      <c r="Z228" t="e" cm="1">
        <f t="array" aca="1" ref="Z228" ca="1">CountByColor(G228:Y228,AA227)</f>
        <v>#NAME?</v>
      </c>
    </row>
    <row r="229" spans="1:26" x14ac:dyDescent="0.25">
      <c r="A229">
        <v>363</v>
      </c>
      <c r="C229" t="s">
        <v>749</v>
      </c>
      <c r="D229" t="s">
        <v>750</v>
      </c>
      <c r="G229">
        <v>100</v>
      </c>
      <c r="H229" s="1">
        <v>15</v>
      </c>
      <c r="I229" s="1">
        <v>-3.4</v>
      </c>
      <c r="J229">
        <v>47</v>
      </c>
      <c r="K229">
        <v>73</v>
      </c>
      <c r="L229">
        <v>0.16</v>
      </c>
      <c r="M229" s="1">
        <v>1.03</v>
      </c>
      <c r="N229">
        <v>25</v>
      </c>
      <c r="O229" s="1">
        <v>-4</v>
      </c>
      <c r="P229">
        <v>11</v>
      </c>
      <c r="Q229" s="1">
        <v>8</v>
      </c>
      <c r="R229">
        <v>16</v>
      </c>
      <c r="S229" s="1">
        <v>0.53</v>
      </c>
      <c r="T229">
        <v>0.04</v>
      </c>
      <c r="U229">
        <v>13</v>
      </c>
      <c r="V229">
        <v>-0.05</v>
      </c>
      <c r="W229" s="1">
        <v>0</v>
      </c>
      <c r="X229">
        <v>62</v>
      </c>
      <c r="Y229">
        <v>38</v>
      </c>
      <c r="Z229" t="e" cm="1">
        <f t="array" aca="1" ref="Z229" ca="1">CountByColor(G229:Y229,AA228)</f>
        <v>#NAME?</v>
      </c>
    </row>
    <row r="230" spans="1:26" x14ac:dyDescent="0.25">
      <c r="A230">
        <v>368</v>
      </c>
      <c r="C230" t="s">
        <v>759</v>
      </c>
      <c r="D230" t="s">
        <v>760</v>
      </c>
      <c r="G230" s="1">
        <v>127</v>
      </c>
      <c r="H230" s="1">
        <v>19</v>
      </c>
      <c r="I230" s="1">
        <v>-5.8</v>
      </c>
      <c r="J230">
        <v>46</v>
      </c>
      <c r="K230">
        <v>72</v>
      </c>
      <c r="L230">
        <v>0.16</v>
      </c>
      <c r="M230" s="1">
        <v>0.86</v>
      </c>
      <c r="N230">
        <v>26</v>
      </c>
      <c r="O230" s="1">
        <v>-5</v>
      </c>
      <c r="P230" s="1">
        <v>14</v>
      </c>
      <c r="Q230" s="1">
        <v>11</v>
      </c>
      <c r="R230">
        <v>16</v>
      </c>
      <c r="S230" s="1">
        <v>0.69</v>
      </c>
      <c r="T230">
        <v>7.0000000000000007E-2</v>
      </c>
      <c r="U230">
        <v>13</v>
      </c>
      <c r="V230">
        <v>0.04</v>
      </c>
      <c r="W230">
        <v>0.02</v>
      </c>
      <c r="X230" s="1">
        <v>76</v>
      </c>
      <c r="Y230" s="1">
        <v>50</v>
      </c>
      <c r="Z230" t="e" cm="1">
        <f t="array" aca="1" ref="Z230" ca="1">CountByColor(G230:Y230,AA229)</f>
        <v>#NAME?</v>
      </c>
    </row>
    <row r="231" spans="1:26" x14ac:dyDescent="0.25">
      <c r="A231">
        <v>361</v>
      </c>
      <c r="C231" t="s">
        <v>745</v>
      </c>
      <c r="D231" t="s">
        <v>746</v>
      </c>
      <c r="G231" s="1">
        <v>128</v>
      </c>
      <c r="H231" s="1">
        <v>15</v>
      </c>
      <c r="I231" s="1">
        <v>-3.1</v>
      </c>
      <c r="J231">
        <v>52</v>
      </c>
      <c r="K231">
        <v>85</v>
      </c>
      <c r="L231">
        <v>0.21</v>
      </c>
      <c r="M231" s="1">
        <v>1.03</v>
      </c>
      <c r="N231">
        <v>20</v>
      </c>
      <c r="O231" s="1">
        <v>-5</v>
      </c>
      <c r="P231" s="1">
        <v>14</v>
      </c>
      <c r="Q231" s="1">
        <v>10</v>
      </c>
      <c r="R231" s="1">
        <v>18</v>
      </c>
      <c r="S231">
        <v>0.41</v>
      </c>
      <c r="T231" s="1">
        <v>0.02</v>
      </c>
      <c r="U231">
        <v>14</v>
      </c>
      <c r="V231">
        <v>0.12</v>
      </c>
      <c r="W231">
        <v>0.01</v>
      </c>
      <c r="X231" s="1">
        <v>90</v>
      </c>
      <c r="Y231">
        <v>38</v>
      </c>
      <c r="Z231" t="e" cm="1">
        <f t="array" aca="1" ref="Z231" ca="1">CountByColor(G231:Y231,AA230)</f>
        <v>#NAME?</v>
      </c>
    </row>
    <row r="232" spans="1:26" x14ac:dyDescent="0.25">
      <c r="A232">
        <v>365</v>
      </c>
      <c r="C232" t="s">
        <v>753</v>
      </c>
      <c r="D232" t="s">
        <v>754</v>
      </c>
      <c r="G232" s="1">
        <v>105</v>
      </c>
      <c r="H232" s="1">
        <v>19</v>
      </c>
      <c r="I232" s="1">
        <v>-4.8</v>
      </c>
      <c r="J232">
        <v>43</v>
      </c>
      <c r="K232">
        <v>70</v>
      </c>
      <c r="L232">
        <v>0.17</v>
      </c>
      <c r="M232" s="1">
        <v>0.72</v>
      </c>
      <c r="N232">
        <v>22</v>
      </c>
      <c r="O232" s="1">
        <v>-8</v>
      </c>
      <c r="P232">
        <v>11</v>
      </c>
      <c r="Q232" s="1">
        <v>11</v>
      </c>
      <c r="R232">
        <v>16</v>
      </c>
      <c r="S232">
        <v>0.41</v>
      </c>
      <c r="T232">
        <v>0.04</v>
      </c>
      <c r="U232">
        <v>7</v>
      </c>
      <c r="V232">
        <v>-0.02</v>
      </c>
      <c r="W232">
        <v>0.02</v>
      </c>
      <c r="X232" s="1">
        <v>70</v>
      </c>
      <c r="Y232">
        <v>35</v>
      </c>
      <c r="Z232" t="e" cm="1">
        <f t="array" aca="1" ref="Z232" ca="1">CountByColor(G232:Y232,AA231)</f>
        <v>#NAME?</v>
      </c>
    </row>
    <row r="233" spans="1:26" x14ac:dyDescent="0.25">
      <c r="A233">
        <v>367</v>
      </c>
      <c r="C233" t="s">
        <v>757</v>
      </c>
      <c r="D233" t="s">
        <v>758</v>
      </c>
      <c r="G233" s="1">
        <v>106</v>
      </c>
      <c r="H233" s="1">
        <v>16</v>
      </c>
      <c r="I233" s="1">
        <v>-3.2</v>
      </c>
      <c r="J233">
        <v>48</v>
      </c>
      <c r="K233">
        <v>74</v>
      </c>
      <c r="L233">
        <v>0.16</v>
      </c>
      <c r="M233" s="1">
        <v>1.1399999999999999</v>
      </c>
      <c r="N233">
        <v>27</v>
      </c>
      <c r="O233" s="1">
        <v>-3</v>
      </c>
      <c r="P233">
        <v>9</v>
      </c>
      <c r="Q233" s="1">
        <v>9</v>
      </c>
      <c r="R233">
        <v>16</v>
      </c>
      <c r="S233" s="1">
        <v>0.56999999999999995</v>
      </c>
      <c r="T233" s="1">
        <v>-0.09</v>
      </c>
      <c r="U233">
        <v>14</v>
      </c>
      <c r="V233" s="1">
        <v>0.36</v>
      </c>
      <c r="W233" s="1">
        <v>0</v>
      </c>
      <c r="X233">
        <v>62</v>
      </c>
      <c r="Y233">
        <v>44</v>
      </c>
      <c r="Z233" t="e" cm="1">
        <f t="array" aca="1" ref="Z233" ca="1">CountByColor(G233:Y233,AA232)</f>
        <v>#NAME?</v>
      </c>
    </row>
    <row r="234" spans="1:26" x14ac:dyDescent="0.25">
      <c r="A234">
        <v>372</v>
      </c>
      <c r="C234" t="s">
        <v>767</v>
      </c>
      <c r="D234" t="s">
        <v>768</v>
      </c>
      <c r="G234" s="1">
        <v>136</v>
      </c>
      <c r="H234">
        <v>13</v>
      </c>
      <c r="I234">
        <v>-2</v>
      </c>
      <c r="J234">
        <v>63</v>
      </c>
      <c r="K234" s="1">
        <v>102</v>
      </c>
      <c r="L234">
        <v>0.24</v>
      </c>
      <c r="M234" s="1">
        <v>1.23</v>
      </c>
      <c r="N234">
        <v>23</v>
      </c>
      <c r="O234" s="1">
        <v>-1</v>
      </c>
      <c r="P234">
        <v>11</v>
      </c>
      <c r="Q234">
        <v>7</v>
      </c>
      <c r="R234" s="1">
        <v>19</v>
      </c>
      <c r="S234" s="1">
        <v>0.51</v>
      </c>
      <c r="T234">
        <v>0.06</v>
      </c>
      <c r="U234" s="1">
        <v>32</v>
      </c>
      <c r="V234">
        <v>0.05</v>
      </c>
      <c r="W234" s="1">
        <v>-0.01</v>
      </c>
      <c r="X234" s="1">
        <v>79</v>
      </c>
      <c r="Y234" s="1">
        <v>57</v>
      </c>
      <c r="Z234" t="e" cm="1">
        <f t="array" aca="1" ref="Z234" ca="1">CountByColor(G234:Y234,AA233)</f>
        <v>#NAME?</v>
      </c>
    </row>
    <row r="235" spans="1:26" x14ac:dyDescent="0.25">
      <c r="A235">
        <v>374</v>
      </c>
      <c r="C235" t="s">
        <v>771</v>
      </c>
      <c r="D235" t="s">
        <v>772</v>
      </c>
      <c r="G235" s="1">
        <v>117</v>
      </c>
      <c r="H235" s="1">
        <v>14</v>
      </c>
      <c r="I235" s="1">
        <v>-2.8</v>
      </c>
      <c r="J235">
        <v>61</v>
      </c>
      <c r="K235">
        <v>90</v>
      </c>
      <c r="L235">
        <v>0.18</v>
      </c>
      <c r="M235" s="1">
        <v>1.17</v>
      </c>
      <c r="N235">
        <v>27</v>
      </c>
      <c r="O235" s="1">
        <v>-7</v>
      </c>
      <c r="P235">
        <v>10</v>
      </c>
      <c r="Q235">
        <v>7</v>
      </c>
      <c r="R235" s="1">
        <v>19</v>
      </c>
      <c r="S235">
        <v>0.46</v>
      </c>
      <c r="T235" s="1">
        <v>-0.09</v>
      </c>
      <c r="U235">
        <v>17</v>
      </c>
      <c r="V235" s="1">
        <v>0.2</v>
      </c>
      <c r="W235" s="1">
        <v>-0.02</v>
      </c>
      <c r="X235" s="1">
        <v>82</v>
      </c>
      <c r="Y235">
        <v>35</v>
      </c>
      <c r="Z235" t="e" cm="1">
        <f t="array" aca="1" ref="Z235" ca="1">CountByColor(G235:Y235,AA234)</f>
        <v>#NAME?</v>
      </c>
    </row>
    <row r="236" spans="1:26" x14ac:dyDescent="0.25">
      <c r="A236">
        <v>370</v>
      </c>
      <c r="C236" t="s">
        <v>763</v>
      </c>
      <c r="D236" t="s">
        <v>764</v>
      </c>
      <c r="G236">
        <v>100</v>
      </c>
      <c r="H236" s="1">
        <v>14</v>
      </c>
      <c r="I236" s="1">
        <v>-2.7</v>
      </c>
      <c r="J236">
        <v>58</v>
      </c>
      <c r="K236">
        <v>86</v>
      </c>
      <c r="L236">
        <v>0.17</v>
      </c>
      <c r="M236">
        <v>1.32</v>
      </c>
      <c r="N236">
        <v>28</v>
      </c>
      <c r="O236" s="1">
        <v>-5</v>
      </c>
      <c r="P236">
        <v>11</v>
      </c>
      <c r="Q236">
        <v>7</v>
      </c>
      <c r="R236" s="1">
        <v>19</v>
      </c>
      <c r="S236">
        <v>0.46</v>
      </c>
      <c r="T236" s="1">
        <v>-0.02</v>
      </c>
      <c r="U236">
        <v>4</v>
      </c>
      <c r="V236">
        <v>0</v>
      </c>
      <c r="W236" s="1">
        <v>0</v>
      </c>
      <c r="X236" s="1">
        <v>83</v>
      </c>
      <c r="Y236">
        <v>17</v>
      </c>
      <c r="Z236" t="e" cm="1">
        <f t="array" aca="1" ref="Z236" ca="1">CountByColor(G236:Y236,AA235)</f>
        <v>#NAME?</v>
      </c>
    </row>
    <row r="237" spans="1:26" x14ac:dyDescent="0.25">
      <c r="A237">
        <v>371</v>
      </c>
      <c r="C237" t="s">
        <v>765</v>
      </c>
      <c r="D237" t="s">
        <v>766</v>
      </c>
      <c r="G237" s="1">
        <v>113</v>
      </c>
      <c r="H237">
        <v>13</v>
      </c>
      <c r="I237">
        <v>-2.2000000000000002</v>
      </c>
      <c r="J237">
        <v>57</v>
      </c>
      <c r="K237">
        <v>90</v>
      </c>
      <c r="L237">
        <v>0.21</v>
      </c>
      <c r="M237">
        <v>1.25</v>
      </c>
      <c r="N237">
        <v>24</v>
      </c>
      <c r="O237" s="1">
        <v>-2</v>
      </c>
      <c r="P237">
        <v>10</v>
      </c>
      <c r="Q237">
        <v>6</v>
      </c>
      <c r="R237" s="1">
        <v>19</v>
      </c>
      <c r="S237" s="1">
        <v>0.55000000000000004</v>
      </c>
      <c r="T237" s="1">
        <v>0.03</v>
      </c>
      <c r="U237">
        <v>16</v>
      </c>
      <c r="V237">
        <v>-0.03</v>
      </c>
      <c r="W237" s="1">
        <v>0</v>
      </c>
      <c r="X237" s="1">
        <v>73</v>
      </c>
      <c r="Y237">
        <v>40</v>
      </c>
      <c r="Z237" t="e" cm="1">
        <f t="array" aca="1" ref="Z237" ca="1">CountByColor(G237:Y237,AA236)</f>
        <v>#NAME?</v>
      </c>
    </row>
    <row r="238" spans="1:26" x14ac:dyDescent="0.25">
      <c r="A238">
        <v>376</v>
      </c>
      <c r="C238" t="s">
        <v>775</v>
      </c>
      <c r="D238" t="s">
        <v>776</v>
      </c>
      <c r="G238" s="1">
        <v>139</v>
      </c>
      <c r="H238" s="1">
        <v>16</v>
      </c>
      <c r="I238" s="1">
        <v>-4.5</v>
      </c>
      <c r="J238">
        <v>56</v>
      </c>
      <c r="K238">
        <v>89</v>
      </c>
      <c r="L238">
        <v>0.21</v>
      </c>
      <c r="M238" s="1">
        <v>1.0900000000000001</v>
      </c>
      <c r="N238">
        <v>25</v>
      </c>
      <c r="O238" s="1">
        <v>-3</v>
      </c>
      <c r="P238" s="1">
        <v>14</v>
      </c>
      <c r="Q238" s="1">
        <v>9</v>
      </c>
      <c r="R238" s="1">
        <v>18</v>
      </c>
      <c r="S238" s="1">
        <v>0.71</v>
      </c>
      <c r="T238">
        <v>0.05</v>
      </c>
      <c r="U238">
        <v>16</v>
      </c>
      <c r="V238">
        <v>0.05</v>
      </c>
      <c r="W238">
        <v>0.02</v>
      </c>
      <c r="X238" s="1">
        <v>87</v>
      </c>
      <c r="Y238" s="1">
        <v>52</v>
      </c>
      <c r="Z238" t="e" cm="1">
        <f t="array" aca="1" ref="Z238" ca="1">CountByColor(G238:Y238,AA237)</f>
        <v>#NAME?</v>
      </c>
    </row>
    <row r="239" spans="1:26" x14ac:dyDescent="0.25">
      <c r="A239">
        <v>369</v>
      </c>
      <c r="C239" t="s">
        <v>761</v>
      </c>
      <c r="D239" t="s">
        <v>762</v>
      </c>
      <c r="G239" s="1">
        <v>141</v>
      </c>
      <c r="H239">
        <v>13</v>
      </c>
      <c r="I239">
        <v>-1.9</v>
      </c>
      <c r="J239">
        <v>62</v>
      </c>
      <c r="K239" s="1">
        <v>103</v>
      </c>
      <c r="L239">
        <v>0.25</v>
      </c>
      <c r="M239">
        <v>1.26</v>
      </c>
      <c r="N239">
        <v>19</v>
      </c>
      <c r="O239" s="1">
        <v>-2</v>
      </c>
      <c r="P239" s="1">
        <v>13</v>
      </c>
      <c r="Q239" s="1">
        <v>8</v>
      </c>
      <c r="R239" s="1">
        <v>21</v>
      </c>
      <c r="S239">
        <v>0.43</v>
      </c>
      <c r="T239" s="1">
        <v>0.01</v>
      </c>
      <c r="U239">
        <v>17</v>
      </c>
      <c r="V239">
        <v>0.14000000000000001</v>
      </c>
      <c r="W239">
        <v>0.01</v>
      </c>
      <c r="X239" s="1">
        <v>101</v>
      </c>
      <c r="Y239">
        <v>40</v>
      </c>
      <c r="Z239" t="e" cm="1">
        <f t="array" aca="1" ref="Z239" ca="1">CountByColor(G239:Y239,AA238)</f>
        <v>#NAME?</v>
      </c>
    </row>
    <row r="240" spans="1:26" x14ac:dyDescent="0.25">
      <c r="A240">
        <v>373</v>
      </c>
      <c r="C240" t="s">
        <v>769</v>
      </c>
      <c r="D240" t="s">
        <v>770</v>
      </c>
      <c r="G240" s="1">
        <v>118</v>
      </c>
      <c r="H240" s="1">
        <v>16</v>
      </c>
      <c r="I240" s="1">
        <v>-3.6</v>
      </c>
      <c r="J240">
        <v>53</v>
      </c>
      <c r="K240">
        <v>87</v>
      </c>
      <c r="L240">
        <v>0.21</v>
      </c>
      <c r="M240" s="1">
        <v>0.95</v>
      </c>
      <c r="N240">
        <v>21</v>
      </c>
      <c r="O240" s="1">
        <v>-6</v>
      </c>
      <c r="P240">
        <v>10</v>
      </c>
      <c r="Q240" s="1">
        <v>9</v>
      </c>
      <c r="R240" s="1">
        <v>18</v>
      </c>
      <c r="S240">
        <v>0.43</v>
      </c>
      <c r="T240" s="1">
        <v>0.03</v>
      </c>
      <c r="U240">
        <v>10</v>
      </c>
      <c r="V240">
        <v>0</v>
      </c>
      <c r="W240">
        <v>0.01</v>
      </c>
      <c r="X240" s="1">
        <v>81</v>
      </c>
      <c r="Y240">
        <v>37</v>
      </c>
      <c r="Z240" t="e" cm="1">
        <f t="array" aca="1" ref="Z240" ca="1">CountByColor(G240:Y240,AA239)</f>
        <v>#NAME?</v>
      </c>
    </row>
    <row r="241" spans="1:26" x14ac:dyDescent="0.25">
      <c r="A241">
        <v>375</v>
      </c>
      <c r="C241" t="s">
        <v>773</v>
      </c>
      <c r="D241" t="s">
        <v>774</v>
      </c>
      <c r="G241" s="1">
        <v>118</v>
      </c>
      <c r="H241">
        <v>13</v>
      </c>
      <c r="I241">
        <v>-2</v>
      </c>
      <c r="J241">
        <v>58</v>
      </c>
      <c r="K241">
        <v>91</v>
      </c>
      <c r="L241">
        <v>0.2</v>
      </c>
      <c r="M241">
        <v>1.37</v>
      </c>
      <c r="N241">
        <v>26</v>
      </c>
      <c r="O241" s="1">
        <v>-1</v>
      </c>
      <c r="P241">
        <v>9</v>
      </c>
      <c r="Q241">
        <v>7</v>
      </c>
      <c r="R241" s="1">
        <v>19</v>
      </c>
      <c r="S241" s="1">
        <v>0.59</v>
      </c>
      <c r="T241" s="1">
        <v>-0.1</v>
      </c>
      <c r="U241">
        <v>17</v>
      </c>
      <c r="V241" s="1">
        <v>0.38</v>
      </c>
      <c r="W241" s="1">
        <v>0</v>
      </c>
      <c r="X241" s="1">
        <v>72</v>
      </c>
      <c r="Y241" s="1">
        <v>46</v>
      </c>
      <c r="Z241" t="e" cm="1">
        <f t="array" aca="1" ref="Z241" ca="1">CountByColor(G241:Y241,AA240)</f>
        <v>#NAME?</v>
      </c>
    </row>
    <row r="242" spans="1:26" x14ac:dyDescent="0.25">
      <c r="A242">
        <v>380</v>
      </c>
      <c r="C242" t="s">
        <v>783</v>
      </c>
      <c r="D242" t="s">
        <v>784</v>
      </c>
      <c r="G242" s="1">
        <v>146</v>
      </c>
      <c r="H242" s="1">
        <v>14</v>
      </c>
      <c r="I242" s="1">
        <v>-3</v>
      </c>
      <c r="J242">
        <v>62</v>
      </c>
      <c r="K242" s="1">
        <v>105</v>
      </c>
      <c r="L242">
        <v>0.27</v>
      </c>
      <c r="M242">
        <v>1.29</v>
      </c>
      <c r="N242">
        <v>23</v>
      </c>
      <c r="O242">
        <v>1</v>
      </c>
      <c r="P242">
        <v>11</v>
      </c>
      <c r="Q242" s="1">
        <v>8</v>
      </c>
      <c r="R242" s="1">
        <v>19</v>
      </c>
      <c r="S242" s="1">
        <v>0.55000000000000004</v>
      </c>
      <c r="T242">
        <v>0.08</v>
      </c>
      <c r="U242" s="1">
        <v>35</v>
      </c>
      <c r="V242">
        <v>0.09</v>
      </c>
      <c r="W242" s="1">
        <v>0</v>
      </c>
      <c r="X242" s="1">
        <v>81</v>
      </c>
      <c r="Y242" s="1">
        <v>66</v>
      </c>
      <c r="Z242" t="e" cm="1">
        <f t="array" aca="1" ref="Z242" ca="1">CountByColor(G242:Y242,AA241)</f>
        <v>#NAME?</v>
      </c>
    </row>
    <row r="243" spans="1:26" x14ac:dyDescent="0.25">
      <c r="A243">
        <v>382</v>
      </c>
      <c r="C243" t="s">
        <v>787</v>
      </c>
      <c r="D243" t="s">
        <v>788</v>
      </c>
      <c r="G243" s="1">
        <v>127</v>
      </c>
      <c r="H243" s="1">
        <v>15</v>
      </c>
      <c r="I243" s="1">
        <v>-3.7</v>
      </c>
      <c r="J243">
        <v>61</v>
      </c>
      <c r="K243">
        <v>94</v>
      </c>
      <c r="L243">
        <v>0.21</v>
      </c>
      <c r="M243" s="1">
        <v>1.23</v>
      </c>
      <c r="N243">
        <v>27</v>
      </c>
      <c r="O243" s="1">
        <v>-4</v>
      </c>
      <c r="P243">
        <v>10</v>
      </c>
      <c r="Q243" s="1">
        <v>9</v>
      </c>
      <c r="R243" s="1">
        <v>18</v>
      </c>
      <c r="S243">
        <v>0.49</v>
      </c>
      <c r="T243" s="1">
        <v>-7.0000000000000007E-2</v>
      </c>
      <c r="U243">
        <v>19</v>
      </c>
      <c r="V243" s="1">
        <v>0.23</v>
      </c>
      <c r="W243" s="1">
        <v>-0.02</v>
      </c>
      <c r="X243" s="1">
        <v>84</v>
      </c>
      <c r="Y243">
        <v>44</v>
      </c>
      <c r="Z243" t="e" cm="1">
        <f t="array" aca="1" ref="Z243" ca="1">CountByColor(G243:Y243,AA242)</f>
        <v>#NAME?</v>
      </c>
    </row>
    <row r="244" spans="1:26" x14ac:dyDescent="0.25">
      <c r="A244">
        <v>378</v>
      </c>
      <c r="C244" t="s">
        <v>779</v>
      </c>
      <c r="D244" t="s">
        <v>780</v>
      </c>
      <c r="G244" s="1">
        <v>110</v>
      </c>
      <c r="H244" s="1">
        <v>15</v>
      </c>
      <c r="I244" s="1">
        <v>-3.6</v>
      </c>
      <c r="J244">
        <v>58</v>
      </c>
      <c r="K244">
        <v>89</v>
      </c>
      <c r="L244">
        <v>0.2</v>
      </c>
      <c r="M244">
        <v>1.38</v>
      </c>
      <c r="N244">
        <v>28</v>
      </c>
      <c r="O244" s="1">
        <v>-3</v>
      </c>
      <c r="P244">
        <v>11</v>
      </c>
      <c r="Q244" s="1">
        <v>8</v>
      </c>
      <c r="R244" s="1">
        <v>19</v>
      </c>
      <c r="S244">
        <v>0.49</v>
      </c>
      <c r="T244" s="1">
        <v>0</v>
      </c>
      <c r="U244">
        <v>7</v>
      </c>
      <c r="V244">
        <v>0.04</v>
      </c>
      <c r="W244">
        <v>0.01</v>
      </c>
      <c r="X244" s="1">
        <v>84</v>
      </c>
      <c r="Y244">
        <v>25</v>
      </c>
      <c r="Z244" t="e" cm="1">
        <f t="array" aca="1" ref="Z244" ca="1">CountByColor(G244:Y244,AA243)</f>
        <v>#NAME?</v>
      </c>
    </row>
    <row r="245" spans="1:26" x14ac:dyDescent="0.25">
      <c r="A245">
        <v>379</v>
      </c>
      <c r="C245" t="s">
        <v>781</v>
      </c>
      <c r="D245" t="s">
        <v>782</v>
      </c>
      <c r="G245" s="1">
        <v>123</v>
      </c>
      <c r="H245" s="1">
        <v>14</v>
      </c>
      <c r="I245" s="1">
        <v>-3.2</v>
      </c>
      <c r="J245">
        <v>57</v>
      </c>
      <c r="K245">
        <v>93</v>
      </c>
      <c r="L245">
        <v>0.23</v>
      </c>
      <c r="M245">
        <v>1.32</v>
      </c>
      <c r="N245">
        <v>25</v>
      </c>
      <c r="O245">
        <v>0</v>
      </c>
      <c r="P245">
        <v>11</v>
      </c>
      <c r="Q245" s="1">
        <v>8</v>
      </c>
      <c r="R245" s="1">
        <v>18</v>
      </c>
      <c r="S245" s="1">
        <v>0.56999999999999995</v>
      </c>
      <c r="T245">
        <v>0.04</v>
      </c>
      <c r="U245">
        <v>18</v>
      </c>
      <c r="V245">
        <v>0</v>
      </c>
      <c r="W245" s="1">
        <v>0</v>
      </c>
      <c r="X245" s="1">
        <v>74</v>
      </c>
      <c r="Y245" s="1">
        <v>49</v>
      </c>
      <c r="Z245" t="e" cm="1">
        <f t="array" aca="1" ref="Z245" ca="1">CountByColor(G245:Y245,AA244)</f>
        <v>#NAME?</v>
      </c>
    </row>
    <row r="246" spans="1:26" x14ac:dyDescent="0.25">
      <c r="A246">
        <v>384</v>
      </c>
      <c r="C246" t="s">
        <v>791</v>
      </c>
      <c r="D246" t="s">
        <v>792</v>
      </c>
      <c r="G246" s="1">
        <v>149</v>
      </c>
      <c r="H246" s="1">
        <v>17</v>
      </c>
      <c r="I246" s="1">
        <v>-5.4</v>
      </c>
      <c r="J246">
        <v>56</v>
      </c>
      <c r="K246">
        <v>93</v>
      </c>
      <c r="L246">
        <v>0.23</v>
      </c>
      <c r="M246" s="1">
        <v>1.1399999999999999</v>
      </c>
      <c r="N246">
        <v>25</v>
      </c>
      <c r="O246" s="1">
        <v>-1</v>
      </c>
      <c r="P246" s="1">
        <v>14</v>
      </c>
      <c r="Q246" s="1">
        <v>10</v>
      </c>
      <c r="R246" s="1">
        <v>18</v>
      </c>
      <c r="S246" s="1">
        <v>0.74</v>
      </c>
      <c r="T246">
        <v>7.0000000000000007E-2</v>
      </c>
      <c r="U246">
        <v>19</v>
      </c>
      <c r="V246">
        <v>0.09</v>
      </c>
      <c r="W246">
        <v>0.02</v>
      </c>
      <c r="X246" s="1">
        <v>89</v>
      </c>
      <c r="Y246" s="1">
        <v>61</v>
      </c>
      <c r="Z246" t="e" cm="1">
        <f t="array" aca="1" ref="Z246" ca="1">CountByColor(G246:Y246,AA245)</f>
        <v>#NAME?</v>
      </c>
    </row>
    <row r="247" spans="1:26" x14ac:dyDescent="0.25">
      <c r="A247">
        <v>377</v>
      </c>
      <c r="C247" t="s">
        <v>777</v>
      </c>
      <c r="D247" t="s">
        <v>778</v>
      </c>
      <c r="G247" s="1">
        <v>150</v>
      </c>
      <c r="H247" s="1">
        <v>14</v>
      </c>
      <c r="I247" s="1">
        <v>-2.8</v>
      </c>
      <c r="J247">
        <v>62</v>
      </c>
      <c r="K247" s="1">
        <v>106</v>
      </c>
      <c r="L247" s="1">
        <v>0.28000000000000003</v>
      </c>
      <c r="M247">
        <v>1.32</v>
      </c>
      <c r="N247">
        <v>20</v>
      </c>
      <c r="O247">
        <v>0</v>
      </c>
      <c r="P247" s="1">
        <v>14</v>
      </c>
      <c r="Q247" s="1">
        <v>9</v>
      </c>
      <c r="R247" s="1">
        <v>20</v>
      </c>
      <c r="S247">
        <v>0.45</v>
      </c>
      <c r="T247" s="1">
        <v>0.02</v>
      </c>
      <c r="U247">
        <v>19</v>
      </c>
      <c r="V247" s="1">
        <v>0.17</v>
      </c>
      <c r="W247">
        <v>0.01</v>
      </c>
      <c r="X247" s="1">
        <v>102</v>
      </c>
      <c r="Y247" s="1">
        <v>48</v>
      </c>
      <c r="Z247" t="e" cm="1">
        <f t="array" aca="1" ref="Z247" ca="1">CountByColor(G247:Y247,AA246)</f>
        <v>#NAME?</v>
      </c>
    </row>
    <row r="248" spans="1:26" x14ac:dyDescent="0.25">
      <c r="A248">
        <v>381</v>
      </c>
      <c r="C248" t="s">
        <v>785</v>
      </c>
      <c r="D248" t="s">
        <v>786</v>
      </c>
      <c r="G248" s="1">
        <v>128</v>
      </c>
      <c r="H248" s="1">
        <v>17</v>
      </c>
      <c r="I248" s="1">
        <v>-4.5999999999999996</v>
      </c>
      <c r="J248">
        <v>53</v>
      </c>
      <c r="K248">
        <v>91</v>
      </c>
      <c r="L248">
        <v>0.24</v>
      </c>
      <c r="M248" s="1">
        <v>1</v>
      </c>
      <c r="N248">
        <v>21</v>
      </c>
      <c r="O248" s="1">
        <v>-4</v>
      </c>
      <c r="P248">
        <v>11</v>
      </c>
      <c r="Q248" s="1">
        <v>10</v>
      </c>
      <c r="R248" s="1">
        <v>18</v>
      </c>
      <c r="S248">
        <v>0.46</v>
      </c>
      <c r="T248">
        <v>0.04</v>
      </c>
      <c r="U248">
        <v>13</v>
      </c>
      <c r="V248">
        <v>0.03</v>
      </c>
      <c r="W248">
        <v>0.01</v>
      </c>
      <c r="X248" s="1">
        <v>82</v>
      </c>
      <c r="Y248">
        <v>45</v>
      </c>
      <c r="Z248" t="e" cm="1">
        <f t="array" aca="1" ref="Z248" ca="1">CountByColor(G248:Y248,AA247)</f>
        <v>#NAME?</v>
      </c>
    </row>
    <row r="249" spans="1:26" x14ac:dyDescent="0.25">
      <c r="A249">
        <v>383</v>
      </c>
      <c r="C249" t="s">
        <v>789</v>
      </c>
      <c r="D249" t="s">
        <v>790</v>
      </c>
      <c r="G249" s="1">
        <v>128</v>
      </c>
      <c r="H249" s="1">
        <v>14</v>
      </c>
      <c r="I249" s="1">
        <v>-3</v>
      </c>
      <c r="J249">
        <v>58</v>
      </c>
      <c r="K249">
        <v>94</v>
      </c>
      <c r="L249">
        <v>0.23</v>
      </c>
      <c r="M249">
        <v>1.43</v>
      </c>
      <c r="N249">
        <v>26</v>
      </c>
      <c r="O249">
        <v>1</v>
      </c>
      <c r="P249">
        <v>9</v>
      </c>
      <c r="Q249" s="1">
        <v>8</v>
      </c>
      <c r="R249" s="1">
        <v>19</v>
      </c>
      <c r="S249" s="1">
        <v>0.62</v>
      </c>
      <c r="T249" s="1">
        <v>-0.09</v>
      </c>
      <c r="U249">
        <v>19</v>
      </c>
      <c r="V249" s="1">
        <v>0.41</v>
      </c>
      <c r="W249" s="1">
        <v>0</v>
      </c>
      <c r="X249" s="1">
        <v>74</v>
      </c>
      <c r="Y249" s="1">
        <v>54</v>
      </c>
      <c r="Z249" t="e" cm="1">
        <f t="array" aca="1" ref="Z249" ca="1">CountByColor(G249:Y249,AA248)</f>
        <v>#NAME?</v>
      </c>
    </row>
    <row r="250" spans="1:26" x14ac:dyDescent="0.25">
      <c r="A250">
        <v>388</v>
      </c>
      <c r="C250" t="s">
        <v>799</v>
      </c>
      <c r="D250" t="s">
        <v>800</v>
      </c>
      <c r="G250" s="1">
        <v>129</v>
      </c>
      <c r="H250" s="1">
        <v>16</v>
      </c>
      <c r="I250" s="1">
        <v>-3.9</v>
      </c>
      <c r="J250">
        <v>55</v>
      </c>
      <c r="K250">
        <v>93</v>
      </c>
      <c r="L250">
        <v>0.23</v>
      </c>
      <c r="M250" s="1">
        <v>1.1599999999999999</v>
      </c>
      <c r="N250">
        <v>28</v>
      </c>
      <c r="O250">
        <v>1</v>
      </c>
      <c r="P250">
        <v>11</v>
      </c>
      <c r="Q250" s="1">
        <v>8</v>
      </c>
      <c r="R250" s="1">
        <v>18</v>
      </c>
      <c r="S250" s="1">
        <v>0.5</v>
      </c>
      <c r="T250">
        <v>0.06</v>
      </c>
      <c r="U250" s="1">
        <v>30</v>
      </c>
      <c r="V250">
        <v>0.06</v>
      </c>
      <c r="W250" s="1">
        <v>0</v>
      </c>
      <c r="X250" s="1">
        <v>72</v>
      </c>
      <c r="Y250" s="1">
        <v>57</v>
      </c>
      <c r="Z250" t="e" cm="1">
        <f t="array" aca="1" ref="Z250" ca="1">CountByColor(G250:Y250,AA249)</f>
        <v>#NAME?</v>
      </c>
    </row>
    <row r="251" spans="1:26" x14ac:dyDescent="0.25">
      <c r="A251">
        <v>390</v>
      </c>
      <c r="C251" t="s">
        <v>803</v>
      </c>
      <c r="D251" t="s">
        <v>804</v>
      </c>
      <c r="G251" s="1">
        <v>110</v>
      </c>
      <c r="H251" s="1">
        <v>16</v>
      </c>
      <c r="I251" s="1">
        <v>-4.7</v>
      </c>
      <c r="J251">
        <v>54</v>
      </c>
      <c r="K251">
        <v>81</v>
      </c>
      <c r="L251">
        <v>0.17</v>
      </c>
      <c r="M251" s="1">
        <v>1.1100000000000001</v>
      </c>
      <c r="N251" s="1">
        <v>31</v>
      </c>
      <c r="O251" s="1">
        <v>-5</v>
      </c>
      <c r="P251">
        <v>9</v>
      </c>
      <c r="Q251" s="1">
        <v>8</v>
      </c>
      <c r="R251" s="1">
        <v>18</v>
      </c>
      <c r="S251">
        <v>0.44</v>
      </c>
      <c r="T251" s="1">
        <v>-0.09</v>
      </c>
      <c r="U251">
        <v>14</v>
      </c>
      <c r="V251" s="1">
        <v>0.22</v>
      </c>
      <c r="W251" s="1">
        <v>-0.02</v>
      </c>
      <c r="X251" s="1">
        <v>75</v>
      </c>
      <c r="Y251">
        <v>35</v>
      </c>
      <c r="Z251" t="e" cm="1">
        <f t="array" aca="1" ref="Z251" ca="1">CountByColor(G251:Y251,AA250)</f>
        <v>#NAME?</v>
      </c>
    </row>
    <row r="252" spans="1:26" x14ac:dyDescent="0.25">
      <c r="A252">
        <v>386</v>
      </c>
      <c r="C252" t="s">
        <v>795</v>
      </c>
      <c r="D252" t="s">
        <v>796</v>
      </c>
      <c r="G252">
        <v>93</v>
      </c>
      <c r="H252" s="1">
        <v>16</v>
      </c>
      <c r="I252" s="1">
        <v>-4.5999999999999996</v>
      </c>
      <c r="J252">
        <v>51</v>
      </c>
      <c r="K252">
        <v>77</v>
      </c>
      <c r="L252">
        <v>0.16</v>
      </c>
      <c r="M252">
        <v>1.25</v>
      </c>
      <c r="N252" s="1">
        <v>32</v>
      </c>
      <c r="O252" s="1">
        <v>-4</v>
      </c>
      <c r="P252">
        <v>11</v>
      </c>
      <c r="Q252">
        <v>7</v>
      </c>
      <c r="R252" s="1">
        <v>19</v>
      </c>
      <c r="S252">
        <v>0.44</v>
      </c>
      <c r="T252" s="1">
        <v>-0.02</v>
      </c>
      <c r="U252">
        <v>2</v>
      </c>
      <c r="V252">
        <v>0.01</v>
      </c>
      <c r="W252" s="1">
        <v>0</v>
      </c>
      <c r="X252" s="1">
        <v>76</v>
      </c>
      <c r="Y252">
        <v>17</v>
      </c>
      <c r="Z252" t="e" cm="1">
        <f t="array" aca="1" ref="Z252" ca="1">CountByColor(G252:Y252,AA251)</f>
        <v>#NAME?</v>
      </c>
    </row>
    <row r="253" spans="1:26" x14ac:dyDescent="0.25">
      <c r="A253">
        <v>387</v>
      </c>
      <c r="C253" t="s">
        <v>797</v>
      </c>
      <c r="D253" t="s">
        <v>798</v>
      </c>
      <c r="G253" s="1">
        <v>106</v>
      </c>
      <c r="H253" s="1">
        <v>15</v>
      </c>
      <c r="I253" s="1">
        <v>-4.0999999999999996</v>
      </c>
      <c r="J253">
        <v>50</v>
      </c>
      <c r="K253">
        <v>81</v>
      </c>
      <c r="L253">
        <v>0.19</v>
      </c>
      <c r="M253" s="1">
        <v>1.18</v>
      </c>
      <c r="N253" s="1">
        <v>29</v>
      </c>
      <c r="O253">
        <v>0</v>
      </c>
      <c r="P253">
        <v>10</v>
      </c>
      <c r="Q253">
        <v>7</v>
      </c>
      <c r="R253" s="1">
        <v>18</v>
      </c>
      <c r="S253" s="1">
        <v>0.52</v>
      </c>
      <c r="T253" s="1">
        <v>0.03</v>
      </c>
      <c r="U253">
        <v>13</v>
      </c>
      <c r="V253">
        <v>-0.02</v>
      </c>
      <c r="W253" s="1">
        <v>0</v>
      </c>
      <c r="X253">
        <v>66</v>
      </c>
      <c r="Y253">
        <v>40</v>
      </c>
      <c r="Z253" t="e" cm="1">
        <f t="array" aca="1" ref="Z253" ca="1">CountByColor(G253:Y253,AA252)</f>
        <v>#NAME?</v>
      </c>
    </row>
    <row r="254" spans="1:26" x14ac:dyDescent="0.25">
      <c r="A254">
        <v>392</v>
      </c>
      <c r="C254" t="s">
        <v>807</v>
      </c>
      <c r="D254" t="s">
        <v>808</v>
      </c>
      <c r="G254" s="1">
        <v>132</v>
      </c>
      <c r="H254" s="1">
        <v>19</v>
      </c>
      <c r="I254" s="1">
        <v>-6.4</v>
      </c>
      <c r="J254">
        <v>49</v>
      </c>
      <c r="K254">
        <v>80</v>
      </c>
      <c r="L254">
        <v>0.2</v>
      </c>
      <c r="M254" s="1">
        <v>1.01</v>
      </c>
      <c r="N254" s="1">
        <v>29</v>
      </c>
      <c r="O254" s="1">
        <v>-2</v>
      </c>
      <c r="P254" s="1">
        <v>14</v>
      </c>
      <c r="Q254" s="1">
        <v>10</v>
      </c>
      <c r="R254" s="1">
        <v>18</v>
      </c>
      <c r="S254" s="1">
        <v>0.69</v>
      </c>
      <c r="T254">
        <v>0.05</v>
      </c>
      <c r="U254">
        <v>14</v>
      </c>
      <c r="V254">
        <v>0.06</v>
      </c>
      <c r="W254">
        <v>0.02</v>
      </c>
      <c r="X254" s="1">
        <v>80</v>
      </c>
      <c r="Y254" s="1">
        <v>52</v>
      </c>
      <c r="Z254" t="e" cm="1">
        <f t="array" aca="1" ref="Z254" ca="1">CountByColor(G254:Y254,AA253)</f>
        <v>#NAME?</v>
      </c>
    </row>
    <row r="255" spans="1:26" x14ac:dyDescent="0.25">
      <c r="A255">
        <v>385</v>
      </c>
      <c r="C255" t="s">
        <v>793</v>
      </c>
      <c r="D255" t="s">
        <v>794</v>
      </c>
      <c r="G255" s="1">
        <v>133</v>
      </c>
      <c r="H255" s="1">
        <v>15</v>
      </c>
      <c r="I255" s="1">
        <v>-3.8</v>
      </c>
      <c r="J255">
        <v>55</v>
      </c>
      <c r="K255">
        <v>93</v>
      </c>
      <c r="L255">
        <v>0.24</v>
      </c>
      <c r="M255" s="1">
        <v>1.19</v>
      </c>
      <c r="N255">
        <v>24</v>
      </c>
      <c r="O255" s="1">
        <v>-1</v>
      </c>
      <c r="P255" s="1">
        <v>13</v>
      </c>
      <c r="Q255" s="1">
        <v>9</v>
      </c>
      <c r="R255" s="1">
        <v>20</v>
      </c>
      <c r="S255">
        <v>0.41</v>
      </c>
      <c r="T255" s="1">
        <v>0</v>
      </c>
      <c r="U255">
        <v>14</v>
      </c>
      <c r="V255">
        <v>0.16</v>
      </c>
      <c r="W255">
        <v>0.01</v>
      </c>
      <c r="X255" s="1">
        <v>94</v>
      </c>
      <c r="Y255">
        <v>40</v>
      </c>
      <c r="Z255" t="e" cm="1">
        <f t="array" aca="1" ref="Z255" ca="1">CountByColor(G255:Y255,AA254)</f>
        <v>#NAME?</v>
      </c>
    </row>
    <row r="256" spans="1:26" x14ac:dyDescent="0.25">
      <c r="A256">
        <v>389</v>
      </c>
      <c r="C256" t="s">
        <v>801</v>
      </c>
      <c r="D256" t="s">
        <v>802</v>
      </c>
      <c r="G256" s="1">
        <v>111</v>
      </c>
      <c r="H256" s="1">
        <v>19</v>
      </c>
      <c r="I256" s="1">
        <v>-5.6</v>
      </c>
      <c r="J256">
        <v>46</v>
      </c>
      <c r="K256">
        <v>78</v>
      </c>
      <c r="L256">
        <v>0.2</v>
      </c>
      <c r="M256" s="1">
        <v>0.88</v>
      </c>
      <c r="N256">
        <v>25</v>
      </c>
      <c r="O256" s="1">
        <v>-4</v>
      </c>
      <c r="P256">
        <v>10</v>
      </c>
      <c r="Q256" s="1">
        <v>10</v>
      </c>
      <c r="R256" s="1">
        <v>18</v>
      </c>
      <c r="S256">
        <v>0.41</v>
      </c>
      <c r="T256" s="1">
        <v>0.02</v>
      </c>
      <c r="U256">
        <v>8</v>
      </c>
      <c r="V256">
        <v>0.01</v>
      </c>
      <c r="W256">
        <v>0.01</v>
      </c>
      <c r="X256" s="1">
        <v>74</v>
      </c>
      <c r="Y256">
        <v>37</v>
      </c>
      <c r="Z256" t="e" cm="1">
        <f t="array" aca="1" ref="Z256" ca="1">CountByColor(G256:Y256,AA255)</f>
        <v>#NAME?</v>
      </c>
    </row>
    <row r="257" spans="1:26" x14ac:dyDescent="0.25">
      <c r="A257">
        <v>391</v>
      </c>
      <c r="C257" t="s">
        <v>805</v>
      </c>
      <c r="D257" t="s">
        <v>806</v>
      </c>
      <c r="G257" s="1">
        <v>111</v>
      </c>
      <c r="H257" s="1">
        <v>15</v>
      </c>
      <c r="I257" s="1">
        <v>-3.9</v>
      </c>
      <c r="J257">
        <v>51</v>
      </c>
      <c r="K257">
        <v>82</v>
      </c>
      <c r="L257">
        <v>0.19</v>
      </c>
      <c r="M257">
        <v>1.3</v>
      </c>
      <c r="N257" s="1">
        <v>31</v>
      </c>
      <c r="O257">
        <v>0</v>
      </c>
      <c r="P257">
        <v>9</v>
      </c>
      <c r="Q257" s="1">
        <v>8</v>
      </c>
      <c r="R257" s="1">
        <v>18</v>
      </c>
      <c r="S257" s="1">
        <v>0.56999999999999995</v>
      </c>
      <c r="T257" s="1">
        <v>-0.1</v>
      </c>
      <c r="U257">
        <v>14</v>
      </c>
      <c r="V257" s="1">
        <v>0.39</v>
      </c>
      <c r="W257" s="1">
        <v>0</v>
      </c>
      <c r="X257">
        <v>65</v>
      </c>
      <c r="Y257" s="1">
        <v>46</v>
      </c>
      <c r="Z257" t="e" cm="1">
        <f t="array" aca="1" ref="Z257" ca="1">CountByColor(G257:Y257,AA256)</f>
        <v>#NAME?</v>
      </c>
    </row>
    <row r="258" spans="1:26" x14ac:dyDescent="0.25">
      <c r="A258">
        <v>396</v>
      </c>
      <c r="C258" t="s">
        <v>815</v>
      </c>
      <c r="D258" t="s">
        <v>816</v>
      </c>
      <c r="G258" s="1">
        <v>123</v>
      </c>
      <c r="H258" s="1">
        <v>14</v>
      </c>
      <c r="I258" s="1">
        <v>-2.9</v>
      </c>
      <c r="J258">
        <v>61</v>
      </c>
      <c r="K258">
        <v>98</v>
      </c>
      <c r="L258">
        <v>0.23</v>
      </c>
      <c r="M258">
        <v>1.31</v>
      </c>
      <c r="N258" s="1">
        <v>29</v>
      </c>
      <c r="O258">
        <v>2</v>
      </c>
      <c r="P258">
        <v>10</v>
      </c>
      <c r="Q258" s="1">
        <v>8</v>
      </c>
      <c r="R258" s="1">
        <v>19</v>
      </c>
      <c r="S258">
        <v>0.44</v>
      </c>
      <c r="T258">
        <v>0.06</v>
      </c>
      <c r="U258" s="1">
        <v>35</v>
      </c>
      <c r="V258">
        <v>0.06</v>
      </c>
      <c r="W258" s="1">
        <v>-0.01</v>
      </c>
      <c r="X258" s="1">
        <v>73</v>
      </c>
      <c r="Y258" s="1">
        <v>50</v>
      </c>
      <c r="Z258" t="e" cm="1">
        <f t="array" aca="1" ref="Z258" ca="1">CountByColor(G258:Y258,AA257)</f>
        <v>#NAME?</v>
      </c>
    </row>
    <row r="259" spans="1:26" x14ac:dyDescent="0.25">
      <c r="A259">
        <v>398</v>
      </c>
      <c r="C259" t="s">
        <v>819</v>
      </c>
      <c r="D259" t="s">
        <v>820</v>
      </c>
      <c r="G259" s="1">
        <v>104</v>
      </c>
      <c r="H259" s="1">
        <v>15</v>
      </c>
      <c r="I259" s="1">
        <v>-3.6</v>
      </c>
      <c r="J259">
        <v>60</v>
      </c>
      <c r="K259">
        <v>87</v>
      </c>
      <c r="L259">
        <v>0.17</v>
      </c>
      <c r="M259">
        <v>1.25</v>
      </c>
      <c r="N259" s="1">
        <v>32</v>
      </c>
      <c r="O259" s="1">
        <v>-4</v>
      </c>
      <c r="P259">
        <v>9</v>
      </c>
      <c r="Q259" s="1">
        <v>8</v>
      </c>
      <c r="R259" s="1">
        <v>18</v>
      </c>
      <c r="S259">
        <v>0.38</v>
      </c>
      <c r="T259" s="1">
        <v>-0.09</v>
      </c>
      <c r="U259">
        <v>19</v>
      </c>
      <c r="V259" s="1">
        <v>0.22</v>
      </c>
      <c r="W259" s="1">
        <v>-0.03</v>
      </c>
      <c r="X259" s="1">
        <v>76</v>
      </c>
      <c r="Y259">
        <v>28</v>
      </c>
      <c r="Z259" t="e" cm="1">
        <f t="array" aca="1" ref="Z259" ca="1">CountByColor(G259:Y259,AA258)</f>
        <v>#NAME?</v>
      </c>
    </row>
    <row r="260" spans="1:26" x14ac:dyDescent="0.25">
      <c r="A260">
        <v>394</v>
      </c>
      <c r="C260" t="s">
        <v>811</v>
      </c>
      <c r="D260" t="s">
        <v>812</v>
      </c>
      <c r="G260">
        <v>87</v>
      </c>
      <c r="H260" s="1">
        <v>15</v>
      </c>
      <c r="I260" s="1">
        <v>-3.5</v>
      </c>
      <c r="J260">
        <v>57</v>
      </c>
      <c r="K260">
        <v>82</v>
      </c>
      <c r="L260">
        <v>0.16</v>
      </c>
      <c r="M260">
        <v>1.39</v>
      </c>
      <c r="N260" s="1">
        <v>33</v>
      </c>
      <c r="O260" s="1">
        <v>-2</v>
      </c>
      <c r="P260">
        <v>10</v>
      </c>
      <c r="Q260">
        <v>7</v>
      </c>
      <c r="R260" s="1">
        <v>19</v>
      </c>
      <c r="S260">
        <v>0.38</v>
      </c>
      <c r="T260" s="1">
        <v>-0.02</v>
      </c>
      <c r="U260">
        <v>7</v>
      </c>
      <c r="V260">
        <v>0.01</v>
      </c>
      <c r="W260" s="1">
        <v>0</v>
      </c>
      <c r="X260" s="1">
        <v>77</v>
      </c>
      <c r="Y260">
        <v>10</v>
      </c>
      <c r="Z260" t="e" cm="1">
        <f t="array" aca="1" ref="Z260" ca="1">CountByColor(G260:Y260,AA259)</f>
        <v>#NAME?</v>
      </c>
    </row>
    <row r="261" spans="1:26" x14ac:dyDescent="0.25">
      <c r="A261">
        <v>395</v>
      </c>
      <c r="C261" t="s">
        <v>813</v>
      </c>
      <c r="D261" t="s">
        <v>814</v>
      </c>
      <c r="G261">
        <v>100</v>
      </c>
      <c r="H261" s="1">
        <v>14</v>
      </c>
      <c r="I261" s="1">
        <v>-3.1</v>
      </c>
      <c r="J261">
        <v>56</v>
      </c>
      <c r="K261">
        <v>86</v>
      </c>
      <c r="L261">
        <v>0.19</v>
      </c>
      <c r="M261">
        <v>1.34</v>
      </c>
      <c r="N261" s="1">
        <v>30</v>
      </c>
      <c r="O261">
        <v>1</v>
      </c>
      <c r="P261">
        <v>9</v>
      </c>
      <c r="Q261">
        <v>7</v>
      </c>
      <c r="R261" s="1">
        <v>18</v>
      </c>
      <c r="S261">
        <v>0.47</v>
      </c>
      <c r="T261" s="1">
        <v>0.03</v>
      </c>
      <c r="U261">
        <v>18</v>
      </c>
      <c r="V261">
        <v>-0.02</v>
      </c>
      <c r="W261" s="1">
        <v>-0.01</v>
      </c>
      <c r="X261">
        <v>67</v>
      </c>
      <c r="Y261">
        <v>33</v>
      </c>
      <c r="Z261" t="e" cm="1">
        <f t="array" aca="1" ref="Z261" ca="1">CountByColor(G261:Y261,AA260)</f>
        <v>#NAME?</v>
      </c>
    </row>
    <row r="262" spans="1:26" x14ac:dyDescent="0.25">
      <c r="A262">
        <v>400</v>
      </c>
      <c r="C262" t="s">
        <v>823</v>
      </c>
      <c r="D262" t="s">
        <v>824</v>
      </c>
      <c r="G262" s="1">
        <v>126</v>
      </c>
      <c r="H262" s="1">
        <v>17</v>
      </c>
      <c r="I262" s="1">
        <v>-5.4</v>
      </c>
      <c r="J262">
        <v>55</v>
      </c>
      <c r="K262">
        <v>86</v>
      </c>
      <c r="L262">
        <v>0.19</v>
      </c>
      <c r="M262" s="1">
        <v>1.1599999999999999</v>
      </c>
      <c r="N262" s="1">
        <v>30</v>
      </c>
      <c r="O262">
        <v>0</v>
      </c>
      <c r="P262" s="1">
        <v>13</v>
      </c>
      <c r="Q262" s="1">
        <v>10</v>
      </c>
      <c r="R262" s="1">
        <v>18</v>
      </c>
      <c r="S262" s="1">
        <v>0.63</v>
      </c>
      <c r="T262">
        <v>0.05</v>
      </c>
      <c r="U262">
        <v>18</v>
      </c>
      <c r="V262">
        <v>0.06</v>
      </c>
      <c r="W262">
        <v>0.01</v>
      </c>
      <c r="X262" s="1">
        <v>81</v>
      </c>
      <c r="Y262">
        <v>45</v>
      </c>
      <c r="Z262" t="e" cm="1">
        <f t="array" aca="1" ref="Z262" ca="1">CountByColor(G262:Y262,AA261)</f>
        <v>#NAME?</v>
      </c>
    </row>
    <row r="263" spans="1:26" x14ac:dyDescent="0.25">
      <c r="A263">
        <v>393</v>
      </c>
      <c r="C263" t="s">
        <v>809</v>
      </c>
      <c r="D263" t="s">
        <v>810</v>
      </c>
      <c r="G263" s="1">
        <v>127</v>
      </c>
      <c r="H263" s="1">
        <v>14</v>
      </c>
      <c r="I263" s="1">
        <v>-2.8</v>
      </c>
      <c r="J263">
        <v>61</v>
      </c>
      <c r="K263">
        <v>99</v>
      </c>
      <c r="L263">
        <v>0.24</v>
      </c>
      <c r="M263">
        <v>1.34</v>
      </c>
      <c r="N263">
        <v>25</v>
      </c>
      <c r="O263">
        <v>0</v>
      </c>
      <c r="P263" s="1">
        <v>13</v>
      </c>
      <c r="Q263" s="1">
        <v>9</v>
      </c>
      <c r="R263" s="1">
        <v>20</v>
      </c>
      <c r="S263">
        <v>0.35</v>
      </c>
      <c r="T263" s="1">
        <v>0</v>
      </c>
      <c r="U263">
        <v>19</v>
      </c>
      <c r="V263">
        <v>0.16</v>
      </c>
      <c r="W263" s="1">
        <v>0</v>
      </c>
      <c r="X263" s="1">
        <v>95</v>
      </c>
      <c r="Y263">
        <v>32</v>
      </c>
      <c r="Z263" t="e" cm="1">
        <f t="array" aca="1" ref="Z263" ca="1">CountByColor(G263:Y263,AA262)</f>
        <v>#NAME?</v>
      </c>
    </row>
    <row r="264" spans="1:26" x14ac:dyDescent="0.25">
      <c r="A264">
        <v>397</v>
      </c>
      <c r="C264" t="s">
        <v>817</v>
      </c>
      <c r="D264" t="s">
        <v>818</v>
      </c>
      <c r="G264" s="1">
        <v>104</v>
      </c>
      <c r="H264" s="1">
        <v>17</v>
      </c>
      <c r="I264" s="1">
        <v>-4.5</v>
      </c>
      <c r="J264">
        <v>52</v>
      </c>
      <c r="K264">
        <v>84</v>
      </c>
      <c r="L264">
        <v>0.2</v>
      </c>
      <c r="M264" s="1">
        <v>1.03</v>
      </c>
      <c r="N264">
        <v>27</v>
      </c>
      <c r="O264" s="1">
        <v>-3</v>
      </c>
      <c r="P264">
        <v>10</v>
      </c>
      <c r="Q264" s="1">
        <v>10</v>
      </c>
      <c r="R264" s="1">
        <v>18</v>
      </c>
      <c r="S264">
        <v>0.35</v>
      </c>
      <c r="T264" s="1">
        <v>0.02</v>
      </c>
      <c r="U264">
        <v>13</v>
      </c>
      <c r="V264">
        <v>0.01</v>
      </c>
      <c r="W264" s="1">
        <v>0</v>
      </c>
      <c r="X264" s="1">
        <v>75</v>
      </c>
      <c r="Y264">
        <v>30</v>
      </c>
      <c r="Z264" t="e" cm="1">
        <f t="array" aca="1" ref="Z264" ca="1">CountByColor(G264:Y264,AA263)</f>
        <v>#NAME?</v>
      </c>
    </row>
    <row r="265" spans="1:26" x14ac:dyDescent="0.25">
      <c r="A265">
        <v>399</v>
      </c>
      <c r="C265" t="s">
        <v>821</v>
      </c>
      <c r="D265" t="s">
        <v>822</v>
      </c>
      <c r="G265" s="1">
        <v>105</v>
      </c>
      <c r="H265" s="1">
        <v>14</v>
      </c>
      <c r="I265" s="1">
        <v>-2.9</v>
      </c>
      <c r="J265">
        <v>57</v>
      </c>
      <c r="K265">
        <v>87</v>
      </c>
      <c r="L265">
        <v>0.19</v>
      </c>
      <c r="M265">
        <v>1.45</v>
      </c>
      <c r="N265" s="1">
        <v>32</v>
      </c>
      <c r="O265">
        <v>2</v>
      </c>
      <c r="P265">
        <v>8</v>
      </c>
      <c r="Q265" s="1">
        <v>8</v>
      </c>
      <c r="R265" s="1">
        <v>18</v>
      </c>
      <c r="S265" s="1">
        <v>0.51</v>
      </c>
      <c r="T265" s="1">
        <v>-0.1</v>
      </c>
      <c r="U265">
        <v>19</v>
      </c>
      <c r="V265" s="1">
        <v>0.39</v>
      </c>
      <c r="W265" s="1">
        <v>-0.01</v>
      </c>
      <c r="X265">
        <v>66</v>
      </c>
      <c r="Y265">
        <v>38</v>
      </c>
      <c r="Z265" t="e" cm="1">
        <f t="array" aca="1" ref="Z265" ca="1">CountByColor(G265:Y265,AA264)</f>
        <v>#NAME?</v>
      </c>
    </row>
    <row r="266" spans="1:26" x14ac:dyDescent="0.25">
      <c r="A266">
        <v>404</v>
      </c>
      <c r="C266" t="s">
        <v>831</v>
      </c>
      <c r="D266" t="s">
        <v>832</v>
      </c>
      <c r="G266" s="1">
        <v>130</v>
      </c>
      <c r="H266" s="1">
        <v>15</v>
      </c>
      <c r="I266" s="1">
        <v>-2.8</v>
      </c>
      <c r="J266">
        <v>54</v>
      </c>
      <c r="K266">
        <v>88</v>
      </c>
      <c r="L266">
        <v>0.21</v>
      </c>
      <c r="M266" s="1">
        <v>1.19</v>
      </c>
      <c r="N266">
        <v>18</v>
      </c>
      <c r="O266" s="1">
        <v>-1</v>
      </c>
      <c r="P266">
        <v>11</v>
      </c>
      <c r="Q266" s="1">
        <v>8</v>
      </c>
      <c r="R266" s="1">
        <v>19</v>
      </c>
      <c r="S266" s="1">
        <v>0.51</v>
      </c>
      <c r="T266">
        <v>0.08</v>
      </c>
      <c r="U266">
        <v>28</v>
      </c>
      <c r="V266">
        <v>0.01</v>
      </c>
      <c r="W266" s="1">
        <v>0</v>
      </c>
      <c r="X266" s="1">
        <v>78</v>
      </c>
      <c r="Y266" s="1">
        <v>52</v>
      </c>
      <c r="Z266" t="e" cm="1">
        <f t="array" aca="1" ref="Z266" ca="1">CountByColor(G266:Y266,AA265)</f>
        <v>#NAME?</v>
      </c>
    </row>
    <row r="267" spans="1:26" x14ac:dyDescent="0.25">
      <c r="A267">
        <v>406</v>
      </c>
      <c r="C267" t="s">
        <v>835</v>
      </c>
      <c r="D267" t="s">
        <v>836</v>
      </c>
      <c r="G267" s="1">
        <v>111</v>
      </c>
      <c r="H267" s="1">
        <v>15</v>
      </c>
      <c r="I267" s="1">
        <v>-3.6</v>
      </c>
      <c r="J267">
        <v>53</v>
      </c>
      <c r="K267">
        <v>77</v>
      </c>
      <c r="L267">
        <v>0.15</v>
      </c>
      <c r="M267" s="1">
        <v>1.1299999999999999</v>
      </c>
      <c r="N267">
        <v>22</v>
      </c>
      <c r="O267" s="1">
        <v>-7</v>
      </c>
      <c r="P267">
        <v>10</v>
      </c>
      <c r="Q267" s="1">
        <v>8</v>
      </c>
      <c r="R267" s="1">
        <v>19</v>
      </c>
      <c r="S267">
        <v>0.45</v>
      </c>
      <c r="T267" s="1">
        <v>-7.0000000000000007E-2</v>
      </c>
      <c r="U267">
        <v>12</v>
      </c>
      <c r="V267">
        <v>0.16</v>
      </c>
      <c r="W267" s="1">
        <v>-0.01</v>
      </c>
      <c r="X267" s="1">
        <v>81</v>
      </c>
      <c r="Y267">
        <v>30</v>
      </c>
      <c r="Z267" t="e" cm="1">
        <f t="array" aca="1" ref="Z267" ca="1">CountByColor(G267:Y267,AA266)</f>
        <v>#NAME?</v>
      </c>
    </row>
    <row r="268" spans="1:26" x14ac:dyDescent="0.25">
      <c r="A268">
        <v>402</v>
      </c>
      <c r="C268" t="s">
        <v>827</v>
      </c>
      <c r="D268" t="s">
        <v>828</v>
      </c>
      <c r="G268">
        <v>93</v>
      </c>
      <c r="H268" s="1">
        <v>16</v>
      </c>
      <c r="I268" s="1">
        <v>-3.5</v>
      </c>
      <c r="J268">
        <v>50</v>
      </c>
      <c r="K268">
        <v>72</v>
      </c>
      <c r="L268">
        <v>0.14000000000000001</v>
      </c>
      <c r="M268">
        <v>1.27</v>
      </c>
      <c r="N268">
        <v>22</v>
      </c>
      <c r="O268" s="1">
        <v>-6</v>
      </c>
      <c r="P268">
        <v>11</v>
      </c>
      <c r="Q268" s="1">
        <v>8</v>
      </c>
      <c r="R268" s="1">
        <v>19</v>
      </c>
      <c r="S268">
        <v>0.45</v>
      </c>
      <c r="T268" s="1">
        <v>0</v>
      </c>
      <c r="U268">
        <v>0</v>
      </c>
      <c r="V268">
        <v>-0.04</v>
      </c>
      <c r="W268">
        <v>0.01</v>
      </c>
      <c r="X268" s="1">
        <v>82</v>
      </c>
      <c r="Y268">
        <v>11</v>
      </c>
      <c r="Z268" t="e" cm="1">
        <f t="array" aca="1" ref="Z268" ca="1">CountByColor(G268:Y268,AA267)</f>
        <v>#NAME?</v>
      </c>
    </row>
    <row r="269" spans="1:26" x14ac:dyDescent="0.25">
      <c r="A269">
        <v>403</v>
      </c>
      <c r="C269" t="s">
        <v>829</v>
      </c>
      <c r="D269" t="s">
        <v>830</v>
      </c>
      <c r="G269" s="1">
        <v>107</v>
      </c>
      <c r="H269" s="1">
        <v>15</v>
      </c>
      <c r="I269" s="1">
        <v>-3</v>
      </c>
      <c r="J269">
        <v>48</v>
      </c>
      <c r="K269">
        <v>76</v>
      </c>
      <c r="L269">
        <v>0.17</v>
      </c>
      <c r="M269" s="1">
        <v>1.22</v>
      </c>
      <c r="N269">
        <v>19</v>
      </c>
      <c r="O269" s="1">
        <v>-2</v>
      </c>
      <c r="P269">
        <v>10</v>
      </c>
      <c r="Q269">
        <v>7</v>
      </c>
      <c r="R269" s="1">
        <v>19</v>
      </c>
      <c r="S269" s="1">
        <v>0.54</v>
      </c>
      <c r="T269">
        <v>0.05</v>
      </c>
      <c r="U269">
        <v>11</v>
      </c>
      <c r="V269">
        <v>-7.0000000000000007E-2</v>
      </c>
      <c r="W269" s="1">
        <v>0</v>
      </c>
      <c r="X269" s="1">
        <v>72</v>
      </c>
      <c r="Y269">
        <v>35</v>
      </c>
      <c r="Z269" t="e" cm="1">
        <f t="array" aca="1" ref="Z269" ca="1">CountByColor(G269:Y269,AA268)</f>
        <v>#NAME?</v>
      </c>
    </row>
    <row r="270" spans="1:26" x14ac:dyDescent="0.25">
      <c r="A270">
        <v>408</v>
      </c>
      <c r="C270" t="s">
        <v>839</v>
      </c>
      <c r="D270" t="s">
        <v>840</v>
      </c>
      <c r="G270" s="1">
        <v>133</v>
      </c>
      <c r="H270" s="1">
        <v>18</v>
      </c>
      <c r="I270" s="1">
        <v>-5.3</v>
      </c>
      <c r="J270">
        <v>48</v>
      </c>
      <c r="K270">
        <v>76</v>
      </c>
      <c r="L270">
        <v>0.17</v>
      </c>
      <c r="M270" s="1">
        <v>1.04</v>
      </c>
      <c r="N270">
        <v>20</v>
      </c>
      <c r="O270" s="1">
        <v>-4</v>
      </c>
      <c r="P270" s="1">
        <v>14</v>
      </c>
      <c r="Q270" s="1">
        <v>10</v>
      </c>
      <c r="R270" s="1">
        <v>18</v>
      </c>
      <c r="S270" s="1">
        <v>0.7</v>
      </c>
      <c r="T270">
        <v>7.0000000000000007E-2</v>
      </c>
      <c r="U270">
        <v>12</v>
      </c>
      <c r="V270">
        <v>0.01</v>
      </c>
      <c r="W270">
        <v>0.02</v>
      </c>
      <c r="X270" s="1">
        <v>86</v>
      </c>
      <c r="Y270" s="1">
        <v>47</v>
      </c>
      <c r="Z270" t="e" cm="1">
        <f t="array" aca="1" ref="Z270" ca="1">CountByColor(G270:Y270,AA269)</f>
        <v>#NAME?</v>
      </c>
    </row>
    <row r="271" spans="1:26" x14ac:dyDescent="0.25">
      <c r="A271">
        <v>401</v>
      </c>
      <c r="C271" t="s">
        <v>825</v>
      </c>
      <c r="D271" t="s">
        <v>826</v>
      </c>
      <c r="G271" s="1">
        <v>134</v>
      </c>
      <c r="H271" s="1">
        <v>14</v>
      </c>
      <c r="I271" s="1">
        <v>-2.7</v>
      </c>
      <c r="J271">
        <v>54</v>
      </c>
      <c r="K271">
        <v>89</v>
      </c>
      <c r="L271">
        <v>0.22</v>
      </c>
      <c r="M271" s="1">
        <v>1.22</v>
      </c>
      <c r="N271">
        <v>14</v>
      </c>
      <c r="O271" s="1">
        <v>-3</v>
      </c>
      <c r="P271" s="1">
        <v>14</v>
      </c>
      <c r="Q271" s="1">
        <v>9</v>
      </c>
      <c r="R271" s="1">
        <v>20</v>
      </c>
      <c r="S271">
        <v>0.42</v>
      </c>
      <c r="T271" s="1">
        <v>0.02</v>
      </c>
      <c r="U271">
        <v>12</v>
      </c>
      <c r="V271">
        <v>0.1</v>
      </c>
      <c r="W271">
        <v>0.01</v>
      </c>
      <c r="X271" s="1">
        <v>100</v>
      </c>
      <c r="Y271">
        <v>34</v>
      </c>
      <c r="Z271" t="e" cm="1">
        <f t="array" aca="1" ref="Z271" ca="1">CountByColor(G271:Y271,AA270)</f>
        <v>#NAME?</v>
      </c>
    </row>
    <row r="272" spans="1:26" x14ac:dyDescent="0.25">
      <c r="A272">
        <v>405</v>
      </c>
      <c r="C272" t="s">
        <v>833</v>
      </c>
      <c r="D272" t="s">
        <v>834</v>
      </c>
      <c r="G272" s="1">
        <v>111</v>
      </c>
      <c r="H272" s="1">
        <v>18</v>
      </c>
      <c r="I272" s="1">
        <v>-4.4000000000000004</v>
      </c>
      <c r="J272">
        <v>45</v>
      </c>
      <c r="K272">
        <v>74</v>
      </c>
      <c r="L272">
        <v>0.18</v>
      </c>
      <c r="M272" s="1">
        <v>0.9</v>
      </c>
      <c r="N272">
        <v>16</v>
      </c>
      <c r="O272" s="1">
        <v>-6</v>
      </c>
      <c r="P272">
        <v>11</v>
      </c>
      <c r="Q272" s="1">
        <v>10</v>
      </c>
      <c r="R272" s="1">
        <v>18</v>
      </c>
      <c r="S272">
        <v>0.43</v>
      </c>
      <c r="T272">
        <v>0.04</v>
      </c>
      <c r="U272">
        <v>6</v>
      </c>
      <c r="V272">
        <v>-0.05</v>
      </c>
      <c r="W272">
        <v>0.02</v>
      </c>
      <c r="X272" s="1">
        <v>80</v>
      </c>
      <c r="Y272">
        <v>31</v>
      </c>
      <c r="Z272" t="e" cm="1">
        <f t="array" aca="1" ref="Z272" ca="1">CountByColor(G272:Y272,AA271)</f>
        <v>#NAME?</v>
      </c>
    </row>
    <row r="273" spans="1:26" x14ac:dyDescent="0.25">
      <c r="A273">
        <v>407</v>
      </c>
      <c r="C273" t="s">
        <v>837</v>
      </c>
      <c r="D273" t="s">
        <v>838</v>
      </c>
      <c r="G273" s="1">
        <v>112</v>
      </c>
      <c r="H273" s="1">
        <v>15</v>
      </c>
      <c r="I273" s="1">
        <v>-2.8</v>
      </c>
      <c r="J273">
        <v>50</v>
      </c>
      <c r="K273">
        <v>77</v>
      </c>
      <c r="L273">
        <v>0.17</v>
      </c>
      <c r="M273">
        <v>1.33</v>
      </c>
      <c r="N273">
        <v>21</v>
      </c>
      <c r="O273" s="1">
        <v>-2</v>
      </c>
      <c r="P273">
        <v>9</v>
      </c>
      <c r="Q273" s="1">
        <v>8</v>
      </c>
      <c r="R273" s="1">
        <v>19</v>
      </c>
      <c r="S273" s="1">
        <v>0.57999999999999996</v>
      </c>
      <c r="T273" s="1">
        <v>-0.08</v>
      </c>
      <c r="U273">
        <v>12</v>
      </c>
      <c r="V273" s="1">
        <v>0.34</v>
      </c>
      <c r="W273" s="1">
        <v>0</v>
      </c>
      <c r="X273" s="1">
        <v>72</v>
      </c>
      <c r="Y273">
        <v>40</v>
      </c>
      <c r="Z273" t="e" cm="1">
        <f t="array" aca="1" ref="Z273" ca="1">CountByColor(G273:Y273,AA272)</f>
        <v>#NAME?</v>
      </c>
    </row>
    <row r="274" spans="1:26" x14ac:dyDescent="0.25">
      <c r="A274">
        <v>492</v>
      </c>
      <c r="C274" t="s">
        <v>1007</v>
      </c>
      <c r="D274" t="s">
        <v>1008</v>
      </c>
      <c r="G274" s="1">
        <v>141</v>
      </c>
      <c r="H274">
        <v>13</v>
      </c>
      <c r="I274">
        <v>-2.2000000000000002</v>
      </c>
      <c r="J274">
        <v>64</v>
      </c>
      <c r="K274" s="1">
        <v>108</v>
      </c>
      <c r="L274" s="1">
        <v>0.28000000000000003</v>
      </c>
      <c r="M274">
        <v>1.35</v>
      </c>
      <c r="N274">
        <v>24</v>
      </c>
      <c r="O274">
        <v>2</v>
      </c>
      <c r="P274" s="1">
        <v>12</v>
      </c>
      <c r="Q274">
        <v>7</v>
      </c>
      <c r="R274" s="1">
        <v>18</v>
      </c>
      <c r="S274" s="1">
        <v>0.55000000000000004</v>
      </c>
      <c r="T274">
        <v>0.08</v>
      </c>
      <c r="U274" s="1">
        <v>37</v>
      </c>
      <c r="V274">
        <v>0.1</v>
      </c>
      <c r="W274" s="1">
        <v>0</v>
      </c>
      <c r="X274" s="1">
        <v>74</v>
      </c>
      <c r="Y274" s="1">
        <v>67</v>
      </c>
      <c r="Z274" t="e" cm="1">
        <f t="array" aca="1" ref="Z274" ca="1">CountByColor(G274:Y274,AA273)</f>
        <v>#NAME?</v>
      </c>
    </row>
    <row r="275" spans="1:26" x14ac:dyDescent="0.25">
      <c r="A275">
        <v>494</v>
      </c>
      <c r="C275" t="s">
        <v>1011</v>
      </c>
      <c r="D275" t="s">
        <v>1012</v>
      </c>
      <c r="G275" s="1">
        <v>122</v>
      </c>
      <c r="H275" s="1">
        <v>14</v>
      </c>
      <c r="I275" s="1">
        <v>-3</v>
      </c>
      <c r="J275">
        <v>62</v>
      </c>
      <c r="K275">
        <v>96</v>
      </c>
      <c r="L275">
        <v>0.21</v>
      </c>
      <c r="M275">
        <v>1.29</v>
      </c>
      <c r="N275">
        <v>28</v>
      </c>
      <c r="O275" s="1">
        <v>-4</v>
      </c>
      <c r="P275">
        <v>10</v>
      </c>
      <c r="Q275" s="1">
        <v>8</v>
      </c>
      <c r="R275" s="1">
        <v>18</v>
      </c>
      <c r="S275" s="1">
        <v>0.5</v>
      </c>
      <c r="T275" s="1">
        <v>-7.0000000000000007E-2</v>
      </c>
      <c r="U275">
        <v>21</v>
      </c>
      <c r="V275" s="1">
        <v>0.25</v>
      </c>
      <c r="W275" s="1">
        <v>-0.02</v>
      </c>
      <c r="X275" s="1">
        <v>77</v>
      </c>
      <c r="Y275">
        <v>45</v>
      </c>
      <c r="Z275" t="e" cm="1">
        <f t="array" aca="1" ref="Z275" ca="1">CountByColor(G275:Y275,AA274)</f>
        <v>#NAME?</v>
      </c>
    </row>
    <row r="276" spans="1:26" x14ac:dyDescent="0.25">
      <c r="A276">
        <v>490</v>
      </c>
      <c r="C276" t="s">
        <v>1003</v>
      </c>
      <c r="D276" t="s">
        <v>1004</v>
      </c>
      <c r="G276" s="1">
        <v>105</v>
      </c>
      <c r="H276" s="1">
        <v>14</v>
      </c>
      <c r="I276" s="1">
        <v>-2.9</v>
      </c>
      <c r="J276">
        <v>59</v>
      </c>
      <c r="K276">
        <v>92</v>
      </c>
      <c r="L276">
        <v>0.2</v>
      </c>
      <c r="M276">
        <v>1.43</v>
      </c>
      <c r="N276" s="1">
        <v>29</v>
      </c>
      <c r="O276" s="1">
        <v>-2</v>
      </c>
      <c r="P276" s="1">
        <v>12</v>
      </c>
      <c r="Q276">
        <v>7</v>
      </c>
      <c r="R276" s="1">
        <v>18</v>
      </c>
      <c r="S276" s="1">
        <v>0.5</v>
      </c>
      <c r="T276" s="1">
        <v>0</v>
      </c>
      <c r="U276">
        <v>9</v>
      </c>
      <c r="V276">
        <v>0.05</v>
      </c>
      <c r="W276">
        <v>0.01</v>
      </c>
      <c r="X276" s="1">
        <v>78</v>
      </c>
      <c r="Y276">
        <v>27</v>
      </c>
      <c r="Z276" t="e" cm="1">
        <f t="array" aca="1" ref="Z276" ca="1">CountByColor(G276:Y276,AA275)</f>
        <v>#NAME?</v>
      </c>
    </row>
    <row r="277" spans="1:26" x14ac:dyDescent="0.25">
      <c r="A277">
        <v>491</v>
      </c>
      <c r="C277" t="s">
        <v>1005</v>
      </c>
      <c r="D277" t="s">
        <v>1006</v>
      </c>
      <c r="G277" s="1">
        <v>118</v>
      </c>
      <c r="H277">
        <v>13</v>
      </c>
      <c r="I277">
        <v>-2.4</v>
      </c>
      <c r="J277">
        <v>58</v>
      </c>
      <c r="K277">
        <v>96</v>
      </c>
      <c r="L277">
        <v>0.24</v>
      </c>
      <c r="M277">
        <v>1.37</v>
      </c>
      <c r="N277">
        <v>25</v>
      </c>
      <c r="O277">
        <v>1</v>
      </c>
      <c r="P277">
        <v>11</v>
      </c>
      <c r="Q277">
        <v>7</v>
      </c>
      <c r="R277" s="1">
        <v>18</v>
      </c>
      <c r="S277" s="1">
        <v>0.57999999999999996</v>
      </c>
      <c r="T277">
        <v>0.05</v>
      </c>
      <c r="U277">
        <v>20</v>
      </c>
      <c r="V277">
        <v>0.02</v>
      </c>
      <c r="W277" s="1">
        <v>0</v>
      </c>
      <c r="X277">
        <v>68</v>
      </c>
      <c r="Y277" s="1">
        <v>50</v>
      </c>
      <c r="Z277" t="e" cm="1">
        <f t="array" aca="1" ref="Z277" ca="1">CountByColor(G277:Y277,AA276)</f>
        <v>#NAME?</v>
      </c>
    </row>
    <row r="278" spans="1:26" x14ac:dyDescent="0.25">
      <c r="A278">
        <v>496</v>
      </c>
      <c r="C278" t="s">
        <v>1015</v>
      </c>
      <c r="D278" t="s">
        <v>1016</v>
      </c>
      <c r="G278" s="1">
        <v>144</v>
      </c>
      <c r="H278" s="1">
        <v>16</v>
      </c>
      <c r="I278" s="1">
        <v>-4.8</v>
      </c>
      <c r="J278">
        <v>57</v>
      </c>
      <c r="K278">
        <v>95</v>
      </c>
      <c r="L278">
        <v>0.24</v>
      </c>
      <c r="M278" s="1">
        <v>1.2</v>
      </c>
      <c r="N278">
        <v>26</v>
      </c>
      <c r="O278">
        <v>0</v>
      </c>
      <c r="P278" s="1">
        <v>15</v>
      </c>
      <c r="Q278" s="1">
        <v>9</v>
      </c>
      <c r="R278">
        <v>17</v>
      </c>
      <c r="S278" s="1">
        <v>0.75</v>
      </c>
      <c r="T278">
        <v>7.0000000000000007E-2</v>
      </c>
      <c r="U278">
        <v>20</v>
      </c>
      <c r="V278">
        <v>0.1</v>
      </c>
      <c r="W278">
        <v>0.02</v>
      </c>
      <c r="X278" s="1">
        <v>82</v>
      </c>
      <c r="Y278" s="1">
        <v>62</v>
      </c>
      <c r="Z278" t="e" cm="1">
        <f t="array" aca="1" ref="Z278" ca="1">CountByColor(G278:Y278,AA277)</f>
        <v>#NAME?</v>
      </c>
    </row>
    <row r="279" spans="1:26" x14ac:dyDescent="0.25">
      <c r="A279">
        <v>489</v>
      </c>
      <c r="C279" t="s">
        <v>1001</v>
      </c>
      <c r="D279" t="s">
        <v>1002</v>
      </c>
      <c r="G279" s="1">
        <v>145</v>
      </c>
      <c r="H279">
        <v>13</v>
      </c>
      <c r="I279">
        <v>-2.1</v>
      </c>
      <c r="J279">
        <v>63</v>
      </c>
      <c r="K279" s="1">
        <v>109</v>
      </c>
      <c r="L279" s="1">
        <v>0.28000000000000003</v>
      </c>
      <c r="M279">
        <v>1.38</v>
      </c>
      <c r="N279">
        <v>21</v>
      </c>
      <c r="O279">
        <v>0</v>
      </c>
      <c r="P279" s="1">
        <v>14</v>
      </c>
      <c r="Q279" s="1">
        <v>8</v>
      </c>
      <c r="R279" s="1">
        <v>19</v>
      </c>
      <c r="S279">
        <v>0.46</v>
      </c>
      <c r="T279" s="1">
        <v>0.02</v>
      </c>
      <c r="U279">
        <v>21</v>
      </c>
      <c r="V279" s="1">
        <v>0.19</v>
      </c>
      <c r="W279">
        <v>0.01</v>
      </c>
      <c r="X279" s="1">
        <v>96</v>
      </c>
      <c r="Y279" s="1">
        <v>50</v>
      </c>
      <c r="Z279" t="e" cm="1">
        <f t="array" aca="1" ref="Z279" ca="1">CountByColor(G279:Y279,AA278)</f>
        <v>#NAME?</v>
      </c>
    </row>
    <row r="280" spans="1:26" x14ac:dyDescent="0.25">
      <c r="A280">
        <v>493</v>
      </c>
      <c r="C280" t="s">
        <v>1009</v>
      </c>
      <c r="D280" t="s">
        <v>1010</v>
      </c>
      <c r="G280" s="1">
        <v>123</v>
      </c>
      <c r="H280" s="1">
        <v>16</v>
      </c>
      <c r="I280" s="1">
        <v>-3.8</v>
      </c>
      <c r="J280">
        <v>54</v>
      </c>
      <c r="K280">
        <v>94</v>
      </c>
      <c r="L280">
        <v>0.24</v>
      </c>
      <c r="M280" s="1">
        <v>1.06</v>
      </c>
      <c r="N280">
        <v>22</v>
      </c>
      <c r="O280" s="1">
        <v>-3</v>
      </c>
      <c r="P280">
        <v>11</v>
      </c>
      <c r="Q280" s="1">
        <v>9</v>
      </c>
      <c r="R280">
        <v>17</v>
      </c>
      <c r="S280">
        <v>0.47</v>
      </c>
      <c r="T280">
        <v>0.05</v>
      </c>
      <c r="U280">
        <v>15</v>
      </c>
      <c r="V280">
        <v>0.05</v>
      </c>
      <c r="W280">
        <v>0.01</v>
      </c>
      <c r="X280" s="1">
        <v>76</v>
      </c>
      <c r="Y280" s="1">
        <v>47</v>
      </c>
      <c r="Z280" t="e" cm="1">
        <f t="array" aca="1" ref="Z280" ca="1">CountByColor(G280:Y280,AA279)</f>
        <v>#NAME?</v>
      </c>
    </row>
    <row r="281" spans="1:26" x14ac:dyDescent="0.25">
      <c r="A281">
        <v>495</v>
      </c>
      <c r="C281" t="s">
        <v>1013</v>
      </c>
      <c r="D281" t="s">
        <v>1014</v>
      </c>
      <c r="G281" s="1">
        <v>123</v>
      </c>
      <c r="H281">
        <v>13</v>
      </c>
      <c r="I281">
        <v>-2.2000000000000002</v>
      </c>
      <c r="J281">
        <v>60</v>
      </c>
      <c r="K281">
        <v>97</v>
      </c>
      <c r="L281">
        <v>0.23</v>
      </c>
      <c r="M281">
        <v>1.49</v>
      </c>
      <c r="N281">
        <v>27</v>
      </c>
      <c r="O281">
        <v>1</v>
      </c>
      <c r="P281">
        <v>10</v>
      </c>
      <c r="Q281">
        <v>7</v>
      </c>
      <c r="R281" s="1">
        <v>18</v>
      </c>
      <c r="S281" s="1">
        <v>0.62</v>
      </c>
      <c r="T281" s="1">
        <v>-0.08</v>
      </c>
      <c r="U281">
        <v>21</v>
      </c>
      <c r="V281" s="1">
        <v>0.43</v>
      </c>
      <c r="W281" s="1">
        <v>0</v>
      </c>
      <c r="X281">
        <v>67</v>
      </c>
      <c r="Y281" s="1">
        <v>56</v>
      </c>
      <c r="Z281" t="e" cm="1">
        <f t="array" aca="1" ref="Z281" ca="1">CountByColor(G281:Y281,AA280)</f>
        <v>#NAME?</v>
      </c>
    </row>
    <row r="282" spans="1:26" x14ac:dyDescent="0.25">
      <c r="A282">
        <v>412</v>
      </c>
      <c r="C282" t="s">
        <v>847</v>
      </c>
      <c r="D282" t="s">
        <v>848</v>
      </c>
      <c r="G282" s="1">
        <v>122</v>
      </c>
      <c r="H282" s="1">
        <v>15</v>
      </c>
      <c r="I282" s="1">
        <v>-3.4</v>
      </c>
      <c r="J282">
        <v>52</v>
      </c>
      <c r="K282">
        <v>89</v>
      </c>
      <c r="L282">
        <v>0.23</v>
      </c>
      <c r="M282" s="1">
        <v>1.23</v>
      </c>
      <c r="N282">
        <v>24</v>
      </c>
      <c r="O282">
        <v>0</v>
      </c>
      <c r="P282">
        <v>11</v>
      </c>
      <c r="Q282">
        <v>7</v>
      </c>
      <c r="R282" s="1">
        <v>18</v>
      </c>
      <c r="S282">
        <v>0.49</v>
      </c>
      <c r="T282">
        <v>0.06</v>
      </c>
      <c r="U282" s="1">
        <v>29</v>
      </c>
      <c r="V282">
        <v>0.04</v>
      </c>
      <c r="W282" s="1">
        <v>0</v>
      </c>
      <c r="X282">
        <v>66</v>
      </c>
      <c r="Y282" s="1">
        <v>55</v>
      </c>
      <c r="Z282" t="e" cm="1">
        <f t="array" aca="1" ref="Z282" ca="1">CountByColor(G282:Y282,AA281)</f>
        <v>#NAME?</v>
      </c>
    </row>
    <row r="283" spans="1:26" x14ac:dyDescent="0.25">
      <c r="A283">
        <v>414</v>
      </c>
      <c r="C283" t="s">
        <v>851</v>
      </c>
      <c r="D283" t="s">
        <v>852</v>
      </c>
      <c r="G283" s="1">
        <v>103</v>
      </c>
      <c r="H283" s="1">
        <v>16</v>
      </c>
      <c r="I283" s="1">
        <v>-4.0999999999999996</v>
      </c>
      <c r="J283">
        <v>51</v>
      </c>
      <c r="K283">
        <v>77</v>
      </c>
      <c r="L283">
        <v>0.17</v>
      </c>
      <c r="M283" s="1">
        <v>1.17</v>
      </c>
      <c r="N283">
        <v>28</v>
      </c>
      <c r="O283" s="1">
        <v>-6</v>
      </c>
      <c r="P283">
        <v>9</v>
      </c>
      <c r="Q283" s="1">
        <v>8</v>
      </c>
      <c r="R283">
        <v>17</v>
      </c>
      <c r="S283">
        <v>0.43</v>
      </c>
      <c r="T283" s="1">
        <v>-0.09</v>
      </c>
      <c r="U283">
        <v>14</v>
      </c>
      <c r="V283" s="1">
        <v>0.19</v>
      </c>
      <c r="W283" s="1">
        <v>-0.02</v>
      </c>
      <c r="X283">
        <v>69</v>
      </c>
      <c r="Y283">
        <v>33</v>
      </c>
      <c r="Z283" t="e" cm="1">
        <f t="array" aca="1" ref="Z283" ca="1">CountByColor(G283:Y283,AA282)</f>
        <v>#NAME?</v>
      </c>
    </row>
    <row r="284" spans="1:26" x14ac:dyDescent="0.25">
      <c r="A284">
        <v>410</v>
      </c>
      <c r="C284" t="s">
        <v>843</v>
      </c>
      <c r="D284" t="s">
        <v>844</v>
      </c>
      <c r="G284">
        <v>85</v>
      </c>
      <c r="H284" s="1">
        <v>16</v>
      </c>
      <c r="I284" s="1">
        <v>-4.0999999999999996</v>
      </c>
      <c r="J284">
        <v>48</v>
      </c>
      <c r="K284">
        <v>73</v>
      </c>
      <c r="L284">
        <v>0.16</v>
      </c>
      <c r="M284">
        <v>1.31</v>
      </c>
      <c r="N284" s="1">
        <v>29</v>
      </c>
      <c r="O284" s="1">
        <v>-4</v>
      </c>
      <c r="P284">
        <v>11</v>
      </c>
      <c r="Q284">
        <v>7</v>
      </c>
      <c r="R284" s="1">
        <v>18</v>
      </c>
      <c r="S284">
        <v>0.43</v>
      </c>
      <c r="T284" s="1">
        <v>-0.02</v>
      </c>
      <c r="U284">
        <v>1</v>
      </c>
      <c r="V284">
        <v>-0.01</v>
      </c>
      <c r="W284" s="1">
        <v>0</v>
      </c>
      <c r="X284" s="1">
        <v>70</v>
      </c>
      <c r="Y284">
        <v>15</v>
      </c>
      <c r="Z284" t="e" cm="1">
        <f t="array" aca="1" ref="Z284" ca="1">CountByColor(G284:Y284,AA283)</f>
        <v>#NAME?</v>
      </c>
    </row>
    <row r="285" spans="1:26" x14ac:dyDescent="0.25">
      <c r="A285">
        <v>411</v>
      </c>
      <c r="C285" t="s">
        <v>845</v>
      </c>
      <c r="D285" t="s">
        <v>846</v>
      </c>
      <c r="G285">
        <v>98</v>
      </c>
      <c r="H285" s="1">
        <v>15</v>
      </c>
      <c r="I285" s="1">
        <v>-3.6</v>
      </c>
      <c r="J285">
        <v>47</v>
      </c>
      <c r="K285">
        <v>77</v>
      </c>
      <c r="L285">
        <v>0.19</v>
      </c>
      <c r="M285">
        <v>1.25</v>
      </c>
      <c r="N285">
        <v>25</v>
      </c>
      <c r="O285" s="1">
        <v>-1</v>
      </c>
      <c r="P285">
        <v>10</v>
      </c>
      <c r="Q285">
        <v>7</v>
      </c>
      <c r="R285">
        <v>17</v>
      </c>
      <c r="S285" s="1">
        <v>0.51</v>
      </c>
      <c r="T285" s="1">
        <v>0.03</v>
      </c>
      <c r="U285">
        <v>12</v>
      </c>
      <c r="V285">
        <v>-0.04</v>
      </c>
      <c r="W285" s="1">
        <v>0</v>
      </c>
      <c r="X285">
        <v>60</v>
      </c>
      <c r="Y285">
        <v>38</v>
      </c>
      <c r="Z285" t="e" cm="1">
        <f t="array" aca="1" ref="Z285" ca="1">CountByColor(G285:Y285,AA284)</f>
        <v>#NAME?</v>
      </c>
    </row>
    <row r="286" spans="1:26" x14ac:dyDescent="0.25">
      <c r="A286">
        <v>416</v>
      </c>
      <c r="C286" t="s">
        <v>855</v>
      </c>
      <c r="D286" t="s">
        <v>856</v>
      </c>
      <c r="G286" s="1">
        <v>125</v>
      </c>
      <c r="H286" s="1">
        <v>18</v>
      </c>
      <c r="I286" s="1">
        <v>-5.9</v>
      </c>
      <c r="J286">
        <v>46</v>
      </c>
      <c r="K286">
        <v>76</v>
      </c>
      <c r="L286">
        <v>0.19</v>
      </c>
      <c r="M286" s="1">
        <v>1.08</v>
      </c>
      <c r="N286">
        <v>26</v>
      </c>
      <c r="O286" s="1">
        <v>-2</v>
      </c>
      <c r="P286" s="1">
        <v>14</v>
      </c>
      <c r="Q286" s="1">
        <v>9</v>
      </c>
      <c r="R286">
        <v>17</v>
      </c>
      <c r="S286" s="1">
        <v>0.68</v>
      </c>
      <c r="T286">
        <v>0.05</v>
      </c>
      <c r="U286">
        <v>13</v>
      </c>
      <c r="V286">
        <v>0.04</v>
      </c>
      <c r="W286">
        <v>0.02</v>
      </c>
      <c r="X286" s="1">
        <v>74</v>
      </c>
      <c r="Y286" s="1">
        <v>50</v>
      </c>
      <c r="Z286" t="e" cm="1">
        <f t="array" aca="1" ref="Z286" ca="1">CountByColor(G286:Y286,AA285)</f>
        <v>#NAME?</v>
      </c>
    </row>
    <row r="287" spans="1:26" x14ac:dyDescent="0.25">
      <c r="A287">
        <v>409</v>
      </c>
      <c r="C287" t="s">
        <v>841</v>
      </c>
      <c r="D287" t="s">
        <v>842</v>
      </c>
      <c r="G287" s="1">
        <v>126</v>
      </c>
      <c r="H287" s="1">
        <v>14</v>
      </c>
      <c r="I287" s="1">
        <v>-3.2</v>
      </c>
      <c r="J287">
        <v>52</v>
      </c>
      <c r="K287">
        <v>90</v>
      </c>
      <c r="L287">
        <v>0.24</v>
      </c>
      <c r="M287">
        <v>1.25</v>
      </c>
      <c r="N287">
        <v>21</v>
      </c>
      <c r="O287" s="1">
        <v>-2</v>
      </c>
      <c r="P287" s="1">
        <v>13</v>
      </c>
      <c r="Q287" s="1">
        <v>9</v>
      </c>
      <c r="R287" s="1">
        <v>19</v>
      </c>
      <c r="S287">
        <v>0.4</v>
      </c>
      <c r="T287" s="1">
        <v>0</v>
      </c>
      <c r="U287">
        <v>14</v>
      </c>
      <c r="V287">
        <v>0.13</v>
      </c>
      <c r="W287">
        <v>0.01</v>
      </c>
      <c r="X287" s="1">
        <v>88</v>
      </c>
      <c r="Y287">
        <v>38</v>
      </c>
      <c r="Z287" t="e" cm="1">
        <f t="array" aca="1" ref="Z287" ca="1">CountByColor(G287:Y287,AA286)</f>
        <v>#NAME?</v>
      </c>
    </row>
    <row r="288" spans="1:26" x14ac:dyDescent="0.25">
      <c r="A288">
        <v>413</v>
      </c>
      <c r="C288" t="s">
        <v>849</v>
      </c>
      <c r="D288" t="s">
        <v>850</v>
      </c>
      <c r="G288" s="1">
        <v>103</v>
      </c>
      <c r="H288" s="1">
        <v>18</v>
      </c>
      <c r="I288" s="1">
        <v>-5</v>
      </c>
      <c r="J288">
        <v>43</v>
      </c>
      <c r="K288">
        <v>75</v>
      </c>
      <c r="L288">
        <v>0.2</v>
      </c>
      <c r="M288" s="1">
        <v>0.94</v>
      </c>
      <c r="N288">
        <v>22</v>
      </c>
      <c r="O288" s="1">
        <v>-5</v>
      </c>
      <c r="P288">
        <v>10</v>
      </c>
      <c r="Q288" s="1">
        <v>9</v>
      </c>
      <c r="R288">
        <v>17</v>
      </c>
      <c r="S288">
        <v>0.4</v>
      </c>
      <c r="T288" s="1">
        <v>0.03</v>
      </c>
      <c r="U288">
        <v>7</v>
      </c>
      <c r="V288">
        <v>-0.01</v>
      </c>
      <c r="W288">
        <v>0.01</v>
      </c>
      <c r="X288">
        <v>68</v>
      </c>
      <c r="Y288">
        <v>35</v>
      </c>
      <c r="Z288" t="e" cm="1">
        <f t="array" aca="1" ref="Z288" ca="1">CountByColor(G288:Y288,AA287)</f>
        <v>#NAME?</v>
      </c>
    </row>
    <row r="289" spans="1:26" x14ac:dyDescent="0.25">
      <c r="A289">
        <v>415</v>
      </c>
      <c r="C289" t="s">
        <v>853</v>
      </c>
      <c r="D289" t="s">
        <v>854</v>
      </c>
      <c r="G289" s="1">
        <v>103</v>
      </c>
      <c r="H289" s="1">
        <v>15</v>
      </c>
      <c r="I289" s="1">
        <v>-3.4</v>
      </c>
      <c r="J289">
        <v>48</v>
      </c>
      <c r="K289">
        <v>78</v>
      </c>
      <c r="L289">
        <v>0.19</v>
      </c>
      <c r="M289">
        <v>1.37</v>
      </c>
      <c r="N289">
        <v>27</v>
      </c>
      <c r="O289" s="1">
        <v>-1</v>
      </c>
      <c r="P289">
        <v>9</v>
      </c>
      <c r="Q289">
        <v>7</v>
      </c>
      <c r="R289">
        <v>17</v>
      </c>
      <c r="S289" s="1">
        <v>0.56000000000000005</v>
      </c>
      <c r="T289" s="1">
        <v>-0.1</v>
      </c>
      <c r="U289">
        <v>14</v>
      </c>
      <c r="V289" s="1">
        <v>0.37</v>
      </c>
      <c r="W289" s="1">
        <v>0</v>
      </c>
      <c r="X289">
        <v>60</v>
      </c>
      <c r="Y289">
        <v>44</v>
      </c>
      <c r="Z289" t="e" cm="1">
        <f t="array" aca="1" ref="Z289" ca="1">CountByColor(G289:Y289,AA288)</f>
        <v>#NAME?</v>
      </c>
    </row>
    <row r="290" spans="1:26" x14ac:dyDescent="0.25">
      <c r="A290">
        <v>420</v>
      </c>
      <c r="C290" t="s">
        <v>863</v>
      </c>
      <c r="D290" t="s">
        <v>864</v>
      </c>
      <c r="G290" s="1">
        <v>139</v>
      </c>
      <c r="H290" s="1">
        <v>15</v>
      </c>
      <c r="I290" s="1">
        <v>-3.4</v>
      </c>
      <c r="J290">
        <v>58</v>
      </c>
      <c r="K290">
        <v>98</v>
      </c>
      <c r="L290">
        <v>0.25</v>
      </c>
      <c r="M290">
        <v>1.26</v>
      </c>
      <c r="N290">
        <v>25</v>
      </c>
      <c r="O290">
        <v>2</v>
      </c>
      <c r="P290">
        <v>11</v>
      </c>
      <c r="Q290" s="1">
        <v>8</v>
      </c>
      <c r="R290" s="1">
        <v>18</v>
      </c>
      <c r="S290" s="1">
        <v>0.55000000000000004</v>
      </c>
      <c r="T290">
        <v>0.08</v>
      </c>
      <c r="U290" s="1">
        <v>33</v>
      </c>
      <c r="V290">
        <v>0.06</v>
      </c>
      <c r="W290" s="1">
        <v>0</v>
      </c>
      <c r="X290" s="1">
        <v>75</v>
      </c>
      <c r="Y290" s="1">
        <v>64</v>
      </c>
      <c r="Z290" t="e" cm="1">
        <f t="array" aca="1" ref="Z290" ca="1">CountByColor(G290:Y290,AA289)</f>
        <v>#NAME?</v>
      </c>
    </row>
    <row r="291" spans="1:26" x14ac:dyDescent="0.25">
      <c r="A291">
        <v>422</v>
      </c>
      <c r="C291" t="s">
        <v>867</v>
      </c>
      <c r="D291" t="s">
        <v>868</v>
      </c>
      <c r="G291" s="1">
        <v>120</v>
      </c>
      <c r="H291" s="1">
        <v>15</v>
      </c>
      <c r="I291" s="1">
        <v>-4.2</v>
      </c>
      <c r="J291">
        <v>56</v>
      </c>
      <c r="K291">
        <v>87</v>
      </c>
      <c r="L291">
        <v>0.19</v>
      </c>
      <c r="M291" s="1">
        <v>1.2</v>
      </c>
      <c r="N291" s="1">
        <v>29</v>
      </c>
      <c r="O291" s="1">
        <v>-4</v>
      </c>
      <c r="P291">
        <v>10</v>
      </c>
      <c r="Q291" s="1">
        <v>9</v>
      </c>
      <c r="R291" s="1">
        <v>18</v>
      </c>
      <c r="S291">
        <v>0.49</v>
      </c>
      <c r="T291" s="1">
        <v>-7.0000000000000007E-2</v>
      </c>
      <c r="U291">
        <v>17</v>
      </c>
      <c r="V291" s="1">
        <v>0.22</v>
      </c>
      <c r="W291" s="1">
        <v>-0.02</v>
      </c>
      <c r="X291" s="1">
        <v>78</v>
      </c>
      <c r="Y291">
        <v>42</v>
      </c>
      <c r="Z291" t="e" cm="1">
        <f t="array" aca="1" ref="Z291" ca="1">CountByColor(G291:Y291,AA290)</f>
        <v>#NAME?</v>
      </c>
    </row>
    <row r="292" spans="1:26" x14ac:dyDescent="0.25">
      <c r="A292">
        <v>418</v>
      </c>
      <c r="C292" t="s">
        <v>859</v>
      </c>
      <c r="D292" t="s">
        <v>860</v>
      </c>
      <c r="G292" s="1">
        <v>102</v>
      </c>
      <c r="H292" s="1">
        <v>16</v>
      </c>
      <c r="I292" s="1">
        <v>-4.0999999999999996</v>
      </c>
      <c r="J292">
        <v>53</v>
      </c>
      <c r="K292">
        <v>82</v>
      </c>
      <c r="L292">
        <v>0.18</v>
      </c>
      <c r="M292">
        <v>1.35</v>
      </c>
      <c r="N292" s="1">
        <v>29</v>
      </c>
      <c r="O292" s="1">
        <v>-3</v>
      </c>
      <c r="P292">
        <v>11</v>
      </c>
      <c r="Q292" s="1">
        <v>8</v>
      </c>
      <c r="R292" s="1">
        <v>18</v>
      </c>
      <c r="S292">
        <v>0.49</v>
      </c>
      <c r="T292" s="1">
        <v>-0.01</v>
      </c>
      <c r="U292">
        <v>5</v>
      </c>
      <c r="V292">
        <v>0.01</v>
      </c>
      <c r="W292">
        <v>0.01</v>
      </c>
      <c r="X292" s="1">
        <v>78</v>
      </c>
      <c r="Y292">
        <v>24</v>
      </c>
      <c r="Z292" t="e" cm="1">
        <f t="array" aca="1" ref="Z292" ca="1">CountByColor(G292:Y292,AA291)</f>
        <v>#NAME?</v>
      </c>
    </row>
    <row r="293" spans="1:26" x14ac:dyDescent="0.25">
      <c r="A293">
        <v>419</v>
      </c>
      <c r="C293" t="s">
        <v>861</v>
      </c>
      <c r="D293" t="s">
        <v>862</v>
      </c>
      <c r="G293" s="1">
        <v>116</v>
      </c>
      <c r="H293" s="1">
        <v>15</v>
      </c>
      <c r="I293" s="1">
        <v>-3.6</v>
      </c>
      <c r="J293">
        <v>52</v>
      </c>
      <c r="K293">
        <v>86</v>
      </c>
      <c r="L293">
        <v>0.21</v>
      </c>
      <c r="M293">
        <v>1.29</v>
      </c>
      <c r="N293">
        <v>26</v>
      </c>
      <c r="O293">
        <v>1</v>
      </c>
      <c r="P293">
        <v>11</v>
      </c>
      <c r="Q293" s="1">
        <v>8</v>
      </c>
      <c r="R293" s="1">
        <v>18</v>
      </c>
      <c r="S293" s="1">
        <v>0.56999999999999995</v>
      </c>
      <c r="T293">
        <v>0.04</v>
      </c>
      <c r="U293">
        <v>16</v>
      </c>
      <c r="V293">
        <v>-0.02</v>
      </c>
      <c r="W293" s="1">
        <v>0</v>
      </c>
      <c r="X293">
        <v>68</v>
      </c>
      <c r="Y293" s="1">
        <v>47</v>
      </c>
      <c r="Z293" t="e" cm="1">
        <f t="array" aca="1" ref="Z293" ca="1">CountByColor(G293:Y293,AA292)</f>
        <v>#NAME?</v>
      </c>
    </row>
    <row r="294" spans="1:26" x14ac:dyDescent="0.25">
      <c r="A294">
        <v>424</v>
      </c>
      <c r="C294" t="s">
        <v>871</v>
      </c>
      <c r="D294" t="s">
        <v>872</v>
      </c>
      <c r="G294" s="1">
        <v>142</v>
      </c>
      <c r="H294" s="1">
        <v>18</v>
      </c>
      <c r="I294" s="1">
        <v>-5.9</v>
      </c>
      <c r="J294">
        <v>51</v>
      </c>
      <c r="K294">
        <v>86</v>
      </c>
      <c r="L294">
        <v>0.22</v>
      </c>
      <c r="M294" s="1">
        <v>1.1200000000000001</v>
      </c>
      <c r="N294">
        <v>26</v>
      </c>
      <c r="O294" s="1">
        <v>-1</v>
      </c>
      <c r="P294" s="1">
        <v>14</v>
      </c>
      <c r="Q294" s="1">
        <v>10</v>
      </c>
      <c r="R294">
        <v>17</v>
      </c>
      <c r="S294" s="1">
        <v>0.74</v>
      </c>
      <c r="T294">
        <v>7.0000000000000007E-2</v>
      </c>
      <c r="U294">
        <v>17</v>
      </c>
      <c r="V294">
        <v>0.06</v>
      </c>
      <c r="W294">
        <v>0.02</v>
      </c>
      <c r="X294" s="1">
        <v>83</v>
      </c>
      <c r="Y294" s="1">
        <v>59</v>
      </c>
      <c r="Z294" t="e" cm="1">
        <f t="array" aca="1" ref="Z294" ca="1">CountByColor(G294:Y294,AA293)</f>
        <v>#NAME?</v>
      </c>
    </row>
    <row r="295" spans="1:26" x14ac:dyDescent="0.25">
      <c r="A295">
        <v>417</v>
      </c>
      <c r="C295" t="s">
        <v>857</v>
      </c>
      <c r="D295" t="s">
        <v>858</v>
      </c>
      <c r="G295" s="1">
        <v>143</v>
      </c>
      <c r="H295" s="1">
        <v>14</v>
      </c>
      <c r="I295" s="1">
        <v>-3.3</v>
      </c>
      <c r="J295">
        <v>58</v>
      </c>
      <c r="K295">
        <v>99</v>
      </c>
      <c r="L295">
        <v>0.26</v>
      </c>
      <c r="M295">
        <v>1.29</v>
      </c>
      <c r="N295">
        <v>21</v>
      </c>
      <c r="O295">
        <v>0</v>
      </c>
      <c r="P295" s="1">
        <v>14</v>
      </c>
      <c r="Q295" s="1">
        <v>9</v>
      </c>
      <c r="R295" s="1">
        <v>20</v>
      </c>
      <c r="S295">
        <v>0.45</v>
      </c>
      <c r="T295" s="1">
        <v>0.02</v>
      </c>
      <c r="U295">
        <v>17</v>
      </c>
      <c r="V295">
        <v>0.16</v>
      </c>
      <c r="W295">
        <v>0.01</v>
      </c>
      <c r="X295" s="1">
        <v>96</v>
      </c>
      <c r="Y295" s="1">
        <v>47</v>
      </c>
      <c r="Z295" t="e" cm="1">
        <f t="array" aca="1" ref="Z295" ca="1">CountByColor(G295:Y295,AA294)</f>
        <v>#NAME?</v>
      </c>
    </row>
    <row r="296" spans="1:26" x14ac:dyDescent="0.25">
      <c r="A296">
        <v>421</v>
      </c>
      <c r="C296" t="s">
        <v>865</v>
      </c>
      <c r="D296" t="s">
        <v>866</v>
      </c>
      <c r="G296" s="1">
        <v>120</v>
      </c>
      <c r="H296" s="1">
        <v>18</v>
      </c>
      <c r="I296" s="1">
        <v>-5.0999999999999996</v>
      </c>
      <c r="J296">
        <v>48</v>
      </c>
      <c r="K296">
        <v>84</v>
      </c>
      <c r="L296">
        <v>0.22</v>
      </c>
      <c r="M296" s="1">
        <v>0.98</v>
      </c>
      <c r="N296">
        <v>23</v>
      </c>
      <c r="O296" s="1">
        <v>-3</v>
      </c>
      <c r="P296">
        <v>11</v>
      </c>
      <c r="Q296" s="1">
        <v>10</v>
      </c>
      <c r="R296">
        <v>17</v>
      </c>
      <c r="S296">
        <v>0.46</v>
      </c>
      <c r="T296">
        <v>0.04</v>
      </c>
      <c r="U296">
        <v>11</v>
      </c>
      <c r="V296">
        <v>0.01</v>
      </c>
      <c r="W296">
        <v>0.01</v>
      </c>
      <c r="X296" s="1">
        <v>76</v>
      </c>
      <c r="Y296">
        <v>44</v>
      </c>
      <c r="Z296" t="e" cm="1">
        <f t="array" aca="1" ref="Z296" ca="1">CountByColor(G296:Y296,AA295)</f>
        <v>#NAME?</v>
      </c>
    </row>
    <row r="297" spans="1:26" x14ac:dyDescent="0.25">
      <c r="A297">
        <v>423</v>
      </c>
      <c r="C297" t="s">
        <v>869</v>
      </c>
      <c r="D297" t="s">
        <v>870</v>
      </c>
      <c r="G297" s="1">
        <v>121</v>
      </c>
      <c r="H297" s="1">
        <v>15</v>
      </c>
      <c r="I297" s="1">
        <v>-3.4</v>
      </c>
      <c r="J297">
        <v>54</v>
      </c>
      <c r="K297">
        <v>87</v>
      </c>
      <c r="L297">
        <v>0.21</v>
      </c>
      <c r="M297">
        <v>1.4</v>
      </c>
      <c r="N297">
        <v>28</v>
      </c>
      <c r="O297">
        <v>1</v>
      </c>
      <c r="P297">
        <v>9</v>
      </c>
      <c r="Q297" s="1">
        <v>8</v>
      </c>
      <c r="R297" s="1">
        <v>18</v>
      </c>
      <c r="S297" s="1">
        <v>0.62</v>
      </c>
      <c r="T297" s="1">
        <v>-0.09</v>
      </c>
      <c r="U297">
        <v>17</v>
      </c>
      <c r="V297" s="1">
        <v>0.39</v>
      </c>
      <c r="W297" s="1">
        <v>0</v>
      </c>
      <c r="X297">
        <v>68</v>
      </c>
      <c r="Y297" s="1">
        <v>53</v>
      </c>
      <c r="Z297" t="e" cm="1">
        <f t="array" aca="1" ref="Z297" ca="1">CountByColor(G297:Y297,AA296)</f>
        <v>#NAME?</v>
      </c>
    </row>
    <row r="298" spans="1:26" x14ac:dyDescent="0.25">
      <c r="A298">
        <v>428</v>
      </c>
      <c r="C298" t="s">
        <v>879</v>
      </c>
      <c r="D298" t="s">
        <v>880</v>
      </c>
      <c r="G298" s="1">
        <v>134</v>
      </c>
      <c r="H298" s="1">
        <v>14</v>
      </c>
      <c r="I298" s="1">
        <v>-2.8</v>
      </c>
      <c r="J298">
        <v>62</v>
      </c>
      <c r="K298" s="1">
        <v>103</v>
      </c>
      <c r="L298">
        <v>0.25</v>
      </c>
      <c r="M298">
        <v>1.32</v>
      </c>
      <c r="N298">
        <v>28</v>
      </c>
      <c r="O298">
        <v>2</v>
      </c>
      <c r="P298">
        <v>11</v>
      </c>
      <c r="Q298">
        <v>7</v>
      </c>
      <c r="R298" s="1">
        <v>19</v>
      </c>
      <c r="S298" s="1">
        <v>0.5</v>
      </c>
      <c r="T298">
        <v>0.06</v>
      </c>
      <c r="U298" s="1">
        <v>33</v>
      </c>
      <c r="V298">
        <v>0.12</v>
      </c>
      <c r="W298" s="1">
        <v>0</v>
      </c>
      <c r="X298" s="1">
        <v>78</v>
      </c>
      <c r="Y298" s="1">
        <v>57</v>
      </c>
      <c r="Z298" t="e" cm="1">
        <f t="array" aca="1" ref="Z298" ca="1">CountByColor(G298:Y298,AA297)</f>
        <v>#NAME?</v>
      </c>
    </row>
    <row r="299" spans="1:26" x14ac:dyDescent="0.25">
      <c r="A299">
        <v>430</v>
      </c>
      <c r="C299" t="s">
        <v>883</v>
      </c>
      <c r="D299" t="s">
        <v>884</v>
      </c>
      <c r="G299" s="1">
        <v>115</v>
      </c>
      <c r="H299" s="1">
        <v>15</v>
      </c>
      <c r="I299" s="1">
        <v>-3.5</v>
      </c>
      <c r="J299">
        <v>61</v>
      </c>
      <c r="K299">
        <v>91</v>
      </c>
      <c r="L299">
        <v>0.19</v>
      </c>
      <c r="M299">
        <v>1.26</v>
      </c>
      <c r="N299" s="1">
        <v>32</v>
      </c>
      <c r="O299" s="1">
        <v>-4</v>
      </c>
      <c r="P299">
        <v>9</v>
      </c>
      <c r="Q299">
        <v>7</v>
      </c>
      <c r="R299" s="1">
        <v>19</v>
      </c>
      <c r="S299">
        <v>0.44</v>
      </c>
      <c r="T299" s="1">
        <v>-0.09</v>
      </c>
      <c r="U299">
        <v>17</v>
      </c>
      <c r="V299" s="1">
        <v>0.28000000000000003</v>
      </c>
      <c r="W299" s="1">
        <v>-0.02</v>
      </c>
      <c r="X299" s="1">
        <v>81</v>
      </c>
      <c r="Y299">
        <v>35</v>
      </c>
      <c r="Z299" t="e" cm="1">
        <f t="array" aca="1" ref="Z299" ca="1">CountByColor(G299:Y299,AA298)</f>
        <v>#NAME?</v>
      </c>
    </row>
    <row r="300" spans="1:26" x14ac:dyDescent="0.25">
      <c r="A300">
        <v>426</v>
      </c>
      <c r="C300" t="s">
        <v>875</v>
      </c>
      <c r="D300" t="s">
        <v>876</v>
      </c>
      <c r="G300">
        <v>98</v>
      </c>
      <c r="H300" s="1">
        <v>15</v>
      </c>
      <c r="I300" s="1">
        <v>-3.4</v>
      </c>
      <c r="J300">
        <v>58</v>
      </c>
      <c r="K300">
        <v>87</v>
      </c>
      <c r="L300">
        <v>0.18</v>
      </c>
      <c r="M300">
        <v>1.4</v>
      </c>
      <c r="N300" s="1">
        <v>32</v>
      </c>
      <c r="O300" s="1">
        <v>-3</v>
      </c>
      <c r="P300">
        <v>11</v>
      </c>
      <c r="Q300">
        <v>7</v>
      </c>
      <c r="R300" s="1">
        <v>20</v>
      </c>
      <c r="S300">
        <v>0.44</v>
      </c>
      <c r="T300" s="1">
        <v>-0.03</v>
      </c>
      <c r="U300">
        <v>5</v>
      </c>
      <c r="V300">
        <v>0.08</v>
      </c>
      <c r="W300" s="1">
        <v>0</v>
      </c>
      <c r="X300" s="1">
        <v>82</v>
      </c>
      <c r="Y300">
        <v>16</v>
      </c>
      <c r="Z300" t="e" cm="1">
        <f t="array" aca="1" ref="Z300" ca="1">CountByColor(G300:Y300,AA299)</f>
        <v>#NAME?</v>
      </c>
    </row>
    <row r="301" spans="1:26" x14ac:dyDescent="0.25">
      <c r="A301">
        <v>427</v>
      </c>
      <c r="C301" t="s">
        <v>877</v>
      </c>
      <c r="D301" t="s">
        <v>878</v>
      </c>
      <c r="G301" s="1">
        <v>111</v>
      </c>
      <c r="H301" s="1">
        <v>14</v>
      </c>
      <c r="I301" s="1">
        <v>-2.9</v>
      </c>
      <c r="J301">
        <v>57</v>
      </c>
      <c r="K301">
        <v>91</v>
      </c>
      <c r="L301">
        <v>0.21</v>
      </c>
      <c r="M301">
        <v>1.35</v>
      </c>
      <c r="N301" s="1">
        <v>29</v>
      </c>
      <c r="O301">
        <v>1</v>
      </c>
      <c r="P301">
        <v>10</v>
      </c>
      <c r="Q301">
        <v>6</v>
      </c>
      <c r="R301" s="1">
        <v>19</v>
      </c>
      <c r="S301" s="1">
        <v>0.52</v>
      </c>
      <c r="T301" s="1">
        <v>0.02</v>
      </c>
      <c r="U301">
        <v>16</v>
      </c>
      <c r="V301">
        <v>0.05</v>
      </c>
      <c r="W301" s="1">
        <v>0</v>
      </c>
      <c r="X301" s="1">
        <v>72</v>
      </c>
      <c r="Y301">
        <v>40</v>
      </c>
      <c r="Z301" t="e" cm="1">
        <f t="array" aca="1" ref="Z301" ca="1">CountByColor(G301:Y301,AA300)</f>
        <v>#NAME?</v>
      </c>
    </row>
    <row r="302" spans="1:26" x14ac:dyDescent="0.25">
      <c r="A302">
        <v>432</v>
      </c>
      <c r="C302" t="s">
        <v>887</v>
      </c>
      <c r="D302" t="s">
        <v>888</v>
      </c>
      <c r="G302" s="1">
        <v>138</v>
      </c>
      <c r="H302" s="1">
        <v>17</v>
      </c>
      <c r="I302" s="1">
        <v>-5.2</v>
      </c>
      <c r="J302">
        <v>56</v>
      </c>
      <c r="K302">
        <v>90</v>
      </c>
      <c r="L302">
        <v>0.21</v>
      </c>
      <c r="M302" s="1">
        <v>1.17</v>
      </c>
      <c r="N302" s="1">
        <v>30</v>
      </c>
      <c r="O302" s="1">
        <v>-1</v>
      </c>
      <c r="P302" s="1">
        <v>14</v>
      </c>
      <c r="Q302" s="1">
        <v>9</v>
      </c>
      <c r="R302" s="1">
        <v>19</v>
      </c>
      <c r="S302" s="1">
        <v>0.69</v>
      </c>
      <c r="T302">
        <v>0.05</v>
      </c>
      <c r="U302">
        <v>17</v>
      </c>
      <c r="V302">
        <v>0.12</v>
      </c>
      <c r="W302">
        <v>0.02</v>
      </c>
      <c r="X302" s="1">
        <v>86</v>
      </c>
      <c r="Y302" s="1">
        <v>52</v>
      </c>
      <c r="Z302" t="e" cm="1">
        <f t="array" aca="1" ref="Z302" ca="1">CountByColor(G302:Y302,AA301)</f>
        <v>#NAME?</v>
      </c>
    </row>
    <row r="303" spans="1:26" x14ac:dyDescent="0.25">
      <c r="A303">
        <v>425</v>
      </c>
      <c r="C303" t="s">
        <v>873</v>
      </c>
      <c r="D303" t="s">
        <v>874</v>
      </c>
      <c r="G303" s="1">
        <v>139</v>
      </c>
      <c r="H303">
        <v>13</v>
      </c>
      <c r="I303" s="1">
        <v>-2.6</v>
      </c>
      <c r="J303">
        <v>62</v>
      </c>
      <c r="K303" s="1">
        <v>103</v>
      </c>
      <c r="L303">
        <v>0.26</v>
      </c>
      <c r="M303">
        <v>1.35</v>
      </c>
      <c r="N303">
        <v>24</v>
      </c>
      <c r="O303">
        <v>0</v>
      </c>
      <c r="P303" s="1">
        <v>13</v>
      </c>
      <c r="Q303" s="1">
        <v>8</v>
      </c>
      <c r="R303" s="1">
        <v>21</v>
      </c>
      <c r="S303">
        <v>0.41</v>
      </c>
      <c r="T303" s="1">
        <v>0</v>
      </c>
      <c r="U303">
        <v>17</v>
      </c>
      <c r="V303" s="1">
        <v>0.22</v>
      </c>
      <c r="W303">
        <v>0.01</v>
      </c>
      <c r="X303" s="1">
        <v>100</v>
      </c>
      <c r="Y303">
        <v>39</v>
      </c>
      <c r="Z303" t="e" cm="1">
        <f t="array" aca="1" ref="Z303" ca="1">CountByColor(G303:Y303,AA302)</f>
        <v>#NAME?</v>
      </c>
    </row>
    <row r="304" spans="1:26" x14ac:dyDescent="0.25">
      <c r="A304">
        <v>429</v>
      </c>
      <c r="C304" t="s">
        <v>881</v>
      </c>
      <c r="D304" t="s">
        <v>882</v>
      </c>
      <c r="G304" s="1">
        <v>116</v>
      </c>
      <c r="H304" s="1">
        <v>17</v>
      </c>
      <c r="I304" s="1">
        <v>-4.3</v>
      </c>
      <c r="J304">
        <v>53</v>
      </c>
      <c r="K304">
        <v>88</v>
      </c>
      <c r="L304">
        <v>0.22</v>
      </c>
      <c r="M304" s="1">
        <v>1.04</v>
      </c>
      <c r="N304">
        <v>26</v>
      </c>
      <c r="O304" s="1">
        <v>-3</v>
      </c>
      <c r="P304">
        <v>10</v>
      </c>
      <c r="Q304" s="1">
        <v>9</v>
      </c>
      <c r="R304" s="1">
        <v>19</v>
      </c>
      <c r="S304">
        <v>0.41</v>
      </c>
      <c r="T304" s="1">
        <v>0.02</v>
      </c>
      <c r="U304">
        <v>11</v>
      </c>
      <c r="V304">
        <v>7.0000000000000007E-2</v>
      </c>
      <c r="W304">
        <v>0.01</v>
      </c>
      <c r="X304" s="1">
        <v>80</v>
      </c>
      <c r="Y304">
        <v>36</v>
      </c>
      <c r="Z304" t="e" cm="1">
        <f t="array" aca="1" ref="Z304" ca="1">CountByColor(G304:Y304,AA303)</f>
        <v>#NAME?</v>
      </c>
    </row>
    <row r="305" spans="1:26" x14ac:dyDescent="0.25">
      <c r="A305">
        <v>431</v>
      </c>
      <c r="C305" t="s">
        <v>885</v>
      </c>
      <c r="D305" t="s">
        <v>886</v>
      </c>
      <c r="G305" s="1">
        <v>116</v>
      </c>
      <c r="H305" s="1">
        <v>14</v>
      </c>
      <c r="I305" s="1">
        <v>-2.8</v>
      </c>
      <c r="J305">
        <v>58</v>
      </c>
      <c r="K305">
        <v>92</v>
      </c>
      <c r="L305">
        <v>0.21</v>
      </c>
      <c r="M305">
        <v>1.46</v>
      </c>
      <c r="N305" s="1">
        <v>31</v>
      </c>
      <c r="O305">
        <v>1</v>
      </c>
      <c r="P305">
        <v>9</v>
      </c>
      <c r="Q305">
        <v>7</v>
      </c>
      <c r="R305" s="1">
        <v>19</v>
      </c>
      <c r="S305" s="1">
        <v>0.56999999999999995</v>
      </c>
      <c r="T305" s="1">
        <v>-0.11</v>
      </c>
      <c r="U305">
        <v>17</v>
      </c>
      <c r="V305" s="1">
        <v>0.45</v>
      </c>
      <c r="W305" s="1">
        <v>0</v>
      </c>
      <c r="X305" s="1">
        <v>71</v>
      </c>
      <c r="Y305">
        <v>45</v>
      </c>
      <c r="Z305" t="e" cm="1">
        <f t="array" aca="1" ref="Z305" ca="1">CountByColor(G305:Y305,AA304)</f>
        <v>#NAME?</v>
      </c>
    </row>
    <row r="306" spans="1:26" x14ac:dyDescent="0.25">
      <c r="A306">
        <v>436</v>
      </c>
      <c r="C306" t="s">
        <v>895</v>
      </c>
      <c r="D306" t="s">
        <v>896</v>
      </c>
      <c r="G306" s="1">
        <v>134</v>
      </c>
      <c r="H306" s="1">
        <v>16</v>
      </c>
      <c r="I306" s="1">
        <v>-3.5</v>
      </c>
      <c r="J306">
        <v>59</v>
      </c>
      <c r="K306">
        <v>95</v>
      </c>
      <c r="L306">
        <v>0.23</v>
      </c>
      <c r="M306">
        <v>1.25</v>
      </c>
      <c r="N306">
        <v>23</v>
      </c>
      <c r="O306">
        <v>0</v>
      </c>
      <c r="P306">
        <v>11</v>
      </c>
      <c r="Q306" s="1">
        <v>8</v>
      </c>
      <c r="R306" s="1">
        <v>19</v>
      </c>
      <c r="S306" s="1">
        <v>0.5</v>
      </c>
      <c r="T306">
        <v>7.0000000000000007E-2</v>
      </c>
      <c r="U306" s="1">
        <v>31</v>
      </c>
      <c r="V306">
        <v>0.06</v>
      </c>
      <c r="W306" s="1">
        <v>0</v>
      </c>
      <c r="X306" s="1">
        <v>83</v>
      </c>
      <c r="Y306" s="1">
        <v>52</v>
      </c>
      <c r="Z306" t="e" cm="1">
        <f t="array" aca="1" ref="Z306" ca="1">CountByColor(G306:Y306,AA305)</f>
        <v>#NAME?</v>
      </c>
    </row>
    <row r="307" spans="1:26" x14ac:dyDescent="0.25">
      <c r="A307">
        <v>438</v>
      </c>
      <c r="C307" t="s">
        <v>899</v>
      </c>
      <c r="D307" t="s">
        <v>900</v>
      </c>
      <c r="G307" s="1">
        <v>115</v>
      </c>
      <c r="H307" s="1">
        <v>16</v>
      </c>
      <c r="I307" s="1">
        <v>-4.2</v>
      </c>
      <c r="J307">
        <v>58</v>
      </c>
      <c r="K307">
        <v>84</v>
      </c>
      <c r="L307">
        <v>0.16</v>
      </c>
      <c r="M307" s="1">
        <v>1.19</v>
      </c>
      <c r="N307">
        <v>27</v>
      </c>
      <c r="O307" s="1">
        <v>-6</v>
      </c>
      <c r="P307">
        <v>10</v>
      </c>
      <c r="Q307" s="1">
        <v>9</v>
      </c>
      <c r="R307" s="1">
        <v>19</v>
      </c>
      <c r="S307">
        <v>0.44</v>
      </c>
      <c r="T307" s="1">
        <v>-0.08</v>
      </c>
      <c r="U307">
        <v>15</v>
      </c>
      <c r="V307" s="1">
        <v>0.21</v>
      </c>
      <c r="W307" s="1">
        <v>-0.01</v>
      </c>
      <c r="X307" s="1">
        <v>85</v>
      </c>
      <c r="Y307">
        <v>30</v>
      </c>
      <c r="Z307" t="e" cm="1">
        <f t="array" aca="1" ref="Z307" ca="1">CountByColor(G307:Y307,AA306)</f>
        <v>#NAME?</v>
      </c>
    </row>
    <row r="308" spans="1:26" x14ac:dyDescent="0.25">
      <c r="A308">
        <v>434</v>
      </c>
      <c r="C308" t="s">
        <v>891</v>
      </c>
      <c r="D308" t="s">
        <v>892</v>
      </c>
      <c r="G308">
        <v>98</v>
      </c>
      <c r="H308" s="1">
        <v>16</v>
      </c>
      <c r="I308" s="1">
        <v>-4.2</v>
      </c>
      <c r="J308">
        <v>55</v>
      </c>
      <c r="K308">
        <v>79</v>
      </c>
      <c r="L308">
        <v>0.15</v>
      </c>
      <c r="M308">
        <v>1.33</v>
      </c>
      <c r="N308">
        <v>27</v>
      </c>
      <c r="O308" s="1">
        <v>-4</v>
      </c>
      <c r="P308">
        <v>11</v>
      </c>
      <c r="Q308" s="1">
        <v>8</v>
      </c>
      <c r="R308" s="1">
        <v>20</v>
      </c>
      <c r="S308">
        <v>0.44</v>
      </c>
      <c r="T308" s="1">
        <v>-0.01</v>
      </c>
      <c r="U308">
        <v>3</v>
      </c>
      <c r="V308">
        <v>0.01</v>
      </c>
      <c r="W308">
        <v>0.01</v>
      </c>
      <c r="X308" s="1">
        <v>86</v>
      </c>
      <c r="Y308">
        <v>12</v>
      </c>
      <c r="Z308" t="e" cm="1">
        <f t="array" aca="1" ref="Z308" ca="1">CountByColor(G308:Y308,AA307)</f>
        <v>#NAME?</v>
      </c>
    </row>
    <row r="309" spans="1:26" x14ac:dyDescent="0.25">
      <c r="A309">
        <v>435</v>
      </c>
      <c r="C309" t="s">
        <v>893</v>
      </c>
      <c r="D309" t="s">
        <v>894</v>
      </c>
      <c r="G309" s="1">
        <v>111</v>
      </c>
      <c r="H309" s="1">
        <v>15</v>
      </c>
      <c r="I309" s="1">
        <v>-3.7</v>
      </c>
      <c r="J309">
        <v>54</v>
      </c>
      <c r="K309">
        <v>83</v>
      </c>
      <c r="L309">
        <v>0.19</v>
      </c>
      <c r="M309">
        <v>1.27</v>
      </c>
      <c r="N309">
        <v>24</v>
      </c>
      <c r="O309" s="1">
        <v>-1</v>
      </c>
      <c r="P309">
        <v>10</v>
      </c>
      <c r="Q309" s="1">
        <v>8</v>
      </c>
      <c r="R309" s="1">
        <v>19</v>
      </c>
      <c r="S309" s="1">
        <v>0.53</v>
      </c>
      <c r="T309">
        <v>0.04</v>
      </c>
      <c r="U309">
        <v>14</v>
      </c>
      <c r="V309">
        <v>-0.02</v>
      </c>
      <c r="W309" s="1">
        <v>0</v>
      </c>
      <c r="X309" s="1">
        <v>76</v>
      </c>
      <c r="Y309">
        <v>35</v>
      </c>
      <c r="Z309" t="e" cm="1">
        <f t="array" aca="1" ref="Z309" ca="1">CountByColor(G309:Y309,AA308)</f>
        <v>#NAME?</v>
      </c>
    </row>
    <row r="310" spans="1:26" x14ac:dyDescent="0.25">
      <c r="A310">
        <v>440</v>
      </c>
      <c r="C310" t="s">
        <v>903</v>
      </c>
      <c r="D310" t="s">
        <v>904</v>
      </c>
      <c r="G310" s="1">
        <v>138</v>
      </c>
      <c r="H310" s="1">
        <v>19</v>
      </c>
      <c r="I310" s="1">
        <v>-6</v>
      </c>
      <c r="J310">
        <v>53</v>
      </c>
      <c r="K310">
        <v>83</v>
      </c>
      <c r="L310">
        <v>0.19</v>
      </c>
      <c r="M310" s="1">
        <v>1.1000000000000001</v>
      </c>
      <c r="N310">
        <v>25</v>
      </c>
      <c r="O310" s="1">
        <v>-2</v>
      </c>
      <c r="P310" s="1">
        <v>14</v>
      </c>
      <c r="Q310" s="1">
        <v>10</v>
      </c>
      <c r="R310" s="1">
        <v>19</v>
      </c>
      <c r="S310" s="1">
        <v>0.69</v>
      </c>
      <c r="T310">
        <v>0.06</v>
      </c>
      <c r="U310">
        <v>14</v>
      </c>
      <c r="V310">
        <v>0.06</v>
      </c>
      <c r="W310">
        <v>0.02</v>
      </c>
      <c r="X310" s="1">
        <v>91</v>
      </c>
      <c r="Y310" s="1">
        <v>47</v>
      </c>
      <c r="Z310" t="e" cm="1">
        <f t="array" aca="1" ref="Z310" ca="1">CountByColor(G310:Y310,AA309)</f>
        <v>#NAME?</v>
      </c>
    </row>
    <row r="311" spans="1:26" x14ac:dyDescent="0.25">
      <c r="A311">
        <v>433</v>
      </c>
      <c r="C311" t="s">
        <v>889</v>
      </c>
      <c r="D311" t="s">
        <v>890</v>
      </c>
      <c r="G311" s="1">
        <v>139</v>
      </c>
      <c r="H311" s="1">
        <v>15</v>
      </c>
      <c r="I311" s="1">
        <v>-3.4</v>
      </c>
      <c r="J311">
        <v>59</v>
      </c>
      <c r="K311">
        <v>96</v>
      </c>
      <c r="L311">
        <v>0.23</v>
      </c>
      <c r="M311">
        <v>1.27</v>
      </c>
      <c r="N311">
        <v>19</v>
      </c>
      <c r="O311" s="1">
        <v>-2</v>
      </c>
      <c r="P311" s="1">
        <v>13</v>
      </c>
      <c r="Q311" s="1">
        <v>9</v>
      </c>
      <c r="R311" s="1">
        <v>21</v>
      </c>
      <c r="S311">
        <v>0.41</v>
      </c>
      <c r="T311" s="1">
        <v>0.01</v>
      </c>
      <c r="U311">
        <v>15</v>
      </c>
      <c r="V311">
        <v>0.15</v>
      </c>
      <c r="W311">
        <v>0.01</v>
      </c>
      <c r="X311" s="1">
        <v>104</v>
      </c>
      <c r="Y311">
        <v>35</v>
      </c>
      <c r="Z311" t="e" cm="1">
        <f t="array" aca="1" ref="Z311" ca="1">CountByColor(G311:Y311,AA310)</f>
        <v>#NAME?</v>
      </c>
    </row>
    <row r="312" spans="1:26" x14ac:dyDescent="0.25">
      <c r="A312">
        <v>437</v>
      </c>
      <c r="C312" t="s">
        <v>897</v>
      </c>
      <c r="D312" t="s">
        <v>898</v>
      </c>
      <c r="G312" s="1">
        <v>116</v>
      </c>
      <c r="H312" s="1">
        <v>19</v>
      </c>
      <c r="I312" s="1">
        <v>-5.0999999999999996</v>
      </c>
      <c r="J312">
        <v>50</v>
      </c>
      <c r="K312">
        <v>81</v>
      </c>
      <c r="L312">
        <v>0.19</v>
      </c>
      <c r="M312" s="1">
        <v>0.96</v>
      </c>
      <c r="N312">
        <v>21</v>
      </c>
      <c r="O312" s="1">
        <v>-5</v>
      </c>
      <c r="P312">
        <v>10</v>
      </c>
      <c r="Q312" s="1">
        <v>10</v>
      </c>
      <c r="R312" s="1">
        <v>19</v>
      </c>
      <c r="S312">
        <v>0.41</v>
      </c>
      <c r="T312">
        <v>0.04</v>
      </c>
      <c r="U312">
        <v>9</v>
      </c>
      <c r="V312">
        <v>0</v>
      </c>
      <c r="W312">
        <v>0.02</v>
      </c>
      <c r="X312" s="1">
        <v>84</v>
      </c>
      <c r="Y312">
        <v>32</v>
      </c>
      <c r="Z312" t="e" cm="1">
        <f t="array" aca="1" ref="Z312" ca="1">CountByColor(G312:Y312,AA311)</f>
        <v>#NAME?</v>
      </c>
    </row>
    <row r="313" spans="1:26" x14ac:dyDescent="0.25">
      <c r="A313">
        <v>439</v>
      </c>
      <c r="C313" t="s">
        <v>901</v>
      </c>
      <c r="D313" t="s">
        <v>902</v>
      </c>
      <c r="G313" s="1">
        <v>116</v>
      </c>
      <c r="H313" s="1">
        <v>16</v>
      </c>
      <c r="I313" s="1">
        <v>-3.5</v>
      </c>
      <c r="J313">
        <v>55</v>
      </c>
      <c r="K313">
        <v>84</v>
      </c>
      <c r="L313">
        <v>0.18</v>
      </c>
      <c r="M313">
        <v>1.38</v>
      </c>
      <c r="N313">
        <v>26</v>
      </c>
      <c r="O313" s="1">
        <v>-1</v>
      </c>
      <c r="P313">
        <v>9</v>
      </c>
      <c r="Q313" s="1">
        <v>8</v>
      </c>
      <c r="R313" s="1">
        <v>19</v>
      </c>
      <c r="S313" s="1">
        <v>0.56999999999999995</v>
      </c>
      <c r="T313" s="1">
        <v>-0.09</v>
      </c>
      <c r="U313">
        <v>15</v>
      </c>
      <c r="V313" s="1">
        <v>0.39</v>
      </c>
      <c r="W313" s="1">
        <v>0</v>
      </c>
      <c r="X313" s="1">
        <v>76</v>
      </c>
      <c r="Y313">
        <v>41</v>
      </c>
      <c r="Z313" t="e" cm="1">
        <f t="array" aca="1" ref="Z313" ca="1">CountByColor(G313:Y313,AA312)</f>
        <v>#NAME?</v>
      </c>
    </row>
    <row r="314" spans="1:26" x14ac:dyDescent="0.25">
      <c r="A314">
        <v>444</v>
      </c>
      <c r="C314" t="s">
        <v>911</v>
      </c>
      <c r="D314" t="s">
        <v>912</v>
      </c>
      <c r="G314" s="1">
        <v>126</v>
      </c>
      <c r="H314" s="1">
        <v>14</v>
      </c>
      <c r="I314" s="1">
        <v>-2.6</v>
      </c>
      <c r="J314" s="1">
        <v>65</v>
      </c>
      <c r="K314" s="1">
        <v>105</v>
      </c>
      <c r="L314">
        <v>0.25</v>
      </c>
      <c r="M314">
        <v>1.34</v>
      </c>
      <c r="N314">
        <v>24</v>
      </c>
      <c r="O314">
        <v>1</v>
      </c>
      <c r="P314">
        <v>11</v>
      </c>
      <c r="Q314">
        <v>7</v>
      </c>
      <c r="R314">
        <v>17</v>
      </c>
      <c r="S314" s="1">
        <v>0.52</v>
      </c>
      <c r="T314">
        <v>7.0000000000000007E-2</v>
      </c>
      <c r="U314" s="1">
        <v>35</v>
      </c>
      <c r="V314">
        <v>0.09</v>
      </c>
      <c r="W314" s="1">
        <v>-0.01</v>
      </c>
      <c r="X314">
        <v>67</v>
      </c>
      <c r="Y314" s="1">
        <v>58</v>
      </c>
      <c r="Z314" t="e" cm="1">
        <f t="array" aca="1" ref="Z314" ca="1">CountByColor(G314:Y314,AA313)</f>
        <v>#NAME?</v>
      </c>
    </row>
    <row r="315" spans="1:26" x14ac:dyDescent="0.25">
      <c r="A315">
        <v>446</v>
      </c>
      <c r="C315" t="s">
        <v>915</v>
      </c>
      <c r="D315" t="s">
        <v>916</v>
      </c>
      <c r="G315" s="1">
        <v>107</v>
      </c>
      <c r="H315" s="1">
        <v>14</v>
      </c>
      <c r="I315" s="1">
        <v>-3.3</v>
      </c>
      <c r="J315">
        <v>63</v>
      </c>
      <c r="K315">
        <v>93</v>
      </c>
      <c r="L315">
        <v>0.19</v>
      </c>
      <c r="M315">
        <v>1.28</v>
      </c>
      <c r="N315">
        <v>28</v>
      </c>
      <c r="O315" s="1">
        <v>-5</v>
      </c>
      <c r="P315">
        <v>9</v>
      </c>
      <c r="Q315" s="1">
        <v>8</v>
      </c>
      <c r="R315">
        <v>17</v>
      </c>
      <c r="S315">
        <v>0.47</v>
      </c>
      <c r="T315" s="1">
        <v>-0.09</v>
      </c>
      <c r="U315">
        <v>19</v>
      </c>
      <c r="V315" s="1">
        <v>0.23</v>
      </c>
      <c r="W315" s="1">
        <v>-0.02</v>
      </c>
      <c r="X315" s="1">
        <v>70</v>
      </c>
      <c r="Y315">
        <v>37</v>
      </c>
      <c r="Z315" t="e" cm="1">
        <f t="array" aca="1" ref="Z315" ca="1">CountByColor(G315:Y315,AA314)</f>
        <v>#NAME?</v>
      </c>
    </row>
    <row r="316" spans="1:26" x14ac:dyDescent="0.25">
      <c r="A316">
        <v>442</v>
      </c>
      <c r="C316" t="s">
        <v>907</v>
      </c>
      <c r="D316" t="s">
        <v>908</v>
      </c>
      <c r="G316">
        <v>89</v>
      </c>
      <c r="H316" s="1">
        <v>15</v>
      </c>
      <c r="I316" s="1">
        <v>-3.2</v>
      </c>
      <c r="J316">
        <v>60</v>
      </c>
      <c r="K316">
        <v>89</v>
      </c>
      <c r="L316">
        <v>0.18</v>
      </c>
      <c r="M316">
        <v>1.42</v>
      </c>
      <c r="N316">
        <v>28</v>
      </c>
      <c r="O316" s="1">
        <v>-3</v>
      </c>
      <c r="P316">
        <v>11</v>
      </c>
      <c r="Q316">
        <v>7</v>
      </c>
      <c r="R316">
        <v>17</v>
      </c>
      <c r="S316">
        <v>0.47</v>
      </c>
      <c r="T316" s="1">
        <v>-0.02</v>
      </c>
      <c r="U316">
        <v>7</v>
      </c>
      <c r="V316">
        <v>0.04</v>
      </c>
      <c r="W316" s="1">
        <v>0</v>
      </c>
      <c r="X316" s="1">
        <v>71</v>
      </c>
      <c r="Y316">
        <v>18</v>
      </c>
      <c r="Z316" t="e" cm="1">
        <f t="array" aca="1" ref="Z316" ca="1">CountByColor(G316:Y316,AA315)</f>
        <v>#NAME?</v>
      </c>
    </row>
    <row r="317" spans="1:26" x14ac:dyDescent="0.25">
      <c r="A317">
        <v>443</v>
      </c>
      <c r="C317" t="s">
        <v>909</v>
      </c>
      <c r="D317" t="s">
        <v>910</v>
      </c>
      <c r="G317" s="1">
        <v>103</v>
      </c>
      <c r="H317" s="1">
        <v>14</v>
      </c>
      <c r="I317" s="1">
        <v>-2.8</v>
      </c>
      <c r="J317">
        <v>59</v>
      </c>
      <c r="K317">
        <v>93</v>
      </c>
      <c r="L317">
        <v>0.21</v>
      </c>
      <c r="M317">
        <v>1.37</v>
      </c>
      <c r="N317">
        <v>25</v>
      </c>
      <c r="O317">
        <v>0</v>
      </c>
      <c r="P317">
        <v>10</v>
      </c>
      <c r="Q317">
        <v>7</v>
      </c>
      <c r="R317">
        <v>17</v>
      </c>
      <c r="S317" s="1">
        <v>0.55000000000000004</v>
      </c>
      <c r="T317" s="1">
        <v>0.03</v>
      </c>
      <c r="U317">
        <v>18</v>
      </c>
      <c r="V317">
        <v>0</v>
      </c>
      <c r="W317" s="1">
        <v>0</v>
      </c>
      <c r="X317">
        <v>61</v>
      </c>
      <c r="Y317">
        <v>42</v>
      </c>
      <c r="Z317" t="e" cm="1">
        <f t="array" aca="1" ref="Z317" ca="1">CountByColor(G317:Y317,AA316)</f>
        <v>#NAME?</v>
      </c>
    </row>
    <row r="318" spans="1:26" x14ac:dyDescent="0.25">
      <c r="A318">
        <v>448</v>
      </c>
      <c r="C318" t="s">
        <v>919</v>
      </c>
      <c r="D318" t="s">
        <v>920</v>
      </c>
      <c r="G318" s="1">
        <v>129</v>
      </c>
      <c r="H318" s="1">
        <v>17</v>
      </c>
      <c r="I318" s="1">
        <v>-5.0999999999999996</v>
      </c>
      <c r="J318">
        <v>58</v>
      </c>
      <c r="K318">
        <v>92</v>
      </c>
      <c r="L318">
        <v>0.21</v>
      </c>
      <c r="M318" s="1">
        <v>1.19</v>
      </c>
      <c r="N318">
        <v>26</v>
      </c>
      <c r="O318" s="1">
        <v>-1</v>
      </c>
      <c r="P318" s="1">
        <v>14</v>
      </c>
      <c r="Q318" s="1">
        <v>9</v>
      </c>
      <c r="R318">
        <v>16</v>
      </c>
      <c r="S318" s="1">
        <v>0.72</v>
      </c>
      <c r="T318">
        <v>0.06</v>
      </c>
      <c r="U318">
        <v>19</v>
      </c>
      <c r="V318">
        <v>0.09</v>
      </c>
      <c r="W318">
        <v>0.02</v>
      </c>
      <c r="X318" s="1">
        <v>75</v>
      </c>
      <c r="Y318" s="1">
        <v>54</v>
      </c>
      <c r="Z318" t="e" cm="1">
        <f t="array" aca="1" ref="Z318" ca="1">CountByColor(G318:Y318,AA317)</f>
        <v>#NAME?</v>
      </c>
    </row>
    <row r="319" spans="1:26" x14ac:dyDescent="0.25">
      <c r="A319">
        <v>441</v>
      </c>
      <c r="C319" t="s">
        <v>905</v>
      </c>
      <c r="D319" t="s">
        <v>906</v>
      </c>
      <c r="G319" s="1">
        <v>130</v>
      </c>
      <c r="H319">
        <v>13</v>
      </c>
      <c r="I319" s="1">
        <v>-2.5</v>
      </c>
      <c r="J319">
        <v>64</v>
      </c>
      <c r="K319" s="1">
        <v>106</v>
      </c>
      <c r="L319">
        <v>0.26</v>
      </c>
      <c r="M319">
        <v>1.37</v>
      </c>
      <c r="N319">
        <v>20</v>
      </c>
      <c r="O319">
        <v>0</v>
      </c>
      <c r="P319" s="1">
        <v>13</v>
      </c>
      <c r="Q319" s="1">
        <v>8</v>
      </c>
      <c r="R319" s="1">
        <v>19</v>
      </c>
      <c r="S319">
        <v>0.43</v>
      </c>
      <c r="T319" s="1">
        <v>0.01</v>
      </c>
      <c r="U319">
        <v>19</v>
      </c>
      <c r="V319" s="1">
        <v>0.17</v>
      </c>
      <c r="W319">
        <v>0.01</v>
      </c>
      <c r="X319" s="1">
        <v>89</v>
      </c>
      <c r="Y319">
        <v>41</v>
      </c>
      <c r="Z319" t="e" cm="1">
        <f t="array" aca="1" ref="Z319" ca="1">CountByColor(G319:Y319,AA318)</f>
        <v>#NAME?</v>
      </c>
    </row>
    <row r="320" spans="1:26" x14ac:dyDescent="0.25">
      <c r="A320">
        <v>445</v>
      </c>
      <c r="C320" t="s">
        <v>913</v>
      </c>
      <c r="D320" t="s">
        <v>914</v>
      </c>
      <c r="G320" s="1">
        <v>107</v>
      </c>
      <c r="H320" s="1">
        <v>17</v>
      </c>
      <c r="I320" s="1">
        <v>-4.2</v>
      </c>
      <c r="J320">
        <v>55</v>
      </c>
      <c r="K320">
        <v>91</v>
      </c>
      <c r="L320">
        <v>0.22</v>
      </c>
      <c r="M320" s="1">
        <v>1.06</v>
      </c>
      <c r="N320">
        <v>22</v>
      </c>
      <c r="O320" s="1">
        <v>-4</v>
      </c>
      <c r="P320">
        <v>10</v>
      </c>
      <c r="Q320" s="1">
        <v>9</v>
      </c>
      <c r="R320">
        <v>16</v>
      </c>
      <c r="S320">
        <v>0.44</v>
      </c>
      <c r="T320" s="1">
        <v>0.03</v>
      </c>
      <c r="U320">
        <v>13</v>
      </c>
      <c r="V320">
        <v>0.03</v>
      </c>
      <c r="W320">
        <v>0.01</v>
      </c>
      <c r="X320">
        <v>69</v>
      </c>
      <c r="Y320">
        <v>38</v>
      </c>
      <c r="Z320" t="e" cm="1">
        <f t="array" aca="1" ref="Z320" ca="1">CountByColor(G320:Y320,AA319)</f>
        <v>#NAME?</v>
      </c>
    </row>
    <row r="321" spans="1:26" x14ac:dyDescent="0.25">
      <c r="A321">
        <v>447</v>
      </c>
      <c r="C321" t="s">
        <v>917</v>
      </c>
      <c r="D321" t="s">
        <v>918</v>
      </c>
      <c r="G321" s="1">
        <v>108</v>
      </c>
      <c r="H321" s="1">
        <v>14</v>
      </c>
      <c r="I321" s="1">
        <v>-2.6</v>
      </c>
      <c r="J321">
        <v>60</v>
      </c>
      <c r="K321">
        <v>94</v>
      </c>
      <c r="L321">
        <v>0.21</v>
      </c>
      <c r="M321">
        <v>1.48</v>
      </c>
      <c r="N321">
        <v>27</v>
      </c>
      <c r="O321">
        <v>1</v>
      </c>
      <c r="P321">
        <v>9</v>
      </c>
      <c r="Q321">
        <v>7</v>
      </c>
      <c r="R321">
        <v>17</v>
      </c>
      <c r="S321" s="1">
        <v>0.6</v>
      </c>
      <c r="T321" s="1">
        <v>-0.1</v>
      </c>
      <c r="U321">
        <v>19</v>
      </c>
      <c r="V321" s="1">
        <v>0.41</v>
      </c>
      <c r="W321" s="1">
        <v>0</v>
      </c>
      <c r="X321">
        <v>61</v>
      </c>
      <c r="Y321" s="1">
        <v>47</v>
      </c>
      <c r="Z321" t="e" cm="1">
        <f t="array" aca="1" ref="Z321" ca="1">CountByColor(G321:Y321,AA320)</f>
        <v>#NAME?</v>
      </c>
    </row>
    <row r="322" spans="1:26" x14ac:dyDescent="0.25">
      <c r="A322">
        <v>452</v>
      </c>
      <c r="C322" t="s">
        <v>927</v>
      </c>
      <c r="D322" t="s">
        <v>928</v>
      </c>
      <c r="G322" s="1">
        <v>132</v>
      </c>
      <c r="H322" s="1">
        <v>16</v>
      </c>
      <c r="I322" s="1">
        <v>-3.4</v>
      </c>
      <c r="J322">
        <v>56</v>
      </c>
      <c r="K322">
        <v>91</v>
      </c>
      <c r="L322">
        <v>0.22</v>
      </c>
      <c r="M322" s="1">
        <v>1.17</v>
      </c>
      <c r="N322">
        <v>23</v>
      </c>
      <c r="O322" s="1">
        <v>-2</v>
      </c>
      <c r="P322">
        <v>11</v>
      </c>
      <c r="Q322" s="1">
        <v>8</v>
      </c>
      <c r="R322" s="1">
        <v>19</v>
      </c>
      <c r="S322">
        <v>0.49</v>
      </c>
      <c r="T322">
        <v>7.0000000000000007E-2</v>
      </c>
      <c r="U322">
        <v>28</v>
      </c>
      <c r="V322">
        <v>0.03</v>
      </c>
      <c r="W322" s="1">
        <v>0</v>
      </c>
      <c r="X322" s="1">
        <v>82</v>
      </c>
      <c r="Y322" s="1">
        <v>50</v>
      </c>
      <c r="Z322" t="e" cm="1">
        <f t="array" aca="1" ref="Z322" ca="1">CountByColor(G322:Y322,AA321)</f>
        <v>#NAME?</v>
      </c>
    </row>
    <row r="323" spans="1:26" x14ac:dyDescent="0.25">
      <c r="A323">
        <v>454</v>
      </c>
      <c r="C323" t="s">
        <v>931</v>
      </c>
      <c r="D323" t="s">
        <v>932</v>
      </c>
      <c r="G323" s="1">
        <v>113</v>
      </c>
      <c r="H323" s="1">
        <v>16</v>
      </c>
      <c r="I323" s="1">
        <v>-4.2</v>
      </c>
      <c r="J323">
        <v>55</v>
      </c>
      <c r="K323">
        <v>79</v>
      </c>
      <c r="L323">
        <v>0.15</v>
      </c>
      <c r="M323" s="1">
        <v>1.1200000000000001</v>
      </c>
      <c r="N323">
        <v>27</v>
      </c>
      <c r="O323" s="1">
        <v>-8</v>
      </c>
      <c r="P323">
        <v>10</v>
      </c>
      <c r="Q323" s="1">
        <v>9</v>
      </c>
      <c r="R323" s="1">
        <v>19</v>
      </c>
      <c r="S323">
        <v>0.43</v>
      </c>
      <c r="T323" s="1">
        <v>-0.08</v>
      </c>
      <c r="U323">
        <v>13</v>
      </c>
      <c r="V323" s="1">
        <v>0.18</v>
      </c>
      <c r="W323" s="1">
        <v>-0.02</v>
      </c>
      <c r="X323" s="1">
        <v>85</v>
      </c>
      <c r="Y323">
        <v>28</v>
      </c>
      <c r="Z323" t="e" cm="1">
        <f t="array" aca="1" ref="Z323" ca="1">CountByColor(G323:Y323,AA322)</f>
        <v>#NAME?</v>
      </c>
    </row>
    <row r="324" spans="1:26" x14ac:dyDescent="0.25">
      <c r="A324">
        <v>450</v>
      </c>
      <c r="C324" t="s">
        <v>923</v>
      </c>
      <c r="D324" t="s">
        <v>924</v>
      </c>
      <c r="G324">
        <v>95</v>
      </c>
      <c r="H324" s="1">
        <v>16</v>
      </c>
      <c r="I324" s="1">
        <v>-4.0999999999999996</v>
      </c>
      <c r="J324">
        <v>52</v>
      </c>
      <c r="K324">
        <v>75</v>
      </c>
      <c r="L324">
        <v>0.14000000000000001</v>
      </c>
      <c r="M324">
        <v>1.26</v>
      </c>
      <c r="N324">
        <v>28</v>
      </c>
      <c r="O324" s="1">
        <v>-6</v>
      </c>
      <c r="P324">
        <v>11</v>
      </c>
      <c r="Q324" s="1">
        <v>8</v>
      </c>
      <c r="R324" s="1">
        <v>19</v>
      </c>
      <c r="S324">
        <v>0.43</v>
      </c>
      <c r="T324" s="1">
        <v>-0.01</v>
      </c>
      <c r="U324">
        <v>0</v>
      </c>
      <c r="V324">
        <v>-0.02</v>
      </c>
      <c r="W324">
        <v>0.01</v>
      </c>
      <c r="X324" s="1">
        <v>86</v>
      </c>
      <c r="Y324">
        <v>10</v>
      </c>
      <c r="Z324" t="e" cm="1">
        <f t="array" aca="1" ref="Z324" ca="1">CountByColor(G324:Y324,AA323)</f>
        <v>#NAME?</v>
      </c>
    </row>
    <row r="325" spans="1:26" x14ac:dyDescent="0.25">
      <c r="A325">
        <v>451</v>
      </c>
      <c r="C325" t="s">
        <v>925</v>
      </c>
      <c r="D325" t="s">
        <v>926</v>
      </c>
      <c r="G325" s="1">
        <v>109</v>
      </c>
      <c r="H325" s="1">
        <v>15</v>
      </c>
      <c r="I325" s="1">
        <v>-3.6</v>
      </c>
      <c r="J325">
        <v>50</v>
      </c>
      <c r="K325">
        <v>79</v>
      </c>
      <c r="L325">
        <v>0.18</v>
      </c>
      <c r="M325" s="1">
        <v>1.2</v>
      </c>
      <c r="N325">
        <v>25</v>
      </c>
      <c r="O325" s="1">
        <v>-3</v>
      </c>
      <c r="P325">
        <v>10</v>
      </c>
      <c r="Q325" s="1">
        <v>8</v>
      </c>
      <c r="R325" s="1">
        <v>19</v>
      </c>
      <c r="S325" s="1">
        <v>0.51</v>
      </c>
      <c r="T325">
        <v>0.04</v>
      </c>
      <c r="U325">
        <v>12</v>
      </c>
      <c r="V325">
        <v>-0.05</v>
      </c>
      <c r="W325" s="1">
        <v>0</v>
      </c>
      <c r="X325" s="1">
        <v>76</v>
      </c>
      <c r="Y325">
        <v>33</v>
      </c>
      <c r="Z325" t="e" cm="1">
        <f t="array" aca="1" ref="Z325" ca="1">CountByColor(G325:Y325,AA324)</f>
        <v>#NAME?</v>
      </c>
    </row>
    <row r="326" spans="1:26" x14ac:dyDescent="0.25">
      <c r="A326">
        <v>456</v>
      </c>
      <c r="C326" t="s">
        <v>935</v>
      </c>
      <c r="D326" t="s">
        <v>936</v>
      </c>
      <c r="G326" s="1">
        <v>135</v>
      </c>
      <c r="H326" s="1">
        <v>19</v>
      </c>
      <c r="I326" s="1">
        <v>-5.9</v>
      </c>
      <c r="J326">
        <v>50</v>
      </c>
      <c r="K326">
        <v>78</v>
      </c>
      <c r="L326">
        <v>0.18</v>
      </c>
      <c r="M326" s="1">
        <v>1.03</v>
      </c>
      <c r="N326">
        <v>25</v>
      </c>
      <c r="O326" s="1">
        <v>-4</v>
      </c>
      <c r="P326" s="1">
        <v>14</v>
      </c>
      <c r="Q326" s="1">
        <v>10</v>
      </c>
      <c r="R326" s="1">
        <v>18</v>
      </c>
      <c r="S326" s="1">
        <v>0.68</v>
      </c>
      <c r="T326">
        <v>0.06</v>
      </c>
      <c r="U326">
        <v>12</v>
      </c>
      <c r="V326">
        <v>0.03</v>
      </c>
      <c r="W326">
        <v>0.02</v>
      </c>
      <c r="X326" s="1">
        <v>90</v>
      </c>
      <c r="Y326">
        <v>45</v>
      </c>
      <c r="Z326" t="e" cm="1">
        <f t="array" aca="1" ref="Z326" ca="1">CountByColor(G326:Y326,AA325)</f>
        <v>#NAME?</v>
      </c>
    </row>
    <row r="327" spans="1:26" x14ac:dyDescent="0.25">
      <c r="A327">
        <v>449</v>
      </c>
      <c r="C327" t="s">
        <v>921</v>
      </c>
      <c r="D327" t="s">
        <v>922</v>
      </c>
      <c r="G327" s="1">
        <v>136</v>
      </c>
      <c r="H327" s="1">
        <v>15</v>
      </c>
      <c r="I327" s="1">
        <v>-3.3</v>
      </c>
      <c r="J327">
        <v>56</v>
      </c>
      <c r="K327">
        <v>91</v>
      </c>
      <c r="L327">
        <v>0.22</v>
      </c>
      <c r="M327" s="1">
        <v>1.21</v>
      </c>
      <c r="N327">
        <v>20</v>
      </c>
      <c r="O327" s="1">
        <v>-3</v>
      </c>
      <c r="P327" s="1">
        <v>14</v>
      </c>
      <c r="Q327" s="1">
        <v>9</v>
      </c>
      <c r="R327" s="1">
        <v>21</v>
      </c>
      <c r="S327">
        <v>0.4</v>
      </c>
      <c r="T327" s="1">
        <v>0.01</v>
      </c>
      <c r="U327">
        <v>13</v>
      </c>
      <c r="V327">
        <v>0.12</v>
      </c>
      <c r="W327">
        <v>0.01</v>
      </c>
      <c r="X327" s="1">
        <v>104</v>
      </c>
      <c r="Y327">
        <v>33</v>
      </c>
      <c r="Z327" t="e" cm="1">
        <f t="array" aca="1" ref="Z327" ca="1">CountByColor(G327:Y327,AA326)</f>
        <v>#NAME?</v>
      </c>
    </row>
    <row r="328" spans="1:26" x14ac:dyDescent="0.25">
      <c r="A328">
        <v>453</v>
      </c>
      <c r="C328" t="s">
        <v>929</v>
      </c>
      <c r="D328" t="s">
        <v>930</v>
      </c>
      <c r="G328" s="1">
        <v>113</v>
      </c>
      <c r="H328" s="1">
        <v>19</v>
      </c>
      <c r="I328" s="1">
        <v>-5.0999999999999996</v>
      </c>
      <c r="J328">
        <v>47</v>
      </c>
      <c r="K328">
        <v>76</v>
      </c>
      <c r="L328">
        <v>0.18</v>
      </c>
      <c r="M328" s="1">
        <v>0.89</v>
      </c>
      <c r="N328">
        <v>21</v>
      </c>
      <c r="O328" s="1">
        <v>-7</v>
      </c>
      <c r="P328">
        <v>11</v>
      </c>
      <c r="Q328" s="1">
        <v>10</v>
      </c>
      <c r="R328" s="1">
        <v>18</v>
      </c>
      <c r="S328">
        <v>0.4</v>
      </c>
      <c r="T328" s="1">
        <v>0.03</v>
      </c>
      <c r="U328">
        <v>6</v>
      </c>
      <c r="V328">
        <v>-0.03</v>
      </c>
      <c r="W328">
        <v>0.01</v>
      </c>
      <c r="X328" s="1">
        <v>84</v>
      </c>
      <c r="Y328">
        <v>30</v>
      </c>
      <c r="Z328" t="e" cm="1">
        <f t="array" aca="1" ref="Z328" ca="1">CountByColor(G328:Y328,AA327)</f>
        <v>#NAME?</v>
      </c>
    </row>
    <row r="329" spans="1:26" x14ac:dyDescent="0.25">
      <c r="A329">
        <v>455</v>
      </c>
      <c r="C329" t="s">
        <v>933</v>
      </c>
      <c r="D329" t="s">
        <v>934</v>
      </c>
      <c r="G329" s="1">
        <v>114</v>
      </c>
      <c r="H329" s="1">
        <v>16</v>
      </c>
      <c r="I329" s="1">
        <v>-3.4</v>
      </c>
      <c r="J329">
        <v>52</v>
      </c>
      <c r="K329">
        <v>80</v>
      </c>
      <c r="L329">
        <v>0.17</v>
      </c>
      <c r="M329">
        <v>1.32</v>
      </c>
      <c r="N329">
        <v>26</v>
      </c>
      <c r="O329" s="1">
        <v>-2</v>
      </c>
      <c r="P329">
        <v>9</v>
      </c>
      <c r="Q329" s="1">
        <v>8</v>
      </c>
      <c r="R329" s="1">
        <v>19</v>
      </c>
      <c r="S329" s="1">
        <v>0.56000000000000005</v>
      </c>
      <c r="T329" s="1">
        <v>-0.09</v>
      </c>
      <c r="U329">
        <v>13</v>
      </c>
      <c r="V329" s="1">
        <v>0.36</v>
      </c>
      <c r="W329" s="1">
        <v>0</v>
      </c>
      <c r="X329" s="1">
        <v>75</v>
      </c>
      <c r="Y329">
        <v>38</v>
      </c>
      <c r="Z329" t="e" cm="1">
        <f t="array" aca="1" ref="Z329" ca="1">CountByColor(G329:Y329,AA328)</f>
        <v>#NAME?</v>
      </c>
    </row>
    <row r="330" spans="1:26" x14ac:dyDescent="0.25">
      <c r="A330">
        <v>460</v>
      </c>
      <c r="C330" t="s">
        <v>943</v>
      </c>
      <c r="D330" t="s">
        <v>944</v>
      </c>
      <c r="G330" s="1">
        <v>134</v>
      </c>
      <c r="H330" s="1">
        <v>15</v>
      </c>
      <c r="I330" s="1">
        <v>-2.7</v>
      </c>
      <c r="J330">
        <v>61</v>
      </c>
      <c r="K330">
        <v>97</v>
      </c>
      <c r="L330">
        <v>0.22</v>
      </c>
      <c r="M330">
        <v>1.26</v>
      </c>
      <c r="N330">
        <v>28</v>
      </c>
      <c r="O330">
        <v>1</v>
      </c>
      <c r="P330">
        <v>11</v>
      </c>
      <c r="Q330">
        <v>7</v>
      </c>
      <c r="R330" s="1">
        <v>21</v>
      </c>
      <c r="S330">
        <v>0.44</v>
      </c>
      <c r="T330">
        <v>0.06</v>
      </c>
      <c r="U330" s="1">
        <v>31</v>
      </c>
      <c r="V330">
        <v>0.02</v>
      </c>
      <c r="W330" s="1">
        <v>-0.01</v>
      </c>
      <c r="X330" s="1">
        <v>89</v>
      </c>
      <c r="Y330">
        <v>45</v>
      </c>
      <c r="Z330" t="e" cm="1">
        <f t="array" aca="1" ref="Z330" ca="1">CountByColor(G330:Y330,AA329)</f>
        <v>#NAME?</v>
      </c>
    </row>
    <row r="331" spans="1:26" x14ac:dyDescent="0.25">
      <c r="A331">
        <v>462</v>
      </c>
      <c r="C331" t="s">
        <v>947</v>
      </c>
      <c r="D331" t="s">
        <v>948</v>
      </c>
      <c r="G331" s="1">
        <v>115</v>
      </c>
      <c r="H331" s="1">
        <v>15</v>
      </c>
      <c r="I331" s="1">
        <v>-3.4</v>
      </c>
      <c r="J331">
        <v>60</v>
      </c>
      <c r="K331">
        <v>85</v>
      </c>
      <c r="L331">
        <v>0.16</v>
      </c>
      <c r="M331" s="1">
        <v>1.21</v>
      </c>
      <c r="N331" s="1">
        <v>32</v>
      </c>
      <c r="O331" s="1">
        <v>-5</v>
      </c>
      <c r="P331">
        <v>9</v>
      </c>
      <c r="Q331">
        <v>7</v>
      </c>
      <c r="R331" s="1">
        <v>21</v>
      </c>
      <c r="S331">
        <v>0.39</v>
      </c>
      <c r="T331" s="1">
        <v>-0.09</v>
      </c>
      <c r="U331">
        <v>15</v>
      </c>
      <c r="V331" s="1">
        <v>0.17</v>
      </c>
      <c r="W331" s="1">
        <v>-0.02</v>
      </c>
      <c r="X331" s="1">
        <v>92</v>
      </c>
      <c r="Y331">
        <v>23</v>
      </c>
      <c r="Z331" t="e" cm="1">
        <f t="array" aca="1" ref="Z331" ca="1">CountByColor(G331:Y331,AA330)</f>
        <v>#NAME?</v>
      </c>
    </row>
    <row r="332" spans="1:26" x14ac:dyDescent="0.25">
      <c r="A332">
        <v>458</v>
      </c>
      <c r="C332" t="s">
        <v>939</v>
      </c>
      <c r="D332" t="s">
        <v>940</v>
      </c>
      <c r="G332">
        <v>98</v>
      </c>
      <c r="H332" s="1">
        <v>15</v>
      </c>
      <c r="I332" s="1">
        <v>-3.3</v>
      </c>
      <c r="J332">
        <v>57</v>
      </c>
      <c r="K332">
        <v>81</v>
      </c>
      <c r="L332">
        <v>0.15</v>
      </c>
      <c r="M332">
        <v>1.35</v>
      </c>
      <c r="N332" s="1">
        <v>32</v>
      </c>
      <c r="O332" s="1">
        <v>-3</v>
      </c>
      <c r="P332">
        <v>11</v>
      </c>
      <c r="Q332">
        <v>7</v>
      </c>
      <c r="R332" s="1">
        <v>21</v>
      </c>
      <c r="S332">
        <v>0.39</v>
      </c>
      <c r="T332" s="1">
        <v>-0.02</v>
      </c>
      <c r="U332">
        <v>3</v>
      </c>
      <c r="V332">
        <v>-0.03</v>
      </c>
      <c r="W332" s="1">
        <v>0</v>
      </c>
      <c r="X332" s="1">
        <v>93</v>
      </c>
      <c r="Y332">
        <v>5</v>
      </c>
      <c r="Z332" t="e" cm="1">
        <f t="array" aca="1" ref="Z332" ca="1">CountByColor(G332:Y332,AA331)</f>
        <v>#NAME?</v>
      </c>
    </row>
    <row r="333" spans="1:26" x14ac:dyDescent="0.25">
      <c r="A333">
        <v>459</v>
      </c>
      <c r="C333" t="s">
        <v>941</v>
      </c>
      <c r="D333" t="s">
        <v>942</v>
      </c>
      <c r="G333" s="1">
        <v>111</v>
      </c>
      <c r="H333" s="1">
        <v>14</v>
      </c>
      <c r="I333" s="1">
        <v>-2.8</v>
      </c>
      <c r="J333">
        <v>56</v>
      </c>
      <c r="K333">
        <v>85</v>
      </c>
      <c r="L333">
        <v>0.18</v>
      </c>
      <c r="M333">
        <v>1.29</v>
      </c>
      <c r="N333" s="1">
        <v>29</v>
      </c>
      <c r="O333">
        <v>0</v>
      </c>
      <c r="P333">
        <v>10</v>
      </c>
      <c r="Q333">
        <v>6</v>
      </c>
      <c r="R333" s="1">
        <v>21</v>
      </c>
      <c r="S333">
        <v>0.48</v>
      </c>
      <c r="T333" s="1">
        <v>0.03</v>
      </c>
      <c r="U333">
        <v>14</v>
      </c>
      <c r="V333">
        <v>-0.06</v>
      </c>
      <c r="W333" s="1">
        <v>0</v>
      </c>
      <c r="X333" s="1">
        <v>83</v>
      </c>
      <c r="Y333">
        <v>28</v>
      </c>
      <c r="Z333" t="e" cm="1">
        <f t="array" aca="1" ref="Z333" ca="1">CountByColor(G333:Y333,AA332)</f>
        <v>#NAME?</v>
      </c>
    </row>
    <row r="334" spans="1:26" x14ac:dyDescent="0.25">
      <c r="A334">
        <v>464</v>
      </c>
      <c r="C334" t="s">
        <v>951</v>
      </c>
      <c r="D334" t="s">
        <v>952</v>
      </c>
      <c r="G334" s="1">
        <v>137</v>
      </c>
      <c r="H334" s="1">
        <v>18</v>
      </c>
      <c r="I334" s="1">
        <v>-5.0999999999999996</v>
      </c>
      <c r="J334">
        <v>55</v>
      </c>
      <c r="K334">
        <v>84</v>
      </c>
      <c r="L334">
        <v>0.18</v>
      </c>
      <c r="M334" s="1">
        <v>1.1200000000000001</v>
      </c>
      <c r="N334" s="1">
        <v>30</v>
      </c>
      <c r="O334" s="1">
        <v>-1</v>
      </c>
      <c r="P334" s="1">
        <v>14</v>
      </c>
      <c r="Q334" s="1">
        <v>9</v>
      </c>
      <c r="R334" s="1">
        <v>20</v>
      </c>
      <c r="S334" s="1">
        <v>0.64</v>
      </c>
      <c r="T334">
        <v>0.05</v>
      </c>
      <c r="U334">
        <v>14</v>
      </c>
      <c r="V334">
        <v>0.02</v>
      </c>
      <c r="W334">
        <v>0.01</v>
      </c>
      <c r="X334" s="1">
        <v>97</v>
      </c>
      <c r="Y334">
        <v>40</v>
      </c>
      <c r="Z334" t="e" cm="1">
        <f t="array" aca="1" ref="Z334" ca="1">CountByColor(G334:Y334,AA333)</f>
        <v>#NAME?</v>
      </c>
    </row>
    <row r="335" spans="1:26" x14ac:dyDescent="0.25">
      <c r="A335">
        <v>457</v>
      </c>
      <c r="C335" t="s">
        <v>937</v>
      </c>
      <c r="D335" t="s">
        <v>938</v>
      </c>
      <c r="G335" s="1">
        <v>139</v>
      </c>
      <c r="H335" s="1">
        <v>14</v>
      </c>
      <c r="I335" s="1">
        <v>-2.5</v>
      </c>
      <c r="J335">
        <v>61</v>
      </c>
      <c r="K335">
        <v>98</v>
      </c>
      <c r="L335">
        <v>0.23</v>
      </c>
      <c r="M335">
        <v>1.3</v>
      </c>
      <c r="N335">
        <v>24</v>
      </c>
      <c r="O335" s="1">
        <v>-1</v>
      </c>
      <c r="P335" s="1">
        <v>13</v>
      </c>
      <c r="Q335" s="1">
        <v>8</v>
      </c>
      <c r="R335" s="1">
        <v>23</v>
      </c>
      <c r="S335">
        <v>0.36</v>
      </c>
      <c r="T335" s="1">
        <v>0</v>
      </c>
      <c r="U335">
        <v>15</v>
      </c>
      <c r="V335">
        <v>0.11</v>
      </c>
      <c r="W335" s="1">
        <v>0</v>
      </c>
      <c r="X335" s="1">
        <v>111</v>
      </c>
      <c r="Y335">
        <v>27</v>
      </c>
      <c r="Z335" t="e" cm="1">
        <f t="array" aca="1" ref="Z335" ca="1">CountByColor(G335:Y335,AA334)</f>
        <v>#NAME?</v>
      </c>
    </row>
    <row r="336" spans="1:26" x14ac:dyDescent="0.25">
      <c r="A336">
        <v>461</v>
      </c>
      <c r="C336" t="s">
        <v>945</v>
      </c>
      <c r="D336" t="s">
        <v>946</v>
      </c>
      <c r="G336" s="1">
        <v>116</v>
      </c>
      <c r="H336" s="1">
        <v>18</v>
      </c>
      <c r="I336" s="1">
        <v>-4.2</v>
      </c>
      <c r="J336">
        <v>52</v>
      </c>
      <c r="K336">
        <v>82</v>
      </c>
      <c r="L336">
        <v>0.19</v>
      </c>
      <c r="M336" s="1">
        <v>0.98</v>
      </c>
      <c r="N336">
        <v>26</v>
      </c>
      <c r="O336" s="1">
        <v>-4</v>
      </c>
      <c r="P336">
        <v>10</v>
      </c>
      <c r="Q336" s="1">
        <v>9</v>
      </c>
      <c r="R336" s="1">
        <v>20</v>
      </c>
      <c r="S336">
        <v>0.36</v>
      </c>
      <c r="T336" s="1">
        <v>0.03</v>
      </c>
      <c r="U336">
        <v>9</v>
      </c>
      <c r="V336">
        <v>-0.04</v>
      </c>
      <c r="W336">
        <v>0.01</v>
      </c>
      <c r="X336" s="1">
        <v>91</v>
      </c>
      <c r="Y336">
        <v>25</v>
      </c>
      <c r="Z336" t="e" cm="1">
        <f t="array" aca="1" ref="Z336" ca="1">CountByColor(G336:Y336,AA335)</f>
        <v>#NAME?</v>
      </c>
    </row>
    <row r="337" spans="1:26" x14ac:dyDescent="0.25">
      <c r="A337">
        <v>463</v>
      </c>
      <c r="C337" t="s">
        <v>949</v>
      </c>
      <c r="D337" t="s">
        <v>950</v>
      </c>
      <c r="G337" s="1">
        <v>116</v>
      </c>
      <c r="H337" s="1">
        <v>14</v>
      </c>
      <c r="I337" s="1">
        <v>-2.7</v>
      </c>
      <c r="J337">
        <v>57</v>
      </c>
      <c r="K337">
        <v>86</v>
      </c>
      <c r="L337">
        <v>0.18</v>
      </c>
      <c r="M337">
        <v>1.4</v>
      </c>
      <c r="N337" s="1">
        <v>31</v>
      </c>
      <c r="O337">
        <v>1</v>
      </c>
      <c r="P337">
        <v>9</v>
      </c>
      <c r="Q337">
        <v>7</v>
      </c>
      <c r="R337" s="1">
        <v>21</v>
      </c>
      <c r="S337" s="1">
        <v>0.52</v>
      </c>
      <c r="T337" s="1">
        <v>-0.1</v>
      </c>
      <c r="U337">
        <v>15</v>
      </c>
      <c r="V337" s="1">
        <v>0.35</v>
      </c>
      <c r="W337" s="1">
        <v>-0.01</v>
      </c>
      <c r="X337" s="1">
        <v>83</v>
      </c>
      <c r="Y337">
        <v>33</v>
      </c>
      <c r="Z337" t="e" cm="1">
        <f t="array" aca="1" ref="Z337" ca="1">CountByColor(G337:Y337,AA336)</f>
        <v>#NAME?</v>
      </c>
    </row>
    <row r="338" spans="1:26" x14ac:dyDescent="0.25">
      <c r="A338">
        <v>476</v>
      </c>
      <c r="C338" t="s">
        <v>975</v>
      </c>
      <c r="D338" t="s">
        <v>976</v>
      </c>
      <c r="G338" s="1">
        <v>150</v>
      </c>
      <c r="H338" s="1">
        <v>16</v>
      </c>
      <c r="I338" s="1">
        <v>-4.0999999999999996</v>
      </c>
      <c r="J338">
        <v>58</v>
      </c>
      <c r="K338">
        <v>98</v>
      </c>
      <c r="L338">
        <v>0.25</v>
      </c>
      <c r="M338">
        <v>1.32</v>
      </c>
      <c r="N338">
        <v>23</v>
      </c>
      <c r="O338">
        <v>1</v>
      </c>
      <c r="P338" s="1">
        <v>12</v>
      </c>
      <c r="Q338" s="1">
        <v>9</v>
      </c>
      <c r="R338" s="1">
        <v>20</v>
      </c>
      <c r="S338" s="1">
        <v>0.55000000000000004</v>
      </c>
      <c r="T338">
        <v>0.08</v>
      </c>
      <c r="U338" s="1">
        <v>32</v>
      </c>
      <c r="V338">
        <v>0.05</v>
      </c>
      <c r="W338" s="1">
        <v>0</v>
      </c>
      <c r="X338" s="1">
        <v>88</v>
      </c>
      <c r="Y338" s="1">
        <v>62</v>
      </c>
      <c r="Z338" t="e" cm="1">
        <f t="array" aca="1" ref="Z338" ca="1">CountByColor(G338:Y338,AA337)</f>
        <v>#NAME?</v>
      </c>
    </row>
    <row r="339" spans="1:26" x14ac:dyDescent="0.25">
      <c r="A339">
        <v>478</v>
      </c>
      <c r="C339" t="s">
        <v>979</v>
      </c>
      <c r="D339" t="s">
        <v>980</v>
      </c>
      <c r="G339" s="1">
        <v>131</v>
      </c>
      <c r="H339" s="1">
        <v>16</v>
      </c>
      <c r="I339" s="1">
        <v>-4.8</v>
      </c>
      <c r="J339">
        <v>56</v>
      </c>
      <c r="K339">
        <v>86</v>
      </c>
      <c r="L339">
        <v>0.19</v>
      </c>
      <c r="M339">
        <v>1.26</v>
      </c>
      <c r="N339">
        <v>26</v>
      </c>
      <c r="O339" s="1">
        <v>-5</v>
      </c>
      <c r="P339">
        <v>10</v>
      </c>
      <c r="Q339" s="1">
        <v>9</v>
      </c>
      <c r="R339" s="1">
        <v>20</v>
      </c>
      <c r="S339" s="1">
        <v>0.5</v>
      </c>
      <c r="T339" s="1">
        <v>-7.0000000000000007E-2</v>
      </c>
      <c r="U339">
        <v>17</v>
      </c>
      <c r="V339" s="1">
        <v>0.2</v>
      </c>
      <c r="W339" s="1">
        <v>-0.02</v>
      </c>
      <c r="X339" s="1">
        <v>91</v>
      </c>
      <c r="Y339">
        <v>41</v>
      </c>
      <c r="Z339" t="e" cm="1">
        <f t="array" aca="1" ref="Z339" ca="1">CountByColor(G339:Y339,AA338)</f>
        <v>#NAME?</v>
      </c>
    </row>
    <row r="340" spans="1:26" x14ac:dyDescent="0.25">
      <c r="A340">
        <v>474</v>
      </c>
      <c r="C340" t="s">
        <v>971</v>
      </c>
      <c r="D340" t="s">
        <v>972</v>
      </c>
      <c r="G340" s="1">
        <v>114</v>
      </c>
      <c r="H340" s="1">
        <v>16</v>
      </c>
      <c r="I340" s="1">
        <v>-4.7</v>
      </c>
      <c r="J340">
        <v>53</v>
      </c>
      <c r="K340">
        <v>82</v>
      </c>
      <c r="L340">
        <v>0.18</v>
      </c>
      <c r="M340">
        <v>1.4</v>
      </c>
      <c r="N340">
        <v>27</v>
      </c>
      <c r="O340" s="1">
        <v>-3</v>
      </c>
      <c r="P340" s="1">
        <v>12</v>
      </c>
      <c r="Q340" s="1">
        <v>9</v>
      </c>
      <c r="R340" s="1">
        <v>20</v>
      </c>
      <c r="S340" s="1">
        <v>0.5</v>
      </c>
      <c r="T340" s="1">
        <v>0</v>
      </c>
      <c r="U340">
        <v>4</v>
      </c>
      <c r="V340">
        <v>0</v>
      </c>
      <c r="W340">
        <v>0.01</v>
      </c>
      <c r="X340" s="1">
        <v>92</v>
      </c>
      <c r="Y340">
        <v>22</v>
      </c>
      <c r="Z340" t="e" cm="1">
        <f t="array" aca="1" ref="Z340" ca="1">CountByColor(G340:Y340,AA339)</f>
        <v>#NAME?</v>
      </c>
    </row>
    <row r="341" spans="1:26" x14ac:dyDescent="0.25">
      <c r="A341">
        <v>475</v>
      </c>
      <c r="C341" t="s">
        <v>973</v>
      </c>
      <c r="D341" t="s">
        <v>974</v>
      </c>
      <c r="G341" s="1">
        <v>127</v>
      </c>
      <c r="H341" s="1">
        <v>15</v>
      </c>
      <c r="I341" s="1">
        <v>-4.2</v>
      </c>
      <c r="J341">
        <v>52</v>
      </c>
      <c r="K341">
        <v>86</v>
      </c>
      <c r="L341">
        <v>0.21</v>
      </c>
      <c r="M341">
        <v>1.34</v>
      </c>
      <c r="N341">
        <v>24</v>
      </c>
      <c r="O341">
        <v>0</v>
      </c>
      <c r="P341">
        <v>11</v>
      </c>
      <c r="Q341" s="1">
        <v>8</v>
      </c>
      <c r="R341" s="1">
        <v>20</v>
      </c>
      <c r="S341" s="1">
        <v>0.57999999999999996</v>
      </c>
      <c r="T341">
        <v>0.05</v>
      </c>
      <c r="U341">
        <v>16</v>
      </c>
      <c r="V341">
        <v>-0.03</v>
      </c>
      <c r="W341" s="1">
        <v>0</v>
      </c>
      <c r="X341" s="1">
        <v>82</v>
      </c>
      <c r="Y341" s="1">
        <v>46</v>
      </c>
      <c r="Z341" t="e" cm="1">
        <f t="array" aca="1" ref="Z341" ca="1">CountByColor(G341:Y341,AA340)</f>
        <v>#NAME?</v>
      </c>
    </row>
    <row r="342" spans="1:26" x14ac:dyDescent="0.25">
      <c r="A342">
        <v>480</v>
      </c>
      <c r="C342" t="s">
        <v>983</v>
      </c>
      <c r="D342" t="s">
        <v>984</v>
      </c>
      <c r="G342" s="1">
        <v>154</v>
      </c>
      <c r="H342" s="1">
        <v>19</v>
      </c>
      <c r="I342" s="1">
        <v>-6.6</v>
      </c>
      <c r="J342">
        <v>51</v>
      </c>
      <c r="K342">
        <v>85</v>
      </c>
      <c r="L342">
        <v>0.21</v>
      </c>
      <c r="M342" s="1">
        <v>1.17</v>
      </c>
      <c r="N342">
        <v>24</v>
      </c>
      <c r="O342" s="1">
        <v>-1</v>
      </c>
      <c r="P342" s="1">
        <v>15</v>
      </c>
      <c r="Q342" s="1">
        <v>11</v>
      </c>
      <c r="R342" s="1">
        <v>19</v>
      </c>
      <c r="S342" s="1">
        <v>0.75</v>
      </c>
      <c r="T342">
        <v>7.0000000000000007E-2</v>
      </c>
      <c r="U342">
        <v>16</v>
      </c>
      <c r="V342">
        <v>0.05</v>
      </c>
      <c r="W342">
        <v>0.02</v>
      </c>
      <c r="X342" s="1">
        <v>96</v>
      </c>
      <c r="Y342" s="1">
        <v>58</v>
      </c>
      <c r="Z342" t="e" cm="1">
        <f t="array" aca="1" ref="Z342" ca="1">CountByColor(G342:Y342,AA341)</f>
        <v>#NAME?</v>
      </c>
    </row>
    <row r="343" spans="1:26" x14ac:dyDescent="0.25">
      <c r="A343">
        <v>473</v>
      </c>
      <c r="C343" t="s">
        <v>969</v>
      </c>
      <c r="D343" t="s">
        <v>970</v>
      </c>
      <c r="G343" s="1">
        <v>155</v>
      </c>
      <c r="H343" s="1">
        <v>15</v>
      </c>
      <c r="I343" s="1">
        <v>-3.9</v>
      </c>
      <c r="J343">
        <v>57</v>
      </c>
      <c r="K343">
        <v>99</v>
      </c>
      <c r="L343">
        <v>0.26</v>
      </c>
      <c r="M343">
        <v>1.35</v>
      </c>
      <c r="N343">
        <v>19</v>
      </c>
      <c r="O343" s="1">
        <v>-1</v>
      </c>
      <c r="P343" s="1">
        <v>14</v>
      </c>
      <c r="Q343" s="1">
        <v>10</v>
      </c>
      <c r="R343" s="1">
        <v>21</v>
      </c>
      <c r="S343">
        <v>0.46</v>
      </c>
      <c r="T343" s="1">
        <v>0.02</v>
      </c>
      <c r="U343">
        <v>17</v>
      </c>
      <c r="V343">
        <v>0.14000000000000001</v>
      </c>
      <c r="W343">
        <v>0.01</v>
      </c>
      <c r="X343" s="1">
        <v>110</v>
      </c>
      <c r="Y343">
        <v>45</v>
      </c>
      <c r="Z343" t="e" cm="1">
        <f t="array" aca="1" ref="Z343" ca="1">CountByColor(G343:Y343,AA342)</f>
        <v>#NAME?</v>
      </c>
    </row>
    <row r="344" spans="1:26" x14ac:dyDescent="0.25">
      <c r="A344">
        <v>477</v>
      </c>
      <c r="C344" t="s">
        <v>977</v>
      </c>
      <c r="D344" t="s">
        <v>978</v>
      </c>
      <c r="G344" s="1">
        <v>132</v>
      </c>
      <c r="H344" s="1">
        <v>19</v>
      </c>
      <c r="I344" s="1">
        <v>-5.7</v>
      </c>
      <c r="J344">
        <v>48</v>
      </c>
      <c r="K344">
        <v>84</v>
      </c>
      <c r="L344">
        <v>0.22</v>
      </c>
      <c r="M344" s="1">
        <v>1.03</v>
      </c>
      <c r="N344">
        <v>21</v>
      </c>
      <c r="O344" s="1">
        <v>-4</v>
      </c>
      <c r="P344">
        <v>11</v>
      </c>
      <c r="Q344" s="1">
        <v>11</v>
      </c>
      <c r="R344" s="1">
        <v>19</v>
      </c>
      <c r="S344">
        <v>0.47</v>
      </c>
      <c r="T344">
        <v>0.04</v>
      </c>
      <c r="U344">
        <v>10</v>
      </c>
      <c r="V344">
        <v>0</v>
      </c>
      <c r="W344">
        <v>0.01</v>
      </c>
      <c r="X344" s="1">
        <v>90</v>
      </c>
      <c r="Y344">
        <v>42</v>
      </c>
      <c r="Z344" t="e" cm="1">
        <f t="array" aca="1" ref="Z344" ca="1">CountByColor(G344:Y344,AA343)</f>
        <v>#NAME?</v>
      </c>
    </row>
    <row r="345" spans="1:26" x14ac:dyDescent="0.25">
      <c r="A345">
        <v>479</v>
      </c>
      <c r="C345" t="s">
        <v>981</v>
      </c>
      <c r="D345" t="s">
        <v>982</v>
      </c>
      <c r="G345" s="1">
        <v>132</v>
      </c>
      <c r="H345" s="1">
        <v>16</v>
      </c>
      <c r="I345" s="1">
        <v>-4.0999999999999996</v>
      </c>
      <c r="J345">
        <v>53</v>
      </c>
      <c r="K345">
        <v>87</v>
      </c>
      <c r="L345">
        <v>0.21</v>
      </c>
      <c r="M345">
        <v>1.46</v>
      </c>
      <c r="N345">
        <v>26</v>
      </c>
      <c r="O345">
        <v>1</v>
      </c>
      <c r="P345">
        <v>10</v>
      </c>
      <c r="Q345" s="1">
        <v>9</v>
      </c>
      <c r="R345" s="1">
        <v>20</v>
      </c>
      <c r="S345" s="1">
        <v>0.62</v>
      </c>
      <c r="T345" s="1">
        <v>-0.08</v>
      </c>
      <c r="U345">
        <v>17</v>
      </c>
      <c r="V345" s="1">
        <v>0.38</v>
      </c>
      <c r="W345" s="1">
        <v>0</v>
      </c>
      <c r="X345" s="1">
        <v>81</v>
      </c>
      <c r="Y345" s="1">
        <v>51</v>
      </c>
      <c r="Z345" t="e" cm="1">
        <f t="array" aca="1" ref="Z345" ca="1">CountByColor(G345:Y345,AA344)</f>
        <v>#NAME?</v>
      </c>
    </row>
    <row r="346" spans="1:26" x14ac:dyDescent="0.25">
      <c r="A346">
        <v>484</v>
      </c>
      <c r="C346" t="s">
        <v>991</v>
      </c>
      <c r="D346" t="s">
        <v>992</v>
      </c>
      <c r="G346" s="1">
        <v>136</v>
      </c>
      <c r="H346" s="1">
        <v>14</v>
      </c>
      <c r="I346">
        <v>-2.2000000000000002</v>
      </c>
      <c r="J346">
        <v>58</v>
      </c>
      <c r="K346">
        <v>95</v>
      </c>
      <c r="L346">
        <v>0.24</v>
      </c>
      <c r="M346" s="1">
        <v>1.21</v>
      </c>
      <c r="N346">
        <v>25</v>
      </c>
      <c r="O346">
        <v>0</v>
      </c>
      <c r="P346">
        <v>11</v>
      </c>
      <c r="Q346" s="1">
        <v>8</v>
      </c>
      <c r="R346" s="1">
        <v>19</v>
      </c>
      <c r="S346">
        <v>0.49</v>
      </c>
      <c r="T346">
        <v>0.06</v>
      </c>
      <c r="U346" s="1">
        <v>30</v>
      </c>
      <c r="V346">
        <v>7.0000000000000007E-2</v>
      </c>
      <c r="W346" s="1">
        <v>0</v>
      </c>
      <c r="X346" s="1">
        <v>81</v>
      </c>
      <c r="Y346" s="1">
        <v>55</v>
      </c>
      <c r="Z346" t="e" cm="1">
        <f t="array" aca="1" ref="Z346" ca="1">CountByColor(G346:Y346,AA345)</f>
        <v>#NAME?</v>
      </c>
    </row>
    <row r="347" spans="1:26" x14ac:dyDescent="0.25">
      <c r="A347">
        <v>486</v>
      </c>
      <c r="C347" t="s">
        <v>995</v>
      </c>
      <c r="D347" t="s">
        <v>996</v>
      </c>
      <c r="G347" s="1">
        <v>117</v>
      </c>
      <c r="H347" s="1">
        <v>15</v>
      </c>
      <c r="I347" s="1">
        <v>-3</v>
      </c>
      <c r="J347">
        <v>56</v>
      </c>
      <c r="K347">
        <v>84</v>
      </c>
      <c r="L347">
        <v>0.17</v>
      </c>
      <c r="M347" s="1">
        <v>1.1499999999999999</v>
      </c>
      <c r="N347">
        <v>28</v>
      </c>
      <c r="O347" s="1">
        <v>-6</v>
      </c>
      <c r="P347">
        <v>9</v>
      </c>
      <c r="Q347" s="1">
        <v>8</v>
      </c>
      <c r="R347" s="1">
        <v>19</v>
      </c>
      <c r="S347">
        <v>0.44</v>
      </c>
      <c r="T347" s="1">
        <v>-0.09</v>
      </c>
      <c r="U347">
        <v>14</v>
      </c>
      <c r="V347" s="1">
        <v>0.22</v>
      </c>
      <c r="W347" s="1">
        <v>-0.02</v>
      </c>
      <c r="X347" s="1">
        <v>84</v>
      </c>
      <c r="Y347">
        <v>33</v>
      </c>
      <c r="Z347" t="e" cm="1">
        <f t="array" aca="1" ref="Z347" ca="1">CountByColor(G347:Y347,AA346)</f>
        <v>#NAME?</v>
      </c>
    </row>
    <row r="348" spans="1:26" x14ac:dyDescent="0.25">
      <c r="A348">
        <v>482</v>
      </c>
      <c r="C348" t="s">
        <v>987</v>
      </c>
      <c r="D348" t="s">
        <v>988</v>
      </c>
      <c r="G348">
        <v>100</v>
      </c>
      <c r="H348" s="1">
        <v>15</v>
      </c>
      <c r="I348" s="1">
        <v>-2.9</v>
      </c>
      <c r="J348">
        <v>53</v>
      </c>
      <c r="K348">
        <v>79</v>
      </c>
      <c r="L348">
        <v>0.16</v>
      </c>
      <c r="M348">
        <v>1.3</v>
      </c>
      <c r="N348" s="1">
        <v>29</v>
      </c>
      <c r="O348" s="1">
        <v>-5</v>
      </c>
      <c r="P348">
        <v>11</v>
      </c>
      <c r="Q348">
        <v>7</v>
      </c>
      <c r="R348" s="1">
        <v>20</v>
      </c>
      <c r="S348">
        <v>0.44</v>
      </c>
      <c r="T348" s="1">
        <v>-0.02</v>
      </c>
      <c r="U348">
        <v>2</v>
      </c>
      <c r="V348">
        <v>0.02</v>
      </c>
      <c r="W348" s="1">
        <v>0</v>
      </c>
      <c r="X348" s="1">
        <v>85</v>
      </c>
      <c r="Y348">
        <v>15</v>
      </c>
      <c r="Z348" t="e" cm="1">
        <f t="array" aca="1" ref="Z348" ca="1">CountByColor(G348:Y348,AA347)</f>
        <v>#NAME?</v>
      </c>
    </row>
    <row r="349" spans="1:26" x14ac:dyDescent="0.25">
      <c r="A349">
        <v>483</v>
      </c>
      <c r="C349" t="s">
        <v>989</v>
      </c>
      <c r="D349" t="s">
        <v>990</v>
      </c>
      <c r="G349" s="1">
        <v>113</v>
      </c>
      <c r="H349" s="1">
        <v>14</v>
      </c>
      <c r="I349">
        <v>-2.4</v>
      </c>
      <c r="J349">
        <v>52</v>
      </c>
      <c r="K349">
        <v>83</v>
      </c>
      <c r="L349">
        <v>0.2</v>
      </c>
      <c r="M349">
        <v>1.24</v>
      </c>
      <c r="N349">
        <v>26</v>
      </c>
      <c r="O349" s="1">
        <v>-1</v>
      </c>
      <c r="P349">
        <v>10</v>
      </c>
      <c r="Q349">
        <v>7</v>
      </c>
      <c r="R349" s="1">
        <v>19</v>
      </c>
      <c r="S349" s="1">
        <v>0.52</v>
      </c>
      <c r="T349" s="1">
        <v>0.02</v>
      </c>
      <c r="U349">
        <v>13</v>
      </c>
      <c r="V349">
        <v>-0.01</v>
      </c>
      <c r="W349" s="1">
        <v>0</v>
      </c>
      <c r="X349" s="1">
        <v>75</v>
      </c>
      <c r="Y349">
        <v>38</v>
      </c>
      <c r="Z349" t="e" cm="1">
        <f t="array" aca="1" ref="Z349" ca="1">CountByColor(G349:Y349,AA348)</f>
        <v>#NAME?</v>
      </c>
    </row>
    <row r="350" spans="1:26" x14ac:dyDescent="0.25">
      <c r="A350">
        <v>488</v>
      </c>
      <c r="C350" t="s">
        <v>999</v>
      </c>
      <c r="D350" t="s">
        <v>1000</v>
      </c>
      <c r="G350" s="1">
        <v>140</v>
      </c>
      <c r="H350" s="1">
        <v>17</v>
      </c>
      <c r="I350" s="1">
        <v>-4.8</v>
      </c>
      <c r="J350">
        <v>51</v>
      </c>
      <c r="K350">
        <v>83</v>
      </c>
      <c r="L350">
        <v>0.2</v>
      </c>
      <c r="M350" s="1">
        <v>1.07</v>
      </c>
      <c r="N350">
        <v>26</v>
      </c>
      <c r="O350" s="1">
        <v>-3</v>
      </c>
      <c r="P350" s="1">
        <v>14</v>
      </c>
      <c r="Q350" s="1">
        <v>10</v>
      </c>
      <c r="R350" s="1">
        <v>19</v>
      </c>
      <c r="S350" s="1">
        <v>0.69</v>
      </c>
      <c r="T350">
        <v>0.05</v>
      </c>
      <c r="U350">
        <v>14</v>
      </c>
      <c r="V350">
        <v>7.0000000000000007E-2</v>
      </c>
      <c r="W350">
        <v>0.02</v>
      </c>
      <c r="X350" s="1">
        <v>89</v>
      </c>
      <c r="Y350" s="1">
        <v>50</v>
      </c>
      <c r="Z350" t="e" cm="1">
        <f t="array" aca="1" ref="Z350" ca="1">CountByColor(G350:Y350,AA349)</f>
        <v>#NAME?</v>
      </c>
    </row>
    <row r="351" spans="1:26" x14ac:dyDescent="0.25">
      <c r="A351">
        <v>481</v>
      </c>
      <c r="C351" t="s">
        <v>985</v>
      </c>
      <c r="D351" t="s">
        <v>986</v>
      </c>
      <c r="G351" s="1">
        <v>141</v>
      </c>
      <c r="H351">
        <v>13</v>
      </c>
      <c r="I351">
        <v>-2.1</v>
      </c>
      <c r="J351">
        <v>57</v>
      </c>
      <c r="K351">
        <v>96</v>
      </c>
      <c r="L351">
        <v>0.24</v>
      </c>
      <c r="M351">
        <v>1.24</v>
      </c>
      <c r="N351">
        <v>21</v>
      </c>
      <c r="O351" s="1">
        <v>-2</v>
      </c>
      <c r="P351" s="1">
        <v>13</v>
      </c>
      <c r="Q351" s="1">
        <v>9</v>
      </c>
      <c r="R351" s="1">
        <v>21</v>
      </c>
      <c r="S351">
        <v>0.4</v>
      </c>
      <c r="T351" s="1">
        <v>0</v>
      </c>
      <c r="U351">
        <v>15</v>
      </c>
      <c r="V351">
        <v>0.16</v>
      </c>
      <c r="W351">
        <v>0.01</v>
      </c>
      <c r="X351" s="1">
        <v>103</v>
      </c>
      <c r="Y351">
        <v>38</v>
      </c>
      <c r="Z351" t="e" cm="1">
        <f t="array" aca="1" ref="Z351" ca="1">CountByColor(G351:Y351,AA350)</f>
        <v>#NAME?</v>
      </c>
    </row>
    <row r="352" spans="1:26" x14ac:dyDescent="0.25">
      <c r="A352">
        <v>485</v>
      </c>
      <c r="C352" t="s">
        <v>993</v>
      </c>
      <c r="D352" t="s">
        <v>994</v>
      </c>
      <c r="G352" s="1">
        <v>118</v>
      </c>
      <c r="H352" s="1">
        <v>17</v>
      </c>
      <c r="I352" s="1">
        <v>-3.8</v>
      </c>
      <c r="J352">
        <v>48</v>
      </c>
      <c r="K352">
        <v>81</v>
      </c>
      <c r="L352">
        <v>0.21</v>
      </c>
      <c r="M352" s="1">
        <v>0.93</v>
      </c>
      <c r="N352">
        <v>23</v>
      </c>
      <c r="O352" s="1">
        <v>-5</v>
      </c>
      <c r="P352">
        <v>10</v>
      </c>
      <c r="Q352" s="1">
        <v>10</v>
      </c>
      <c r="R352" s="1">
        <v>19</v>
      </c>
      <c r="S352">
        <v>0.41</v>
      </c>
      <c r="T352" s="1">
        <v>0.02</v>
      </c>
      <c r="U352">
        <v>8</v>
      </c>
      <c r="V352">
        <v>0.01</v>
      </c>
      <c r="W352">
        <v>0.01</v>
      </c>
      <c r="X352" s="1">
        <v>83</v>
      </c>
      <c r="Y352">
        <v>35</v>
      </c>
      <c r="Z352" t="e" cm="1">
        <f t="array" aca="1" ref="Z352" ca="1">CountByColor(G352:Y352,AA351)</f>
        <v>#NAME?</v>
      </c>
    </row>
    <row r="353" spans="1:26" x14ac:dyDescent="0.25">
      <c r="A353">
        <v>487</v>
      </c>
      <c r="C353" t="s">
        <v>997</v>
      </c>
      <c r="D353" t="s">
        <v>998</v>
      </c>
      <c r="G353" s="1">
        <v>118</v>
      </c>
      <c r="H353" s="1">
        <v>14</v>
      </c>
      <c r="I353">
        <v>-2.2000000000000002</v>
      </c>
      <c r="J353">
        <v>53</v>
      </c>
      <c r="K353">
        <v>84</v>
      </c>
      <c r="L353">
        <v>0.19</v>
      </c>
      <c r="M353">
        <v>1.35</v>
      </c>
      <c r="N353">
        <v>28</v>
      </c>
      <c r="O353" s="1">
        <v>-1</v>
      </c>
      <c r="P353">
        <v>9</v>
      </c>
      <c r="Q353" s="1">
        <v>8</v>
      </c>
      <c r="R353" s="1">
        <v>19</v>
      </c>
      <c r="S353" s="1">
        <v>0.56000000000000005</v>
      </c>
      <c r="T353" s="1">
        <v>-0.1</v>
      </c>
      <c r="U353">
        <v>14</v>
      </c>
      <c r="V353" s="1">
        <v>0.4</v>
      </c>
      <c r="W353" s="1">
        <v>0</v>
      </c>
      <c r="X353" s="1">
        <v>75</v>
      </c>
      <c r="Y353">
        <v>44</v>
      </c>
      <c r="Z353" t="e" cm="1">
        <f t="array" aca="1" ref="Z353" ca="1">CountByColor(G353:Y353,AA352)</f>
        <v>#NAME?</v>
      </c>
    </row>
    <row r="354" spans="1:26" x14ac:dyDescent="0.25">
      <c r="A354">
        <v>468</v>
      </c>
      <c r="C354" t="s">
        <v>959</v>
      </c>
      <c r="D354" t="s">
        <v>960</v>
      </c>
      <c r="G354" s="1">
        <v>136</v>
      </c>
      <c r="H354" s="1">
        <v>15</v>
      </c>
      <c r="I354" s="1">
        <v>-3.1</v>
      </c>
      <c r="J354">
        <v>56</v>
      </c>
      <c r="K354">
        <v>94</v>
      </c>
      <c r="L354">
        <v>0.23</v>
      </c>
      <c r="M354" s="1">
        <v>1.1499999999999999</v>
      </c>
      <c r="N354">
        <v>25</v>
      </c>
      <c r="O354" s="1">
        <v>-1</v>
      </c>
      <c r="P354">
        <v>11</v>
      </c>
      <c r="Q354">
        <v>7</v>
      </c>
      <c r="R354" s="1">
        <v>19</v>
      </c>
      <c r="S354" s="1">
        <v>0.5</v>
      </c>
      <c r="T354">
        <v>0.06</v>
      </c>
      <c r="U354" s="1">
        <v>30</v>
      </c>
      <c r="V354">
        <v>0.06</v>
      </c>
      <c r="W354" s="1">
        <v>0</v>
      </c>
      <c r="X354" s="1">
        <v>79</v>
      </c>
      <c r="Y354" s="1">
        <v>57</v>
      </c>
      <c r="Z354" t="e" cm="1">
        <f t="array" aca="1" ref="Z354" ca="1">CountByColor(G354:Y354,AA353)</f>
        <v>#NAME?</v>
      </c>
    </row>
    <row r="355" spans="1:26" x14ac:dyDescent="0.25">
      <c r="A355">
        <v>470</v>
      </c>
      <c r="C355" t="s">
        <v>963</v>
      </c>
      <c r="D355" t="s">
        <v>964</v>
      </c>
      <c r="G355" s="1">
        <v>117</v>
      </c>
      <c r="H355" s="1">
        <v>15</v>
      </c>
      <c r="I355" s="1">
        <v>-3.8</v>
      </c>
      <c r="J355">
        <v>55</v>
      </c>
      <c r="K355">
        <v>82</v>
      </c>
      <c r="L355">
        <v>0.17</v>
      </c>
      <c r="M355" s="1">
        <v>1.1000000000000001</v>
      </c>
      <c r="N355" s="1">
        <v>29</v>
      </c>
      <c r="O355" s="1">
        <v>-7</v>
      </c>
      <c r="P355">
        <v>9</v>
      </c>
      <c r="Q355" s="1">
        <v>8</v>
      </c>
      <c r="R355" s="1">
        <v>19</v>
      </c>
      <c r="S355">
        <v>0.44</v>
      </c>
      <c r="T355" s="1">
        <v>-0.09</v>
      </c>
      <c r="U355">
        <v>14</v>
      </c>
      <c r="V355" s="1">
        <v>0.22</v>
      </c>
      <c r="W355" s="1">
        <v>-0.02</v>
      </c>
      <c r="X355" s="1">
        <v>82</v>
      </c>
      <c r="Y355">
        <v>35</v>
      </c>
      <c r="Z355" t="e" cm="1">
        <f t="array" aca="1" ref="Z355" ca="1">CountByColor(G355:Y355,AA354)</f>
        <v>#NAME?</v>
      </c>
    </row>
    <row r="356" spans="1:26" x14ac:dyDescent="0.25">
      <c r="A356">
        <v>466</v>
      </c>
      <c r="C356" t="s">
        <v>955</v>
      </c>
      <c r="D356" t="s">
        <v>956</v>
      </c>
      <c r="G356">
        <v>100</v>
      </c>
      <c r="H356" s="1">
        <v>15</v>
      </c>
      <c r="I356" s="1">
        <v>-3.7</v>
      </c>
      <c r="J356">
        <v>52</v>
      </c>
      <c r="K356">
        <v>78</v>
      </c>
      <c r="L356">
        <v>0.16</v>
      </c>
      <c r="M356">
        <v>1.24</v>
      </c>
      <c r="N356" s="1">
        <v>30</v>
      </c>
      <c r="O356" s="1">
        <v>-5</v>
      </c>
      <c r="P356">
        <v>11</v>
      </c>
      <c r="Q356">
        <v>7</v>
      </c>
      <c r="R356" s="1">
        <v>19</v>
      </c>
      <c r="S356">
        <v>0.44</v>
      </c>
      <c r="T356" s="1">
        <v>-0.02</v>
      </c>
      <c r="U356">
        <v>2</v>
      </c>
      <c r="V356">
        <v>0.01</v>
      </c>
      <c r="W356" s="1">
        <v>0</v>
      </c>
      <c r="X356" s="1">
        <v>83</v>
      </c>
      <c r="Y356">
        <v>17</v>
      </c>
      <c r="Z356" t="e" cm="1">
        <f t="array" aca="1" ref="Z356" ca="1">CountByColor(G356:Y356,AA355)</f>
        <v>#NAME?</v>
      </c>
    </row>
    <row r="357" spans="1:26" x14ac:dyDescent="0.25">
      <c r="A357">
        <v>467</v>
      </c>
      <c r="C357" t="s">
        <v>957</v>
      </c>
      <c r="D357" t="s">
        <v>958</v>
      </c>
      <c r="G357" s="1">
        <v>113</v>
      </c>
      <c r="H357" s="1">
        <v>14</v>
      </c>
      <c r="I357" s="1">
        <v>-3.2</v>
      </c>
      <c r="J357">
        <v>51</v>
      </c>
      <c r="K357">
        <v>82</v>
      </c>
      <c r="L357">
        <v>0.2</v>
      </c>
      <c r="M357" s="1">
        <v>1.17</v>
      </c>
      <c r="N357">
        <v>26</v>
      </c>
      <c r="O357" s="1">
        <v>-2</v>
      </c>
      <c r="P357">
        <v>10</v>
      </c>
      <c r="Q357">
        <v>7</v>
      </c>
      <c r="R357" s="1">
        <v>19</v>
      </c>
      <c r="S357" s="1">
        <v>0.53</v>
      </c>
      <c r="T357" s="1">
        <v>0.03</v>
      </c>
      <c r="U357">
        <v>13</v>
      </c>
      <c r="V357">
        <v>-0.02</v>
      </c>
      <c r="W357" s="1">
        <v>0</v>
      </c>
      <c r="X357" s="1">
        <v>73</v>
      </c>
      <c r="Y357">
        <v>40</v>
      </c>
      <c r="Z357" t="e" cm="1">
        <f t="array" aca="1" ref="Z357" ca="1">CountByColor(G357:Y357,AA356)</f>
        <v>#NAME?</v>
      </c>
    </row>
    <row r="358" spans="1:26" x14ac:dyDescent="0.25">
      <c r="A358">
        <v>472</v>
      </c>
      <c r="C358" t="s">
        <v>967</v>
      </c>
      <c r="D358" t="s">
        <v>968</v>
      </c>
      <c r="G358" s="1">
        <v>140</v>
      </c>
      <c r="H358" s="1">
        <v>18</v>
      </c>
      <c r="I358" s="1">
        <v>-5.6</v>
      </c>
      <c r="J358">
        <v>50</v>
      </c>
      <c r="K358">
        <v>81</v>
      </c>
      <c r="L358">
        <v>0.2</v>
      </c>
      <c r="M358" s="1">
        <v>1</v>
      </c>
      <c r="N358">
        <v>27</v>
      </c>
      <c r="O358" s="1">
        <v>-3</v>
      </c>
      <c r="P358" s="1">
        <v>14</v>
      </c>
      <c r="Q358" s="1">
        <v>9</v>
      </c>
      <c r="R358" s="1">
        <v>18</v>
      </c>
      <c r="S358" s="1">
        <v>0.69</v>
      </c>
      <c r="T358">
        <v>0.05</v>
      </c>
      <c r="U358">
        <v>14</v>
      </c>
      <c r="V358">
        <v>0.06</v>
      </c>
      <c r="W358">
        <v>0.02</v>
      </c>
      <c r="X358" s="1">
        <v>87</v>
      </c>
      <c r="Y358" s="1">
        <v>52</v>
      </c>
      <c r="Z358" t="e" cm="1">
        <f t="array" aca="1" ref="Z358" ca="1">CountByColor(G358:Y358,AA357)</f>
        <v>#NAME?</v>
      </c>
    </row>
    <row r="359" spans="1:26" x14ac:dyDescent="0.25">
      <c r="A359">
        <v>465</v>
      </c>
      <c r="C359" t="s">
        <v>953</v>
      </c>
      <c r="D359" t="s">
        <v>954</v>
      </c>
      <c r="G359" s="1">
        <v>141</v>
      </c>
      <c r="H359" s="1">
        <v>14</v>
      </c>
      <c r="I359" s="1">
        <v>-2.9</v>
      </c>
      <c r="J359">
        <v>56</v>
      </c>
      <c r="K359">
        <v>95</v>
      </c>
      <c r="L359">
        <v>0.24</v>
      </c>
      <c r="M359" s="1">
        <v>1.18</v>
      </c>
      <c r="N359">
        <v>21</v>
      </c>
      <c r="O359" s="1">
        <v>-2</v>
      </c>
      <c r="P359" s="1">
        <v>13</v>
      </c>
      <c r="Q359" s="1">
        <v>9</v>
      </c>
      <c r="R359" s="1">
        <v>21</v>
      </c>
      <c r="S359">
        <v>0.41</v>
      </c>
      <c r="T359" s="1">
        <v>0</v>
      </c>
      <c r="U359">
        <v>14</v>
      </c>
      <c r="V359">
        <v>0.16</v>
      </c>
      <c r="W359">
        <v>0.01</v>
      </c>
      <c r="X359" s="1">
        <v>101</v>
      </c>
      <c r="Y359">
        <v>40</v>
      </c>
      <c r="Z359" t="e" cm="1">
        <f t="array" aca="1" ref="Z359" ca="1">CountByColor(G359:Y359,AA358)</f>
        <v>#NAME?</v>
      </c>
    </row>
    <row r="360" spans="1:26" x14ac:dyDescent="0.25">
      <c r="A360">
        <v>469</v>
      </c>
      <c r="C360" t="s">
        <v>961</v>
      </c>
      <c r="D360" t="s">
        <v>962</v>
      </c>
      <c r="G360" s="1">
        <v>118</v>
      </c>
      <c r="H360" s="1">
        <v>18</v>
      </c>
      <c r="I360" s="1">
        <v>-4.7</v>
      </c>
      <c r="J360">
        <v>47</v>
      </c>
      <c r="K360">
        <v>80</v>
      </c>
      <c r="L360">
        <v>0.2</v>
      </c>
      <c r="M360" s="1">
        <v>0.87</v>
      </c>
      <c r="N360">
        <v>23</v>
      </c>
      <c r="O360" s="1">
        <v>-6</v>
      </c>
      <c r="P360">
        <v>10</v>
      </c>
      <c r="Q360" s="1">
        <v>9</v>
      </c>
      <c r="R360" s="1">
        <v>18</v>
      </c>
      <c r="S360">
        <v>0.41</v>
      </c>
      <c r="T360" s="1">
        <v>0.03</v>
      </c>
      <c r="U360">
        <v>8</v>
      </c>
      <c r="V360">
        <v>0.01</v>
      </c>
      <c r="W360">
        <v>0.01</v>
      </c>
      <c r="X360" s="1">
        <v>81</v>
      </c>
      <c r="Y360">
        <v>37</v>
      </c>
      <c r="Z360" t="e" cm="1">
        <f t="array" aca="1" ref="Z360" ca="1">CountByColor(G360:Y360,AA359)</f>
        <v>#NAME?</v>
      </c>
    </row>
    <row r="361" spans="1:26" x14ac:dyDescent="0.25">
      <c r="A361">
        <v>471</v>
      </c>
      <c r="C361" t="s">
        <v>965</v>
      </c>
      <c r="D361" t="s">
        <v>966</v>
      </c>
      <c r="G361" s="1">
        <v>118</v>
      </c>
      <c r="H361" s="1">
        <v>15</v>
      </c>
      <c r="I361" s="1">
        <v>-3.1</v>
      </c>
      <c r="J361">
        <v>52</v>
      </c>
      <c r="K361">
        <v>83</v>
      </c>
      <c r="L361">
        <v>0.19</v>
      </c>
      <c r="M361">
        <v>1.29</v>
      </c>
      <c r="N361">
        <v>28</v>
      </c>
      <c r="O361" s="1">
        <v>-1</v>
      </c>
      <c r="P361">
        <v>9</v>
      </c>
      <c r="Q361">
        <v>7</v>
      </c>
      <c r="R361" s="1">
        <v>19</v>
      </c>
      <c r="S361" s="1">
        <v>0.56999999999999995</v>
      </c>
      <c r="T361" s="1">
        <v>-0.1</v>
      </c>
      <c r="U361">
        <v>14</v>
      </c>
      <c r="V361" s="1">
        <v>0.39</v>
      </c>
      <c r="W361" s="1">
        <v>0</v>
      </c>
      <c r="X361" s="1">
        <v>73</v>
      </c>
      <c r="Y361" s="1">
        <v>46</v>
      </c>
      <c r="Z361" t="e" cm="1">
        <f t="array" aca="1" ref="Z361" ca="1">CountByColor(G361:Y361,AA360)</f>
        <v>#NAME?</v>
      </c>
    </row>
    <row r="362" spans="1:26" x14ac:dyDescent="0.25">
      <c r="A362">
        <v>516</v>
      </c>
      <c r="C362" t="s">
        <v>1055</v>
      </c>
      <c r="D362" t="s">
        <v>1056</v>
      </c>
      <c r="G362" s="1">
        <v>129</v>
      </c>
      <c r="H362" s="1">
        <v>16</v>
      </c>
      <c r="I362" s="1">
        <v>-4.0999999999999996</v>
      </c>
      <c r="J362">
        <v>49</v>
      </c>
      <c r="K362">
        <v>80</v>
      </c>
      <c r="L362">
        <v>0.2</v>
      </c>
      <c r="M362" s="1">
        <v>1.17</v>
      </c>
      <c r="N362">
        <v>21</v>
      </c>
      <c r="O362" s="1">
        <v>-1</v>
      </c>
      <c r="P362">
        <v>11</v>
      </c>
      <c r="Q362" s="1">
        <v>9</v>
      </c>
      <c r="R362" s="1">
        <v>19</v>
      </c>
      <c r="S362" s="1">
        <v>0.51</v>
      </c>
      <c r="T362">
        <v>0.08</v>
      </c>
      <c r="U362">
        <v>25</v>
      </c>
      <c r="V362">
        <v>-0.03</v>
      </c>
      <c r="W362" s="1">
        <v>0</v>
      </c>
      <c r="X362" s="1">
        <v>80</v>
      </c>
      <c r="Y362" s="1">
        <v>49</v>
      </c>
      <c r="Z362" t="e" cm="1">
        <f t="array" aca="1" ref="Z362" ca="1">CountByColor(G362:Y362,AA361)</f>
        <v>#NAME?</v>
      </c>
    </row>
    <row r="363" spans="1:26" x14ac:dyDescent="0.25">
      <c r="A363">
        <v>518</v>
      </c>
      <c r="C363" t="s">
        <v>1059</v>
      </c>
      <c r="D363" t="s">
        <v>1060</v>
      </c>
      <c r="G363" s="1">
        <v>110</v>
      </c>
      <c r="H363" s="1">
        <v>17</v>
      </c>
      <c r="I363" s="1">
        <v>-4.8</v>
      </c>
      <c r="J363">
        <v>47</v>
      </c>
      <c r="K363">
        <v>69</v>
      </c>
      <c r="L363">
        <v>0.13</v>
      </c>
      <c r="M363" s="1">
        <v>1.1200000000000001</v>
      </c>
      <c r="N363">
        <v>24</v>
      </c>
      <c r="O363" s="1">
        <v>-7</v>
      </c>
      <c r="P363">
        <v>10</v>
      </c>
      <c r="Q363" s="1">
        <v>9</v>
      </c>
      <c r="R363" s="1">
        <v>19</v>
      </c>
      <c r="S363">
        <v>0.45</v>
      </c>
      <c r="T363" s="1">
        <v>-7.0000000000000007E-2</v>
      </c>
      <c r="U363">
        <v>9</v>
      </c>
      <c r="V363">
        <v>0.12</v>
      </c>
      <c r="W363" s="1">
        <v>-0.01</v>
      </c>
      <c r="X363" s="1">
        <v>82</v>
      </c>
      <c r="Y363">
        <v>27</v>
      </c>
      <c r="Z363" t="e" cm="1">
        <f t="array" aca="1" ref="Z363" ca="1">CountByColor(G363:Y363,AA362)</f>
        <v>#NAME?</v>
      </c>
    </row>
    <row r="364" spans="1:26" x14ac:dyDescent="0.25">
      <c r="A364">
        <v>514</v>
      </c>
      <c r="C364" t="s">
        <v>1051</v>
      </c>
      <c r="D364" t="s">
        <v>1052</v>
      </c>
      <c r="G364">
        <v>92</v>
      </c>
      <c r="H364" s="1">
        <v>17</v>
      </c>
      <c r="I364" s="1">
        <v>-4.8</v>
      </c>
      <c r="J364">
        <v>44</v>
      </c>
      <c r="K364">
        <v>64</v>
      </c>
      <c r="L364">
        <v>0.12</v>
      </c>
      <c r="M364">
        <v>1.25</v>
      </c>
      <c r="N364">
        <v>25</v>
      </c>
      <c r="O364" s="1">
        <v>-6</v>
      </c>
      <c r="P364">
        <v>11</v>
      </c>
      <c r="Q364" s="1">
        <v>9</v>
      </c>
      <c r="R364" s="1">
        <v>19</v>
      </c>
      <c r="S364">
        <v>0.45</v>
      </c>
      <c r="T364" s="1">
        <v>0</v>
      </c>
      <c r="U364">
        <v>-3</v>
      </c>
      <c r="V364">
        <v>-0.08</v>
      </c>
      <c r="W364">
        <v>0.01</v>
      </c>
      <c r="X364" s="1">
        <v>83</v>
      </c>
      <c r="Y364">
        <v>9</v>
      </c>
      <c r="Z364" t="e" cm="1">
        <f t="array" aca="1" ref="Z364" ca="1">CountByColor(G364:Y364,AA363)</f>
        <v>#NAME?</v>
      </c>
    </row>
    <row r="365" spans="1:26" x14ac:dyDescent="0.25">
      <c r="A365">
        <v>515</v>
      </c>
      <c r="C365" t="s">
        <v>1053</v>
      </c>
      <c r="D365" t="s">
        <v>1054</v>
      </c>
      <c r="G365" s="1">
        <v>106</v>
      </c>
      <c r="H365" s="1">
        <v>16</v>
      </c>
      <c r="I365" s="1">
        <v>-4.3</v>
      </c>
      <c r="J365">
        <v>43</v>
      </c>
      <c r="K365">
        <v>68</v>
      </c>
      <c r="L365">
        <v>0.16</v>
      </c>
      <c r="M365" s="1">
        <v>1.2</v>
      </c>
      <c r="N365">
        <v>22</v>
      </c>
      <c r="O365" s="1">
        <v>-2</v>
      </c>
      <c r="P365">
        <v>10</v>
      </c>
      <c r="Q365" s="1">
        <v>8</v>
      </c>
      <c r="R365" s="1">
        <v>19</v>
      </c>
      <c r="S365" s="1">
        <v>0.54</v>
      </c>
      <c r="T365">
        <v>0.05</v>
      </c>
      <c r="U365">
        <v>8</v>
      </c>
      <c r="V365">
        <v>-0.11</v>
      </c>
      <c r="W365" s="1">
        <v>0</v>
      </c>
      <c r="X365" s="1">
        <v>73</v>
      </c>
      <c r="Y365">
        <v>32</v>
      </c>
      <c r="Z365" t="e" cm="1">
        <f t="array" aca="1" ref="Z365" ca="1">CountByColor(G365:Y365,AA364)</f>
        <v>#NAME?</v>
      </c>
    </row>
    <row r="366" spans="1:26" x14ac:dyDescent="0.25">
      <c r="A366">
        <v>520</v>
      </c>
      <c r="C366" t="s">
        <v>1063</v>
      </c>
      <c r="D366" t="s">
        <v>1064</v>
      </c>
      <c r="G366" s="1">
        <v>132</v>
      </c>
      <c r="H366" s="1">
        <v>19</v>
      </c>
      <c r="I366" s="1">
        <v>-6.6</v>
      </c>
      <c r="J366">
        <v>42</v>
      </c>
      <c r="K366">
        <v>68</v>
      </c>
      <c r="L366">
        <v>0.16</v>
      </c>
      <c r="M366" s="1">
        <v>1.02</v>
      </c>
      <c r="N366">
        <v>22</v>
      </c>
      <c r="O366" s="1">
        <v>-4</v>
      </c>
      <c r="P366" s="1">
        <v>14</v>
      </c>
      <c r="Q366" s="1">
        <v>11</v>
      </c>
      <c r="R366" s="1">
        <v>18</v>
      </c>
      <c r="S366" s="1">
        <v>0.7</v>
      </c>
      <c r="T366">
        <v>7.0000000000000007E-2</v>
      </c>
      <c r="U366">
        <v>9</v>
      </c>
      <c r="V366">
        <v>-0.03</v>
      </c>
      <c r="W366">
        <v>0.02</v>
      </c>
      <c r="X366" s="1">
        <v>88</v>
      </c>
      <c r="Y366">
        <v>44</v>
      </c>
      <c r="Z366" t="e" cm="1">
        <f t="array" aca="1" ref="Z366" ca="1">CountByColor(G366:Y366,AA365)</f>
        <v>#NAME?</v>
      </c>
    </row>
    <row r="367" spans="1:26" x14ac:dyDescent="0.25">
      <c r="A367">
        <v>513</v>
      </c>
      <c r="C367" t="s">
        <v>1049</v>
      </c>
      <c r="D367" t="s">
        <v>1050</v>
      </c>
      <c r="G367" s="1">
        <v>133</v>
      </c>
      <c r="H367" s="1">
        <v>16</v>
      </c>
      <c r="I367" s="1">
        <v>-4</v>
      </c>
      <c r="J367">
        <v>48</v>
      </c>
      <c r="K367">
        <v>81</v>
      </c>
      <c r="L367">
        <v>0.2</v>
      </c>
      <c r="M367" s="1">
        <v>1.2</v>
      </c>
      <c r="N367">
        <v>17</v>
      </c>
      <c r="O367" s="1">
        <v>-3</v>
      </c>
      <c r="P367" s="1">
        <v>14</v>
      </c>
      <c r="Q367" s="1">
        <v>10</v>
      </c>
      <c r="R367" s="1">
        <v>20</v>
      </c>
      <c r="S367">
        <v>0.42</v>
      </c>
      <c r="T367" s="1">
        <v>0.02</v>
      </c>
      <c r="U367">
        <v>9</v>
      </c>
      <c r="V367">
        <v>0.06</v>
      </c>
      <c r="W367">
        <v>0.01</v>
      </c>
      <c r="X367" s="1">
        <v>101</v>
      </c>
      <c r="Y367">
        <v>32</v>
      </c>
      <c r="Z367" t="e" cm="1">
        <f t="array" aca="1" ref="Z367" ca="1">CountByColor(G367:Y367,AA366)</f>
        <v>#NAME?</v>
      </c>
    </row>
    <row r="368" spans="1:26" x14ac:dyDescent="0.25">
      <c r="A368">
        <v>517</v>
      </c>
      <c r="C368" t="s">
        <v>1057</v>
      </c>
      <c r="D368" t="s">
        <v>1058</v>
      </c>
      <c r="G368" s="1">
        <v>110</v>
      </c>
      <c r="H368" s="1">
        <v>19</v>
      </c>
      <c r="I368" s="1">
        <v>-5.7</v>
      </c>
      <c r="J368">
        <v>39</v>
      </c>
      <c r="K368">
        <v>66</v>
      </c>
      <c r="L368">
        <v>0.17</v>
      </c>
      <c r="M368" s="1">
        <v>0.88</v>
      </c>
      <c r="N368">
        <v>19</v>
      </c>
      <c r="O368" s="1">
        <v>-6</v>
      </c>
      <c r="P368">
        <v>11</v>
      </c>
      <c r="Q368" s="1">
        <v>11</v>
      </c>
      <c r="R368" s="1">
        <v>18</v>
      </c>
      <c r="S368">
        <v>0.43</v>
      </c>
      <c r="T368">
        <v>0.04</v>
      </c>
      <c r="U368">
        <v>3</v>
      </c>
      <c r="V368">
        <v>-0.09</v>
      </c>
      <c r="W368">
        <v>0.02</v>
      </c>
      <c r="X368" s="1">
        <v>81</v>
      </c>
      <c r="Y368">
        <v>29</v>
      </c>
      <c r="Z368" t="e" cm="1">
        <f t="array" aca="1" ref="Z368" ca="1">CountByColor(G368:Y368,AA367)</f>
        <v>#NAME?</v>
      </c>
    </row>
    <row r="369" spans="1:26" x14ac:dyDescent="0.25">
      <c r="A369">
        <v>519</v>
      </c>
      <c r="C369" t="s">
        <v>1061</v>
      </c>
      <c r="D369" t="s">
        <v>1062</v>
      </c>
      <c r="G369" s="1">
        <v>111</v>
      </c>
      <c r="H369" s="1">
        <v>16</v>
      </c>
      <c r="I369" s="1">
        <v>-4.0999999999999996</v>
      </c>
      <c r="J369">
        <v>45</v>
      </c>
      <c r="K369">
        <v>69</v>
      </c>
      <c r="L369">
        <v>0.15</v>
      </c>
      <c r="M369">
        <v>1.31</v>
      </c>
      <c r="N369">
        <v>24</v>
      </c>
      <c r="O369" s="1">
        <v>-2</v>
      </c>
      <c r="P369">
        <v>9</v>
      </c>
      <c r="Q369" s="1">
        <v>9</v>
      </c>
      <c r="R369" s="1">
        <v>19</v>
      </c>
      <c r="S369" s="1">
        <v>0.57999999999999996</v>
      </c>
      <c r="T369" s="1">
        <v>-0.08</v>
      </c>
      <c r="U369">
        <v>9</v>
      </c>
      <c r="V369" s="1">
        <v>0.3</v>
      </c>
      <c r="W369" s="1">
        <v>0</v>
      </c>
      <c r="X369" s="1">
        <v>73</v>
      </c>
      <c r="Y369">
        <v>38</v>
      </c>
      <c r="Z369" t="e" cm="1">
        <f t="array" aca="1" ref="Z369" ca="1">CountByColor(G369:Y369,AA368)</f>
        <v>#NAME?</v>
      </c>
    </row>
    <row r="370" spans="1:26" x14ac:dyDescent="0.25">
      <c r="A370">
        <v>556</v>
      </c>
      <c r="C370" t="s">
        <v>1135</v>
      </c>
      <c r="D370" t="s">
        <v>1136</v>
      </c>
      <c r="G370" s="1">
        <v>124</v>
      </c>
      <c r="H370" s="1">
        <v>14</v>
      </c>
      <c r="I370" s="1">
        <v>-2.8</v>
      </c>
      <c r="J370">
        <v>61</v>
      </c>
      <c r="K370" s="1">
        <v>100</v>
      </c>
      <c r="L370">
        <v>0.24</v>
      </c>
      <c r="M370">
        <v>1.31</v>
      </c>
      <c r="N370">
        <v>20</v>
      </c>
      <c r="O370">
        <v>0</v>
      </c>
      <c r="P370">
        <v>11</v>
      </c>
      <c r="Q370">
        <v>7</v>
      </c>
      <c r="R370">
        <v>17</v>
      </c>
      <c r="S370" s="1">
        <v>0.52</v>
      </c>
      <c r="T370">
        <v>7.0000000000000007E-2</v>
      </c>
      <c r="U370" s="1">
        <v>32</v>
      </c>
      <c r="V370">
        <v>0.04</v>
      </c>
      <c r="W370" s="1">
        <v>-0.01</v>
      </c>
      <c r="X370">
        <v>68</v>
      </c>
      <c r="Y370" s="1">
        <v>56</v>
      </c>
      <c r="Z370" t="e" cm="1">
        <f t="array" aca="1" ref="Z370" ca="1">CountByColor(G370:Y370,AA369)</f>
        <v>#NAME?</v>
      </c>
    </row>
    <row r="371" spans="1:26" x14ac:dyDescent="0.25">
      <c r="A371">
        <v>558</v>
      </c>
      <c r="C371" t="s">
        <v>1139</v>
      </c>
      <c r="D371" t="s">
        <v>1140</v>
      </c>
      <c r="G371" s="1">
        <v>105</v>
      </c>
      <c r="H371" s="1">
        <v>15</v>
      </c>
      <c r="I371" s="1">
        <v>-3.5</v>
      </c>
      <c r="J371">
        <v>60</v>
      </c>
      <c r="K371">
        <v>89</v>
      </c>
      <c r="L371">
        <v>0.18</v>
      </c>
      <c r="M371">
        <v>1.25</v>
      </c>
      <c r="N371">
        <v>23</v>
      </c>
      <c r="O371" s="1">
        <v>-6</v>
      </c>
      <c r="P371">
        <v>10</v>
      </c>
      <c r="Q371" s="1">
        <v>8</v>
      </c>
      <c r="R371">
        <v>17</v>
      </c>
      <c r="S371">
        <v>0.47</v>
      </c>
      <c r="T371" s="1">
        <v>-0.08</v>
      </c>
      <c r="U371">
        <v>16</v>
      </c>
      <c r="V371" s="1">
        <v>0.19</v>
      </c>
      <c r="W371" s="1">
        <v>-0.02</v>
      </c>
      <c r="X371" s="1">
        <v>71</v>
      </c>
      <c r="Y371">
        <v>34</v>
      </c>
      <c r="Z371" t="e" cm="1">
        <f t="array" aca="1" ref="Z371" ca="1">CountByColor(G371:Y371,AA370)</f>
        <v>#NAME?</v>
      </c>
    </row>
    <row r="372" spans="1:26" x14ac:dyDescent="0.25">
      <c r="A372">
        <v>554</v>
      </c>
      <c r="C372" t="s">
        <v>1131</v>
      </c>
      <c r="D372" t="s">
        <v>1132</v>
      </c>
      <c r="G372">
        <v>88</v>
      </c>
      <c r="H372" s="1">
        <v>15</v>
      </c>
      <c r="I372" s="1">
        <v>-3.5</v>
      </c>
      <c r="J372">
        <v>57</v>
      </c>
      <c r="K372">
        <v>84</v>
      </c>
      <c r="L372">
        <v>0.17</v>
      </c>
      <c r="M372">
        <v>1.39</v>
      </c>
      <c r="N372">
        <v>24</v>
      </c>
      <c r="O372" s="1">
        <v>-4</v>
      </c>
      <c r="P372">
        <v>11</v>
      </c>
      <c r="Q372">
        <v>7</v>
      </c>
      <c r="R372" s="1">
        <v>18</v>
      </c>
      <c r="S372">
        <v>0.47</v>
      </c>
      <c r="T372" s="1">
        <v>-0.01</v>
      </c>
      <c r="U372">
        <v>4</v>
      </c>
      <c r="V372">
        <v>-0.01</v>
      </c>
      <c r="W372" s="1">
        <v>0</v>
      </c>
      <c r="X372" s="1">
        <v>72</v>
      </c>
      <c r="Y372">
        <v>16</v>
      </c>
      <c r="Z372" t="e" cm="1">
        <f t="array" aca="1" ref="Z372" ca="1">CountByColor(G372:Y372,AA371)</f>
        <v>#NAME?</v>
      </c>
    </row>
    <row r="373" spans="1:26" x14ac:dyDescent="0.25">
      <c r="A373">
        <v>555</v>
      </c>
      <c r="C373" t="s">
        <v>1133</v>
      </c>
      <c r="D373" t="s">
        <v>1134</v>
      </c>
      <c r="G373">
        <v>101</v>
      </c>
      <c r="H373" s="1">
        <v>14</v>
      </c>
      <c r="I373" s="1">
        <v>-3</v>
      </c>
      <c r="J373">
        <v>56</v>
      </c>
      <c r="K373">
        <v>88</v>
      </c>
      <c r="L373">
        <v>0.2</v>
      </c>
      <c r="M373">
        <v>1.33</v>
      </c>
      <c r="N373">
        <v>21</v>
      </c>
      <c r="O373" s="1">
        <v>-1</v>
      </c>
      <c r="P373">
        <v>10</v>
      </c>
      <c r="Q373">
        <v>7</v>
      </c>
      <c r="R373">
        <v>17</v>
      </c>
      <c r="S373" s="1">
        <v>0.55000000000000004</v>
      </c>
      <c r="T373">
        <v>0.04</v>
      </c>
      <c r="U373">
        <v>15</v>
      </c>
      <c r="V373">
        <v>-0.04</v>
      </c>
      <c r="W373" s="1">
        <v>0</v>
      </c>
      <c r="X373">
        <v>62</v>
      </c>
      <c r="Y373">
        <v>39</v>
      </c>
      <c r="Z373" t="e" cm="1">
        <f t="array" aca="1" ref="Z373" ca="1">CountByColor(G373:Y373,AA372)</f>
        <v>#NAME?</v>
      </c>
    </row>
    <row r="374" spans="1:26" x14ac:dyDescent="0.25">
      <c r="A374">
        <v>560</v>
      </c>
      <c r="C374" t="s">
        <v>1143</v>
      </c>
      <c r="D374" t="s">
        <v>1144</v>
      </c>
      <c r="G374" s="1">
        <v>128</v>
      </c>
      <c r="H374" s="1">
        <v>17</v>
      </c>
      <c r="I374" s="1">
        <v>-5.3</v>
      </c>
      <c r="J374">
        <v>55</v>
      </c>
      <c r="K374">
        <v>88</v>
      </c>
      <c r="L374">
        <v>0.2</v>
      </c>
      <c r="M374" s="1">
        <v>1.1599999999999999</v>
      </c>
      <c r="N374">
        <v>21</v>
      </c>
      <c r="O374" s="1">
        <v>-2</v>
      </c>
      <c r="P374" s="1">
        <v>14</v>
      </c>
      <c r="Q374" s="1">
        <v>9</v>
      </c>
      <c r="R374">
        <v>16</v>
      </c>
      <c r="S374" s="1">
        <v>0.72</v>
      </c>
      <c r="T374">
        <v>0.06</v>
      </c>
      <c r="U374">
        <v>16</v>
      </c>
      <c r="V374">
        <v>0.04</v>
      </c>
      <c r="W374">
        <v>0.02</v>
      </c>
      <c r="X374" s="1">
        <v>76</v>
      </c>
      <c r="Y374" s="1">
        <v>51</v>
      </c>
      <c r="Z374" t="e" cm="1">
        <f t="array" aca="1" ref="Z374" ca="1">CountByColor(G374:Y374,AA373)</f>
        <v>#NAME?</v>
      </c>
    </row>
    <row r="375" spans="1:26" x14ac:dyDescent="0.25">
      <c r="A375">
        <v>553</v>
      </c>
      <c r="C375" t="s">
        <v>1129</v>
      </c>
      <c r="D375" t="s">
        <v>1130</v>
      </c>
      <c r="G375" s="1">
        <v>129</v>
      </c>
      <c r="H375" s="1">
        <v>14</v>
      </c>
      <c r="I375" s="1">
        <v>-2.7</v>
      </c>
      <c r="J375">
        <v>61</v>
      </c>
      <c r="K375" s="1">
        <v>101</v>
      </c>
      <c r="L375">
        <v>0.25</v>
      </c>
      <c r="M375">
        <v>1.34</v>
      </c>
      <c r="N375">
        <v>16</v>
      </c>
      <c r="O375" s="1">
        <v>-2</v>
      </c>
      <c r="P375" s="1">
        <v>14</v>
      </c>
      <c r="Q375" s="1">
        <v>9</v>
      </c>
      <c r="R375" s="1">
        <v>19</v>
      </c>
      <c r="S375">
        <v>0.43</v>
      </c>
      <c r="T375" s="1">
        <v>0.01</v>
      </c>
      <c r="U375">
        <v>16</v>
      </c>
      <c r="V375">
        <v>0.13</v>
      </c>
      <c r="W375">
        <v>0.01</v>
      </c>
      <c r="X375" s="1">
        <v>90</v>
      </c>
      <c r="Y375">
        <v>39</v>
      </c>
      <c r="Z375" t="e" cm="1">
        <f t="array" aca="1" ref="Z375" ca="1">CountByColor(G375:Y375,AA374)</f>
        <v>#NAME?</v>
      </c>
    </row>
    <row r="376" spans="1:26" x14ac:dyDescent="0.25">
      <c r="A376">
        <v>557</v>
      </c>
      <c r="C376" t="s">
        <v>1137</v>
      </c>
      <c r="D376" t="s">
        <v>1138</v>
      </c>
      <c r="G376" s="1">
        <v>106</v>
      </c>
      <c r="H376" s="1">
        <v>17</v>
      </c>
      <c r="I376" s="1">
        <v>-4.4000000000000004</v>
      </c>
      <c r="J376">
        <v>52</v>
      </c>
      <c r="K376">
        <v>86</v>
      </c>
      <c r="L376">
        <v>0.21</v>
      </c>
      <c r="M376" s="1">
        <v>1.02</v>
      </c>
      <c r="N376">
        <v>18</v>
      </c>
      <c r="O376" s="1">
        <v>-5</v>
      </c>
      <c r="P376">
        <v>11</v>
      </c>
      <c r="Q376" s="1">
        <v>9</v>
      </c>
      <c r="R376">
        <v>17</v>
      </c>
      <c r="S376">
        <v>0.44</v>
      </c>
      <c r="T376" s="1">
        <v>0.03</v>
      </c>
      <c r="U376">
        <v>10</v>
      </c>
      <c r="V376">
        <v>-0.01</v>
      </c>
      <c r="W376">
        <v>0.01</v>
      </c>
      <c r="X376" s="1">
        <v>70</v>
      </c>
      <c r="Y376">
        <v>36</v>
      </c>
      <c r="Z376" t="e" cm="1">
        <f t="array" aca="1" ref="Z376" ca="1">CountByColor(G376:Y376,AA375)</f>
        <v>#NAME?</v>
      </c>
    </row>
    <row r="377" spans="1:26" x14ac:dyDescent="0.25">
      <c r="A377">
        <v>559</v>
      </c>
      <c r="C377" t="s">
        <v>1141</v>
      </c>
      <c r="D377" t="s">
        <v>1142</v>
      </c>
      <c r="G377" s="1">
        <v>106</v>
      </c>
      <c r="H377" s="1">
        <v>14</v>
      </c>
      <c r="I377" s="1">
        <v>-2.8</v>
      </c>
      <c r="J377">
        <v>57</v>
      </c>
      <c r="K377">
        <v>89</v>
      </c>
      <c r="L377">
        <v>0.2</v>
      </c>
      <c r="M377">
        <v>1.45</v>
      </c>
      <c r="N377">
        <v>23</v>
      </c>
      <c r="O377">
        <v>0</v>
      </c>
      <c r="P377">
        <v>9</v>
      </c>
      <c r="Q377">
        <v>7</v>
      </c>
      <c r="R377">
        <v>17</v>
      </c>
      <c r="S377" s="1">
        <v>0.6</v>
      </c>
      <c r="T377" s="1">
        <v>-0.09</v>
      </c>
      <c r="U377">
        <v>16</v>
      </c>
      <c r="V377" s="1">
        <v>0.37</v>
      </c>
      <c r="W377" s="1">
        <v>0</v>
      </c>
      <c r="X377">
        <v>62</v>
      </c>
      <c r="Y377">
        <v>45</v>
      </c>
      <c r="Z377" t="e" cm="1">
        <f t="array" aca="1" ref="Z377" ca="1">CountByColor(G377:Y377,AA376)</f>
        <v>#NAME?</v>
      </c>
    </row>
    <row r="378" spans="1:26" x14ac:dyDescent="0.25">
      <c r="A378">
        <v>508</v>
      </c>
      <c r="C378" t="s">
        <v>1039</v>
      </c>
      <c r="D378" t="s">
        <v>1040</v>
      </c>
      <c r="G378" s="1">
        <v>141</v>
      </c>
      <c r="H378" s="1">
        <v>15</v>
      </c>
      <c r="I378" s="1">
        <v>-3.3</v>
      </c>
      <c r="J378">
        <v>60</v>
      </c>
      <c r="K378" s="1">
        <v>102</v>
      </c>
      <c r="L378">
        <v>0.26</v>
      </c>
      <c r="M378" s="1">
        <v>1.21</v>
      </c>
      <c r="N378">
        <v>23</v>
      </c>
      <c r="O378">
        <v>1</v>
      </c>
      <c r="P378">
        <v>11</v>
      </c>
      <c r="Q378" s="1">
        <v>8</v>
      </c>
      <c r="R378" s="1">
        <v>18</v>
      </c>
      <c r="S378" s="1">
        <v>0.55000000000000004</v>
      </c>
      <c r="T378">
        <v>0.08</v>
      </c>
      <c r="U378" s="1">
        <v>36</v>
      </c>
      <c r="V378">
        <v>0.1</v>
      </c>
      <c r="W378" s="1">
        <v>0</v>
      </c>
      <c r="X378" s="1">
        <v>73</v>
      </c>
      <c r="Y378" s="1">
        <v>68</v>
      </c>
      <c r="Z378" t="e" cm="1">
        <f t="array" aca="1" ref="Z378" ca="1">CountByColor(G378:Y378,AA377)</f>
        <v>#NAME?</v>
      </c>
    </row>
    <row r="379" spans="1:26" x14ac:dyDescent="0.25">
      <c r="A379">
        <v>510</v>
      </c>
      <c r="C379" t="s">
        <v>1043</v>
      </c>
      <c r="D379" t="s">
        <v>1044</v>
      </c>
      <c r="G379" s="1">
        <v>122</v>
      </c>
      <c r="H379" s="1">
        <v>15</v>
      </c>
      <c r="I379" s="1">
        <v>-4.0999999999999996</v>
      </c>
      <c r="J379">
        <v>58</v>
      </c>
      <c r="K379">
        <v>90</v>
      </c>
      <c r="L379">
        <v>0.2</v>
      </c>
      <c r="M379" s="1">
        <v>1.1599999999999999</v>
      </c>
      <c r="N379">
        <v>27</v>
      </c>
      <c r="O379" s="1">
        <v>-5</v>
      </c>
      <c r="P379">
        <v>10</v>
      </c>
      <c r="Q379" s="1">
        <v>9</v>
      </c>
      <c r="R379">
        <v>17</v>
      </c>
      <c r="S379">
        <v>0.49</v>
      </c>
      <c r="T379" s="1">
        <v>-7.0000000000000007E-2</v>
      </c>
      <c r="U379">
        <v>20</v>
      </c>
      <c r="V379" s="1">
        <v>0.25</v>
      </c>
      <c r="W379" s="1">
        <v>-0.02</v>
      </c>
      <c r="X379" s="1">
        <v>76</v>
      </c>
      <c r="Y379" s="1">
        <v>46</v>
      </c>
      <c r="Z379" t="e" cm="1">
        <f t="array" aca="1" ref="Z379" ca="1">CountByColor(G379:Y379,AA378)</f>
        <v>#NAME?</v>
      </c>
    </row>
    <row r="380" spans="1:26" x14ac:dyDescent="0.25">
      <c r="A380">
        <v>506</v>
      </c>
      <c r="C380" t="s">
        <v>1035</v>
      </c>
      <c r="D380" t="s">
        <v>1036</v>
      </c>
      <c r="G380" s="1">
        <v>105</v>
      </c>
      <c r="H380" s="1">
        <v>16</v>
      </c>
      <c r="I380" s="1">
        <v>-4</v>
      </c>
      <c r="J380">
        <v>55</v>
      </c>
      <c r="K380">
        <v>86</v>
      </c>
      <c r="L380">
        <v>0.19</v>
      </c>
      <c r="M380">
        <v>1.3</v>
      </c>
      <c r="N380">
        <v>28</v>
      </c>
      <c r="O380" s="1">
        <v>-3</v>
      </c>
      <c r="P380">
        <v>11</v>
      </c>
      <c r="Q380" s="1">
        <v>8</v>
      </c>
      <c r="R380" s="1">
        <v>18</v>
      </c>
      <c r="S380">
        <v>0.49</v>
      </c>
      <c r="T380" s="1">
        <v>-0.01</v>
      </c>
      <c r="U380">
        <v>8</v>
      </c>
      <c r="V380">
        <v>0.05</v>
      </c>
      <c r="W380">
        <v>0.01</v>
      </c>
      <c r="X380" s="1">
        <v>77</v>
      </c>
      <c r="Y380">
        <v>28</v>
      </c>
      <c r="Z380" t="e" cm="1">
        <f t="array" aca="1" ref="Z380" ca="1">CountByColor(G380:Y380,AA379)</f>
        <v>#NAME?</v>
      </c>
    </row>
    <row r="381" spans="1:26" x14ac:dyDescent="0.25">
      <c r="A381">
        <v>507</v>
      </c>
      <c r="C381" t="s">
        <v>1037</v>
      </c>
      <c r="D381" t="s">
        <v>1038</v>
      </c>
      <c r="G381" s="1">
        <v>118</v>
      </c>
      <c r="H381" s="1">
        <v>15</v>
      </c>
      <c r="I381" s="1">
        <v>-3.5</v>
      </c>
      <c r="J381">
        <v>54</v>
      </c>
      <c r="K381">
        <v>90</v>
      </c>
      <c r="L381">
        <v>0.22</v>
      </c>
      <c r="M381">
        <v>1.24</v>
      </c>
      <c r="N381">
        <v>25</v>
      </c>
      <c r="O381">
        <v>0</v>
      </c>
      <c r="P381">
        <v>10</v>
      </c>
      <c r="Q381" s="1">
        <v>8</v>
      </c>
      <c r="R381">
        <v>17</v>
      </c>
      <c r="S381" s="1">
        <v>0.56999999999999995</v>
      </c>
      <c r="T381">
        <v>0.04</v>
      </c>
      <c r="U381">
        <v>19</v>
      </c>
      <c r="V381">
        <v>0.02</v>
      </c>
      <c r="W381" s="1">
        <v>0</v>
      </c>
      <c r="X381">
        <v>67</v>
      </c>
      <c r="Y381" s="1">
        <v>51</v>
      </c>
      <c r="Z381" t="e" cm="1">
        <f t="array" aca="1" ref="Z381" ca="1">CountByColor(G381:Y381,AA380)</f>
        <v>#NAME?</v>
      </c>
    </row>
    <row r="382" spans="1:26" x14ac:dyDescent="0.25">
      <c r="A382">
        <v>512</v>
      </c>
      <c r="C382" t="s">
        <v>1047</v>
      </c>
      <c r="D382" t="s">
        <v>1048</v>
      </c>
      <c r="G382" s="1">
        <v>145</v>
      </c>
      <c r="H382" s="1">
        <v>18</v>
      </c>
      <c r="I382" s="1">
        <v>-5.8</v>
      </c>
      <c r="J382">
        <v>53</v>
      </c>
      <c r="K382">
        <v>89</v>
      </c>
      <c r="L382">
        <v>0.22</v>
      </c>
      <c r="M382" s="1">
        <v>1.07</v>
      </c>
      <c r="N382">
        <v>25</v>
      </c>
      <c r="O382" s="1">
        <v>-1</v>
      </c>
      <c r="P382" s="1">
        <v>14</v>
      </c>
      <c r="Q382" s="1">
        <v>10</v>
      </c>
      <c r="R382">
        <v>17</v>
      </c>
      <c r="S382" s="1">
        <v>0.74</v>
      </c>
      <c r="T382">
        <v>7.0000000000000007E-2</v>
      </c>
      <c r="U382">
        <v>19</v>
      </c>
      <c r="V382">
        <v>0.1</v>
      </c>
      <c r="W382">
        <v>0.02</v>
      </c>
      <c r="X382" s="1">
        <v>81</v>
      </c>
      <c r="Y382" s="1">
        <v>64</v>
      </c>
      <c r="Z382" t="e" cm="1">
        <f t="array" aca="1" ref="Z382" ca="1">CountByColor(G382:Y382,AA381)</f>
        <v>#NAME?</v>
      </c>
    </row>
    <row r="383" spans="1:26" x14ac:dyDescent="0.25">
      <c r="A383">
        <v>505</v>
      </c>
      <c r="C383" t="s">
        <v>1033</v>
      </c>
      <c r="D383" t="s">
        <v>1034</v>
      </c>
      <c r="G383" s="1">
        <v>146</v>
      </c>
      <c r="H383" s="1">
        <v>14</v>
      </c>
      <c r="I383" s="1">
        <v>-3.2</v>
      </c>
      <c r="J383">
        <v>59</v>
      </c>
      <c r="K383" s="1">
        <v>102</v>
      </c>
      <c r="L383">
        <v>0.27</v>
      </c>
      <c r="M383">
        <v>1.25</v>
      </c>
      <c r="N383">
        <v>20</v>
      </c>
      <c r="O383">
        <v>0</v>
      </c>
      <c r="P383" s="1">
        <v>14</v>
      </c>
      <c r="Q383" s="1">
        <v>9</v>
      </c>
      <c r="R383" s="1">
        <v>19</v>
      </c>
      <c r="S383">
        <v>0.45</v>
      </c>
      <c r="T383" s="1">
        <v>0.02</v>
      </c>
      <c r="U383">
        <v>20</v>
      </c>
      <c r="V383" s="1">
        <v>0.19</v>
      </c>
      <c r="W383">
        <v>0.01</v>
      </c>
      <c r="X383" s="1">
        <v>95</v>
      </c>
      <c r="Y383" s="1">
        <v>51</v>
      </c>
      <c r="Z383" t="e" cm="1">
        <f t="array" aca="1" ref="Z383" ca="1">CountByColor(G383:Y383,AA382)</f>
        <v>#NAME?</v>
      </c>
    </row>
    <row r="384" spans="1:26" x14ac:dyDescent="0.25">
      <c r="A384">
        <v>509</v>
      </c>
      <c r="C384" t="s">
        <v>1041</v>
      </c>
      <c r="D384" t="s">
        <v>1042</v>
      </c>
      <c r="G384" s="1">
        <v>123</v>
      </c>
      <c r="H384" s="1">
        <v>18</v>
      </c>
      <c r="I384" s="1">
        <v>-4.9000000000000004</v>
      </c>
      <c r="J384">
        <v>50</v>
      </c>
      <c r="K384">
        <v>87</v>
      </c>
      <c r="L384">
        <v>0.23</v>
      </c>
      <c r="M384" s="1">
        <v>0.93</v>
      </c>
      <c r="N384">
        <v>21</v>
      </c>
      <c r="O384" s="1">
        <v>-4</v>
      </c>
      <c r="P384">
        <v>11</v>
      </c>
      <c r="Q384" s="1">
        <v>10</v>
      </c>
      <c r="R384">
        <v>17</v>
      </c>
      <c r="S384">
        <v>0.46</v>
      </c>
      <c r="T384">
        <v>0.04</v>
      </c>
      <c r="U384">
        <v>14</v>
      </c>
      <c r="V384">
        <v>0.05</v>
      </c>
      <c r="W384">
        <v>0.01</v>
      </c>
      <c r="X384" s="1">
        <v>75</v>
      </c>
      <c r="Y384" s="1">
        <v>48</v>
      </c>
      <c r="Z384" t="e" cm="1">
        <f t="array" aca="1" ref="Z384" ca="1">CountByColor(G384:Y384,AA383)</f>
        <v>#NAME?</v>
      </c>
    </row>
    <row r="385" spans="1:26" x14ac:dyDescent="0.25">
      <c r="A385">
        <v>511</v>
      </c>
      <c r="C385" t="s">
        <v>1045</v>
      </c>
      <c r="D385" t="s">
        <v>1046</v>
      </c>
      <c r="G385" s="1">
        <v>123</v>
      </c>
      <c r="H385" s="1">
        <v>15</v>
      </c>
      <c r="I385" s="1">
        <v>-3.3</v>
      </c>
      <c r="J385">
        <v>55</v>
      </c>
      <c r="K385">
        <v>91</v>
      </c>
      <c r="L385">
        <v>0.22</v>
      </c>
      <c r="M385">
        <v>1.36</v>
      </c>
      <c r="N385">
        <v>26</v>
      </c>
      <c r="O385">
        <v>1</v>
      </c>
      <c r="P385">
        <v>9</v>
      </c>
      <c r="Q385" s="1">
        <v>8</v>
      </c>
      <c r="R385">
        <v>17</v>
      </c>
      <c r="S385" s="1">
        <v>0.62</v>
      </c>
      <c r="T385" s="1">
        <v>-0.09</v>
      </c>
      <c r="U385">
        <v>20</v>
      </c>
      <c r="V385" s="1">
        <v>0.43</v>
      </c>
      <c r="W385" s="1">
        <v>0</v>
      </c>
      <c r="X385">
        <v>67</v>
      </c>
      <c r="Y385" s="1">
        <v>57</v>
      </c>
      <c r="Z385" t="e" cm="1">
        <f t="array" aca="1" ref="Z385" ca="1">CountByColor(G385:Y385,AA384)</f>
        <v>#NAME?</v>
      </c>
    </row>
    <row r="386" spans="1:26" x14ac:dyDescent="0.25">
      <c r="A386">
        <v>548</v>
      </c>
      <c r="C386" t="s">
        <v>1119</v>
      </c>
      <c r="D386" t="s">
        <v>1120</v>
      </c>
      <c r="G386" s="1">
        <v>129</v>
      </c>
      <c r="H386" s="1">
        <v>15</v>
      </c>
      <c r="I386" s="1">
        <v>-3.1</v>
      </c>
      <c r="J386">
        <v>59</v>
      </c>
      <c r="K386">
        <v>95</v>
      </c>
      <c r="L386">
        <v>0.23</v>
      </c>
      <c r="M386" s="1">
        <v>1.23</v>
      </c>
      <c r="N386">
        <v>25</v>
      </c>
      <c r="O386">
        <v>1</v>
      </c>
      <c r="P386">
        <v>11</v>
      </c>
      <c r="Q386" s="1">
        <v>8</v>
      </c>
      <c r="R386" s="1">
        <v>19</v>
      </c>
      <c r="S386" s="1">
        <v>0.5</v>
      </c>
      <c r="T386">
        <v>7.0000000000000007E-2</v>
      </c>
      <c r="U386" s="1">
        <v>29</v>
      </c>
      <c r="V386">
        <v>0.05</v>
      </c>
      <c r="W386" s="1">
        <v>0</v>
      </c>
      <c r="X386" s="1">
        <v>78</v>
      </c>
      <c r="Y386" s="1">
        <v>51</v>
      </c>
      <c r="Z386" t="e" cm="1">
        <f t="array" aca="1" ref="Z386" ca="1">CountByColor(G386:Y386,AA385)</f>
        <v>#NAME?</v>
      </c>
    </row>
    <row r="387" spans="1:26" x14ac:dyDescent="0.25">
      <c r="A387">
        <v>550</v>
      </c>
      <c r="C387" t="s">
        <v>1123</v>
      </c>
      <c r="D387" t="s">
        <v>1124</v>
      </c>
      <c r="G387" s="1">
        <v>110</v>
      </c>
      <c r="H387" s="1">
        <v>16</v>
      </c>
      <c r="I387" s="1">
        <v>-3.8</v>
      </c>
      <c r="J387">
        <v>58</v>
      </c>
      <c r="K387">
        <v>84</v>
      </c>
      <c r="L387">
        <v>0.16</v>
      </c>
      <c r="M387" s="1">
        <v>1.17</v>
      </c>
      <c r="N387">
        <v>28</v>
      </c>
      <c r="O387" s="1">
        <v>-5</v>
      </c>
      <c r="P387">
        <v>10</v>
      </c>
      <c r="Q387" s="1">
        <v>8</v>
      </c>
      <c r="R387" s="1">
        <v>18</v>
      </c>
      <c r="S387">
        <v>0.44</v>
      </c>
      <c r="T387" s="1">
        <v>-0.08</v>
      </c>
      <c r="U387">
        <v>14</v>
      </c>
      <c r="V387" s="1">
        <v>0.19</v>
      </c>
      <c r="W387" s="1">
        <v>-0.01</v>
      </c>
      <c r="X387" s="1">
        <v>81</v>
      </c>
      <c r="Y387">
        <v>29</v>
      </c>
      <c r="Z387" t="e" cm="1">
        <f t="array" aca="1" ref="Z387" ca="1">CountByColor(G387:Y387,AA386)</f>
        <v>#NAME?</v>
      </c>
    </row>
    <row r="388" spans="1:26" x14ac:dyDescent="0.25">
      <c r="A388">
        <v>546</v>
      </c>
      <c r="C388" t="s">
        <v>1115</v>
      </c>
      <c r="D388" t="s">
        <v>1116</v>
      </c>
      <c r="G388">
        <v>93</v>
      </c>
      <c r="H388" s="1">
        <v>16</v>
      </c>
      <c r="I388" s="1">
        <v>-3.7</v>
      </c>
      <c r="J388">
        <v>55</v>
      </c>
      <c r="K388">
        <v>79</v>
      </c>
      <c r="L388">
        <v>0.15</v>
      </c>
      <c r="M388">
        <v>1.31</v>
      </c>
      <c r="N388" s="1">
        <v>29</v>
      </c>
      <c r="O388" s="1">
        <v>-4</v>
      </c>
      <c r="P388">
        <v>11</v>
      </c>
      <c r="Q388" s="1">
        <v>8</v>
      </c>
      <c r="R388" s="1">
        <v>19</v>
      </c>
      <c r="S388">
        <v>0.44</v>
      </c>
      <c r="T388" s="1">
        <v>-0.01</v>
      </c>
      <c r="U388">
        <v>1</v>
      </c>
      <c r="V388">
        <v>0</v>
      </c>
      <c r="W388">
        <v>0.01</v>
      </c>
      <c r="X388" s="1">
        <v>82</v>
      </c>
      <c r="Y388">
        <v>11</v>
      </c>
      <c r="Z388" t="e" cm="1">
        <f t="array" aca="1" ref="Z388" ca="1">CountByColor(G388:Y388,AA387)</f>
        <v>#NAME?</v>
      </c>
    </row>
    <row r="389" spans="1:26" x14ac:dyDescent="0.25">
      <c r="A389">
        <v>547</v>
      </c>
      <c r="C389" t="s">
        <v>1117</v>
      </c>
      <c r="D389" t="s">
        <v>1118</v>
      </c>
      <c r="G389" s="1">
        <v>106</v>
      </c>
      <c r="H389" s="1">
        <v>15</v>
      </c>
      <c r="I389" s="1">
        <v>-3.2</v>
      </c>
      <c r="J389">
        <v>53</v>
      </c>
      <c r="K389">
        <v>83</v>
      </c>
      <c r="L389">
        <v>0.19</v>
      </c>
      <c r="M389">
        <v>1.25</v>
      </c>
      <c r="N389">
        <v>26</v>
      </c>
      <c r="O389">
        <v>0</v>
      </c>
      <c r="P389">
        <v>10</v>
      </c>
      <c r="Q389" s="1">
        <v>8</v>
      </c>
      <c r="R389" s="1">
        <v>18</v>
      </c>
      <c r="S389" s="1">
        <v>0.53</v>
      </c>
      <c r="T389">
        <v>0.04</v>
      </c>
      <c r="U389">
        <v>13</v>
      </c>
      <c r="V389">
        <v>-0.04</v>
      </c>
      <c r="W389" s="1">
        <v>0</v>
      </c>
      <c r="X389" s="1">
        <v>71</v>
      </c>
      <c r="Y389">
        <v>34</v>
      </c>
      <c r="Z389" t="e" cm="1">
        <f t="array" aca="1" ref="Z389" ca="1">CountByColor(G389:Y389,AA388)</f>
        <v>#NAME?</v>
      </c>
    </row>
    <row r="390" spans="1:26" x14ac:dyDescent="0.25">
      <c r="A390">
        <v>552</v>
      </c>
      <c r="C390" t="s">
        <v>1127</v>
      </c>
      <c r="D390" t="s">
        <v>1128</v>
      </c>
      <c r="G390" s="1">
        <v>132</v>
      </c>
      <c r="H390" s="1">
        <v>18</v>
      </c>
      <c r="I390" s="1">
        <v>-5.6</v>
      </c>
      <c r="J390">
        <v>53</v>
      </c>
      <c r="K390">
        <v>83</v>
      </c>
      <c r="L390">
        <v>0.19</v>
      </c>
      <c r="M390" s="1">
        <v>1.08</v>
      </c>
      <c r="N390">
        <v>26</v>
      </c>
      <c r="O390" s="1">
        <v>-1</v>
      </c>
      <c r="P390" s="1">
        <v>14</v>
      </c>
      <c r="Q390" s="1">
        <v>10</v>
      </c>
      <c r="R390" s="1">
        <v>18</v>
      </c>
      <c r="S390" s="1">
        <v>0.69</v>
      </c>
      <c r="T390">
        <v>0.06</v>
      </c>
      <c r="U390">
        <v>13</v>
      </c>
      <c r="V390">
        <v>0.05</v>
      </c>
      <c r="W390">
        <v>0.02</v>
      </c>
      <c r="X390" s="1">
        <v>86</v>
      </c>
      <c r="Y390" s="1">
        <v>46</v>
      </c>
      <c r="Z390" t="e" cm="1">
        <f t="array" aca="1" ref="Z390" ca="1">CountByColor(G390:Y390,AA389)</f>
        <v>#NAME?</v>
      </c>
    </row>
    <row r="391" spans="1:26" x14ac:dyDescent="0.25">
      <c r="A391">
        <v>545</v>
      </c>
      <c r="C391" t="s">
        <v>1113</v>
      </c>
      <c r="D391" t="s">
        <v>1114</v>
      </c>
      <c r="G391" s="1">
        <v>133</v>
      </c>
      <c r="H391" s="1">
        <v>15</v>
      </c>
      <c r="I391" s="1">
        <v>-2.9</v>
      </c>
      <c r="J391">
        <v>59</v>
      </c>
      <c r="K391">
        <v>96</v>
      </c>
      <c r="L391">
        <v>0.23</v>
      </c>
      <c r="M391">
        <v>1.25</v>
      </c>
      <c r="N391">
        <v>21</v>
      </c>
      <c r="O391" s="1">
        <v>-1</v>
      </c>
      <c r="P391" s="1">
        <v>13</v>
      </c>
      <c r="Q391" s="1">
        <v>9</v>
      </c>
      <c r="R391" s="1">
        <v>20</v>
      </c>
      <c r="S391">
        <v>0.41</v>
      </c>
      <c r="T391" s="1">
        <v>0.01</v>
      </c>
      <c r="U391">
        <v>14</v>
      </c>
      <c r="V391">
        <v>0.13</v>
      </c>
      <c r="W391">
        <v>0.01</v>
      </c>
      <c r="X391" s="1">
        <v>99</v>
      </c>
      <c r="Y391">
        <v>34</v>
      </c>
      <c r="Z391" t="e" cm="1">
        <f t="array" aca="1" ref="Z391" ca="1">CountByColor(G391:Y391,AA390)</f>
        <v>#NAME?</v>
      </c>
    </row>
    <row r="392" spans="1:26" x14ac:dyDescent="0.25">
      <c r="A392">
        <v>549</v>
      </c>
      <c r="C392" t="s">
        <v>1121</v>
      </c>
      <c r="D392" t="s">
        <v>1122</v>
      </c>
      <c r="G392" s="1">
        <v>111</v>
      </c>
      <c r="H392" s="1">
        <v>18</v>
      </c>
      <c r="I392" s="1">
        <v>-4.7</v>
      </c>
      <c r="J392">
        <v>50</v>
      </c>
      <c r="K392">
        <v>81</v>
      </c>
      <c r="L392">
        <v>0.19</v>
      </c>
      <c r="M392" s="1">
        <v>0.94</v>
      </c>
      <c r="N392">
        <v>22</v>
      </c>
      <c r="O392" s="1">
        <v>-4</v>
      </c>
      <c r="P392">
        <v>10</v>
      </c>
      <c r="Q392" s="1">
        <v>10</v>
      </c>
      <c r="R392" s="1">
        <v>18</v>
      </c>
      <c r="S392">
        <v>0.41</v>
      </c>
      <c r="T392">
        <v>0.04</v>
      </c>
      <c r="U392">
        <v>7</v>
      </c>
      <c r="V392">
        <v>-0.01</v>
      </c>
      <c r="W392">
        <v>0.02</v>
      </c>
      <c r="X392" s="1">
        <v>79</v>
      </c>
      <c r="Y392">
        <v>31</v>
      </c>
      <c r="Z392" t="e" cm="1">
        <f t="array" aca="1" ref="Z392" ca="1">CountByColor(G392:Y392,AA391)</f>
        <v>#NAME?</v>
      </c>
    </row>
    <row r="393" spans="1:26" x14ac:dyDescent="0.25">
      <c r="A393">
        <v>551</v>
      </c>
      <c r="C393" t="s">
        <v>1125</v>
      </c>
      <c r="D393" t="s">
        <v>1126</v>
      </c>
      <c r="G393" s="1">
        <v>111</v>
      </c>
      <c r="H393" s="1">
        <v>15</v>
      </c>
      <c r="I393" s="1">
        <v>-3.1</v>
      </c>
      <c r="J393">
        <v>55</v>
      </c>
      <c r="K393">
        <v>84</v>
      </c>
      <c r="L393">
        <v>0.18</v>
      </c>
      <c r="M393">
        <v>1.37</v>
      </c>
      <c r="N393">
        <v>27</v>
      </c>
      <c r="O393">
        <v>0</v>
      </c>
      <c r="P393">
        <v>9</v>
      </c>
      <c r="Q393" s="1">
        <v>8</v>
      </c>
      <c r="R393" s="1">
        <v>18</v>
      </c>
      <c r="S393" s="1">
        <v>0.56999999999999995</v>
      </c>
      <c r="T393" s="1">
        <v>-0.09</v>
      </c>
      <c r="U393">
        <v>14</v>
      </c>
      <c r="V393" s="1">
        <v>0.38</v>
      </c>
      <c r="W393" s="1">
        <v>0</v>
      </c>
      <c r="X393" s="1">
        <v>71</v>
      </c>
      <c r="Y393">
        <v>40</v>
      </c>
      <c r="Z393" t="e" cm="1">
        <f t="array" aca="1" ref="Z393" ca="1">CountByColor(G393:Y393,AA392)</f>
        <v>#NAME?</v>
      </c>
    </row>
    <row r="394" spans="1:26" x14ac:dyDescent="0.25">
      <c r="A394">
        <v>596</v>
      </c>
      <c r="C394" t="s">
        <v>1215</v>
      </c>
      <c r="D394" t="s">
        <v>1216</v>
      </c>
      <c r="G394" s="1">
        <v>128</v>
      </c>
      <c r="H394" s="1">
        <v>16</v>
      </c>
      <c r="I394" s="1">
        <v>-3</v>
      </c>
      <c r="J394">
        <v>58</v>
      </c>
      <c r="K394">
        <v>94</v>
      </c>
      <c r="L394">
        <v>0.23</v>
      </c>
      <c r="M394" s="1">
        <v>1.19</v>
      </c>
      <c r="N394">
        <v>22</v>
      </c>
      <c r="O394">
        <v>0</v>
      </c>
      <c r="P394">
        <v>11</v>
      </c>
      <c r="Q394" s="1">
        <v>8</v>
      </c>
      <c r="R394" s="1">
        <v>18</v>
      </c>
      <c r="S394" s="1">
        <v>0.52</v>
      </c>
      <c r="T394">
        <v>0.08</v>
      </c>
      <c r="U394">
        <v>28</v>
      </c>
      <c r="V394">
        <v>0.03</v>
      </c>
      <c r="W394" s="1">
        <v>0</v>
      </c>
      <c r="X394" s="1">
        <v>75</v>
      </c>
      <c r="Y394" s="1">
        <v>53</v>
      </c>
      <c r="Z394" t="e" cm="1">
        <f t="array" aca="1" ref="Z394" ca="1">CountByColor(G394:Y394,AA393)</f>
        <v>#NAME?</v>
      </c>
    </row>
    <row r="395" spans="1:26" x14ac:dyDescent="0.25">
      <c r="A395">
        <v>598</v>
      </c>
      <c r="C395" t="s">
        <v>1219</v>
      </c>
      <c r="D395" t="s">
        <v>1220</v>
      </c>
      <c r="G395" s="1">
        <v>109</v>
      </c>
      <c r="H395" s="1">
        <v>16</v>
      </c>
      <c r="I395" s="1">
        <v>-3.8</v>
      </c>
      <c r="J395">
        <v>56</v>
      </c>
      <c r="K395">
        <v>83</v>
      </c>
      <c r="L395">
        <v>0.17</v>
      </c>
      <c r="M395" s="1">
        <v>1.1299999999999999</v>
      </c>
      <c r="N395">
        <v>26</v>
      </c>
      <c r="O395" s="1">
        <v>-6</v>
      </c>
      <c r="P395">
        <v>10</v>
      </c>
      <c r="Q395" s="1">
        <v>9</v>
      </c>
      <c r="R395" s="1">
        <v>18</v>
      </c>
      <c r="S395">
        <v>0.47</v>
      </c>
      <c r="T395" s="1">
        <v>-7.0000000000000007E-2</v>
      </c>
      <c r="U395">
        <v>12</v>
      </c>
      <c r="V395" s="1">
        <v>0.18</v>
      </c>
      <c r="W395" s="1">
        <v>-0.01</v>
      </c>
      <c r="X395" s="1">
        <v>78</v>
      </c>
      <c r="Y395">
        <v>31</v>
      </c>
      <c r="Z395" t="e" cm="1">
        <f t="array" aca="1" ref="Z395" ca="1">CountByColor(G395:Y395,AA394)</f>
        <v>#NAME?</v>
      </c>
    </row>
    <row r="396" spans="1:26" x14ac:dyDescent="0.25">
      <c r="A396">
        <v>594</v>
      </c>
      <c r="C396" t="s">
        <v>1211</v>
      </c>
      <c r="D396" t="s">
        <v>1212</v>
      </c>
      <c r="G396">
        <v>92</v>
      </c>
      <c r="H396" s="1">
        <v>16</v>
      </c>
      <c r="I396" s="1">
        <v>-3.7</v>
      </c>
      <c r="J396">
        <v>53</v>
      </c>
      <c r="K396">
        <v>78</v>
      </c>
      <c r="L396">
        <v>0.16</v>
      </c>
      <c r="M396">
        <v>1.27</v>
      </c>
      <c r="N396">
        <v>26</v>
      </c>
      <c r="O396" s="1">
        <v>-4</v>
      </c>
      <c r="P396">
        <v>11</v>
      </c>
      <c r="Q396" s="1">
        <v>8</v>
      </c>
      <c r="R396" s="1">
        <v>18</v>
      </c>
      <c r="S396">
        <v>0.47</v>
      </c>
      <c r="T396" s="1">
        <v>0</v>
      </c>
      <c r="U396">
        <v>0</v>
      </c>
      <c r="V396">
        <v>-0.02</v>
      </c>
      <c r="W396">
        <v>0.01</v>
      </c>
      <c r="X396" s="1">
        <v>79</v>
      </c>
      <c r="Y396">
        <v>13</v>
      </c>
      <c r="Z396" t="e" cm="1">
        <f t="array" aca="1" ref="Z396" ca="1">CountByColor(G396:Y396,AA395)</f>
        <v>#NAME?</v>
      </c>
    </row>
    <row r="397" spans="1:26" x14ac:dyDescent="0.25">
      <c r="A397">
        <v>595</v>
      </c>
      <c r="C397" t="s">
        <v>1213</v>
      </c>
      <c r="D397" t="s">
        <v>1214</v>
      </c>
      <c r="G397" s="1">
        <v>105</v>
      </c>
      <c r="H397" s="1">
        <v>15</v>
      </c>
      <c r="I397" s="1">
        <v>-3.2</v>
      </c>
      <c r="J397">
        <v>52</v>
      </c>
      <c r="K397">
        <v>82</v>
      </c>
      <c r="L397">
        <v>0.19</v>
      </c>
      <c r="M397" s="1">
        <v>1.22</v>
      </c>
      <c r="N397">
        <v>23</v>
      </c>
      <c r="O397" s="1">
        <v>-1</v>
      </c>
      <c r="P397">
        <v>10</v>
      </c>
      <c r="Q397" s="1">
        <v>8</v>
      </c>
      <c r="R397" s="1">
        <v>18</v>
      </c>
      <c r="S397" s="1">
        <v>0.56000000000000005</v>
      </c>
      <c r="T397">
        <v>0.05</v>
      </c>
      <c r="U397">
        <v>11</v>
      </c>
      <c r="V397">
        <v>-0.05</v>
      </c>
      <c r="W397">
        <v>0.01</v>
      </c>
      <c r="X397">
        <v>69</v>
      </c>
      <c r="Y397">
        <v>36</v>
      </c>
      <c r="Z397" t="e" cm="1">
        <f t="array" aca="1" ref="Z397" ca="1">CountByColor(G397:Y397,AA396)</f>
        <v>#NAME?</v>
      </c>
    </row>
    <row r="398" spans="1:26" x14ac:dyDescent="0.25">
      <c r="A398">
        <v>600</v>
      </c>
      <c r="C398" t="s">
        <v>1223</v>
      </c>
      <c r="D398" t="s">
        <v>1224</v>
      </c>
      <c r="G398" s="1">
        <v>131</v>
      </c>
      <c r="H398" s="1">
        <v>19</v>
      </c>
      <c r="I398" s="1">
        <v>-5.5</v>
      </c>
      <c r="J398">
        <v>51</v>
      </c>
      <c r="K398">
        <v>82</v>
      </c>
      <c r="L398">
        <v>0.19</v>
      </c>
      <c r="M398" s="1">
        <v>1.04</v>
      </c>
      <c r="N398">
        <v>24</v>
      </c>
      <c r="O398" s="1">
        <v>-2</v>
      </c>
      <c r="P398" s="1">
        <v>14</v>
      </c>
      <c r="Q398" s="1">
        <v>10</v>
      </c>
      <c r="R398">
        <v>17</v>
      </c>
      <c r="S398" s="1">
        <v>0.72</v>
      </c>
      <c r="T398">
        <v>7.0000000000000007E-2</v>
      </c>
      <c r="U398">
        <v>11</v>
      </c>
      <c r="V398">
        <v>0.03</v>
      </c>
      <c r="W398">
        <v>0.03</v>
      </c>
      <c r="X398" s="1">
        <v>83</v>
      </c>
      <c r="Y398" s="1">
        <v>48</v>
      </c>
      <c r="Z398" t="e" cm="1">
        <f t="array" aca="1" ref="Z398" ca="1">CountByColor(G398:Y398,AA397)</f>
        <v>#NAME?</v>
      </c>
    </row>
    <row r="399" spans="1:26" x14ac:dyDescent="0.25">
      <c r="A399">
        <v>593</v>
      </c>
      <c r="C399" t="s">
        <v>1209</v>
      </c>
      <c r="D399" t="s">
        <v>1210</v>
      </c>
      <c r="G399" s="1">
        <v>132</v>
      </c>
      <c r="H399" s="1">
        <v>15</v>
      </c>
      <c r="I399" s="1">
        <v>-2.8</v>
      </c>
      <c r="J399">
        <v>58</v>
      </c>
      <c r="K399">
        <v>95</v>
      </c>
      <c r="L399">
        <v>0.24</v>
      </c>
      <c r="M399" s="1">
        <v>1.22</v>
      </c>
      <c r="N399">
        <v>18</v>
      </c>
      <c r="O399" s="1">
        <v>-2</v>
      </c>
      <c r="P399" s="1">
        <v>14</v>
      </c>
      <c r="Q399" s="1">
        <v>9</v>
      </c>
      <c r="R399" s="1">
        <v>20</v>
      </c>
      <c r="S399">
        <v>0.44</v>
      </c>
      <c r="T399" s="1">
        <v>0.02</v>
      </c>
      <c r="U399">
        <v>12</v>
      </c>
      <c r="V399">
        <v>0.12</v>
      </c>
      <c r="W399">
        <v>0.02</v>
      </c>
      <c r="X399" s="1">
        <v>97</v>
      </c>
      <c r="Y399">
        <v>36</v>
      </c>
      <c r="Z399" t="e" cm="1">
        <f t="array" aca="1" ref="Z399" ca="1">CountByColor(G399:Y399,AA398)</f>
        <v>#NAME?</v>
      </c>
    </row>
    <row r="400" spans="1:26" x14ac:dyDescent="0.25">
      <c r="A400">
        <v>597</v>
      </c>
      <c r="C400" t="s">
        <v>1217</v>
      </c>
      <c r="D400" t="s">
        <v>1218</v>
      </c>
      <c r="G400" s="1">
        <v>110</v>
      </c>
      <c r="H400" s="1">
        <v>18</v>
      </c>
      <c r="I400" s="1">
        <v>-4.5999999999999996</v>
      </c>
      <c r="J400">
        <v>49</v>
      </c>
      <c r="K400">
        <v>80</v>
      </c>
      <c r="L400">
        <v>0.2</v>
      </c>
      <c r="M400" s="1">
        <v>0.9</v>
      </c>
      <c r="N400">
        <v>20</v>
      </c>
      <c r="O400" s="1">
        <v>-5</v>
      </c>
      <c r="P400">
        <v>11</v>
      </c>
      <c r="Q400" s="1">
        <v>10</v>
      </c>
      <c r="R400">
        <v>17</v>
      </c>
      <c r="S400">
        <v>0.44</v>
      </c>
      <c r="T400">
        <v>0.04</v>
      </c>
      <c r="U400">
        <v>6</v>
      </c>
      <c r="V400">
        <v>-0.03</v>
      </c>
      <c r="W400">
        <v>0.02</v>
      </c>
      <c r="X400" s="1">
        <v>77</v>
      </c>
      <c r="Y400">
        <v>33</v>
      </c>
      <c r="Z400" t="e" cm="1">
        <f t="array" aca="1" ref="Z400" ca="1">CountByColor(G400:Y400,AA399)</f>
        <v>#NAME?</v>
      </c>
    </row>
    <row r="401" spans="1:26" x14ac:dyDescent="0.25">
      <c r="A401">
        <v>599</v>
      </c>
      <c r="C401" t="s">
        <v>1221</v>
      </c>
      <c r="D401" t="s">
        <v>1222</v>
      </c>
      <c r="G401" s="1">
        <v>110</v>
      </c>
      <c r="H401" s="1">
        <v>15</v>
      </c>
      <c r="I401" s="1">
        <v>-3</v>
      </c>
      <c r="J401">
        <v>54</v>
      </c>
      <c r="K401">
        <v>83</v>
      </c>
      <c r="L401">
        <v>0.19</v>
      </c>
      <c r="M401">
        <v>1.33</v>
      </c>
      <c r="N401">
        <v>25</v>
      </c>
      <c r="O401" s="1">
        <v>-1</v>
      </c>
      <c r="P401">
        <v>9</v>
      </c>
      <c r="Q401" s="1">
        <v>8</v>
      </c>
      <c r="R401" s="1">
        <v>18</v>
      </c>
      <c r="S401" s="1">
        <v>0.6</v>
      </c>
      <c r="T401" s="1">
        <v>-0.08</v>
      </c>
      <c r="U401">
        <v>12</v>
      </c>
      <c r="V401" s="1">
        <v>0.36</v>
      </c>
      <c r="W401">
        <v>0.01</v>
      </c>
      <c r="X401">
        <v>69</v>
      </c>
      <c r="Y401">
        <v>41</v>
      </c>
      <c r="Z401" t="e" cm="1">
        <f t="array" aca="1" ref="Z401" ca="1">CountByColor(G401:Y401,AA400)</f>
        <v>#NAME?</v>
      </c>
    </row>
    <row r="402" spans="1:26" x14ac:dyDescent="0.25">
      <c r="A402">
        <v>500</v>
      </c>
      <c r="C402" t="s">
        <v>1023</v>
      </c>
      <c r="D402" t="s">
        <v>1024</v>
      </c>
      <c r="G402" s="1">
        <v>141</v>
      </c>
      <c r="H402" s="1">
        <v>14</v>
      </c>
      <c r="I402">
        <v>-2.2999999999999998</v>
      </c>
      <c r="J402" s="1">
        <v>65</v>
      </c>
      <c r="K402" s="1">
        <v>108</v>
      </c>
      <c r="L402">
        <v>0.27</v>
      </c>
      <c r="M402">
        <v>1.39</v>
      </c>
      <c r="N402">
        <v>22</v>
      </c>
      <c r="O402">
        <v>2</v>
      </c>
      <c r="P402">
        <v>11</v>
      </c>
      <c r="Q402" s="1">
        <v>8</v>
      </c>
      <c r="R402" s="1">
        <v>18</v>
      </c>
      <c r="S402" s="1">
        <v>0.55000000000000004</v>
      </c>
      <c r="T402">
        <v>7.0000000000000007E-2</v>
      </c>
      <c r="U402" s="1">
        <v>37</v>
      </c>
      <c r="V402">
        <v>0.12</v>
      </c>
      <c r="W402" s="1">
        <v>0</v>
      </c>
      <c r="X402" s="1">
        <v>76</v>
      </c>
      <c r="Y402" s="1">
        <v>65</v>
      </c>
      <c r="Z402" t="e" cm="1">
        <f t="array" aca="1" ref="Z402" ca="1">CountByColor(G402:Y402,AA401)</f>
        <v>#NAME?</v>
      </c>
    </row>
    <row r="403" spans="1:26" x14ac:dyDescent="0.25">
      <c r="A403">
        <v>502</v>
      </c>
      <c r="C403" t="s">
        <v>1027</v>
      </c>
      <c r="D403" t="s">
        <v>1028</v>
      </c>
      <c r="G403" s="1">
        <v>123</v>
      </c>
      <c r="H403" s="1">
        <v>14</v>
      </c>
      <c r="I403" s="1">
        <v>-3</v>
      </c>
      <c r="J403">
        <v>63</v>
      </c>
      <c r="K403">
        <v>97</v>
      </c>
      <c r="L403">
        <v>0.21</v>
      </c>
      <c r="M403">
        <v>1.34</v>
      </c>
      <c r="N403">
        <v>26</v>
      </c>
      <c r="O403" s="1">
        <v>-4</v>
      </c>
      <c r="P403">
        <v>10</v>
      </c>
      <c r="Q403" s="1">
        <v>8</v>
      </c>
      <c r="R403" s="1">
        <v>18</v>
      </c>
      <c r="S403">
        <v>0.49</v>
      </c>
      <c r="T403" s="1">
        <v>-0.08</v>
      </c>
      <c r="U403">
        <v>21</v>
      </c>
      <c r="V403" s="1">
        <v>0.28000000000000003</v>
      </c>
      <c r="W403" s="1">
        <v>-0.02</v>
      </c>
      <c r="X403" s="1">
        <v>79</v>
      </c>
      <c r="Y403">
        <v>44</v>
      </c>
      <c r="Z403" t="e" cm="1">
        <f t="array" aca="1" ref="Z403" ca="1">CountByColor(G403:Y403,AA402)</f>
        <v>#NAME?</v>
      </c>
    </row>
    <row r="404" spans="1:26" x14ac:dyDescent="0.25">
      <c r="A404">
        <v>498</v>
      </c>
      <c r="C404" t="s">
        <v>1019</v>
      </c>
      <c r="D404" t="s">
        <v>1020</v>
      </c>
      <c r="G404" s="1">
        <v>105</v>
      </c>
      <c r="H404" s="1">
        <v>14</v>
      </c>
      <c r="I404" s="1">
        <v>-3</v>
      </c>
      <c r="J404">
        <v>60</v>
      </c>
      <c r="K404">
        <v>92</v>
      </c>
      <c r="L404">
        <v>0.2</v>
      </c>
      <c r="M404">
        <v>1.48</v>
      </c>
      <c r="N404">
        <v>27</v>
      </c>
      <c r="O404" s="1">
        <v>-2</v>
      </c>
      <c r="P404">
        <v>11</v>
      </c>
      <c r="Q404">
        <v>7</v>
      </c>
      <c r="R404" s="1">
        <v>19</v>
      </c>
      <c r="S404">
        <v>0.49</v>
      </c>
      <c r="T404" s="1">
        <v>-0.01</v>
      </c>
      <c r="U404">
        <v>9</v>
      </c>
      <c r="V404">
        <v>0.08</v>
      </c>
      <c r="W404">
        <v>0.01</v>
      </c>
      <c r="X404" s="1">
        <v>80</v>
      </c>
      <c r="Y404">
        <v>25</v>
      </c>
      <c r="Z404" t="e" cm="1">
        <f t="array" aca="1" ref="Z404" ca="1">CountByColor(G404:Y404,AA403)</f>
        <v>#NAME?</v>
      </c>
    </row>
    <row r="405" spans="1:26" x14ac:dyDescent="0.25">
      <c r="A405">
        <v>499</v>
      </c>
      <c r="C405" t="s">
        <v>1021</v>
      </c>
      <c r="D405" t="s">
        <v>1022</v>
      </c>
      <c r="G405" s="1">
        <v>118</v>
      </c>
      <c r="H405">
        <v>13</v>
      </c>
      <c r="I405" s="1">
        <v>-2.5</v>
      </c>
      <c r="J405">
        <v>59</v>
      </c>
      <c r="K405">
        <v>96</v>
      </c>
      <c r="L405">
        <v>0.23</v>
      </c>
      <c r="M405">
        <v>1.42</v>
      </c>
      <c r="N405">
        <v>24</v>
      </c>
      <c r="O405">
        <v>1</v>
      </c>
      <c r="P405">
        <v>11</v>
      </c>
      <c r="Q405">
        <v>7</v>
      </c>
      <c r="R405" s="1">
        <v>18</v>
      </c>
      <c r="S405" s="1">
        <v>0.56999999999999995</v>
      </c>
      <c r="T405">
        <v>0.04</v>
      </c>
      <c r="U405">
        <v>20</v>
      </c>
      <c r="V405">
        <v>0.05</v>
      </c>
      <c r="W405" s="1">
        <v>0</v>
      </c>
      <c r="X405" s="1">
        <v>70</v>
      </c>
      <c r="Y405" s="1">
        <v>49</v>
      </c>
      <c r="Z405" t="e" cm="1">
        <f t="array" aca="1" ref="Z405" ca="1">CountByColor(G405:Y405,AA404)</f>
        <v>#NAME?</v>
      </c>
    </row>
    <row r="406" spans="1:26" x14ac:dyDescent="0.25">
      <c r="A406">
        <v>504</v>
      </c>
      <c r="C406" t="s">
        <v>1031</v>
      </c>
      <c r="D406" t="s">
        <v>1032</v>
      </c>
      <c r="G406" s="1">
        <v>145</v>
      </c>
      <c r="H406" s="1">
        <v>17</v>
      </c>
      <c r="I406" s="1">
        <v>-4.8</v>
      </c>
      <c r="J406">
        <v>58</v>
      </c>
      <c r="K406">
        <v>96</v>
      </c>
      <c r="L406">
        <v>0.23</v>
      </c>
      <c r="M406">
        <v>1.25</v>
      </c>
      <c r="N406">
        <v>24</v>
      </c>
      <c r="O406">
        <v>0</v>
      </c>
      <c r="P406" s="1">
        <v>14</v>
      </c>
      <c r="Q406" s="1">
        <v>9</v>
      </c>
      <c r="R406" s="1">
        <v>18</v>
      </c>
      <c r="S406" s="1">
        <v>0.74</v>
      </c>
      <c r="T406">
        <v>0.06</v>
      </c>
      <c r="U406">
        <v>21</v>
      </c>
      <c r="V406">
        <v>0.12</v>
      </c>
      <c r="W406">
        <v>0.02</v>
      </c>
      <c r="X406" s="1">
        <v>84</v>
      </c>
      <c r="Y406" s="1">
        <v>61</v>
      </c>
      <c r="Z406" t="e" cm="1">
        <f t="array" aca="1" ref="Z406" ca="1">CountByColor(G406:Y406,AA405)</f>
        <v>#NAME?</v>
      </c>
    </row>
    <row r="407" spans="1:26" x14ac:dyDescent="0.25">
      <c r="A407">
        <v>497</v>
      </c>
      <c r="C407" t="s">
        <v>1017</v>
      </c>
      <c r="D407" t="s">
        <v>1018</v>
      </c>
      <c r="G407" s="1">
        <v>146</v>
      </c>
      <c r="H407">
        <v>13</v>
      </c>
      <c r="I407">
        <v>-2.2000000000000002</v>
      </c>
      <c r="J407">
        <v>64</v>
      </c>
      <c r="K407" s="1">
        <v>109</v>
      </c>
      <c r="L407" s="1">
        <v>0.28000000000000003</v>
      </c>
      <c r="M407">
        <v>1.42</v>
      </c>
      <c r="N407">
        <v>19</v>
      </c>
      <c r="O407">
        <v>0</v>
      </c>
      <c r="P407" s="1">
        <v>14</v>
      </c>
      <c r="Q407" s="1">
        <v>9</v>
      </c>
      <c r="R407" s="1">
        <v>20</v>
      </c>
      <c r="S407">
        <v>0.45</v>
      </c>
      <c r="T407" s="1">
        <v>0.01</v>
      </c>
      <c r="U407">
        <v>22</v>
      </c>
      <c r="V407" s="1">
        <v>0.22</v>
      </c>
      <c r="W407">
        <v>0.01</v>
      </c>
      <c r="X407" s="1">
        <v>98</v>
      </c>
      <c r="Y407" s="1">
        <v>48</v>
      </c>
      <c r="Z407" t="e" cm="1">
        <f t="array" aca="1" ref="Z407" ca="1">CountByColor(G407:Y407,AA406)</f>
        <v>#NAME?</v>
      </c>
    </row>
    <row r="408" spans="1:26" x14ac:dyDescent="0.25">
      <c r="A408">
        <v>501</v>
      </c>
      <c r="C408" t="s">
        <v>1025</v>
      </c>
      <c r="D408" t="s">
        <v>1026</v>
      </c>
      <c r="G408" s="1">
        <v>123</v>
      </c>
      <c r="H408" s="1">
        <v>17</v>
      </c>
      <c r="I408" s="1">
        <v>-3.9</v>
      </c>
      <c r="J408">
        <v>55</v>
      </c>
      <c r="K408">
        <v>94</v>
      </c>
      <c r="L408">
        <v>0.24</v>
      </c>
      <c r="M408" s="1">
        <v>1.1100000000000001</v>
      </c>
      <c r="N408">
        <v>20</v>
      </c>
      <c r="O408" s="1">
        <v>-3</v>
      </c>
      <c r="P408">
        <v>11</v>
      </c>
      <c r="Q408" s="1">
        <v>10</v>
      </c>
      <c r="R408" s="1">
        <v>18</v>
      </c>
      <c r="S408">
        <v>0.46</v>
      </c>
      <c r="T408">
        <v>0.04</v>
      </c>
      <c r="U408">
        <v>15</v>
      </c>
      <c r="V408">
        <v>7.0000000000000007E-2</v>
      </c>
      <c r="W408">
        <v>0.01</v>
      </c>
      <c r="X408" s="1">
        <v>78</v>
      </c>
      <c r="Y408">
        <v>45</v>
      </c>
      <c r="Z408" t="e" cm="1">
        <f t="array" aca="1" ref="Z408" ca="1">CountByColor(G408:Y408,AA407)</f>
        <v>#NAME?</v>
      </c>
    </row>
    <row r="409" spans="1:26" x14ac:dyDescent="0.25">
      <c r="A409">
        <v>503</v>
      </c>
      <c r="C409" t="s">
        <v>1029</v>
      </c>
      <c r="D409" t="s">
        <v>1030</v>
      </c>
      <c r="G409" s="1">
        <v>123</v>
      </c>
      <c r="H409" s="1">
        <v>14</v>
      </c>
      <c r="I409">
        <v>-2.2999999999999998</v>
      </c>
      <c r="J409">
        <v>60</v>
      </c>
      <c r="K409">
        <v>97</v>
      </c>
      <c r="L409">
        <v>0.23</v>
      </c>
      <c r="M409">
        <v>1.54</v>
      </c>
      <c r="N409">
        <v>25</v>
      </c>
      <c r="O409">
        <v>1</v>
      </c>
      <c r="P409">
        <v>9</v>
      </c>
      <c r="Q409" s="1">
        <v>8</v>
      </c>
      <c r="R409" s="1">
        <v>18</v>
      </c>
      <c r="S409" s="1">
        <v>0.62</v>
      </c>
      <c r="T409" s="1">
        <v>-0.09</v>
      </c>
      <c r="U409">
        <v>21</v>
      </c>
      <c r="V409" s="1">
        <v>0.45</v>
      </c>
      <c r="W409" s="1">
        <v>0</v>
      </c>
      <c r="X409">
        <v>69</v>
      </c>
      <c r="Y409" s="1">
        <v>54</v>
      </c>
      <c r="Z409" t="e" cm="1">
        <f t="array" aca="1" ref="Z409" ca="1">CountByColor(G409:Y409,AA408)</f>
        <v>#NAME?</v>
      </c>
    </row>
    <row r="410" spans="1:26" x14ac:dyDescent="0.25">
      <c r="A410">
        <v>612</v>
      </c>
      <c r="C410" t="s">
        <v>1247</v>
      </c>
      <c r="D410" t="s">
        <v>1248</v>
      </c>
      <c r="G410" s="1">
        <v>128</v>
      </c>
      <c r="H410" s="1">
        <v>15</v>
      </c>
      <c r="I410" s="1">
        <v>-3.3</v>
      </c>
      <c r="J410">
        <v>64</v>
      </c>
      <c r="K410" s="1">
        <v>103</v>
      </c>
      <c r="L410">
        <v>0.25</v>
      </c>
      <c r="M410">
        <v>1.45</v>
      </c>
      <c r="N410">
        <v>28</v>
      </c>
      <c r="O410">
        <v>1</v>
      </c>
      <c r="P410">
        <v>10</v>
      </c>
      <c r="Q410">
        <v>7</v>
      </c>
      <c r="R410" s="1">
        <v>18</v>
      </c>
      <c r="S410" s="1">
        <v>0.6</v>
      </c>
      <c r="T410">
        <v>7.0000000000000007E-2</v>
      </c>
      <c r="U410" s="1">
        <v>31</v>
      </c>
      <c r="V410">
        <v>0.06</v>
      </c>
      <c r="W410" s="1">
        <v>0</v>
      </c>
      <c r="X410" s="1">
        <v>70</v>
      </c>
      <c r="Y410" s="1">
        <v>58</v>
      </c>
      <c r="Z410" t="e" cm="1">
        <f t="array" aca="1" ref="Z410" ca="1">CountByColor(G410:Y410,AA409)</f>
        <v>#NAME?</v>
      </c>
    </row>
    <row r="411" spans="1:26" x14ac:dyDescent="0.25">
      <c r="A411">
        <v>614</v>
      </c>
      <c r="C411" t="s">
        <v>1251</v>
      </c>
      <c r="D411" t="s">
        <v>1252</v>
      </c>
      <c r="G411" s="1">
        <v>109</v>
      </c>
      <c r="H411" s="1">
        <v>15</v>
      </c>
      <c r="I411" s="1">
        <v>-4.0999999999999996</v>
      </c>
      <c r="J411">
        <v>63</v>
      </c>
      <c r="K411">
        <v>92</v>
      </c>
      <c r="L411">
        <v>0.18</v>
      </c>
      <c r="M411">
        <v>1.4</v>
      </c>
      <c r="N411" s="1">
        <v>31</v>
      </c>
      <c r="O411" s="1">
        <v>-5</v>
      </c>
      <c r="P411">
        <v>9</v>
      </c>
      <c r="Q411" s="1">
        <v>8</v>
      </c>
      <c r="R411">
        <v>17</v>
      </c>
      <c r="S411" s="1">
        <v>0.55000000000000004</v>
      </c>
      <c r="T411" s="1">
        <v>-0.08</v>
      </c>
      <c r="U411">
        <v>16</v>
      </c>
      <c r="V411" s="1">
        <v>0.22</v>
      </c>
      <c r="W411" s="1">
        <v>-0.02</v>
      </c>
      <c r="X411" s="1">
        <v>73</v>
      </c>
      <c r="Y411">
        <v>36</v>
      </c>
      <c r="Z411" t="e" cm="1">
        <f t="array" aca="1" ref="Z411" ca="1">CountByColor(G411:Y411,AA410)</f>
        <v>#NAME?</v>
      </c>
    </row>
    <row r="412" spans="1:26" x14ac:dyDescent="0.25">
      <c r="A412">
        <v>610</v>
      </c>
      <c r="C412" t="s">
        <v>1243</v>
      </c>
      <c r="D412" t="s">
        <v>1244</v>
      </c>
      <c r="G412">
        <v>92</v>
      </c>
      <c r="H412" s="1">
        <v>15</v>
      </c>
      <c r="I412" s="1">
        <v>-4</v>
      </c>
      <c r="J412">
        <v>60</v>
      </c>
      <c r="K412">
        <v>87</v>
      </c>
      <c r="L412">
        <v>0.17</v>
      </c>
      <c r="M412">
        <v>1.54</v>
      </c>
      <c r="N412" s="1">
        <v>32</v>
      </c>
      <c r="O412" s="1">
        <v>-3</v>
      </c>
      <c r="P412">
        <v>10</v>
      </c>
      <c r="Q412">
        <v>7</v>
      </c>
      <c r="R412" s="1">
        <v>18</v>
      </c>
      <c r="S412" s="1">
        <v>0.55000000000000004</v>
      </c>
      <c r="T412" s="1">
        <v>-0.01</v>
      </c>
      <c r="U412">
        <v>3</v>
      </c>
      <c r="V412">
        <v>0.01</v>
      </c>
      <c r="W412" s="1">
        <v>0</v>
      </c>
      <c r="X412" s="1">
        <v>74</v>
      </c>
      <c r="Y412">
        <v>18</v>
      </c>
      <c r="Z412" t="e" cm="1">
        <f t="array" aca="1" ref="Z412" ca="1">CountByColor(G412:Y412,AA411)</f>
        <v>#NAME?</v>
      </c>
    </row>
    <row r="413" spans="1:26" x14ac:dyDescent="0.25">
      <c r="A413">
        <v>611</v>
      </c>
      <c r="C413" t="s">
        <v>1245</v>
      </c>
      <c r="D413" t="s">
        <v>1246</v>
      </c>
      <c r="G413" s="1">
        <v>105</v>
      </c>
      <c r="H413" s="1">
        <v>14</v>
      </c>
      <c r="I413" s="1">
        <v>-3.5</v>
      </c>
      <c r="J413">
        <v>58</v>
      </c>
      <c r="K413">
        <v>91</v>
      </c>
      <c r="L413">
        <v>0.21</v>
      </c>
      <c r="M413">
        <v>1.48</v>
      </c>
      <c r="N413" s="1">
        <v>29</v>
      </c>
      <c r="O413">
        <v>0</v>
      </c>
      <c r="P413">
        <v>10</v>
      </c>
      <c r="Q413">
        <v>7</v>
      </c>
      <c r="R413" s="1">
        <v>18</v>
      </c>
      <c r="S413" s="1">
        <v>0.63</v>
      </c>
      <c r="T413" s="1">
        <v>0.03</v>
      </c>
      <c r="U413">
        <v>15</v>
      </c>
      <c r="V413">
        <v>-0.02</v>
      </c>
      <c r="W413" s="1">
        <v>0</v>
      </c>
      <c r="X413">
        <v>64</v>
      </c>
      <c r="Y413">
        <v>41</v>
      </c>
      <c r="Z413" t="e" cm="1">
        <f t="array" aca="1" ref="Z413" ca="1">CountByColor(G413:Y413,AA412)</f>
        <v>#NAME?</v>
      </c>
    </row>
    <row r="414" spans="1:26" x14ac:dyDescent="0.25">
      <c r="A414">
        <v>616</v>
      </c>
      <c r="C414" t="s">
        <v>1255</v>
      </c>
      <c r="D414" t="s">
        <v>1256</v>
      </c>
      <c r="G414" s="1">
        <v>131</v>
      </c>
      <c r="H414" s="1">
        <v>18</v>
      </c>
      <c r="I414" s="1">
        <v>-5.8</v>
      </c>
      <c r="J414">
        <v>58</v>
      </c>
      <c r="K414">
        <v>91</v>
      </c>
      <c r="L414">
        <v>0.21</v>
      </c>
      <c r="M414">
        <v>1.31</v>
      </c>
      <c r="N414" s="1">
        <v>29</v>
      </c>
      <c r="O414" s="1">
        <v>-1</v>
      </c>
      <c r="P414" s="1">
        <v>14</v>
      </c>
      <c r="Q414" s="1">
        <v>9</v>
      </c>
      <c r="R414">
        <v>17</v>
      </c>
      <c r="S414" s="1">
        <v>0.8</v>
      </c>
      <c r="T414">
        <v>0.06</v>
      </c>
      <c r="U414">
        <v>15</v>
      </c>
      <c r="V414">
        <v>0.06</v>
      </c>
      <c r="W414">
        <v>0.02</v>
      </c>
      <c r="X414" s="1">
        <v>78</v>
      </c>
      <c r="Y414" s="1">
        <v>53</v>
      </c>
      <c r="Z414" t="e" cm="1">
        <f t="array" aca="1" ref="Z414" ca="1">CountByColor(G414:Y414,AA413)</f>
        <v>#NAME?</v>
      </c>
    </row>
    <row r="415" spans="1:26" x14ac:dyDescent="0.25">
      <c r="A415">
        <v>609</v>
      </c>
      <c r="C415" t="s">
        <v>1241</v>
      </c>
      <c r="D415" t="s">
        <v>1242</v>
      </c>
      <c r="G415" s="1">
        <v>132</v>
      </c>
      <c r="H415" s="1">
        <v>14</v>
      </c>
      <c r="I415" s="1">
        <v>-3.2</v>
      </c>
      <c r="J415">
        <v>64</v>
      </c>
      <c r="K415" s="1">
        <v>104</v>
      </c>
      <c r="L415">
        <v>0.25</v>
      </c>
      <c r="M415">
        <v>1.49</v>
      </c>
      <c r="N415">
        <v>24</v>
      </c>
      <c r="O415" s="1">
        <v>-1</v>
      </c>
      <c r="P415" s="1">
        <v>13</v>
      </c>
      <c r="Q415" s="1">
        <v>8</v>
      </c>
      <c r="R415" s="1">
        <v>19</v>
      </c>
      <c r="S415" s="1">
        <v>0.51</v>
      </c>
      <c r="T415" s="1">
        <v>0.01</v>
      </c>
      <c r="U415">
        <v>16</v>
      </c>
      <c r="V415">
        <v>0.16</v>
      </c>
      <c r="W415">
        <v>0.01</v>
      </c>
      <c r="X415" s="1">
        <v>92</v>
      </c>
      <c r="Y415">
        <v>41</v>
      </c>
      <c r="Z415" t="e" cm="1">
        <f t="array" aca="1" ref="Z415" ca="1">CountByColor(G415:Y415,AA414)</f>
        <v>#NAME?</v>
      </c>
    </row>
    <row r="416" spans="1:26" x14ac:dyDescent="0.25">
      <c r="A416">
        <v>613</v>
      </c>
      <c r="C416" t="s">
        <v>1249</v>
      </c>
      <c r="D416" t="s">
        <v>1250</v>
      </c>
      <c r="G416" s="1">
        <v>110</v>
      </c>
      <c r="H416" s="1">
        <v>18</v>
      </c>
      <c r="I416" s="1">
        <v>-4.9000000000000004</v>
      </c>
      <c r="J416">
        <v>55</v>
      </c>
      <c r="K416">
        <v>89</v>
      </c>
      <c r="L416">
        <v>0.21</v>
      </c>
      <c r="M416" s="1">
        <v>1.17</v>
      </c>
      <c r="N416">
        <v>26</v>
      </c>
      <c r="O416" s="1">
        <v>-4</v>
      </c>
      <c r="P416">
        <v>10</v>
      </c>
      <c r="Q416" s="1">
        <v>9</v>
      </c>
      <c r="R416">
        <v>17</v>
      </c>
      <c r="S416" s="1">
        <v>0.51</v>
      </c>
      <c r="T416" s="1">
        <v>0.03</v>
      </c>
      <c r="U416">
        <v>9</v>
      </c>
      <c r="V416">
        <v>0.01</v>
      </c>
      <c r="W416">
        <v>0.01</v>
      </c>
      <c r="X416" s="1">
        <v>72</v>
      </c>
      <c r="Y416">
        <v>38</v>
      </c>
      <c r="Z416" t="e" cm="1">
        <f t="array" aca="1" ref="Z416" ca="1">CountByColor(G416:Y416,AA415)</f>
        <v>#NAME?</v>
      </c>
    </row>
    <row r="417" spans="1:26" x14ac:dyDescent="0.25">
      <c r="A417">
        <v>615</v>
      </c>
      <c r="C417" t="s">
        <v>1253</v>
      </c>
      <c r="D417" t="s">
        <v>1254</v>
      </c>
      <c r="G417" s="1">
        <v>110</v>
      </c>
      <c r="H417" s="1">
        <v>15</v>
      </c>
      <c r="I417" s="1">
        <v>-3.3</v>
      </c>
      <c r="J417">
        <v>60</v>
      </c>
      <c r="K417">
        <v>92</v>
      </c>
      <c r="L417">
        <v>0.2</v>
      </c>
      <c r="M417">
        <v>1.6</v>
      </c>
      <c r="N417" s="1">
        <v>31</v>
      </c>
      <c r="O417">
        <v>0</v>
      </c>
      <c r="P417">
        <v>9</v>
      </c>
      <c r="Q417">
        <v>7</v>
      </c>
      <c r="R417" s="1">
        <v>18</v>
      </c>
      <c r="S417" s="1">
        <v>0.68</v>
      </c>
      <c r="T417" s="1">
        <v>-0.1</v>
      </c>
      <c r="U417">
        <v>16</v>
      </c>
      <c r="V417" s="1">
        <v>0.39</v>
      </c>
      <c r="W417" s="1">
        <v>0</v>
      </c>
      <c r="X417">
        <v>64</v>
      </c>
      <c r="Y417" s="1">
        <v>46</v>
      </c>
      <c r="Z417" t="e" cm="1">
        <f t="array" aca="1" ref="Z417" ca="1">CountByColor(G417:Y417,AA416)</f>
        <v>#NAME?</v>
      </c>
    </row>
    <row r="418" spans="1:26" x14ac:dyDescent="0.25">
      <c r="A418">
        <v>580</v>
      </c>
      <c r="C418" t="s">
        <v>1183</v>
      </c>
      <c r="D418" t="s">
        <v>1184</v>
      </c>
      <c r="G418" s="1">
        <v>131</v>
      </c>
      <c r="H418" s="1">
        <v>16</v>
      </c>
      <c r="I418" s="1">
        <v>-3.4</v>
      </c>
      <c r="J418">
        <v>55</v>
      </c>
      <c r="K418">
        <v>89</v>
      </c>
      <c r="L418">
        <v>0.22</v>
      </c>
      <c r="M418">
        <v>1.25</v>
      </c>
      <c r="N418">
        <v>22</v>
      </c>
      <c r="O418">
        <v>1</v>
      </c>
      <c r="P418">
        <v>11</v>
      </c>
      <c r="Q418" s="1">
        <v>9</v>
      </c>
      <c r="R418" s="1">
        <v>19</v>
      </c>
      <c r="S418" s="1">
        <v>0.5</v>
      </c>
      <c r="T418">
        <v>0.08</v>
      </c>
      <c r="U418">
        <v>27</v>
      </c>
      <c r="V418">
        <v>0</v>
      </c>
      <c r="W418" s="1">
        <v>0</v>
      </c>
      <c r="X418" s="1">
        <v>81</v>
      </c>
      <c r="Y418" s="1">
        <v>50</v>
      </c>
      <c r="Z418" t="e" cm="1">
        <f t="array" aca="1" ref="Z418" ca="1">CountByColor(G418:Y418,AA417)</f>
        <v>#NAME?</v>
      </c>
    </row>
    <row r="419" spans="1:26" x14ac:dyDescent="0.25">
      <c r="A419">
        <v>582</v>
      </c>
      <c r="C419" t="s">
        <v>1187</v>
      </c>
      <c r="D419" t="s">
        <v>1188</v>
      </c>
      <c r="G419" s="1">
        <v>112</v>
      </c>
      <c r="H419" s="1">
        <v>16</v>
      </c>
      <c r="I419" s="1">
        <v>-4.0999999999999996</v>
      </c>
      <c r="J419">
        <v>53</v>
      </c>
      <c r="K419">
        <v>78</v>
      </c>
      <c r="L419">
        <v>0.16</v>
      </c>
      <c r="M419" s="1">
        <v>1.19</v>
      </c>
      <c r="N419">
        <v>26</v>
      </c>
      <c r="O419" s="1">
        <v>-5</v>
      </c>
      <c r="P419">
        <v>10</v>
      </c>
      <c r="Q419" s="1">
        <v>9</v>
      </c>
      <c r="R419" s="1">
        <v>19</v>
      </c>
      <c r="S419">
        <v>0.45</v>
      </c>
      <c r="T419" s="1">
        <v>-7.0000000000000007E-2</v>
      </c>
      <c r="U419">
        <v>12</v>
      </c>
      <c r="V419">
        <v>0.16</v>
      </c>
      <c r="W419" s="1">
        <v>-0.01</v>
      </c>
      <c r="X419" s="1">
        <v>84</v>
      </c>
      <c r="Y419">
        <v>28</v>
      </c>
      <c r="Z419" t="e" cm="1">
        <f t="array" aca="1" ref="Z419" ca="1">CountByColor(G419:Y419,AA418)</f>
        <v>#NAME?</v>
      </c>
    </row>
    <row r="420" spans="1:26" x14ac:dyDescent="0.25">
      <c r="A420">
        <v>578</v>
      </c>
      <c r="C420" t="s">
        <v>1179</v>
      </c>
      <c r="D420" t="s">
        <v>1180</v>
      </c>
      <c r="G420">
        <v>94</v>
      </c>
      <c r="H420" s="1">
        <v>16</v>
      </c>
      <c r="I420" s="1">
        <v>-4.0999999999999996</v>
      </c>
      <c r="J420">
        <v>50</v>
      </c>
      <c r="K420">
        <v>74</v>
      </c>
      <c r="L420">
        <v>0.15</v>
      </c>
      <c r="M420">
        <v>1.33</v>
      </c>
      <c r="N420">
        <v>26</v>
      </c>
      <c r="O420" s="1">
        <v>-4</v>
      </c>
      <c r="P420">
        <v>11</v>
      </c>
      <c r="Q420" s="1">
        <v>8</v>
      </c>
      <c r="R420" s="1">
        <v>19</v>
      </c>
      <c r="S420">
        <v>0.45</v>
      </c>
      <c r="T420" s="1">
        <v>0</v>
      </c>
      <c r="U420">
        <v>-1</v>
      </c>
      <c r="V420">
        <v>-0.05</v>
      </c>
      <c r="W420">
        <v>0.01</v>
      </c>
      <c r="X420" s="1">
        <v>84</v>
      </c>
      <c r="Y420">
        <v>10</v>
      </c>
      <c r="Z420" t="e" cm="1">
        <f t="array" aca="1" ref="Z420" ca="1">CountByColor(G420:Y420,AA419)</f>
        <v>#NAME?</v>
      </c>
    </row>
    <row r="421" spans="1:26" x14ac:dyDescent="0.25">
      <c r="A421">
        <v>579</v>
      </c>
      <c r="C421" t="s">
        <v>1181</v>
      </c>
      <c r="D421" t="s">
        <v>1182</v>
      </c>
      <c r="G421" s="1">
        <v>108</v>
      </c>
      <c r="H421" s="1">
        <v>15</v>
      </c>
      <c r="I421" s="1">
        <v>-3.6</v>
      </c>
      <c r="J421">
        <v>49</v>
      </c>
      <c r="K421">
        <v>78</v>
      </c>
      <c r="L421">
        <v>0.18</v>
      </c>
      <c r="M421">
        <v>1.27</v>
      </c>
      <c r="N421">
        <v>23</v>
      </c>
      <c r="O421">
        <v>0</v>
      </c>
      <c r="P421">
        <v>10</v>
      </c>
      <c r="Q421" s="1">
        <v>8</v>
      </c>
      <c r="R421" s="1">
        <v>19</v>
      </c>
      <c r="S421" s="1">
        <v>0.54</v>
      </c>
      <c r="T421">
        <v>0.05</v>
      </c>
      <c r="U421">
        <v>10</v>
      </c>
      <c r="V421">
        <v>-0.08</v>
      </c>
      <c r="W421">
        <v>0.01</v>
      </c>
      <c r="X421" s="1">
        <v>74</v>
      </c>
      <c r="Y421">
        <v>33</v>
      </c>
      <c r="Z421" t="e" cm="1">
        <f t="array" aca="1" ref="Z421" ca="1">CountByColor(G421:Y421,AA420)</f>
        <v>#NAME?</v>
      </c>
    </row>
    <row r="422" spans="1:26" x14ac:dyDescent="0.25">
      <c r="A422">
        <v>584</v>
      </c>
      <c r="C422" t="s">
        <v>1191</v>
      </c>
      <c r="D422" t="s">
        <v>1192</v>
      </c>
      <c r="G422" s="1">
        <v>134</v>
      </c>
      <c r="H422" s="1">
        <v>19</v>
      </c>
      <c r="I422" s="1">
        <v>-5.9</v>
      </c>
      <c r="J422">
        <v>48</v>
      </c>
      <c r="K422">
        <v>77</v>
      </c>
      <c r="L422">
        <v>0.18</v>
      </c>
      <c r="M422" s="1">
        <v>1.1000000000000001</v>
      </c>
      <c r="N422">
        <v>24</v>
      </c>
      <c r="O422" s="1">
        <v>-2</v>
      </c>
      <c r="P422" s="1">
        <v>14</v>
      </c>
      <c r="Q422" s="1">
        <v>11</v>
      </c>
      <c r="R422" s="1">
        <v>18</v>
      </c>
      <c r="S422" s="1">
        <v>0.7</v>
      </c>
      <c r="T422">
        <v>7.0000000000000007E-2</v>
      </c>
      <c r="U422">
        <v>11</v>
      </c>
      <c r="V422">
        <v>0</v>
      </c>
      <c r="W422">
        <v>0.02</v>
      </c>
      <c r="X422" s="1">
        <v>89</v>
      </c>
      <c r="Y422">
        <v>45</v>
      </c>
      <c r="Z422" t="e" cm="1">
        <f t="array" aca="1" ref="Z422" ca="1">CountByColor(G422:Y422,AA421)</f>
        <v>#NAME?</v>
      </c>
    </row>
    <row r="423" spans="1:26" x14ac:dyDescent="0.25">
      <c r="A423">
        <v>577</v>
      </c>
      <c r="C423" t="s">
        <v>1177</v>
      </c>
      <c r="D423" t="s">
        <v>1178</v>
      </c>
      <c r="G423" s="1">
        <v>135</v>
      </c>
      <c r="H423" s="1">
        <v>15</v>
      </c>
      <c r="I423" s="1">
        <v>-3.2</v>
      </c>
      <c r="J423">
        <v>54</v>
      </c>
      <c r="K423">
        <v>90</v>
      </c>
      <c r="L423">
        <v>0.22</v>
      </c>
      <c r="M423">
        <v>1.27</v>
      </c>
      <c r="N423">
        <v>18</v>
      </c>
      <c r="O423" s="1">
        <v>-1</v>
      </c>
      <c r="P423" s="1">
        <v>14</v>
      </c>
      <c r="Q423" s="1">
        <v>10</v>
      </c>
      <c r="R423" s="1">
        <v>21</v>
      </c>
      <c r="S423">
        <v>0.42</v>
      </c>
      <c r="T423" s="1">
        <v>0.02</v>
      </c>
      <c r="U423">
        <v>12</v>
      </c>
      <c r="V423">
        <v>0.09</v>
      </c>
      <c r="W423">
        <v>0.01</v>
      </c>
      <c r="X423" s="1">
        <v>102</v>
      </c>
      <c r="Y423">
        <v>33</v>
      </c>
      <c r="Z423" t="e" cm="1">
        <f t="array" aca="1" ref="Z423" ca="1">CountByColor(G423:Y423,AA422)</f>
        <v>#NAME?</v>
      </c>
    </row>
    <row r="424" spans="1:26" x14ac:dyDescent="0.25">
      <c r="A424">
        <v>581</v>
      </c>
      <c r="C424" t="s">
        <v>1185</v>
      </c>
      <c r="D424" t="s">
        <v>1186</v>
      </c>
      <c r="G424" s="1">
        <v>112</v>
      </c>
      <c r="H424" s="1">
        <v>19</v>
      </c>
      <c r="I424" s="1">
        <v>-5</v>
      </c>
      <c r="J424">
        <v>45</v>
      </c>
      <c r="K424">
        <v>75</v>
      </c>
      <c r="L424">
        <v>0.19</v>
      </c>
      <c r="M424" s="1">
        <v>0.96</v>
      </c>
      <c r="N424">
        <v>20</v>
      </c>
      <c r="O424" s="1">
        <v>-4</v>
      </c>
      <c r="P424">
        <v>11</v>
      </c>
      <c r="Q424" s="1">
        <v>11</v>
      </c>
      <c r="R424" s="1">
        <v>18</v>
      </c>
      <c r="S424">
        <v>0.42</v>
      </c>
      <c r="T424">
        <v>0.04</v>
      </c>
      <c r="U424">
        <v>5</v>
      </c>
      <c r="V424">
        <v>-0.05</v>
      </c>
      <c r="W424">
        <v>0.02</v>
      </c>
      <c r="X424" s="1">
        <v>82</v>
      </c>
      <c r="Y424">
        <v>30</v>
      </c>
      <c r="Z424" t="e" cm="1">
        <f t="array" aca="1" ref="Z424" ca="1">CountByColor(G424:Y424,AA423)</f>
        <v>#NAME?</v>
      </c>
    </row>
    <row r="425" spans="1:26" x14ac:dyDescent="0.25">
      <c r="A425">
        <v>583</v>
      </c>
      <c r="C425" t="s">
        <v>1189</v>
      </c>
      <c r="D425" t="s">
        <v>1190</v>
      </c>
      <c r="G425" s="1">
        <v>113</v>
      </c>
      <c r="H425" s="1">
        <v>15</v>
      </c>
      <c r="I425" s="1">
        <v>-3.4</v>
      </c>
      <c r="J425">
        <v>50</v>
      </c>
      <c r="K425">
        <v>79</v>
      </c>
      <c r="L425">
        <v>0.18</v>
      </c>
      <c r="M425">
        <v>1.38</v>
      </c>
      <c r="N425">
        <v>25</v>
      </c>
      <c r="O425">
        <v>0</v>
      </c>
      <c r="P425">
        <v>9</v>
      </c>
      <c r="Q425" s="1">
        <v>9</v>
      </c>
      <c r="R425" s="1">
        <v>19</v>
      </c>
      <c r="S425" s="1">
        <v>0.57999999999999996</v>
      </c>
      <c r="T425" s="1">
        <v>-0.08</v>
      </c>
      <c r="U425">
        <v>12</v>
      </c>
      <c r="V425" s="1">
        <v>0.33</v>
      </c>
      <c r="W425" s="1">
        <v>0</v>
      </c>
      <c r="X425" s="1">
        <v>74</v>
      </c>
      <c r="Y425">
        <v>39</v>
      </c>
      <c r="Z425" t="e" cm="1">
        <f t="array" aca="1" ref="Z425" ca="1">CountByColor(G425:Y425,AA424)</f>
        <v>#NAME?</v>
      </c>
    </row>
    <row r="426" spans="1:26" x14ac:dyDescent="0.25">
      <c r="A426">
        <v>532</v>
      </c>
      <c r="C426" t="s">
        <v>1087</v>
      </c>
      <c r="D426" t="s">
        <v>1088</v>
      </c>
      <c r="G426" s="1">
        <v>131</v>
      </c>
      <c r="H426">
        <v>13</v>
      </c>
      <c r="I426">
        <v>-1.9</v>
      </c>
      <c r="J426">
        <v>62</v>
      </c>
      <c r="K426" s="1">
        <v>103</v>
      </c>
      <c r="L426">
        <v>0.26</v>
      </c>
      <c r="M426">
        <v>1.29</v>
      </c>
      <c r="N426">
        <v>27</v>
      </c>
      <c r="O426">
        <v>0</v>
      </c>
      <c r="P426">
        <v>11</v>
      </c>
      <c r="Q426">
        <v>7</v>
      </c>
      <c r="R426" s="1">
        <v>18</v>
      </c>
      <c r="S426" s="1">
        <v>0.5</v>
      </c>
      <c r="T426">
        <v>0.06</v>
      </c>
      <c r="U426" s="1">
        <v>34</v>
      </c>
      <c r="V426">
        <v>0.13</v>
      </c>
      <c r="W426" s="1">
        <v>0</v>
      </c>
      <c r="X426" s="1">
        <v>71</v>
      </c>
      <c r="Y426" s="1">
        <v>60</v>
      </c>
      <c r="Z426" t="e" cm="1">
        <f t="array" aca="1" ref="Z426" ca="1">CountByColor(G426:Y426,AA425)</f>
        <v>#NAME?</v>
      </c>
    </row>
    <row r="427" spans="1:26" x14ac:dyDescent="0.25">
      <c r="A427">
        <v>534</v>
      </c>
      <c r="C427" t="s">
        <v>1091</v>
      </c>
      <c r="D427" t="s">
        <v>1092</v>
      </c>
      <c r="G427" s="1">
        <v>112</v>
      </c>
      <c r="H427" s="1">
        <v>14</v>
      </c>
      <c r="I427" s="1">
        <v>-2.6</v>
      </c>
      <c r="J427">
        <v>61</v>
      </c>
      <c r="K427">
        <v>92</v>
      </c>
      <c r="L427">
        <v>0.19</v>
      </c>
      <c r="M427" s="1">
        <v>1.23</v>
      </c>
      <c r="N427" s="1">
        <v>31</v>
      </c>
      <c r="O427" s="1">
        <v>-6</v>
      </c>
      <c r="P427">
        <v>10</v>
      </c>
      <c r="Q427">
        <v>7</v>
      </c>
      <c r="R427" s="1">
        <v>18</v>
      </c>
      <c r="S427">
        <v>0.45</v>
      </c>
      <c r="T427" s="1">
        <v>-0.09</v>
      </c>
      <c r="U427">
        <v>18</v>
      </c>
      <c r="V427" s="1">
        <v>0.28000000000000003</v>
      </c>
      <c r="W427" s="1">
        <v>-0.02</v>
      </c>
      <c r="X427" s="1">
        <v>74</v>
      </c>
      <c r="Y427">
        <v>38</v>
      </c>
      <c r="Z427" t="e" cm="1">
        <f t="array" aca="1" ref="Z427" ca="1">CountByColor(G427:Y427,AA426)</f>
        <v>#NAME?</v>
      </c>
    </row>
    <row r="428" spans="1:26" x14ac:dyDescent="0.25">
      <c r="A428">
        <v>530</v>
      </c>
      <c r="C428" t="s">
        <v>1083</v>
      </c>
      <c r="D428" t="s">
        <v>1084</v>
      </c>
      <c r="G428">
        <v>95</v>
      </c>
      <c r="H428" s="1">
        <v>14</v>
      </c>
      <c r="I428" s="1">
        <v>-2.5</v>
      </c>
      <c r="J428">
        <v>58</v>
      </c>
      <c r="K428">
        <v>87</v>
      </c>
      <c r="L428">
        <v>0.18</v>
      </c>
      <c r="M428">
        <v>1.38</v>
      </c>
      <c r="N428" s="1">
        <v>32</v>
      </c>
      <c r="O428" s="1">
        <v>-4</v>
      </c>
      <c r="P428">
        <v>11</v>
      </c>
      <c r="Q428">
        <v>6</v>
      </c>
      <c r="R428" s="1">
        <v>18</v>
      </c>
      <c r="S428">
        <v>0.45</v>
      </c>
      <c r="T428" s="1">
        <v>-0.02</v>
      </c>
      <c r="U428">
        <v>6</v>
      </c>
      <c r="V428">
        <v>0.08</v>
      </c>
      <c r="W428">
        <v>0.01</v>
      </c>
      <c r="X428" s="1">
        <v>75</v>
      </c>
      <c r="Y428">
        <v>20</v>
      </c>
      <c r="Z428" t="e" cm="1">
        <f t="array" aca="1" ref="Z428" ca="1">CountByColor(G428:Y428,AA427)</f>
        <v>#NAME?</v>
      </c>
    </row>
    <row r="429" spans="1:26" x14ac:dyDescent="0.25">
      <c r="A429">
        <v>531</v>
      </c>
      <c r="C429" t="s">
        <v>1085</v>
      </c>
      <c r="D429" t="s">
        <v>1086</v>
      </c>
      <c r="G429" s="1">
        <v>108</v>
      </c>
      <c r="H429">
        <v>13</v>
      </c>
      <c r="I429">
        <v>-2.1</v>
      </c>
      <c r="J429">
        <v>57</v>
      </c>
      <c r="K429">
        <v>91</v>
      </c>
      <c r="L429">
        <v>0.22</v>
      </c>
      <c r="M429">
        <v>1.32</v>
      </c>
      <c r="N429" s="1">
        <v>29</v>
      </c>
      <c r="O429" s="1">
        <v>-1</v>
      </c>
      <c r="P429">
        <v>10</v>
      </c>
      <c r="Q429">
        <v>6</v>
      </c>
      <c r="R429" s="1">
        <v>18</v>
      </c>
      <c r="S429" s="1">
        <v>0.54</v>
      </c>
      <c r="T429" s="1">
        <v>0.03</v>
      </c>
      <c r="U429">
        <v>17</v>
      </c>
      <c r="V429">
        <v>0.05</v>
      </c>
      <c r="W429" s="1">
        <v>0</v>
      </c>
      <c r="X429">
        <v>65</v>
      </c>
      <c r="Y429">
        <v>43</v>
      </c>
      <c r="Z429" t="e" cm="1">
        <f t="array" aca="1" ref="Z429" ca="1">CountByColor(G429:Y429,AA428)</f>
        <v>#NAME?</v>
      </c>
    </row>
    <row r="430" spans="1:26" x14ac:dyDescent="0.25">
      <c r="A430">
        <v>536</v>
      </c>
      <c r="C430" t="s">
        <v>1095</v>
      </c>
      <c r="D430" t="s">
        <v>1096</v>
      </c>
      <c r="G430" s="1">
        <v>134</v>
      </c>
      <c r="H430" s="1">
        <v>16</v>
      </c>
      <c r="I430" s="1">
        <v>-4.4000000000000004</v>
      </c>
      <c r="J430">
        <v>56</v>
      </c>
      <c r="K430">
        <v>91</v>
      </c>
      <c r="L430">
        <v>0.22</v>
      </c>
      <c r="M430" s="1">
        <v>1.1399999999999999</v>
      </c>
      <c r="N430" s="1">
        <v>29</v>
      </c>
      <c r="O430" s="1">
        <v>-2</v>
      </c>
      <c r="P430" s="1">
        <v>14</v>
      </c>
      <c r="Q430" s="1">
        <v>8</v>
      </c>
      <c r="R430">
        <v>17</v>
      </c>
      <c r="S430" s="1">
        <v>0.7</v>
      </c>
      <c r="T430">
        <v>0.05</v>
      </c>
      <c r="U430">
        <v>18</v>
      </c>
      <c r="V430">
        <v>0.13</v>
      </c>
      <c r="W430">
        <v>0.02</v>
      </c>
      <c r="X430" s="1">
        <v>79</v>
      </c>
      <c r="Y430" s="1">
        <v>55</v>
      </c>
      <c r="Z430" t="e" cm="1">
        <f t="array" aca="1" ref="Z430" ca="1">CountByColor(G430:Y430,AA429)</f>
        <v>#NAME?</v>
      </c>
    </row>
    <row r="431" spans="1:26" x14ac:dyDescent="0.25">
      <c r="A431">
        <v>529</v>
      </c>
      <c r="C431" t="s">
        <v>1081</v>
      </c>
      <c r="D431" t="s">
        <v>1082</v>
      </c>
      <c r="G431" s="1">
        <v>136</v>
      </c>
      <c r="H431">
        <v>13</v>
      </c>
      <c r="I431">
        <v>-1.8</v>
      </c>
      <c r="J431">
        <v>62</v>
      </c>
      <c r="K431" s="1">
        <v>104</v>
      </c>
      <c r="L431">
        <v>0.26</v>
      </c>
      <c r="M431">
        <v>1.32</v>
      </c>
      <c r="N431">
        <v>24</v>
      </c>
      <c r="O431" s="1">
        <v>-2</v>
      </c>
      <c r="P431" s="1">
        <v>14</v>
      </c>
      <c r="Q431" s="1">
        <v>8</v>
      </c>
      <c r="R431" s="1">
        <v>20</v>
      </c>
      <c r="S431">
        <v>0.42</v>
      </c>
      <c r="T431" s="1">
        <v>0</v>
      </c>
      <c r="U431">
        <v>19</v>
      </c>
      <c r="V431" s="1">
        <v>0.22</v>
      </c>
      <c r="W431">
        <v>0.01</v>
      </c>
      <c r="X431" s="1">
        <v>93</v>
      </c>
      <c r="Y431">
        <v>42</v>
      </c>
      <c r="Z431" t="e" cm="1">
        <f t="array" aca="1" ref="Z431" ca="1">CountByColor(G431:Y431,AA430)</f>
        <v>#NAME?</v>
      </c>
    </row>
    <row r="432" spans="1:26" x14ac:dyDescent="0.25">
      <c r="A432">
        <v>533</v>
      </c>
      <c r="C432" t="s">
        <v>1089</v>
      </c>
      <c r="D432" t="s">
        <v>1090</v>
      </c>
      <c r="G432" s="1">
        <v>113</v>
      </c>
      <c r="H432" s="1">
        <v>16</v>
      </c>
      <c r="I432" s="1">
        <v>-3.5</v>
      </c>
      <c r="J432">
        <v>53</v>
      </c>
      <c r="K432">
        <v>89</v>
      </c>
      <c r="L432">
        <v>0.22</v>
      </c>
      <c r="M432" s="1">
        <v>1</v>
      </c>
      <c r="N432">
        <v>25</v>
      </c>
      <c r="O432" s="1">
        <v>-5</v>
      </c>
      <c r="P432">
        <v>10</v>
      </c>
      <c r="Q432" s="1">
        <v>9</v>
      </c>
      <c r="R432">
        <v>17</v>
      </c>
      <c r="S432">
        <v>0.42</v>
      </c>
      <c r="T432" s="1">
        <v>0.02</v>
      </c>
      <c r="U432">
        <v>12</v>
      </c>
      <c r="V432">
        <v>0.08</v>
      </c>
      <c r="W432">
        <v>0.01</v>
      </c>
      <c r="X432" s="1">
        <v>73</v>
      </c>
      <c r="Y432">
        <v>40</v>
      </c>
      <c r="Z432" t="e" cm="1">
        <f t="array" aca="1" ref="Z432" ca="1">CountByColor(G432:Y432,AA431)</f>
        <v>#NAME?</v>
      </c>
    </row>
    <row r="433" spans="1:26" x14ac:dyDescent="0.25">
      <c r="A433">
        <v>535</v>
      </c>
      <c r="C433" t="s">
        <v>1093</v>
      </c>
      <c r="D433" t="s">
        <v>1094</v>
      </c>
      <c r="G433" s="1">
        <v>113</v>
      </c>
      <c r="H433">
        <v>13</v>
      </c>
      <c r="I433">
        <v>-1.9</v>
      </c>
      <c r="J433">
        <v>58</v>
      </c>
      <c r="K433">
        <v>92</v>
      </c>
      <c r="L433">
        <v>0.21</v>
      </c>
      <c r="M433">
        <v>1.43</v>
      </c>
      <c r="N433" s="1">
        <v>30</v>
      </c>
      <c r="O433">
        <v>0</v>
      </c>
      <c r="P433">
        <v>9</v>
      </c>
      <c r="Q433">
        <v>7</v>
      </c>
      <c r="R433" s="1">
        <v>18</v>
      </c>
      <c r="S433" s="1">
        <v>0.57999999999999996</v>
      </c>
      <c r="T433" s="1">
        <v>-0.1</v>
      </c>
      <c r="U433">
        <v>18</v>
      </c>
      <c r="V433" s="1">
        <v>0.46</v>
      </c>
      <c r="W433" s="1">
        <v>0</v>
      </c>
      <c r="X433">
        <v>65</v>
      </c>
      <c r="Y433" s="1">
        <v>48</v>
      </c>
      <c r="Z433" t="e" cm="1">
        <f t="array" aca="1" ref="Z433" ca="1">CountByColor(G433:Y433,AA432)</f>
        <v>#NAME?</v>
      </c>
    </row>
    <row r="434" spans="1:26" x14ac:dyDescent="0.25">
      <c r="A434">
        <v>564</v>
      </c>
      <c r="C434" t="s">
        <v>1151</v>
      </c>
      <c r="D434" t="s">
        <v>1152</v>
      </c>
      <c r="G434" s="1">
        <v>146</v>
      </c>
      <c r="H434" s="1">
        <v>14</v>
      </c>
      <c r="I434" s="1">
        <v>-2.7</v>
      </c>
      <c r="J434">
        <v>60</v>
      </c>
      <c r="K434" s="1">
        <v>101</v>
      </c>
      <c r="L434">
        <v>0.26</v>
      </c>
      <c r="M434" s="1">
        <v>1.2</v>
      </c>
      <c r="N434">
        <v>23</v>
      </c>
      <c r="O434">
        <v>1</v>
      </c>
      <c r="P434">
        <v>11</v>
      </c>
      <c r="Q434" s="1">
        <v>8</v>
      </c>
      <c r="R434" s="1">
        <v>19</v>
      </c>
      <c r="S434" s="1">
        <v>0.54</v>
      </c>
      <c r="T434">
        <v>0.08</v>
      </c>
      <c r="U434" s="1">
        <v>32</v>
      </c>
      <c r="V434">
        <v>0.04</v>
      </c>
      <c r="W434" s="1">
        <v>0</v>
      </c>
      <c r="X434" s="1">
        <v>83</v>
      </c>
      <c r="Y434" s="1">
        <v>63</v>
      </c>
      <c r="Z434" t="e" cm="1">
        <f t="array" aca="1" ref="Z434" ca="1">CountByColor(G434:Y434,AA433)</f>
        <v>#NAME?</v>
      </c>
    </row>
    <row r="435" spans="1:26" x14ac:dyDescent="0.25">
      <c r="A435">
        <v>566</v>
      </c>
      <c r="C435" t="s">
        <v>1155</v>
      </c>
      <c r="D435" t="s">
        <v>1156</v>
      </c>
      <c r="G435" s="1">
        <v>127</v>
      </c>
      <c r="H435" s="1">
        <v>15</v>
      </c>
      <c r="I435" s="1">
        <v>-3.4</v>
      </c>
      <c r="J435">
        <v>58</v>
      </c>
      <c r="K435">
        <v>89</v>
      </c>
      <c r="L435">
        <v>0.2</v>
      </c>
      <c r="M435" s="1">
        <v>1.1499999999999999</v>
      </c>
      <c r="N435">
        <v>27</v>
      </c>
      <c r="O435" s="1">
        <v>-5</v>
      </c>
      <c r="P435">
        <v>10</v>
      </c>
      <c r="Q435" s="1">
        <v>8</v>
      </c>
      <c r="R435" s="1">
        <v>19</v>
      </c>
      <c r="S435">
        <v>0.49</v>
      </c>
      <c r="T435" s="1">
        <v>-7.0000000000000007E-2</v>
      </c>
      <c r="U435">
        <v>16</v>
      </c>
      <c r="V435" s="1">
        <v>0.19</v>
      </c>
      <c r="W435" s="1">
        <v>-0.02</v>
      </c>
      <c r="X435" s="1">
        <v>86</v>
      </c>
      <c r="Y435">
        <v>41</v>
      </c>
      <c r="Z435" t="e" cm="1">
        <f t="array" aca="1" ref="Z435" ca="1">CountByColor(G435:Y435,AA434)</f>
        <v>#NAME?</v>
      </c>
    </row>
    <row r="436" spans="1:26" x14ac:dyDescent="0.25">
      <c r="A436">
        <v>562</v>
      </c>
      <c r="C436" t="s">
        <v>1147</v>
      </c>
      <c r="D436" t="s">
        <v>1148</v>
      </c>
      <c r="G436" s="1">
        <v>109</v>
      </c>
      <c r="H436" s="1">
        <v>15</v>
      </c>
      <c r="I436" s="1">
        <v>-3.3</v>
      </c>
      <c r="J436">
        <v>55</v>
      </c>
      <c r="K436">
        <v>85</v>
      </c>
      <c r="L436">
        <v>0.19</v>
      </c>
      <c r="M436">
        <v>1.29</v>
      </c>
      <c r="N436">
        <v>27</v>
      </c>
      <c r="O436" s="1">
        <v>-4</v>
      </c>
      <c r="P436">
        <v>11</v>
      </c>
      <c r="Q436" s="1">
        <v>8</v>
      </c>
      <c r="R436" s="1">
        <v>20</v>
      </c>
      <c r="S436">
        <v>0.49</v>
      </c>
      <c r="T436" s="1">
        <v>0</v>
      </c>
      <c r="U436">
        <v>4</v>
      </c>
      <c r="V436">
        <v>-0.01</v>
      </c>
      <c r="W436">
        <v>0.01</v>
      </c>
      <c r="X436" s="1">
        <v>87</v>
      </c>
      <c r="Y436">
        <v>23</v>
      </c>
      <c r="Z436" t="e" cm="1">
        <f t="array" aca="1" ref="Z436" ca="1">CountByColor(G436:Y436,AA435)</f>
        <v>#NAME?</v>
      </c>
    </row>
    <row r="437" spans="1:26" x14ac:dyDescent="0.25">
      <c r="A437">
        <v>563</v>
      </c>
      <c r="C437" t="s">
        <v>1149</v>
      </c>
      <c r="D437" t="s">
        <v>1150</v>
      </c>
      <c r="G437" s="1">
        <v>123</v>
      </c>
      <c r="H437" s="1">
        <v>14</v>
      </c>
      <c r="I437" s="1">
        <v>-2.8</v>
      </c>
      <c r="J437">
        <v>54</v>
      </c>
      <c r="K437">
        <v>89</v>
      </c>
      <c r="L437">
        <v>0.22</v>
      </c>
      <c r="M437" s="1">
        <v>1.23</v>
      </c>
      <c r="N437">
        <v>24</v>
      </c>
      <c r="O437">
        <v>0</v>
      </c>
      <c r="P437">
        <v>11</v>
      </c>
      <c r="Q437">
        <v>7</v>
      </c>
      <c r="R437" s="1">
        <v>19</v>
      </c>
      <c r="S437" s="1">
        <v>0.56999999999999995</v>
      </c>
      <c r="T437">
        <v>0.05</v>
      </c>
      <c r="U437">
        <v>15</v>
      </c>
      <c r="V437">
        <v>-0.04</v>
      </c>
      <c r="W437" s="1">
        <v>0</v>
      </c>
      <c r="X437" s="1">
        <v>77</v>
      </c>
      <c r="Y437" s="1">
        <v>46</v>
      </c>
      <c r="Z437" t="e" cm="1">
        <f t="array" aca="1" ref="Z437" ca="1">CountByColor(G437:Y437,AA436)</f>
        <v>#NAME?</v>
      </c>
    </row>
    <row r="438" spans="1:26" x14ac:dyDescent="0.25">
      <c r="A438">
        <v>568</v>
      </c>
      <c r="C438" t="s">
        <v>1159</v>
      </c>
      <c r="D438" t="s">
        <v>1160</v>
      </c>
      <c r="G438" s="1">
        <v>149</v>
      </c>
      <c r="H438" s="1">
        <v>17</v>
      </c>
      <c r="I438" s="1">
        <v>-5.0999999999999996</v>
      </c>
      <c r="J438">
        <v>53</v>
      </c>
      <c r="K438">
        <v>88</v>
      </c>
      <c r="L438">
        <v>0.22</v>
      </c>
      <c r="M438" s="1">
        <v>1.06</v>
      </c>
      <c r="N438">
        <v>24</v>
      </c>
      <c r="O438" s="1">
        <v>-2</v>
      </c>
      <c r="P438" s="1">
        <v>15</v>
      </c>
      <c r="Q438" s="1">
        <v>10</v>
      </c>
      <c r="R438" s="1">
        <v>19</v>
      </c>
      <c r="S438" s="1">
        <v>0.74</v>
      </c>
      <c r="T438">
        <v>7.0000000000000007E-2</v>
      </c>
      <c r="U438">
        <v>15</v>
      </c>
      <c r="V438">
        <v>0.04</v>
      </c>
      <c r="W438">
        <v>0.02</v>
      </c>
      <c r="X438" s="1">
        <v>91</v>
      </c>
      <c r="Y438" s="1">
        <v>58</v>
      </c>
      <c r="Z438" t="e" cm="1">
        <f t="array" aca="1" ref="Z438" ca="1">CountByColor(G438:Y438,AA437)</f>
        <v>#NAME?</v>
      </c>
    </row>
    <row r="439" spans="1:26" x14ac:dyDescent="0.25">
      <c r="A439">
        <v>561</v>
      </c>
      <c r="C439" t="s">
        <v>1145</v>
      </c>
      <c r="D439" t="s">
        <v>1146</v>
      </c>
      <c r="G439" s="1">
        <v>150</v>
      </c>
      <c r="H439" s="1">
        <v>14</v>
      </c>
      <c r="I439" s="1">
        <v>-2.5</v>
      </c>
      <c r="J439">
        <v>59</v>
      </c>
      <c r="K439" s="1">
        <v>102</v>
      </c>
      <c r="L439">
        <v>0.27</v>
      </c>
      <c r="M439">
        <v>1.24</v>
      </c>
      <c r="N439">
        <v>19</v>
      </c>
      <c r="O439" s="1">
        <v>-1</v>
      </c>
      <c r="P439" s="1">
        <v>14</v>
      </c>
      <c r="Q439" s="1">
        <v>9</v>
      </c>
      <c r="R439" s="1">
        <v>21</v>
      </c>
      <c r="S439">
        <v>0.45</v>
      </c>
      <c r="T439" s="1">
        <v>0.02</v>
      </c>
      <c r="U439">
        <v>16</v>
      </c>
      <c r="V439">
        <v>0.13</v>
      </c>
      <c r="W439">
        <v>0.01</v>
      </c>
      <c r="X439" s="1">
        <v>105</v>
      </c>
      <c r="Y439">
        <v>45</v>
      </c>
      <c r="Z439" t="e" cm="1">
        <f t="array" aca="1" ref="Z439" ca="1">CountByColor(G439:Y439,AA438)</f>
        <v>#NAME?</v>
      </c>
    </row>
    <row r="440" spans="1:26" x14ac:dyDescent="0.25">
      <c r="A440">
        <v>565</v>
      </c>
      <c r="C440" t="s">
        <v>1153</v>
      </c>
      <c r="D440" t="s">
        <v>1154</v>
      </c>
      <c r="G440" s="1">
        <v>127</v>
      </c>
      <c r="H440" s="1">
        <v>17</v>
      </c>
      <c r="I440" s="1">
        <v>-4.2</v>
      </c>
      <c r="J440">
        <v>50</v>
      </c>
      <c r="K440">
        <v>87</v>
      </c>
      <c r="L440">
        <v>0.23</v>
      </c>
      <c r="M440" s="1">
        <v>0.92</v>
      </c>
      <c r="N440">
        <v>21</v>
      </c>
      <c r="O440" s="1">
        <v>-4</v>
      </c>
      <c r="P440">
        <v>11</v>
      </c>
      <c r="Q440" s="1">
        <v>10</v>
      </c>
      <c r="R440" s="1">
        <v>19</v>
      </c>
      <c r="S440">
        <v>0.45</v>
      </c>
      <c r="T440">
        <v>0.04</v>
      </c>
      <c r="U440">
        <v>10</v>
      </c>
      <c r="V440">
        <v>-0.01</v>
      </c>
      <c r="W440">
        <v>0.01</v>
      </c>
      <c r="X440" s="1">
        <v>85</v>
      </c>
      <c r="Y440">
        <v>43</v>
      </c>
      <c r="Z440" t="e" cm="1">
        <f t="array" aca="1" ref="Z440" ca="1">CountByColor(G440:Y440,AA439)</f>
        <v>#NAME?</v>
      </c>
    </row>
    <row r="441" spans="1:26" x14ac:dyDescent="0.25">
      <c r="A441">
        <v>567</v>
      </c>
      <c r="C441" t="s">
        <v>1157</v>
      </c>
      <c r="D441" t="s">
        <v>1158</v>
      </c>
      <c r="G441" s="1">
        <v>128</v>
      </c>
      <c r="H441" s="1">
        <v>14</v>
      </c>
      <c r="I441" s="1">
        <v>-2.7</v>
      </c>
      <c r="J441">
        <v>55</v>
      </c>
      <c r="K441">
        <v>90</v>
      </c>
      <c r="L441">
        <v>0.22</v>
      </c>
      <c r="M441">
        <v>1.35</v>
      </c>
      <c r="N441">
        <v>26</v>
      </c>
      <c r="O441">
        <v>0</v>
      </c>
      <c r="P441">
        <v>10</v>
      </c>
      <c r="Q441" s="1">
        <v>8</v>
      </c>
      <c r="R441" s="1">
        <v>19</v>
      </c>
      <c r="S441" s="1">
        <v>0.62</v>
      </c>
      <c r="T441" s="1">
        <v>-0.08</v>
      </c>
      <c r="U441">
        <v>16</v>
      </c>
      <c r="V441" s="1">
        <v>0.37</v>
      </c>
      <c r="W441" s="1">
        <v>0</v>
      </c>
      <c r="X441" s="1">
        <v>76</v>
      </c>
      <c r="Y441" s="1">
        <v>51</v>
      </c>
      <c r="Z441" t="e" cm="1">
        <f t="array" aca="1" ref="Z441" ca="1">CountByColor(G441:Y441,AA440)</f>
        <v>#NAME?</v>
      </c>
    </row>
    <row r="442" spans="1:26" x14ac:dyDescent="0.25">
      <c r="A442">
        <v>588</v>
      </c>
      <c r="C442" t="s">
        <v>1199</v>
      </c>
      <c r="D442" t="s">
        <v>1200</v>
      </c>
      <c r="G442" s="1">
        <v>131</v>
      </c>
      <c r="H442">
        <v>13</v>
      </c>
      <c r="I442">
        <v>-2</v>
      </c>
      <c r="J442">
        <v>63</v>
      </c>
      <c r="K442" s="1">
        <v>104</v>
      </c>
      <c r="L442">
        <v>0.25</v>
      </c>
      <c r="M442">
        <v>1.32</v>
      </c>
      <c r="N442">
        <v>20</v>
      </c>
      <c r="O442">
        <v>1</v>
      </c>
      <c r="P442">
        <v>11</v>
      </c>
      <c r="Q442">
        <v>7</v>
      </c>
      <c r="R442" s="1">
        <v>18</v>
      </c>
      <c r="S442" s="1">
        <v>0.51</v>
      </c>
      <c r="T442">
        <v>0.06</v>
      </c>
      <c r="U442" s="1">
        <v>32</v>
      </c>
      <c r="V442">
        <v>0.05</v>
      </c>
      <c r="W442" s="1">
        <v>-0.01</v>
      </c>
      <c r="X442" s="1">
        <v>74</v>
      </c>
      <c r="Y442" s="1">
        <v>56</v>
      </c>
      <c r="Z442" t="e" cm="1">
        <f t="array" aca="1" ref="Z442" ca="1">CountByColor(G442:Y442,AA441)</f>
        <v>#NAME?</v>
      </c>
    </row>
    <row r="443" spans="1:26" x14ac:dyDescent="0.25">
      <c r="A443">
        <v>590</v>
      </c>
      <c r="C443" t="s">
        <v>1203</v>
      </c>
      <c r="D443" t="s">
        <v>1204</v>
      </c>
      <c r="G443" s="1">
        <v>112</v>
      </c>
      <c r="H443" s="1">
        <v>14</v>
      </c>
      <c r="I443" s="1">
        <v>-2.8</v>
      </c>
      <c r="J443">
        <v>62</v>
      </c>
      <c r="K443">
        <v>92</v>
      </c>
      <c r="L443">
        <v>0.19</v>
      </c>
      <c r="M443">
        <v>1.26</v>
      </c>
      <c r="N443">
        <v>24</v>
      </c>
      <c r="O443" s="1">
        <v>-5</v>
      </c>
      <c r="P443">
        <v>9</v>
      </c>
      <c r="Q443" s="1">
        <v>8</v>
      </c>
      <c r="R443" s="1">
        <v>18</v>
      </c>
      <c r="S443">
        <v>0.46</v>
      </c>
      <c r="T443" s="1">
        <v>-0.09</v>
      </c>
      <c r="U443">
        <v>17</v>
      </c>
      <c r="V443" s="1">
        <v>0.2</v>
      </c>
      <c r="W443" s="1">
        <v>-0.02</v>
      </c>
      <c r="X443" s="1">
        <v>77</v>
      </c>
      <c r="Y443">
        <v>34</v>
      </c>
      <c r="Z443" t="e" cm="1">
        <f t="array" aca="1" ref="Z443" ca="1">CountByColor(G443:Y443,AA442)</f>
        <v>#NAME?</v>
      </c>
    </row>
    <row r="444" spans="1:26" x14ac:dyDescent="0.25">
      <c r="A444">
        <v>586</v>
      </c>
      <c r="C444" t="s">
        <v>1195</v>
      </c>
      <c r="D444" t="s">
        <v>1196</v>
      </c>
      <c r="G444">
        <v>94</v>
      </c>
      <c r="H444" s="1">
        <v>14</v>
      </c>
      <c r="I444" s="1">
        <v>-2.7</v>
      </c>
      <c r="J444">
        <v>59</v>
      </c>
      <c r="K444">
        <v>88</v>
      </c>
      <c r="L444">
        <v>0.18</v>
      </c>
      <c r="M444">
        <v>1.4</v>
      </c>
      <c r="N444">
        <v>24</v>
      </c>
      <c r="O444" s="1">
        <v>-3</v>
      </c>
      <c r="P444">
        <v>11</v>
      </c>
      <c r="Q444">
        <v>7</v>
      </c>
      <c r="R444" s="1">
        <v>19</v>
      </c>
      <c r="S444">
        <v>0.46</v>
      </c>
      <c r="T444" s="1">
        <v>-0.02</v>
      </c>
      <c r="U444">
        <v>4</v>
      </c>
      <c r="V444">
        <v>0</v>
      </c>
      <c r="W444" s="1">
        <v>0</v>
      </c>
      <c r="X444" s="1">
        <v>78</v>
      </c>
      <c r="Y444">
        <v>16</v>
      </c>
      <c r="Z444" t="e" cm="1">
        <f t="array" aca="1" ref="Z444" ca="1">CountByColor(G444:Y444,AA443)</f>
        <v>#NAME?</v>
      </c>
    </row>
    <row r="445" spans="1:26" x14ac:dyDescent="0.25">
      <c r="A445">
        <v>587</v>
      </c>
      <c r="C445" t="s">
        <v>1197</v>
      </c>
      <c r="D445" t="s">
        <v>1198</v>
      </c>
      <c r="G445" s="1">
        <v>108</v>
      </c>
      <c r="H445">
        <v>13</v>
      </c>
      <c r="I445">
        <v>-2.2000000000000002</v>
      </c>
      <c r="J445">
        <v>58</v>
      </c>
      <c r="K445">
        <v>92</v>
      </c>
      <c r="L445">
        <v>0.21</v>
      </c>
      <c r="M445">
        <v>1.35</v>
      </c>
      <c r="N445">
        <v>21</v>
      </c>
      <c r="O445">
        <v>0</v>
      </c>
      <c r="P445">
        <v>10</v>
      </c>
      <c r="Q445">
        <v>7</v>
      </c>
      <c r="R445" s="1">
        <v>18</v>
      </c>
      <c r="S445" s="1">
        <v>0.55000000000000004</v>
      </c>
      <c r="T445" s="1">
        <v>0.03</v>
      </c>
      <c r="U445">
        <v>16</v>
      </c>
      <c r="V445">
        <v>-0.03</v>
      </c>
      <c r="W445" s="1">
        <v>0</v>
      </c>
      <c r="X445">
        <v>68</v>
      </c>
      <c r="Y445">
        <v>39</v>
      </c>
      <c r="Z445" t="e" cm="1">
        <f t="array" aca="1" ref="Z445" ca="1">CountByColor(G445:Y445,AA444)</f>
        <v>#NAME?</v>
      </c>
    </row>
    <row r="446" spans="1:26" x14ac:dyDescent="0.25">
      <c r="A446">
        <v>592</v>
      </c>
      <c r="C446" t="s">
        <v>1207</v>
      </c>
      <c r="D446" t="s">
        <v>1208</v>
      </c>
      <c r="G446" s="1">
        <v>134</v>
      </c>
      <c r="H446" s="1">
        <v>16</v>
      </c>
      <c r="I446" s="1">
        <v>-4.5</v>
      </c>
      <c r="J446">
        <v>57</v>
      </c>
      <c r="K446">
        <v>91</v>
      </c>
      <c r="L446">
        <v>0.21</v>
      </c>
      <c r="M446" s="1">
        <v>1.17</v>
      </c>
      <c r="N446">
        <v>21</v>
      </c>
      <c r="O446" s="1">
        <v>-1</v>
      </c>
      <c r="P446" s="1">
        <v>14</v>
      </c>
      <c r="Q446" s="1">
        <v>9</v>
      </c>
      <c r="R446" s="1">
        <v>18</v>
      </c>
      <c r="S446" s="1">
        <v>0.71</v>
      </c>
      <c r="T446">
        <v>0.05</v>
      </c>
      <c r="U446">
        <v>16</v>
      </c>
      <c r="V446">
        <v>0.05</v>
      </c>
      <c r="W446">
        <v>0.02</v>
      </c>
      <c r="X446" s="1">
        <v>82</v>
      </c>
      <c r="Y446" s="1">
        <v>52</v>
      </c>
      <c r="Z446" t="e" cm="1">
        <f t="array" aca="1" ref="Z446" ca="1">CountByColor(G446:Y446,AA445)</f>
        <v>#NAME?</v>
      </c>
    </row>
    <row r="447" spans="1:26" x14ac:dyDescent="0.25">
      <c r="A447">
        <v>585</v>
      </c>
      <c r="C447" t="s">
        <v>1193</v>
      </c>
      <c r="D447" t="s">
        <v>1194</v>
      </c>
      <c r="G447" s="1">
        <v>135</v>
      </c>
      <c r="H447">
        <v>13</v>
      </c>
      <c r="I447">
        <v>-1.9</v>
      </c>
      <c r="J447">
        <v>63</v>
      </c>
      <c r="K447" s="1">
        <v>104</v>
      </c>
      <c r="L447">
        <v>0.26</v>
      </c>
      <c r="M447">
        <v>1.35</v>
      </c>
      <c r="N447">
        <v>16</v>
      </c>
      <c r="O447" s="1">
        <v>-1</v>
      </c>
      <c r="P447" s="1">
        <v>13</v>
      </c>
      <c r="Q447" s="1">
        <v>8</v>
      </c>
      <c r="R447" s="1">
        <v>20</v>
      </c>
      <c r="S447">
        <v>0.43</v>
      </c>
      <c r="T447" s="1">
        <v>0</v>
      </c>
      <c r="U447">
        <v>17</v>
      </c>
      <c r="V447">
        <v>0.14000000000000001</v>
      </c>
      <c r="W447">
        <v>0.01</v>
      </c>
      <c r="X447" s="1">
        <v>96</v>
      </c>
      <c r="Y447">
        <v>39</v>
      </c>
      <c r="Z447" t="e" cm="1">
        <f t="array" aca="1" ref="Z447" ca="1">CountByColor(G447:Y447,AA446)</f>
        <v>#NAME?</v>
      </c>
    </row>
    <row r="448" spans="1:26" x14ac:dyDescent="0.25">
      <c r="A448">
        <v>589</v>
      </c>
      <c r="C448" t="s">
        <v>1201</v>
      </c>
      <c r="D448" t="s">
        <v>1202</v>
      </c>
      <c r="G448" s="1">
        <v>112</v>
      </c>
      <c r="H448" s="1">
        <v>16</v>
      </c>
      <c r="I448" s="1">
        <v>-3.6</v>
      </c>
      <c r="J448">
        <v>54</v>
      </c>
      <c r="K448">
        <v>89</v>
      </c>
      <c r="L448">
        <v>0.22</v>
      </c>
      <c r="M448" s="1">
        <v>1.04</v>
      </c>
      <c r="N448">
        <v>18</v>
      </c>
      <c r="O448" s="1">
        <v>-4</v>
      </c>
      <c r="P448">
        <v>10</v>
      </c>
      <c r="Q448" s="1">
        <v>9</v>
      </c>
      <c r="R448" s="1">
        <v>18</v>
      </c>
      <c r="S448">
        <v>0.43</v>
      </c>
      <c r="T448" s="1">
        <v>0.03</v>
      </c>
      <c r="U448">
        <v>10</v>
      </c>
      <c r="V448">
        <v>0</v>
      </c>
      <c r="W448">
        <v>0.01</v>
      </c>
      <c r="X448" s="1">
        <v>76</v>
      </c>
      <c r="Y448">
        <v>36</v>
      </c>
      <c r="Z448" t="e" cm="1">
        <f t="array" aca="1" ref="Z448" ca="1">CountByColor(G448:Y448,AA447)</f>
        <v>#NAME?</v>
      </c>
    </row>
    <row r="449" spans="1:26" x14ac:dyDescent="0.25">
      <c r="A449">
        <v>591</v>
      </c>
      <c r="C449" t="s">
        <v>1205</v>
      </c>
      <c r="D449" t="s">
        <v>1206</v>
      </c>
      <c r="G449" s="1">
        <v>113</v>
      </c>
      <c r="H449">
        <v>13</v>
      </c>
      <c r="I449">
        <v>-2</v>
      </c>
      <c r="J449">
        <v>59</v>
      </c>
      <c r="K449">
        <v>93</v>
      </c>
      <c r="L449">
        <v>0.21</v>
      </c>
      <c r="M449">
        <v>1.46</v>
      </c>
      <c r="N449">
        <v>23</v>
      </c>
      <c r="O449">
        <v>1</v>
      </c>
      <c r="P449">
        <v>9</v>
      </c>
      <c r="Q449">
        <v>7</v>
      </c>
      <c r="R449" s="1">
        <v>18</v>
      </c>
      <c r="S449" s="1">
        <v>0.59</v>
      </c>
      <c r="T449" s="1">
        <v>-0.1</v>
      </c>
      <c r="U449">
        <v>17</v>
      </c>
      <c r="V449" s="1">
        <v>0.38</v>
      </c>
      <c r="W449" s="1">
        <v>0</v>
      </c>
      <c r="X449">
        <v>68</v>
      </c>
      <c r="Y449">
        <v>45</v>
      </c>
      <c r="Z449" t="e" cm="1">
        <f t="array" aca="1" ref="Z449" ca="1">CountByColor(G449:Y449,AA448)</f>
        <v>#NAME?</v>
      </c>
    </row>
    <row r="450" spans="1:26" x14ac:dyDescent="0.25">
      <c r="A450">
        <v>572</v>
      </c>
      <c r="C450" t="s">
        <v>1167</v>
      </c>
      <c r="D450" t="s">
        <v>1168</v>
      </c>
      <c r="G450" s="1">
        <v>131</v>
      </c>
      <c r="H450" s="1">
        <v>17</v>
      </c>
      <c r="I450" s="1">
        <v>-4.4000000000000004</v>
      </c>
      <c r="J450">
        <v>54</v>
      </c>
      <c r="K450">
        <v>88</v>
      </c>
      <c r="L450">
        <v>0.21</v>
      </c>
      <c r="M450" s="1">
        <v>1.1299999999999999</v>
      </c>
      <c r="N450">
        <v>24</v>
      </c>
      <c r="O450" s="1">
        <v>-1</v>
      </c>
      <c r="P450">
        <v>11</v>
      </c>
      <c r="Q450" s="1">
        <v>10</v>
      </c>
      <c r="R450" s="1">
        <v>19</v>
      </c>
      <c r="S450" s="1">
        <v>0.5</v>
      </c>
      <c r="T450">
        <v>7.0000000000000007E-2</v>
      </c>
      <c r="U450">
        <v>27</v>
      </c>
      <c r="V450">
        <v>0</v>
      </c>
      <c r="W450" s="1">
        <v>0</v>
      </c>
      <c r="X450" s="1">
        <v>80</v>
      </c>
      <c r="Y450" s="1">
        <v>51</v>
      </c>
      <c r="Z450" t="e" cm="1">
        <f t="array" aca="1" ref="Z450" ca="1">CountByColor(G450:Y450,AA449)</f>
        <v>#NAME?</v>
      </c>
    </row>
    <row r="451" spans="1:26" x14ac:dyDescent="0.25">
      <c r="A451">
        <v>574</v>
      </c>
      <c r="C451" t="s">
        <v>1171</v>
      </c>
      <c r="D451" t="s">
        <v>1172</v>
      </c>
      <c r="G451" s="1">
        <v>112</v>
      </c>
      <c r="H451" s="1">
        <v>18</v>
      </c>
      <c r="I451" s="1">
        <v>-5.0999999999999996</v>
      </c>
      <c r="J451">
        <v>53</v>
      </c>
      <c r="K451">
        <v>76</v>
      </c>
      <c r="L451">
        <v>0.15</v>
      </c>
      <c r="M451" s="1">
        <v>1.08</v>
      </c>
      <c r="N451">
        <v>27</v>
      </c>
      <c r="O451" s="1">
        <v>-7</v>
      </c>
      <c r="P451">
        <v>9</v>
      </c>
      <c r="Q451" s="1">
        <v>10</v>
      </c>
      <c r="R451" s="1">
        <v>18</v>
      </c>
      <c r="S451">
        <v>0.44</v>
      </c>
      <c r="T451" s="1">
        <v>-0.08</v>
      </c>
      <c r="U451">
        <v>12</v>
      </c>
      <c r="V451">
        <v>0.16</v>
      </c>
      <c r="W451" s="1">
        <v>-0.02</v>
      </c>
      <c r="X451" s="1">
        <v>83</v>
      </c>
      <c r="Y451">
        <v>29</v>
      </c>
      <c r="Z451" t="e" cm="1">
        <f t="array" aca="1" ref="Z451" ca="1">CountByColor(G451:Y451,AA450)</f>
        <v>#NAME?</v>
      </c>
    </row>
    <row r="452" spans="1:26" x14ac:dyDescent="0.25">
      <c r="A452">
        <v>570</v>
      </c>
      <c r="C452" t="s">
        <v>1163</v>
      </c>
      <c r="D452" t="s">
        <v>1164</v>
      </c>
      <c r="G452">
        <v>95</v>
      </c>
      <c r="H452" s="1">
        <v>18</v>
      </c>
      <c r="I452" s="1">
        <v>-5.0999999999999996</v>
      </c>
      <c r="J452">
        <v>50</v>
      </c>
      <c r="K452">
        <v>72</v>
      </c>
      <c r="L452">
        <v>0.14000000000000001</v>
      </c>
      <c r="M452" s="1">
        <v>1.22</v>
      </c>
      <c r="N452">
        <v>28</v>
      </c>
      <c r="O452" s="1">
        <v>-5</v>
      </c>
      <c r="P452">
        <v>11</v>
      </c>
      <c r="Q452" s="1">
        <v>9</v>
      </c>
      <c r="R452" s="1">
        <v>19</v>
      </c>
      <c r="S452">
        <v>0.44</v>
      </c>
      <c r="T452" s="1">
        <v>-0.01</v>
      </c>
      <c r="U452">
        <v>-1</v>
      </c>
      <c r="V452">
        <v>-0.05</v>
      </c>
      <c r="W452">
        <v>0.01</v>
      </c>
      <c r="X452" s="1">
        <v>84</v>
      </c>
      <c r="Y452">
        <v>11</v>
      </c>
      <c r="Z452" t="e" cm="1">
        <f t="array" aca="1" ref="Z452" ca="1">CountByColor(G452:Y452,AA451)</f>
        <v>#NAME?</v>
      </c>
    </row>
    <row r="453" spans="1:26" x14ac:dyDescent="0.25">
      <c r="A453">
        <v>571</v>
      </c>
      <c r="C453" t="s">
        <v>1165</v>
      </c>
      <c r="D453" t="s">
        <v>1166</v>
      </c>
      <c r="G453" s="1">
        <v>108</v>
      </c>
      <c r="H453" s="1">
        <v>17</v>
      </c>
      <c r="I453" s="1">
        <v>-4.5999999999999996</v>
      </c>
      <c r="J453">
        <v>48</v>
      </c>
      <c r="K453">
        <v>76</v>
      </c>
      <c r="L453">
        <v>0.17</v>
      </c>
      <c r="M453" s="1">
        <v>1.1599999999999999</v>
      </c>
      <c r="N453">
        <v>25</v>
      </c>
      <c r="O453" s="1">
        <v>-2</v>
      </c>
      <c r="P453">
        <v>10</v>
      </c>
      <c r="Q453" s="1">
        <v>9</v>
      </c>
      <c r="R453" s="1">
        <v>18</v>
      </c>
      <c r="S453" s="1">
        <v>0.52</v>
      </c>
      <c r="T453">
        <v>0.04</v>
      </c>
      <c r="U453">
        <v>11</v>
      </c>
      <c r="V453">
        <v>-0.08</v>
      </c>
      <c r="W453" s="1">
        <v>0</v>
      </c>
      <c r="X453" s="1">
        <v>74</v>
      </c>
      <c r="Y453">
        <v>34</v>
      </c>
      <c r="Z453" t="e" cm="1">
        <f t="array" aca="1" ref="Z453" ca="1">CountByColor(G453:Y453,AA452)</f>
        <v>#NAME?</v>
      </c>
    </row>
    <row r="454" spans="1:26" x14ac:dyDescent="0.25">
      <c r="A454">
        <v>576</v>
      </c>
      <c r="C454" t="s">
        <v>1175</v>
      </c>
      <c r="D454" t="s">
        <v>1176</v>
      </c>
      <c r="G454" s="1">
        <v>134</v>
      </c>
      <c r="H454" s="1">
        <v>20</v>
      </c>
      <c r="I454" s="1">
        <v>-6.9</v>
      </c>
      <c r="J454">
        <v>48</v>
      </c>
      <c r="K454">
        <v>75</v>
      </c>
      <c r="L454">
        <v>0.17</v>
      </c>
      <c r="M454" s="1">
        <v>0.99</v>
      </c>
      <c r="N454">
        <v>25</v>
      </c>
      <c r="O454" s="1">
        <v>-3</v>
      </c>
      <c r="P454" s="1">
        <v>14</v>
      </c>
      <c r="Q454" s="1">
        <v>11</v>
      </c>
      <c r="R454" s="1">
        <v>18</v>
      </c>
      <c r="S454" s="1">
        <v>0.69</v>
      </c>
      <c r="T454">
        <v>0.06</v>
      </c>
      <c r="U454">
        <v>11</v>
      </c>
      <c r="V454">
        <v>0</v>
      </c>
      <c r="W454">
        <v>0.02</v>
      </c>
      <c r="X454" s="1">
        <v>88</v>
      </c>
      <c r="Y454" s="1">
        <v>46</v>
      </c>
      <c r="Z454" t="e" cm="1">
        <f t="array" aca="1" ref="Z454" ca="1">CountByColor(G454:Y454,AA453)</f>
        <v>#NAME?</v>
      </c>
    </row>
    <row r="455" spans="1:26" x14ac:dyDescent="0.25">
      <c r="A455">
        <v>569</v>
      </c>
      <c r="C455" t="s">
        <v>1161</v>
      </c>
      <c r="D455" t="s">
        <v>1162</v>
      </c>
      <c r="G455" s="1">
        <v>136</v>
      </c>
      <c r="H455" s="1">
        <v>16</v>
      </c>
      <c r="I455" s="1">
        <v>-4.2</v>
      </c>
      <c r="J455">
        <v>54</v>
      </c>
      <c r="K455">
        <v>89</v>
      </c>
      <c r="L455">
        <v>0.22</v>
      </c>
      <c r="M455" s="1">
        <v>1.1599999999999999</v>
      </c>
      <c r="N455">
        <v>20</v>
      </c>
      <c r="O455" s="1">
        <v>-2</v>
      </c>
      <c r="P455" s="1">
        <v>13</v>
      </c>
      <c r="Q455" s="1">
        <v>11</v>
      </c>
      <c r="R455" s="1">
        <v>20</v>
      </c>
      <c r="S455">
        <v>0.41</v>
      </c>
      <c r="T455" s="1">
        <v>0.01</v>
      </c>
      <c r="U455">
        <v>12</v>
      </c>
      <c r="V455">
        <v>0.09</v>
      </c>
      <c r="W455">
        <v>0.01</v>
      </c>
      <c r="X455" s="1">
        <v>102</v>
      </c>
      <c r="Y455">
        <v>33</v>
      </c>
      <c r="Z455" t="e" cm="1">
        <f t="array" aca="1" ref="Z455" ca="1">CountByColor(G455:Y455,AA454)</f>
        <v>#NAME?</v>
      </c>
    </row>
    <row r="456" spans="1:26" x14ac:dyDescent="0.25">
      <c r="A456">
        <v>573</v>
      </c>
      <c r="C456" t="s">
        <v>1169</v>
      </c>
      <c r="D456" t="s">
        <v>1170</v>
      </c>
      <c r="G456" s="1">
        <v>113</v>
      </c>
      <c r="H456" s="1">
        <v>20</v>
      </c>
      <c r="I456" s="1">
        <v>-6</v>
      </c>
      <c r="J456">
        <v>45</v>
      </c>
      <c r="K456">
        <v>74</v>
      </c>
      <c r="L456">
        <v>0.18</v>
      </c>
      <c r="M456" s="1">
        <v>0.85</v>
      </c>
      <c r="N456">
        <v>22</v>
      </c>
      <c r="O456" s="1">
        <v>-6</v>
      </c>
      <c r="P456">
        <v>10</v>
      </c>
      <c r="Q456" s="1">
        <v>12</v>
      </c>
      <c r="R456" s="1">
        <v>18</v>
      </c>
      <c r="S456">
        <v>0.41</v>
      </c>
      <c r="T456">
        <v>0.04</v>
      </c>
      <c r="U456">
        <v>5</v>
      </c>
      <c r="V456">
        <v>-0.05</v>
      </c>
      <c r="W456">
        <v>0.01</v>
      </c>
      <c r="X456" s="1">
        <v>82</v>
      </c>
      <c r="Y456">
        <v>31</v>
      </c>
      <c r="Z456" t="e" cm="1">
        <f t="array" aca="1" ref="Z456" ca="1">CountByColor(G456:Y456,AA455)</f>
        <v>#NAME?</v>
      </c>
    </row>
    <row r="457" spans="1:26" x14ac:dyDescent="0.25">
      <c r="A457">
        <v>575</v>
      </c>
      <c r="C457" t="s">
        <v>1173</v>
      </c>
      <c r="D457" t="s">
        <v>1174</v>
      </c>
      <c r="G457" s="1">
        <v>113</v>
      </c>
      <c r="H457" s="1">
        <v>17</v>
      </c>
      <c r="I457" s="1">
        <v>-4.4000000000000004</v>
      </c>
      <c r="J457">
        <v>50</v>
      </c>
      <c r="K457">
        <v>77</v>
      </c>
      <c r="L457">
        <v>0.17</v>
      </c>
      <c r="M457">
        <v>1.28</v>
      </c>
      <c r="N457">
        <v>27</v>
      </c>
      <c r="O457" s="1">
        <v>-1</v>
      </c>
      <c r="P457">
        <v>9</v>
      </c>
      <c r="Q457" s="1">
        <v>9</v>
      </c>
      <c r="R457" s="1">
        <v>18</v>
      </c>
      <c r="S457" s="1">
        <v>0.56999999999999995</v>
      </c>
      <c r="T457" s="1">
        <v>-0.09</v>
      </c>
      <c r="U457">
        <v>12</v>
      </c>
      <c r="V457" s="1">
        <v>0.33</v>
      </c>
      <c r="W457" s="1">
        <v>0</v>
      </c>
      <c r="X457" s="1">
        <v>74</v>
      </c>
      <c r="Y457">
        <v>39</v>
      </c>
      <c r="Z457" t="e" cm="1">
        <f t="array" aca="1" ref="Z457" ca="1">CountByColor(G457:Y457,AA456)</f>
        <v>#NAME?</v>
      </c>
    </row>
    <row r="458" spans="1:26" x14ac:dyDescent="0.25">
      <c r="A458">
        <v>540</v>
      </c>
      <c r="C458" t="s">
        <v>1103</v>
      </c>
      <c r="D458" t="s">
        <v>1104</v>
      </c>
      <c r="G458" s="1">
        <v>143</v>
      </c>
      <c r="H458" s="1">
        <v>14</v>
      </c>
      <c r="I458">
        <v>-2</v>
      </c>
      <c r="J458">
        <v>64</v>
      </c>
      <c r="K458" s="1">
        <v>107</v>
      </c>
      <c r="L458">
        <v>0.27</v>
      </c>
      <c r="M458">
        <v>1.27</v>
      </c>
      <c r="N458">
        <v>24</v>
      </c>
      <c r="O458">
        <v>2</v>
      </c>
      <c r="P458">
        <v>11</v>
      </c>
      <c r="Q458" s="1">
        <v>8</v>
      </c>
      <c r="R458" s="1">
        <v>19</v>
      </c>
      <c r="S458" s="1">
        <v>0.55000000000000004</v>
      </c>
      <c r="T458">
        <v>0.08</v>
      </c>
      <c r="U458" s="1">
        <v>35</v>
      </c>
      <c r="V458">
        <v>0.09</v>
      </c>
      <c r="W458" s="1">
        <v>0</v>
      </c>
      <c r="X458" s="1">
        <v>77</v>
      </c>
      <c r="Y458" s="1">
        <v>66</v>
      </c>
      <c r="Z458" t="e" cm="1">
        <f t="array" aca="1" ref="Z458" ca="1">CountByColor(G458:Y458,AA457)</f>
        <v>#NAME?</v>
      </c>
    </row>
    <row r="459" spans="1:26" x14ac:dyDescent="0.25">
      <c r="A459">
        <v>542</v>
      </c>
      <c r="C459" t="s">
        <v>1107</v>
      </c>
      <c r="D459" t="s">
        <v>1108</v>
      </c>
      <c r="G459" s="1">
        <v>124</v>
      </c>
      <c r="H459" s="1">
        <v>14</v>
      </c>
      <c r="I459" s="1">
        <v>-2.8</v>
      </c>
      <c r="J459">
        <v>62</v>
      </c>
      <c r="K459">
        <v>95</v>
      </c>
      <c r="L459">
        <v>0.21</v>
      </c>
      <c r="M459" s="1">
        <v>1.22</v>
      </c>
      <c r="N459">
        <v>28</v>
      </c>
      <c r="O459" s="1">
        <v>-3</v>
      </c>
      <c r="P459">
        <v>10</v>
      </c>
      <c r="Q459" s="1">
        <v>8</v>
      </c>
      <c r="R459" s="1">
        <v>18</v>
      </c>
      <c r="S459">
        <v>0.49</v>
      </c>
      <c r="T459" s="1">
        <v>-7.0000000000000007E-2</v>
      </c>
      <c r="U459">
        <v>20</v>
      </c>
      <c r="V459" s="1">
        <v>0.25</v>
      </c>
      <c r="W459" s="1">
        <v>-0.02</v>
      </c>
      <c r="X459" s="1">
        <v>80</v>
      </c>
      <c r="Y459">
        <v>44</v>
      </c>
      <c r="Z459" t="e" cm="1">
        <f t="array" aca="1" ref="Z459" ca="1">CountByColor(G459:Y459,AA458)</f>
        <v>#NAME?</v>
      </c>
    </row>
    <row r="460" spans="1:26" x14ac:dyDescent="0.25">
      <c r="A460">
        <v>538</v>
      </c>
      <c r="C460" t="s">
        <v>1099</v>
      </c>
      <c r="D460" t="s">
        <v>1100</v>
      </c>
      <c r="G460" s="1">
        <v>107</v>
      </c>
      <c r="H460" s="1">
        <v>14</v>
      </c>
      <c r="I460" s="1">
        <v>-2.7</v>
      </c>
      <c r="J460">
        <v>59</v>
      </c>
      <c r="K460">
        <v>91</v>
      </c>
      <c r="L460">
        <v>0.2</v>
      </c>
      <c r="M460">
        <v>1.36</v>
      </c>
      <c r="N460">
        <v>28</v>
      </c>
      <c r="O460" s="1">
        <v>-2</v>
      </c>
      <c r="P460">
        <v>11</v>
      </c>
      <c r="Q460">
        <v>7</v>
      </c>
      <c r="R460" s="1">
        <v>19</v>
      </c>
      <c r="S460">
        <v>0.49</v>
      </c>
      <c r="T460" s="1">
        <v>-0.01</v>
      </c>
      <c r="U460">
        <v>7</v>
      </c>
      <c r="V460">
        <v>0.04</v>
      </c>
      <c r="W460">
        <v>0.01</v>
      </c>
      <c r="X460" s="1">
        <v>81</v>
      </c>
      <c r="Y460">
        <v>25</v>
      </c>
      <c r="Z460" t="e" cm="1">
        <f t="array" aca="1" ref="Z460" ca="1">CountByColor(G460:Y460,AA459)</f>
        <v>#NAME?</v>
      </c>
    </row>
    <row r="461" spans="1:26" x14ac:dyDescent="0.25">
      <c r="A461">
        <v>539</v>
      </c>
      <c r="C461" t="s">
        <v>1101</v>
      </c>
      <c r="D461" t="s">
        <v>1102</v>
      </c>
      <c r="G461" s="1">
        <v>120</v>
      </c>
      <c r="H461">
        <v>13</v>
      </c>
      <c r="I461">
        <v>-2.2000000000000002</v>
      </c>
      <c r="J461">
        <v>58</v>
      </c>
      <c r="K461">
        <v>95</v>
      </c>
      <c r="L461">
        <v>0.23</v>
      </c>
      <c r="M461">
        <v>1.3</v>
      </c>
      <c r="N461">
        <v>25</v>
      </c>
      <c r="O461">
        <v>1</v>
      </c>
      <c r="P461">
        <v>11</v>
      </c>
      <c r="Q461">
        <v>7</v>
      </c>
      <c r="R461" s="1">
        <v>18</v>
      </c>
      <c r="S461" s="1">
        <v>0.56999999999999995</v>
      </c>
      <c r="T461">
        <v>0.04</v>
      </c>
      <c r="U461">
        <v>18</v>
      </c>
      <c r="V461">
        <v>0.01</v>
      </c>
      <c r="W461" s="1">
        <v>0</v>
      </c>
      <c r="X461" s="1">
        <v>71</v>
      </c>
      <c r="Y461" s="1">
        <v>49</v>
      </c>
      <c r="Z461" t="e" cm="1">
        <f t="array" aca="1" ref="Z461" ca="1">CountByColor(G461:Y461,AA460)</f>
        <v>#NAME?</v>
      </c>
    </row>
    <row r="462" spans="1:26" x14ac:dyDescent="0.25">
      <c r="A462">
        <v>544</v>
      </c>
      <c r="C462" t="s">
        <v>1111</v>
      </c>
      <c r="D462" t="s">
        <v>1112</v>
      </c>
      <c r="G462" s="1">
        <v>146</v>
      </c>
      <c r="H462" s="1">
        <v>17</v>
      </c>
      <c r="I462" s="1">
        <v>-4.5</v>
      </c>
      <c r="J462">
        <v>57</v>
      </c>
      <c r="K462">
        <v>94</v>
      </c>
      <c r="L462">
        <v>0.23</v>
      </c>
      <c r="M462" s="1">
        <v>1.1299999999999999</v>
      </c>
      <c r="N462">
        <v>25</v>
      </c>
      <c r="O462">
        <v>0</v>
      </c>
      <c r="P462" s="1">
        <v>15</v>
      </c>
      <c r="Q462" s="1">
        <v>9</v>
      </c>
      <c r="R462" s="1">
        <v>18</v>
      </c>
      <c r="S462" s="1">
        <v>0.74</v>
      </c>
      <c r="T462">
        <v>7.0000000000000007E-2</v>
      </c>
      <c r="U462">
        <v>19</v>
      </c>
      <c r="V462">
        <v>0.09</v>
      </c>
      <c r="W462">
        <v>0.02</v>
      </c>
      <c r="X462" s="1">
        <v>85</v>
      </c>
      <c r="Y462" s="1">
        <v>61</v>
      </c>
      <c r="Z462" t="e" cm="1">
        <f t="array" aca="1" ref="Z462" ca="1">CountByColor(G462:Y462,AA461)</f>
        <v>#NAME?</v>
      </c>
    </row>
    <row r="463" spans="1:26" x14ac:dyDescent="0.25">
      <c r="A463">
        <v>537</v>
      </c>
      <c r="C463" t="s">
        <v>1097</v>
      </c>
      <c r="D463" t="s">
        <v>1098</v>
      </c>
      <c r="G463" s="1">
        <v>147</v>
      </c>
      <c r="H463">
        <v>13</v>
      </c>
      <c r="I463">
        <v>-1.9</v>
      </c>
      <c r="J463">
        <v>63</v>
      </c>
      <c r="K463" s="1">
        <v>108</v>
      </c>
      <c r="L463" s="1">
        <v>0.28000000000000003</v>
      </c>
      <c r="M463">
        <v>1.31</v>
      </c>
      <c r="N463">
        <v>20</v>
      </c>
      <c r="O463">
        <v>1</v>
      </c>
      <c r="P463" s="1">
        <v>14</v>
      </c>
      <c r="Q463" s="1">
        <v>9</v>
      </c>
      <c r="R463" s="1">
        <v>20</v>
      </c>
      <c r="S463">
        <v>0.45</v>
      </c>
      <c r="T463" s="1">
        <v>0.02</v>
      </c>
      <c r="U463">
        <v>20</v>
      </c>
      <c r="V463" s="1">
        <v>0.19</v>
      </c>
      <c r="W463">
        <v>0.01</v>
      </c>
      <c r="X463" s="1">
        <v>99</v>
      </c>
      <c r="Y463" s="1">
        <v>48</v>
      </c>
      <c r="Z463" t="e" cm="1">
        <f t="array" aca="1" ref="Z463" ca="1">CountByColor(G463:Y463,AA462)</f>
        <v>#NAME?</v>
      </c>
    </row>
    <row r="464" spans="1:26" x14ac:dyDescent="0.25">
      <c r="A464">
        <v>541</v>
      </c>
      <c r="C464" t="s">
        <v>1105</v>
      </c>
      <c r="D464" t="s">
        <v>1106</v>
      </c>
      <c r="G464" s="1">
        <v>124</v>
      </c>
      <c r="H464" s="1">
        <v>17</v>
      </c>
      <c r="I464" s="1">
        <v>-3.7</v>
      </c>
      <c r="J464">
        <v>54</v>
      </c>
      <c r="K464">
        <v>93</v>
      </c>
      <c r="L464">
        <v>0.24</v>
      </c>
      <c r="M464" s="1">
        <v>0.99</v>
      </c>
      <c r="N464">
        <v>22</v>
      </c>
      <c r="O464" s="1">
        <v>-3</v>
      </c>
      <c r="P464">
        <v>11</v>
      </c>
      <c r="Q464" s="1">
        <v>10</v>
      </c>
      <c r="R464" s="1">
        <v>18</v>
      </c>
      <c r="S464">
        <v>0.46</v>
      </c>
      <c r="T464">
        <v>0.04</v>
      </c>
      <c r="U464">
        <v>13</v>
      </c>
      <c r="V464">
        <v>0.04</v>
      </c>
      <c r="W464">
        <v>0.01</v>
      </c>
      <c r="X464" s="1">
        <v>79</v>
      </c>
      <c r="Y464">
        <v>45</v>
      </c>
      <c r="Z464" t="e" cm="1">
        <f t="array" aca="1" ref="Z464" ca="1">CountByColor(G464:Y464,AA463)</f>
        <v>#NAME?</v>
      </c>
    </row>
    <row r="465" spans="1:26" x14ac:dyDescent="0.25">
      <c r="A465">
        <v>543</v>
      </c>
      <c r="C465" t="s">
        <v>1109</v>
      </c>
      <c r="D465" t="s">
        <v>1110</v>
      </c>
      <c r="G465" s="1">
        <v>125</v>
      </c>
      <c r="H465">
        <v>13</v>
      </c>
      <c r="I465">
        <v>-2</v>
      </c>
      <c r="J465">
        <v>59</v>
      </c>
      <c r="K465">
        <v>96</v>
      </c>
      <c r="L465">
        <v>0.23</v>
      </c>
      <c r="M465">
        <v>1.41</v>
      </c>
      <c r="N465">
        <v>27</v>
      </c>
      <c r="O465">
        <v>2</v>
      </c>
      <c r="P465">
        <v>9</v>
      </c>
      <c r="Q465" s="1">
        <v>8</v>
      </c>
      <c r="R465" s="1">
        <v>18</v>
      </c>
      <c r="S465" s="1">
        <v>0.62</v>
      </c>
      <c r="T465" s="1">
        <v>-0.09</v>
      </c>
      <c r="U465">
        <v>20</v>
      </c>
      <c r="V465" s="1">
        <v>0.42</v>
      </c>
      <c r="W465" s="1">
        <v>0</v>
      </c>
      <c r="X465" s="1">
        <v>71</v>
      </c>
      <c r="Y465" s="1">
        <v>54</v>
      </c>
      <c r="Z465" t="e" cm="1">
        <f t="array" aca="1" ref="Z465" ca="1">CountByColor(G465:Y465,AA464)</f>
        <v>#NAME?</v>
      </c>
    </row>
    <row r="466" spans="1:26" x14ac:dyDescent="0.25">
      <c r="A466">
        <v>604</v>
      </c>
      <c r="C466" t="s">
        <v>1231</v>
      </c>
      <c r="D466" t="s">
        <v>1232</v>
      </c>
      <c r="G466" s="1">
        <v>127</v>
      </c>
      <c r="H466" s="1">
        <v>15</v>
      </c>
      <c r="I466" s="1">
        <v>-3.2</v>
      </c>
      <c r="J466">
        <v>57</v>
      </c>
      <c r="K466">
        <v>92</v>
      </c>
      <c r="L466">
        <v>0.22</v>
      </c>
      <c r="M466">
        <v>1.34</v>
      </c>
      <c r="N466">
        <v>25</v>
      </c>
      <c r="O466">
        <v>1</v>
      </c>
      <c r="P466">
        <v>10</v>
      </c>
      <c r="Q466" s="1">
        <v>8</v>
      </c>
      <c r="R466" s="1">
        <v>19</v>
      </c>
      <c r="S466">
        <v>0.47</v>
      </c>
      <c r="T466">
        <v>7.0000000000000007E-2</v>
      </c>
      <c r="U466" s="1">
        <v>29</v>
      </c>
      <c r="V466">
        <v>0</v>
      </c>
      <c r="W466" s="1">
        <v>0</v>
      </c>
      <c r="X466" s="1">
        <v>79</v>
      </c>
      <c r="Y466" s="1">
        <v>47</v>
      </c>
      <c r="Z466" t="e" cm="1">
        <f t="array" aca="1" ref="Z466" ca="1">CountByColor(G466:Y466,AA465)</f>
        <v>#NAME?</v>
      </c>
    </row>
    <row r="467" spans="1:26" x14ac:dyDescent="0.25">
      <c r="A467">
        <v>606</v>
      </c>
      <c r="C467" t="s">
        <v>1235</v>
      </c>
      <c r="D467" t="s">
        <v>1236</v>
      </c>
      <c r="G467" s="1">
        <v>108</v>
      </c>
      <c r="H467" s="1">
        <v>16</v>
      </c>
      <c r="I467" s="1">
        <v>-4</v>
      </c>
      <c r="J467">
        <v>55</v>
      </c>
      <c r="K467">
        <v>81</v>
      </c>
      <c r="L467">
        <v>0.16</v>
      </c>
      <c r="M467">
        <v>1.28</v>
      </c>
      <c r="N467">
        <v>28</v>
      </c>
      <c r="O467" s="1">
        <v>-5</v>
      </c>
      <c r="P467">
        <v>9</v>
      </c>
      <c r="Q467" s="1">
        <v>9</v>
      </c>
      <c r="R467" s="1">
        <v>19</v>
      </c>
      <c r="S467">
        <v>0.42</v>
      </c>
      <c r="T467" s="1">
        <v>-0.08</v>
      </c>
      <c r="U467">
        <v>14</v>
      </c>
      <c r="V467">
        <v>0.16</v>
      </c>
      <c r="W467" s="1">
        <v>-0.02</v>
      </c>
      <c r="X467" s="1">
        <v>82</v>
      </c>
      <c r="Y467">
        <v>26</v>
      </c>
      <c r="Z467" t="e" cm="1">
        <f t="array" aca="1" ref="Z467" ca="1">CountByColor(G467:Y467,AA466)</f>
        <v>#NAME?</v>
      </c>
    </row>
    <row r="468" spans="1:26" x14ac:dyDescent="0.25">
      <c r="A468">
        <v>602</v>
      </c>
      <c r="C468" t="s">
        <v>1227</v>
      </c>
      <c r="D468" t="s">
        <v>1228</v>
      </c>
      <c r="G468">
        <v>91</v>
      </c>
      <c r="H468" s="1">
        <v>16</v>
      </c>
      <c r="I468" s="1">
        <v>-3.9</v>
      </c>
      <c r="J468">
        <v>52</v>
      </c>
      <c r="K468">
        <v>76</v>
      </c>
      <c r="L468">
        <v>0.15</v>
      </c>
      <c r="M468">
        <v>1.42</v>
      </c>
      <c r="N468" s="1">
        <v>29</v>
      </c>
      <c r="O468" s="1">
        <v>-3</v>
      </c>
      <c r="P468">
        <v>10</v>
      </c>
      <c r="Q468" s="1">
        <v>8</v>
      </c>
      <c r="R468" s="1">
        <v>19</v>
      </c>
      <c r="S468">
        <v>0.42</v>
      </c>
      <c r="T468" s="1">
        <v>-0.01</v>
      </c>
      <c r="U468">
        <v>1</v>
      </c>
      <c r="V468">
        <v>-0.05</v>
      </c>
      <c r="W468" s="1">
        <v>0</v>
      </c>
      <c r="X468" s="1">
        <v>83</v>
      </c>
      <c r="Y468">
        <v>7</v>
      </c>
      <c r="Z468" t="e" cm="1">
        <f t="array" aca="1" ref="Z468" ca="1">CountByColor(G468:Y468,AA467)</f>
        <v>#NAME?</v>
      </c>
    </row>
    <row r="469" spans="1:26" x14ac:dyDescent="0.25">
      <c r="A469">
        <v>603</v>
      </c>
      <c r="C469" t="s">
        <v>1229</v>
      </c>
      <c r="D469" t="s">
        <v>1230</v>
      </c>
      <c r="G469" s="1">
        <v>104</v>
      </c>
      <c r="H469" s="1">
        <v>15</v>
      </c>
      <c r="I469" s="1">
        <v>-3.4</v>
      </c>
      <c r="J469">
        <v>51</v>
      </c>
      <c r="K469">
        <v>80</v>
      </c>
      <c r="L469">
        <v>0.18</v>
      </c>
      <c r="M469">
        <v>1.36</v>
      </c>
      <c r="N469">
        <v>26</v>
      </c>
      <c r="O469">
        <v>0</v>
      </c>
      <c r="P469">
        <v>10</v>
      </c>
      <c r="Q469" s="1">
        <v>8</v>
      </c>
      <c r="R469" s="1">
        <v>19</v>
      </c>
      <c r="S469" s="1">
        <v>0.5</v>
      </c>
      <c r="T469">
        <v>0.04</v>
      </c>
      <c r="U469">
        <v>12</v>
      </c>
      <c r="V469">
        <v>-0.08</v>
      </c>
      <c r="W469" s="1">
        <v>0</v>
      </c>
      <c r="X469" s="1">
        <v>73</v>
      </c>
      <c r="Y469">
        <v>31</v>
      </c>
      <c r="Z469" t="e" cm="1">
        <f t="array" aca="1" ref="Z469" ca="1">CountByColor(G469:Y469,AA468)</f>
        <v>#NAME?</v>
      </c>
    </row>
    <row r="470" spans="1:26" x14ac:dyDescent="0.25">
      <c r="A470">
        <v>608</v>
      </c>
      <c r="C470" t="s">
        <v>1239</v>
      </c>
      <c r="D470" t="s">
        <v>1240</v>
      </c>
      <c r="G470" s="1">
        <v>130</v>
      </c>
      <c r="H470" s="1">
        <v>18</v>
      </c>
      <c r="I470" s="1">
        <v>-5.8</v>
      </c>
      <c r="J470">
        <v>50</v>
      </c>
      <c r="K470">
        <v>80</v>
      </c>
      <c r="L470">
        <v>0.18</v>
      </c>
      <c r="M470" s="1">
        <v>1.19</v>
      </c>
      <c r="N470">
        <v>26</v>
      </c>
      <c r="O470" s="1">
        <v>-1</v>
      </c>
      <c r="P470" s="1">
        <v>14</v>
      </c>
      <c r="Q470" s="1">
        <v>10</v>
      </c>
      <c r="R470" s="1">
        <v>18</v>
      </c>
      <c r="S470" s="1">
        <v>0.67</v>
      </c>
      <c r="T470">
        <v>0.06</v>
      </c>
      <c r="U470">
        <v>13</v>
      </c>
      <c r="V470">
        <v>0</v>
      </c>
      <c r="W470">
        <v>0.02</v>
      </c>
      <c r="X470" s="1">
        <v>87</v>
      </c>
      <c r="Y470">
        <v>43</v>
      </c>
      <c r="Z470" t="e" cm="1">
        <f t="array" aca="1" ref="Z470" ca="1">CountByColor(G470:Y470,AA469)</f>
        <v>#NAME?</v>
      </c>
    </row>
    <row r="471" spans="1:26" x14ac:dyDescent="0.25">
      <c r="A471">
        <v>601</v>
      </c>
      <c r="C471" t="s">
        <v>1225</v>
      </c>
      <c r="D471" t="s">
        <v>1226</v>
      </c>
      <c r="G471" s="1">
        <v>131</v>
      </c>
      <c r="H471" s="1">
        <v>14</v>
      </c>
      <c r="I471" s="1">
        <v>-3.1</v>
      </c>
      <c r="J471">
        <v>57</v>
      </c>
      <c r="K471">
        <v>93</v>
      </c>
      <c r="L471">
        <v>0.23</v>
      </c>
      <c r="M471">
        <v>1.37</v>
      </c>
      <c r="N471">
        <v>21</v>
      </c>
      <c r="O471" s="1">
        <v>-1</v>
      </c>
      <c r="P471" s="1">
        <v>13</v>
      </c>
      <c r="Q471" s="1">
        <v>9</v>
      </c>
      <c r="R471" s="1">
        <v>21</v>
      </c>
      <c r="S471">
        <v>0.38</v>
      </c>
      <c r="T471" s="1">
        <v>0.01</v>
      </c>
      <c r="U471">
        <v>14</v>
      </c>
      <c r="V471">
        <v>0.09</v>
      </c>
      <c r="W471">
        <v>0.01</v>
      </c>
      <c r="X471" s="1">
        <v>101</v>
      </c>
      <c r="Y471">
        <v>30</v>
      </c>
      <c r="Z471" t="e" cm="1">
        <f t="array" aca="1" ref="Z471" ca="1">CountByColor(G471:Y471,AA470)</f>
        <v>#NAME?</v>
      </c>
    </row>
    <row r="472" spans="1:26" x14ac:dyDescent="0.25">
      <c r="A472">
        <v>605</v>
      </c>
      <c r="C472" t="s">
        <v>1233</v>
      </c>
      <c r="D472" t="s">
        <v>1234</v>
      </c>
      <c r="G472" s="1">
        <v>108</v>
      </c>
      <c r="H472" s="1">
        <v>18</v>
      </c>
      <c r="I472" s="1">
        <v>-4.8</v>
      </c>
      <c r="J472">
        <v>48</v>
      </c>
      <c r="K472">
        <v>78</v>
      </c>
      <c r="L472">
        <v>0.19</v>
      </c>
      <c r="M472" s="1">
        <v>1.05</v>
      </c>
      <c r="N472">
        <v>23</v>
      </c>
      <c r="O472" s="1">
        <v>-4</v>
      </c>
      <c r="P472">
        <v>10</v>
      </c>
      <c r="Q472" s="1">
        <v>10</v>
      </c>
      <c r="R472" s="1">
        <v>18</v>
      </c>
      <c r="S472">
        <v>0.39</v>
      </c>
      <c r="T472">
        <v>0.04</v>
      </c>
      <c r="U472">
        <v>7</v>
      </c>
      <c r="V472">
        <v>-0.05</v>
      </c>
      <c r="W472">
        <v>0.01</v>
      </c>
      <c r="X472" s="1">
        <v>81</v>
      </c>
      <c r="Y472">
        <v>27</v>
      </c>
      <c r="Z472" t="e" cm="1">
        <f t="array" aca="1" ref="Z472" ca="1">CountByColor(G472:Y472,AA471)</f>
        <v>#NAME?</v>
      </c>
    </row>
    <row r="473" spans="1:26" x14ac:dyDescent="0.25">
      <c r="A473">
        <v>607</v>
      </c>
      <c r="C473" t="s">
        <v>1237</v>
      </c>
      <c r="D473" t="s">
        <v>1238</v>
      </c>
      <c r="G473" s="1">
        <v>109</v>
      </c>
      <c r="H473" s="1">
        <v>15</v>
      </c>
      <c r="I473" s="1">
        <v>-3.2</v>
      </c>
      <c r="J473">
        <v>53</v>
      </c>
      <c r="K473">
        <v>81</v>
      </c>
      <c r="L473">
        <v>0.18</v>
      </c>
      <c r="M473">
        <v>1.48</v>
      </c>
      <c r="N473">
        <v>28</v>
      </c>
      <c r="O473">
        <v>1</v>
      </c>
      <c r="P473">
        <v>9</v>
      </c>
      <c r="Q473" s="1">
        <v>8</v>
      </c>
      <c r="R473" s="1">
        <v>19</v>
      </c>
      <c r="S473" s="1">
        <v>0.55000000000000004</v>
      </c>
      <c r="T473" s="1">
        <v>-0.09</v>
      </c>
      <c r="U473">
        <v>14</v>
      </c>
      <c r="V473" s="1">
        <v>0.33</v>
      </c>
      <c r="W473" s="1">
        <v>0</v>
      </c>
      <c r="X473" s="1">
        <v>73</v>
      </c>
      <c r="Y473">
        <v>36</v>
      </c>
      <c r="Z473" t="e" cm="1">
        <f t="array" aca="1" ref="Z473" ca="1">CountByColor(G473:Y473,AA472)</f>
        <v>#NAME?</v>
      </c>
    </row>
    <row r="474" spans="1:26" x14ac:dyDescent="0.25">
      <c r="A474">
        <v>524</v>
      </c>
      <c r="C474" t="s">
        <v>1071</v>
      </c>
      <c r="D474" t="s">
        <v>1072</v>
      </c>
      <c r="G474" s="1">
        <v>130</v>
      </c>
      <c r="H474" s="1">
        <v>15</v>
      </c>
      <c r="I474">
        <v>-1.9</v>
      </c>
      <c r="J474">
        <v>62</v>
      </c>
      <c r="K474">
        <v>99</v>
      </c>
      <c r="L474">
        <v>0.23</v>
      </c>
      <c r="M474">
        <v>1.38</v>
      </c>
      <c r="N474">
        <v>24</v>
      </c>
      <c r="O474">
        <v>0</v>
      </c>
      <c r="P474">
        <v>11</v>
      </c>
      <c r="Q474" s="1">
        <v>8</v>
      </c>
      <c r="R474" s="1">
        <v>19</v>
      </c>
      <c r="S474" s="1">
        <v>0.5</v>
      </c>
      <c r="T474">
        <v>7.0000000000000007E-2</v>
      </c>
      <c r="U474" s="1">
        <v>30</v>
      </c>
      <c r="V474">
        <v>0.05</v>
      </c>
      <c r="W474" s="1">
        <v>0</v>
      </c>
      <c r="X474" s="1">
        <v>82</v>
      </c>
      <c r="Y474" s="1">
        <v>48</v>
      </c>
      <c r="Z474" t="e" cm="1">
        <f t="array" aca="1" ref="Z474" ca="1">CountByColor(G474:Y474,AA473)</f>
        <v>#NAME?</v>
      </c>
    </row>
    <row r="475" spans="1:26" x14ac:dyDescent="0.25">
      <c r="A475">
        <v>526</v>
      </c>
      <c r="C475" t="s">
        <v>1075</v>
      </c>
      <c r="D475" t="s">
        <v>1076</v>
      </c>
      <c r="G475" s="1">
        <v>111</v>
      </c>
      <c r="H475" s="1">
        <v>15</v>
      </c>
      <c r="I475" s="1">
        <v>-2.6</v>
      </c>
      <c r="J475">
        <v>60</v>
      </c>
      <c r="K475">
        <v>88</v>
      </c>
      <c r="L475">
        <v>0.17</v>
      </c>
      <c r="M475">
        <v>1.32</v>
      </c>
      <c r="N475">
        <v>27</v>
      </c>
      <c r="O475" s="1">
        <v>-6</v>
      </c>
      <c r="P475">
        <v>10</v>
      </c>
      <c r="Q475" s="1">
        <v>8</v>
      </c>
      <c r="R475" s="1">
        <v>19</v>
      </c>
      <c r="S475">
        <v>0.44</v>
      </c>
      <c r="T475" s="1">
        <v>-0.08</v>
      </c>
      <c r="U475">
        <v>14</v>
      </c>
      <c r="V475" s="1">
        <v>0.2</v>
      </c>
      <c r="W475" s="1">
        <v>-0.02</v>
      </c>
      <c r="X475" s="1">
        <v>85</v>
      </c>
      <c r="Y475">
        <v>26</v>
      </c>
      <c r="Z475" t="e" cm="1">
        <f t="array" aca="1" ref="Z475" ca="1">CountByColor(G475:Y475,AA474)</f>
        <v>#NAME?</v>
      </c>
    </row>
    <row r="476" spans="1:26" x14ac:dyDescent="0.25">
      <c r="A476">
        <v>522</v>
      </c>
      <c r="C476" t="s">
        <v>1067</v>
      </c>
      <c r="D476" t="s">
        <v>1068</v>
      </c>
      <c r="G476">
        <v>94</v>
      </c>
      <c r="H476" s="1">
        <v>15</v>
      </c>
      <c r="I476" s="1">
        <v>-2.5</v>
      </c>
      <c r="J476">
        <v>57</v>
      </c>
      <c r="K476">
        <v>83</v>
      </c>
      <c r="L476">
        <v>0.16</v>
      </c>
      <c r="M476">
        <v>1.46</v>
      </c>
      <c r="N476">
        <v>28</v>
      </c>
      <c r="O476" s="1">
        <v>-4</v>
      </c>
      <c r="P476">
        <v>11</v>
      </c>
      <c r="Q476" s="1">
        <v>8</v>
      </c>
      <c r="R476" s="1">
        <v>19</v>
      </c>
      <c r="S476">
        <v>0.44</v>
      </c>
      <c r="T476" s="1">
        <v>-0.01</v>
      </c>
      <c r="U476">
        <v>2</v>
      </c>
      <c r="V476">
        <v>0</v>
      </c>
      <c r="W476">
        <v>0.01</v>
      </c>
      <c r="X476" s="1">
        <v>86</v>
      </c>
      <c r="Y476">
        <v>8</v>
      </c>
      <c r="Z476" t="e" cm="1">
        <f t="array" aca="1" ref="Z476" ca="1">CountByColor(G476:Y476,AA475)</f>
        <v>#NAME?</v>
      </c>
    </row>
    <row r="477" spans="1:26" x14ac:dyDescent="0.25">
      <c r="A477">
        <v>523</v>
      </c>
      <c r="C477" t="s">
        <v>1069</v>
      </c>
      <c r="D477" t="s">
        <v>1070</v>
      </c>
      <c r="G477" s="1">
        <v>107</v>
      </c>
      <c r="H477" s="1">
        <v>14</v>
      </c>
      <c r="I477">
        <v>-2.1</v>
      </c>
      <c r="J477">
        <v>56</v>
      </c>
      <c r="K477">
        <v>87</v>
      </c>
      <c r="L477">
        <v>0.19</v>
      </c>
      <c r="M477">
        <v>1.4</v>
      </c>
      <c r="N477">
        <v>25</v>
      </c>
      <c r="O477" s="1">
        <v>-1</v>
      </c>
      <c r="P477">
        <v>10</v>
      </c>
      <c r="Q477">
        <v>7</v>
      </c>
      <c r="R477" s="1">
        <v>19</v>
      </c>
      <c r="S477" s="1">
        <v>0.52</v>
      </c>
      <c r="T477">
        <v>0.04</v>
      </c>
      <c r="U477">
        <v>13</v>
      </c>
      <c r="V477">
        <v>-0.03</v>
      </c>
      <c r="W477" s="1">
        <v>0</v>
      </c>
      <c r="X477" s="1">
        <v>76</v>
      </c>
      <c r="Y477">
        <v>31</v>
      </c>
      <c r="Z477" t="e" cm="1">
        <f t="array" aca="1" ref="Z477" ca="1">CountByColor(G477:Y477,AA476)</f>
        <v>#NAME?</v>
      </c>
    </row>
    <row r="478" spans="1:26" x14ac:dyDescent="0.25">
      <c r="A478">
        <v>528</v>
      </c>
      <c r="C478" t="s">
        <v>1079</v>
      </c>
      <c r="D478" t="s">
        <v>1080</v>
      </c>
      <c r="G478" s="1">
        <v>133</v>
      </c>
      <c r="H478" s="1">
        <v>18</v>
      </c>
      <c r="I478" s="1">
        <v>-4.4000000000000004</v>
      </c>
      <c r="J478">
        <v>55</v>
      </c>
      <c r="K478">
        <v>86</v>
      </c>
      <c r="L478">
        <v>0.19</v>
      </c>
      <c r="M478" s="1">
        <v>1.23</v>
      </c>
      <c r="N478">
        <v>25</v>
      </c>
      <c r="O478" s="1">
        <v>-2</v>
      </c>
      <c r="P478" s="1">
        <v>14</v>
      </c>
      <c r="Q478" s="1">
        <v>10</v>
      </c>
      <c r="R478" s="1">
        <v>18</v>
      </c>
      <c r="S478" s="1">
        <v>0.69</v>
      </c>
      <c r="T478">
        <v>0.06</v>
      </c>
      <c r="U478">
        <v>14</v>
      </c>
      <c r="V478">
        <v>0.05</v>
      </c>
      <c r="W478">
        <v>0.02</v>
      </c>
      <c r="X478" s="1">
        <v>90</v>
      </c>
      <c r="Y478">
        <v>43</v>
      </c>
      <c r="Z478" t="e" cm="1">
        <f t="array" aca="1" ref="Z478" ca="1">CountByColor(G478:Y478,AA477)</f>
        <v>#NAME?</v>
      </c>
    </row>
    <row r="479" spans="1:26" x14ac:dyDescent="0.25">
      <c r="A479">
        <v>521</v>
      </c>
      <c r="C479" t="s">
        <v>1065</v>
      </c>
      <c r="D479" t="s">
        <v>1066</v>
      </c>
      <c r="G479" s="1">
        <v>134</v>
      </c>
      <c r="H479" s="1">
        <v>14</v>
      </c>
      <c r="I479">
        <v>-1.8</v>
      </c>
      <c r="J479">
        <v>62</v>
      </c>
      <c r="K479" s="1">
        <v>100</v>
      </c>
      <c r="L479">
        <v>0.24</v>
      </c>
      <c r="M479">
        <v>1.4</v>
      </c>
      <c r="N479">
        <v>20</v>
      </c>
      <c r="O479" s="1">
        <v>-2</v>
      </c>
      <c r="P479" s="1">
        <v>14</v>
      </c>
      <c r="Q479" s="1">
        <v>9</v>
      </c>
      <c r="R479" s="1">
        <v>21</v>
      </c>
      <c r="S479">
        <v>0.41</v>
      </c>
      <c r="T479" s="1">
        <v>0.01</v>
      </c>
      <c r="U479">
        <v>14</v>
      </c>
      <c r="V479">
        <v>0.14000000000000001</v>
      </c>
      <c r="W479">
        <v>0.01</v>
      </c>
      <c r="X479" s="1">
        <v>104</v>
      </c>
      <c r="Y479">
        <v>31</v>
      </c>
      <c r="Z479" t="e" cm="1">
        <f t="array" aca="1" ref="Z479" ca="1">CountByColor(G479:Y479,AA478)</f>
        <v>#NAME?</v>
      </c>
    </row>
    <row r="480" spans="1:26" x14ac:dyDescent="0.25">
      <c r="A480">
        <v>525</v>
      </c>
      <c r="C480" t="s">
        <v>1073</v>
      </c>
      <c r="D480" t="s">
        <v>1074</v>
      </c>
      <c r="G480" s="1">
        <v>112</v>
      </c>
      <c r="H480" s="1">
        <v>18</v>
      </c>
      <c r="I480" s="1">
        <v>-3.5</v>
      </c>
      <c r="J480">
        <v>53</v>
      </c>
      <c r="K480">
        <v>85</v>
      </c>
      <c r="L480">
        <v>0.2</v>
      </c>
      <c r="M480" s="1">
        <v>1.0900000000000001</v>
      </c>
      <c r="N480">
        <v>22</v>
      </c>
      <c r="O480" s="1">
        <v>-5</v>
      </c>
      <c r="P480">
        <v>11</v>
      </c>
      <c r="Q480" s="1">
        <v>10</v>
      </c>
      <c r="R480" s="1">
        <v>18</v>
      </c>
      <c r="S480">
        <v>0.41</v>
      </c>
      <c r="T480">
        <v>0.04</v>
      </c>
      <c r="U480">
        <v>8</v>
      </c>
      <c r="V480">
        <v>0</v>
      </c>
      <c r="W480">
        <v>0.01</v>
      </c>
      <c r="X480" s="1">
        <v>84</v>
      </c>
      <c r="Y480">
        <v>28</v>
      </c>
      <c r="Z480" t="e" cm="1">
        <f t="array" aca="1" ref="Z480" ca="1">CountByColor(G480:Y480,AA479)</f>
        <v>#NAME?</v>
      </c>
    </row>
    <row r="481" spans="1:26" x14ac:dyDescent="0.25">
      <c r="A481">
        <v>527</v>
      </c>
      <c r="C481" t="s">
        <v>1077</v>
      </c>
      <c r="D481" t="s">
        <v>1078</v>
      </c>
      <c r="G481" s="1">
        <v>112</v>
      </c>
      <c r="H481" s="1">
        <v>14</v>
      </c>
      <c r="I481">
        <v>-1.9</v>
      </c>
      <c r="J481">
        <v>58</v>
      </c>
      <c r="K481">
        <v>88</v>
      </c>
      <c r="L481">
        <v>0.19</v>
      </c>
      <c r="M481">
        <v>1.52</v>
      </c>
      <c r="N481">
        <v>27</v>
      </c>
      <c r="O481" s="1">
        <v>-1</v>
      </c>
      <c r="P481">
        <v>9</v>
      </c>
      <c r="Q481" s="1">
        <v>8</v>
      </c>
      <c r="R481" s="1">
        <v>19</v>
      </c>
      <c r="S481" s="1">
        <v>0.56999999999999995</v>
      </c>
      <c r="T481" s="1">
        <v>-0.09</v>
      </c>
      <c r="U481">
        <v>14</v>
      </c>
      <c r="V481" s="1">
        <v>0.38</v>
      </c>
      <c r="W481" s="1">
        <v>0</v>
      </c>
      <c r="X481" s="1">
        <v>75</v>
      </c>
      <c r="Y481">
        <v>37</v>
      </c>
      <c r="Z481" t="e" cm="1">
        <f t="array" aca="1" ref="Z481" ca="1">CountByColor(G481:Y481,AA480)</f>
        <v>#NAME?</v>
      </c>
    </row>
    <row r="482" spans="1:26" x14ac:dyDescent="0.25">
      <c r="A482">
        <v>4</v>
      </c>
      <c r="C482" t="s">
        <v>31</v>
      </c>
      <c r="D482" t="s">
        <v>32</v>
      </c>
      <c r="G482" s="1">
        <v>122</v>
      </c>
      <c r="H482">
        <v>13</v>
      </c>
      <c r="I482">
        <v>-1.9</v>
      </c>
      <c r="J482">
        <v>54</v>
      </c>
      <c r="K482">
        <v>87</v>
      </c>
      <c r="L482">
        <v>0.21</v>
      </c>
      <c r="M482" s="1">
        <v>1.01</v>
      </c>
      <c r="N482">
        <v>25</v>
      </c>
      <c r="O482">
        <v>0</v>
      </c>
      <c r="P482">
        <v>10</v>
      </c>
      <c r="Q482">
        <v>7</v>
      </c>
      <c r="R482" s="1">
        <v>18</v>
      </c>
      <c r="S482">
        <v>0.46</v>
      </c>
      <c r="T482">
        <v>7.0000000000000007E-2</v>
      </c>
      <c r="U482" s="1">
        <v>29</v>
      </c>
      <c r="V482">
        <v>0</v>
      </c>
      <c r="W482" s="1">
        <v>-0.01</v>
      </c>
      <c r="X482" s="1">
        <v>71</v>
      </c>
      <c r="Y482" s="1">
        <v>51</v>
      </c>
      <c r="Z482" t="e" cm="1">
        <f t="array" aca="1" ref="Z482" ca="1">CountByColor(G482:Y482,AA481)</f>
        <v>#NAME?</v>
      </c>
    </row>
    <row r="483" spans="1:26" x14ac:dyDescent="0.25">
      <c r="A483">
        <v>6</v>
      </c>
      <c r="C483" t="s">
        <v>35</v>
      </c>
      <c r="D483" t="s">
        <v>36</v>
      </c>
      <c r="G483" s="1">
        <v>103</v>
      </c>
      <c r="H483" s="1">
        <v>14</v>
      </c>
      <c r="I483" s="1">
        <v>-2.6</v>
      </c>
      <c r="J483">
        <v>52</v>
      </c>
      <c r="K483">
        <v>76</v>
      </c>
      <c r="L483">
        <v>0.15</v>
      </c>
      <c r="M483" s="1">
        <v>0.95</v>
      </c>
      <c r="N483">
        <v>28</v>
      </c>
      <c r="O483" s="1">
        <v>-6</v>
      </c>
      <c r="P483">
        <v>9</v>
      </c>
      <c r="Q483">
        <v>7</v>
      </c>
      <c r="R483" s="1">
        <v>18</v>
      </c>
      <c r="S483">
        <v>0.4</v>
      </c>
      <c r="T483" s="1">
        <v>-0.09</v>
      </c>
      <c r="U483">
        <v>13</v>
      </c>
      <c r="V483">
        <v>0.14000000000000001</v>
      </c>
      <c r="W483" s="1">
        <v>-0.02</v>
      </c>
      <c r="X483" s="1">
        <v>74</v>
      </c>
      <c r="Y483">
        <v>29</v>
      </c>
      <c r="Z483" t="e" cm="1">
        <f t="array" aca="1" ref="Z483" ca="1">CountByColor(G483:Y483,AA482)</f>
        <v>#NAME?</v>
      </c>
    </row>
    <row r="484" spans="1:26" x14ac:dyDescent="0.25">
      <c r="A484">
        <v>2</v>
      </c>
      <c r="C484" t="s">
        <v>27</v>
      </c>
      <c r="D484" t="s">
        <v>28</v>
      </c>
      <c r="G484">
        <v>86</v>
      </c>
      <c r="H484" s="1">
        <v>14</v>
      </c>
      <c r="I484" s="1">
        <v>-2.5</v>
      </c>
      <c r="J484">
        <v>49</v>
      </c>
      <c r="K484">
        <v>71</v>
      </c>
      <c r="L484">
        <v>0.14000000000000001</v>
      </c>
      <c r="M484" s="1">
        <v>1.1000000000000001</v>
      </c>
      <c r="N484" s="1">
        <v>29</v>
      </c>
      <c r="O484" s="1">
        <v>-5</v>
      </c>
      <c r="P484">
        <v>10</v>
      </c>
      <c r="Q484">
        <v>6</v>
      </c>
      <c r="R484" s="1">
        <v>19</v>
      </c>
      <c r="S484">
        <v>0.4</v>
      </c>
      <c r="T484" s="1">
        <v>-0.02</v>
      </c>
      <c r="U484">
        <v>1</v>
      </c>
      <c r="V484">
        <v>-0.05</v>
      </c>
      <c r="W484" s="1">
        <v>0</v>
      </c>
      <c r="X484" s="1">
        <v>75</v>
      </c>
      <c r="Y484">
        <v>11</v>
      </c>
      <c r="Z484" t="e" cm="1">
        <f t="array" aca="1" ref="Z484" ca="1">CountByColor(G484:Y484,AA483)</f>
        <v>#NAME?</v>
      </c>
    </row>
    <row r="485" spans="1:26" x14ac:dyDescent="0.25">
      <c r="A485">
        <v>3</v>
      </c>
      <c r="C485" t="s">
        <v>29</v>
      </c>
      <c r="D485" t="s">
        <v>30</v>
      </c>
      <c r="G485">
        <v>99</v>
      </c>
      <c r="H485">
        <v>13</v>
      </c>
      <c r="I485">
        <v>-2</v>
      </c>
      <c r="J485">
        <v>48</v>
      </c>
      <c r="K485">
        <v>75</v>
      </c>
      <c r="L485">
        <v>0.17</v>
      </c>
      <c r="M485" s="1">
        <v>1.03</v>
      </c>
      <c r="N485">
        <v>26</v>
      </c>
      <c r="O485" s="1">
        <v>-2</v>
      </c>
      <c r="P485">
        <v>10</v>
      </c>
      <c r="Q485">
        <v>6</v>
      </c>
      <c r="R485" s="1">
        <v>18</v>
      </c>
      <c r="S485">
        <v>0.49</v>
      </c>
      <c r="T485" s="1">
        <v>0.03</v>
      </c>
      <c r="U485">
        <v>12</v>
      </c>
      <c r="V485">
        <v>-0.09</v>
      </c>
      <c r="W485" s="1">
        <v>0</v>
      </c>
      <c r="X485">
        <v>65</v>
      </c>
      <c r="Y485">
        <v>34</v>
      </c>
      <c r="Z485" t="e" cm="1">
        <f t="array" aca="1" ref="Z485" ca="1">CountByColor(G485:Y485,AA484)</f>
        <v>#NAME?</v>
      </c>
    </row>
    <row r="486" spans="1:26" x14ac:dyDescent="0.25">
      <c r="A486">
        <v>8</v>
      </c>
      <c r="C486" t="s">
        <v>39</v>
      </c>
      <c r="D486" t="s">
        <v>40</v>
      </c>
      <c r="G486" s="1">
        <v>125</v>
      </c>
      <c r="H486" s="1">
        <v>16</v>
      </c>
      <c r="I486" s="1">
        <v>-4.3</v>
      </c>
      <c r="J486">
        <v>47</v>
      </c>
      <c r="K486">
        <v>75</v>
      </c>
      <c r="L486">
        <v>0.17</v>
      </c>
      <c r="M486" s="1">
        <v>0.87</v>
      </c>
      <c r="N486">
        <v>26</v>
      </c>
      <c r="O486" s="1">
        <v>-3</v>
      </c>
      <c r="P486" s="1">
        <v>14</v>
      </c>
      <c r="Q486" s="1">
        <v>9</v>
      </c>
      <c r="R486" s="1">
        <v>18</v>
      </c>
      <c r="S486" s="1">
        <v>0.65</v>
      </c>
      <c r="T486">
        <v>0.06</v>
      </c>
      <c r="U486">
        <v>13</v>
      </c>
      <c r="V486">
        <v>0</v>
      </c>
      <c r="W486">
        <v>0.01</v>
      </c>
      <c r="X486" s="1">
        <v>79</v>
      </c>
      <c r="Y486" s="1">
        <v>46</v>
      </c>
      <c r="Z486" t="e" cm="1">
        <f t="array" aca="1" ref="Z486" ca="1">CountByColor(G486:Y486,AA485)</f>
        <v>#NAME?</v>
      </c>
    </row>
    <row r="487" spans="1:26" x14ac:dyDescent="0.25">
      <c r="A487">
        <v>1</v>
      </c>
      <c r="C487" t="s">
        <v>25</v>
      </c>
      <c r="D487" t="s">
        <v>26</v>
      </c>
      <c r="G487" s="1">
        <v>126</v>
      </c>
      <c r="H487">
        <v>13</v>
      </c>
      <c r="I487">
        <v>-1.7</v>
      </c>
      <c r="J487">
        <v>54</v>
      </c>
      <c r="K487">
        <v>88</v>
      </c>
      <c r="L487">
        <v>0.22</v>
      </c>
      <c r="M487" s="1">
        <v>1.04</v>
      </c>
      <c r="N487">
        <v>21</v>
      </c>
      <c r="O487" s="1">
        <v>-2</v>
      </c>
      <c r="P487" s="1">
        <v>13</v>
      </c>
      <c r="Q487" s="1">
        <v>8</v>
      </c>
      <c r="R487" s="1">
        <v>20</v>
      </c>
      <c r="S487">
        <v>0.37</v>
      </c>
      <c r="T487" s="1">
        <v>0.01</v>
      </c>
      <c r="U487">
        <v>13</v>
      </c>
      <c r="V487">
        <v>0.08</v>
      </c>
      <c r="W487" s="1">
        <v>0</v>
      </c>
      <c r="X487" s="1">
        <v>93</v>
      </c>
      <c r="Y487">
        <v>34</v>
      </c>
      <c r="Z487" t="e" cm="1">
        <f t="array" aca="1" ref="Z487" ca="1">CountByColor(G487:Y487,AA486)</f>
        <v>#NAME?</v>
      </c>
    </row>
    <row r="488" spans="1:26" x14ac:dyDescent="0.25">
      <c r="A488">
        <v>5</v>
      </c>
      <c r="C488" t="s">
        <v>33</v>
      </c>
      <c r="D488" t="s">
        <v>34</v>
      </c>
      <c r="G488" s="1">
        <v>103</v>
      </c>
      <c r="H488" s="1">
        <v>16</v>
      </c>
      <c r="I488" s="1">
        <v>-3.5</v>
      </c>
      <c r="J488">
        <v>45</v>
      </c>
      <c r="K488">
        <v>73</v>
      </c>
      <c r="L488">
        <v>0.18</v>
      </c>
      <c r="M488" s="1">
        <v>0.73</v>
      </c>
      <c r="N488">
        <v>23</v>
      </c>
      <c r="O488" s="1">
        <v>-5</v>
      </c>
      <c r="P488">
        <v>10</v>
      </c>
      <c r="Q488" s="1">
        <v>9</v>
      </c>
      <c r="R488" s="1">
        <v>18</v>
      </c>
      <c r="S488">
        <v>0.37</v>
      </c>
      <c r="T488" s="1">
        <v>0.03</v>
      </c>
      <c r="U488">
        <v>7</v>
      </c>
      <c r="V488">
        <v>-0.06</v>
      </c>
      <c r="W488">
        <v>0.01</v>
      </c>
      <c r="X488" s="1">
        <v>73</v>
      </c>
      <c r="Y488">
        <v>31</v>
      </c>
      <c r="Z488" t="e" cm="1">
        <f t="array" aca="1" ref="Z488" ca="1">CountByColor(G488:Y488,AA487)</f>
        <v>#NAME?</v>
      </c>
    </row>
    <row r="489" spans="1:26" x14ac:dyDescent="0.25">
      <c r="A489">
        <v>7</v>
      </c>
      <c r="C489" t="s">
        <v>37</v>
      </c>
      <c r="D489" t="s">
        <v>38</v>
      </c>
      <c r="G489" s="1">
        <v>104</v>
      </c>
      <c r="H489">
        <v>13</v>
      </c>
      <c r="I489">
        <v>-1.9</v>
      </c>
      <c r="J489">
        <v>50</v>
      </c>
      <c r="K489">
        <v>76</v>
      </c>
      <c r="L489">
        <v>0.17</v>
      </c>
      <c r="M489" s="1">
        <v>1.1499999999999999</v>
      </c>
      <c r="N489">
        <v>28</v>
      </c>
      <c r="O489" s="1">
        <v>-1</v>
      </c>
      <c r="P489">
        <v>9</v>
      </c>
      <c r="Q489">
        <v>7</v>
      </c>
      <c r="R489" s="1">
        <v>18</v>
      </c>
      <c r="S489" s="1">
        <v>0.53</v>
      </c>
      <c r="T489" s="1">
        <v>-0.1</v>
      </c>
      <c r="U489">
        <v>13</v>
      </c>
      <c r="V489" s="1">
        <v>0.32</v>
      </c>
      <c r="W489" s="1">
        <v>0</v>
      </c>
      <c r="X489">
        <v>64</v>
      </c>
      <c r="Y489">
        <v>40</v>
      </c>
      <c r="Z489" t="e" cm="1">
        <f t="array" aca="1" ref="Z489" ca="1">CountByColor(G489:Y489,AA488)</f>
        <v>#NAME?</v>
      </c>
    </row>
    <row r="490" spans="1:26" x14ac:dyDescent="0.25">
      <c r="A490">
        <v>628</v>
      </c>
      <c r="C490" t="s">
        <v>1279</v>
      </c>
      <c r="D490" t="s">
        <v>1280</v>
      </c>
      <c r="G490" s="1">
        <v>118</v>
      </c>
      <c r="H490">
        <v>13</v>
      </c>
      <c r="I490">
        <v>-2</v>
      </c>
      <c r="J490">
        <v>60</v>
      </c>
      <c r="K490" s="1">
        <v>100</v>
      </c>
      <c r="L490">
        <v>0.25</v>
      </c>
      <c r="M490" s="1">
        <v>1.2</v>
      </c>
      <c r="N490">
        <v>26</v>
      </c>
      <c r="O490">
        <v>1</v>
      </c>
      <c r="P490">
        <v>11</v>
      </c>
      <c r="Q490">
        <v>6</v>
      </c>
      <c r="R490">
        <v>17</v>
      </c>
      <c r="S490" s="1">
        <v>0.5</v>
      </c>
      <c r="T490">
        <v>0.06</v>
      </c>
      <c r="U490" s="1">
        <v>32</v>
      </c>
      <c r="V490">
        <v>0.08</v>
      </c>
      <c r="W490" s="1">
        <v>0</v>
      </c>
      <c r="X490">
        <v>61</v>
      </c>
      <c r="Y490" s="1">
        <v>58</v>
      </c>
      <c r="Z490" t="e" cm="1">
        <f t="array" aca="1" ref="Z490" ca="1">CountByColor(G490:Y490,AA489)</f>
        <v>#NAME?</v>
      </c>
    </row>
    <row r="491" spans="1:26" x14ac:dyDescent="0.25">
      <c r="A491">
        <v>630</v>
      </c>
      <c r="C491" t="s">
        <v>1283</v>
      </c>
      <c r="D491" t="s">
        <v>1284</v>
      </c>
      <c r="G491">
        <v>99</v>
      </c>
      <c r="H491" s="1">
        <v>14</v>
      </c>
      <c r="I491" s="1">
        <v>-2.8</v>
      </c>
      <c r="J491">
        <v>59</v>
      </c>
      <c r="K491">
        <v>88</v>
      </c>
      <c r="L491">
        <v>0.19</v>
      </c>
      <c r="M491" s="1">
        <v>1.1499999999999999</v>
      </c>
      <c r="N491" s="1">
        <v>30</v>
      </c>
      <c r="O491" s="1">
        <v>-5</v>
      </c>
      <c r="P491">
        <v>10</v>
      </c>
      <c r="Q491">
        <v>7</v>
      </c>
      <c r="R491">
        <v>16</v>
      </c>
      <c r="S491">
        <v>0.44</v>
      </c>
      <c r="T491" s="1">
        <v>-0.09</v>
      </c>
      <c r="U491">
        <v>16</v>
      </c>
      <c r="V491" s="1">
        <v>0.23</v>
      </c>
      <c r="W491" s="1">
        <v>-0.02</v>
      </c>
      <c r="X491">
        <v>63</v>
      </c>
      <c r="Y491">
        <v>36</v>
      </c>
      <c r="Z491" t="e" cm="1">
        <f t="array" aca="1" ref="Z491" ca="1">CountByColor(G491:Y491,AA490)</f>
        <v>#NAME?</v>
      </c>
    </row>
    <row r="492" spans="1:26" x14ac:dyDescent="0.25">
      <c r="A492">
        <v>626</v>
      </c>
      <c r="C492" t="s">
        <v>1275</v>
      </c>
      <c r="D492" t="s">
        <v>1276</v>
      </c>
      <c r="G492">
        <v>82</v>
      </c>
      <c r="H492" s="1">
        <v>14</v>
      </c>
      <c r="I492" s="1">
        <v>-2.7</v>
      </c>
      <c r="J492">
        <v>56</v>
      </c>
      <c r="K492">
        <v>84</v>
      </c>
      <c r="L492">
        <v>0.18</v>
      </c>
      <c r="M492">
        <v>1.29</v>
      </c>
      <c r="N492" s="1">
        <v>30</v>
      </c>
      <c r="O492" s="1">
        <v>-3</v>
      </c>
      <c r="P492">
        <v>11</v>
      </c>
      <c r="Q492">
        <v>6</v>
      </c>
      <c r="R492">
        <v>17</v>
      </c>
      <c r="S492">
        <v>0.44</v>
      </c>
      <c r="T492" s="1">
        <v>-0.02</v>
      </c>
      <c r="U492">
        <v>4</v>
      </c>
      <c r="V492">
        <v>0.03</v>
      </c>
      <c r="W492" s="1">
        <v>0</v>
      </c>
      <c r="X492">
        <v>64</v>
      </c>
      <c r="Y492">
        <v>18</v>
      </c>
      <c r="Z492" t="e" cm="1">
        <f t="array" aca="1" ref="Z492" ca="1">CountByColor(G492:Y492,AA491)</f>
        <v>#NAME?</v>
      </c>
    </row>
    <row r="493" spans="1:26" x14ac:dyDescent="0.25">
      <c r="A493">
        <v>627</v>
      </c>
      <c r="C493" t="s">
        <v>1277</v>
      </c>
      <c r="D493" t="s">
        <v>1278</v>
      </c>
      <c r="G493">
        <v>95</v>
      </c>
      <c r="H493">
        <v>13</v>
      </c>
      <c r="I493">
        <v>-2.2000000000000002</v>
      </c>
      <c r="J493">
        <v>54</v>
      </c>
      <c r="K493">
        <v>88</v>
      </c>
      <c r="L493">
        <v>0.21</v>
      </c>
      <c r="M493" s="1">
        <v>1.23</v>
      </c>
      <c r="N493">
        <v>27</v>
      </c>
      <c r="O493">
        <v>0</v>
      </c>
      <c r="P493">
        <v>10</v>
      </c>
      <c r="Q493">
        <v>6</v>
      </c>
      <c r="R493">
        <v>16</v>
      </c>
      <c r="S493" s="1">
        <v>0.52</v>
      </c>
      <c r="T493" s="1">
        <v>0.03</v>
      </c>
      <c r="U493">
        <v>15</v>
      </c>
      <c r="V493">
        <v>0</v>
      </c>
      <c r="W493" s="1">
        <v>0</v>
      </c>
      <c r="X493">
        <v>54</v>
      </c>
      <c r="Y493">
        <v>41</v>
      </c>
      <c r="Z493" t="e" cm="1">
        <f t="array" aca="1" ref="Z493" ca="1">CountByColor(G493:Y493,AA492)</f>
        <v>#NAME?</v>
      </c>
    </row>
    <row r="494" spans="1:26" x14ac:dyDescent="0.25">
      <c r="A494">
        <v>632</v>
      </c>
      <c r="C494" t="s">
        <v>1287</v>
      </c>
      <c r="D494" t="s">
        <v>1288</v>
      </c>
      <c r="G494" s="1">
        <v>121</v>
      </c>
      <c r="H494" s="1">
        <v>16</v>
      </c>
      <c r="I494" s="1">
        <v>-4.5</v>
      </c>
      <c r="J494">
        <v>54</v>
      </c>
      <c r="K494">
        <v>87</v>
      </c>
      <c r="L494">
        <v>0.21</v>
      </c>
      <c r="M494" s="1">
        <v>1.06</v>
      </c>
      <c r="N494">
        <v>27</v>
      </c>
      <c r="O494" s="1">
        <v>-1</v>
      </c>
      <c r="P494" s="1">
        <v>14</v>
      </c>
      <c r="Q494" s="1">
        <v>8</v>
      </c>
      <c r="R494">
        <v>16</v>
      </c>
      <c r="S494" s="1">
        <v>0.69</v>
      </c>
      <c r="T494">
        <v>0.05</v>
      </c>
      <c r="U494">
        <v>15</v>
      </c>
      <c r="V494">
        <v>0.08</v>
      </c>
      <c r="W494">
        <v>0.02</v>
      </c>
      <c r="X494">
        <v>69</v>
      </c>
      <c r="Y494" s="1">
        <v>53</v>
      </c>
      <c r="Z494" t="e" cm="1">
        <f t="array" aca="1" ref="Z494" ca="1">CountByColor(G494:Y494,AA493)</f>
        <v>#NAME?</v>
      </c>
    </row>
    <row r="495" spans="1:26" x14ac:dyDescent="0.25">
      <c r="A495">
        <v>625</v>
      </c>
      <c r="C495" t="s">
        <v>1273</v>
      </c>
      <c r="D495" t="s">
        <v>1274</v>
      </c>
      <c r="G495" s="1">
        <v>123</v>
      </c>
      <c r="H495">
        <v>13</v>
      </c>
      <c r="I495">
        <v>-1.9</v>
      </c>
      <c r="J495">
        <v>60</v>
      </c>
      <c r="K495" s="1">
        <v>101</v>
      </c>
      <c r="L495">
        <v>0.25</v>
      </c>
      <c r="M495">
        <v>1.24</v>
      </c>
      <c r="N495">
        <v>22</v>
      </c>
      <c r="O495" s="1">
        <v>-1</v>
      </c>
      <c r="P495" s="1">
        <v>14</v>
      </c>
      <c r="Q495">
        <v>7</v>
      </c>
      <c r="R495" s="1">
        <v>18</v>
      </c>
      <c r="S495">
        <v>0.41</v>
      </c>
      <c r="T495" s="1">
        <v>0</v>
      </c>
      <c r="U495">
        <v>16</v>
      </c>
      <c r="V495" s="1">
        <v>0.17</v>
      </c>
      <c r="W495">
        <v>0.01</v>
      </c>
      <c r="X495" s="1">
        <v>82</v>
      </c>
      <c r="Y495">
        <v>40</v>
      </c>
      <c r="Z495" t="e" cm="1">
        <f t="array" aca="1" ref="Z495" ca="1">CountByColor(G495:Y495,AA494)</f>
        <v>#NAME?</v>
      </c>
    </row>
    <row r="496" spans="1:26" x14ac:dyDescent="0.25">
      <c r="A496">
        <v>629</v>
      </c>
      <c r="C496" t="s">
        <v>1281</v>
      </c>
      <c r="D496" t="s">
        <v>1282</v>
      </c>
      <c r="G496">
        <v>100</v>
      </c>
      <c r="H496" s="1">
        <v>16</v>
      </c>
      <c r="I496" s="1">
        <v>-3.7</v>
      </c>
      <c r="J496">
        <v>51</v>
      </c>
      <c r="K496">
        <v>85</v>
      </c>
      <c r="L496">
        <v>0.22</v>
      </c>
      <c r="M496" s="1">
        <v>0.92</v>
      </c>
      <c r="N496">
        <v>24</v>
      </c>
      <c r="O496" s="1">
        <v>-4</v>
      </c>
      <c r="P496">
        <v>11</v>
      </c>
      <c r="Q496" s="1">
        <v>8</v>
      </c>
      <c r="R496">
        <v>16</v>
      </c>
      <c r="S496">
        <v>0.41</v>
      </c>
      <c r="T496" s="1">
        <v>0.03</v>
      </c>
      <c r="U496">
        <v>10</v>
      </c>
      <c r="V496">
        <v>0.03</v>
      </c>
      <c r="W496">
        <v>0.01</v>
      </c>
      <c r="X496">
        <v>62</v>
      </c>
      <c r="Y496">
        <v>38</v>
      </c>
      <c r="Z496" t="e" cm="1">
        <f t="array" aca="1" ref="Z496" ca="1">CountByColor(G496:Y496,AA495)</f>
        <v>#NAME?</v>
      </c>
    </row>
    <row r="497" spans="1:26" x14ac:dyDescent="0.25">
      <c r="A497">
        <v>631</v>
      </c>
      <c r="C497" t="s">
        <v>1285</v>
      </c>
      <c r="D497" t="s">
        <v>1286</v>
      </c>
      <c r="G497">
        <v>100</v>
      </c>
      <c r="H497">
        <v>13</v>
      </c>
      <c r="I497">
        <v>-2</v>
      </c>
      <c r="J497">
        <v>56</v>
      </c>
      <c r="K497">
        <v>89</v>
      </c>
      <c r="L497">
        <v>0.21</v>
      </c>
      <c r="M497">
        <v>1.35</v>
      </c>
      <c r="N497" s="1">
        <v>29</v>
      </c>
      <c r="O497">
        <v>0</v>
      </c>
      <c r="P497">
        <v>9</v>
      </c>
      <c r="Q497">
        <v>6</v>
      </c>
      <c r="R497">
        <v>16</v>
      </c>
      <c r="S497" s="1">
        <v>0.56999999999999995</v>
      </c>
      <c r="T497" s="1">
        <v>-0.1</v>
      </c>
      <c r="U497">
        <v>16</v>
      </c>
      <c r="V497" s="1">
        <v>0.41</v>
      </c>
      <c r="W497" s="1">
        <v>0</v>
      </c>
      <c r="X497">
        <v>54</v>
      </c>
      <c r="Y497" s="1">
        <v>46</v>
      </c>
      <c r="Z497" t="e" cm="1">
        <f t="array" aca="1" ref="Z497" ca="1">CountByColor(G497:Y497,AA496)</f>
        <v>#NAME?</v>
      </c>
    </row>
    <row r="498" spans="1:26" x14ac:dyDescent="0.25">
      <c r="A498">
        <v>644</v>
      </c>
      <c r="C498" t="s">
        <v>1311</v>
      </c>
      <c r="D498" t="s">
        <v>1312</v>
      </c>
      <c r="G498" s="1">
        <v>125</v>
      </c>
      <c r="H498" s="1">
        <v>14</v>
      </c>
      <c r="I498" s="1">
        <v>-3</v>
      </c>
      <c r="J498">
        <v>61</v>
      </c>
      <c r="K498">
        <v>97</v>
      </c>
      <c r="L498">
        <v>0.23</v>
      </c>
      <c r="M498">
        <v>1.34</v>
      </c>
      <c r="N498">
        <v>28</v>
      </c>
      <c r="O498">
        <v>0</v>
      </c>
      <c r="P498">
        <v>10</v>
      </c>
      <c r="Q498">
        <v>7</v>
      </c>
      <c r="R498" s="1">
        <v>18</v>
      </c>
      <c r="S498" s="1">
        <v>0.56999999999999995</v>
      </c>
      <c r="T498">
        <v>7.0000000000000007E-2</v>
      </c>
      <c r="U498" s="1">
        <v>29</v>
      </c>
      <c r="V498">
        <v>0.03</v>
      </c>
      <c r="W498" s="1">
        <v>0</v>
      </c>
      <c r="X498" s="1">
        <v>70</v>
      </c>
      <c r="Y498" s="1">
        <v>55</v>
      </c>
      <c r="Z498" t="e" cm="1">
        <f t="array" aca="1" ref="Z498" ca="1">CountByColor(G498:Y498,AA497)</f>
        <v>#NAME?</v>
      </c>
    </row>
    <row r="499" spans="1:26" x14ac:dyDescent="0.25">
      <c r="A499">
        <v>646</v>
      </c>
      <c r="C499" t="s">
        <v>1315</v>
      </c>
      <c r="D499" t="s">
        <v>1316</v>
      </c>
      <c r="G499" s="1">
        <v>106</v>
      </c>
      <c r="H499" s="1">
        <v>15</v>
      </c>
      <c r="I499" s="1">
        <v>-3.8</v>
      </c>
      <c r="J499">
        <v>59</v>
      </c>
      <c r="K499">
        <v>86</v>
      </c>
      <c r="L499">
        <v>0.17</v>
      </c>
      <c r="M499">
        <v>1.28</v>
      </c>
      <c r="N499" s="1">
        <v>32</v>
      </c>
      <c r="O499" s="1">
        <v>-6</v>
      </c>
      <c r="P499">
        <v>9</v>
      </c>
      <c r="Q499">
        <v>7</v>
      </c>
      <c r="R499" s="1">
        <v>18</v>
      </c>
      <c r="S499" s="1">
        <v>0.52</v>
      </c>
      <c r="T499" s="1">
        <v>-0.08</v>
      </c>
      <c r="U499">
        <v>14</v>
      </c>
      <c r="V499" s="1">
        <v>0.18</v>
      </c>
      <c r="W499" s="1">
        <v>-0.02</v>
      </c>
      <c r="X499" s="1">
        <v>73</v>
      </c>
      <c r="Y499">
        <v>33</v>
      </c>
      <c r="Z499" t="e" cm="1">
        <f t="array" aca="1" ref="Z499" ca="1">CountByColor(G499:Y499,AA498)</f>
        <v>#NAME?</v>
      </c>
    </row>
    <row r="500" spans="1:26" x14ac:dyDescent="0.25">
      <c r="A500">
        <v>642</v>
      </c>
      <c r="C500" t="s">
        <v>1307</v>
      </c>
      <c r="D500" t="s">
        <v>1308</v>
      </c>
      <c r="G500">
        <v>88</v>
      </c>
      <c r="H500" s="1">
        <v>15</v>
      </c>
      <c r="I500" s="1">
        <v>-3.7</v>
      </c>
      <c r="J500">
        <v>56</v>
      </c>
      <c r="K500">
        <v>81</v>
      </c>
      <c r="L500">
        <v>0.16</v>
      </c>
      <c r="M500">
        <v>1.42</v>
      </c>
      <c r="N500" s="1">
        <v>33</v>
      </c>
      <c r="O500" s="1">
        <v>-5</v>
      </c>
      <c r="P500">
        <v>10</v>
      </c>
      <c r="Q500">
        <v>7</v>
      </c>
      <c r="R500" s="1">
        <v>18</v>
      </c>
      <c r="S500" s="1">
        <v>0.52</v>
      </c>
      <c r="T500" s="1">
        <v>-0.01</v>
      </c>
      <c r="U500">
        <v>1</v>
      </c>
      <c r="V500">
        <v>-0.02</v>
      </c>
      <c r="W500" s="1">
        <v>0</v>
      </c>
      <c r="X500" s="1">
        <v>74</v>
      </c>
      <c r="Y500">
        <v>15</v>
      </c>
      <c r="Z500" t="e" cm="1">
        <f t="array" aca="1" ref="Z500" ca="1">CountByColor(G500:Y500,AA499)</f>
        <v>#NAME?</v>
      </c>
    </row>
    <row r="501" spans="1:26" x14ac:dyDescent="0.25">
      <c r="A501">
        <v>643</v>
      </c>
      <c r="C501" t="s">
        <v>1309</v>
      </c>
      <c r="D501" t="s">
        <v>1310</v>
      </c>
      <c r="G501">
        <v>101</v>
      </c>
      <c r="H501" s="1">
        <v>14</v>
      </c>
      <c r="I501" s="1">
        <v>-3.2</v>
      </c>
      <c r="J501">
        <v>55</v>
      </c>
      <c r="K501">
        <v>85</v>
      </c>
      <c r="L501">
        <v>0.19</v>
      </c>
      <c r="M501">
        <v>1.37</v>
      </c>
      <c r="N501" s="1">
        <v>29</v>
      </c>
      <c r="O501" s="1">
        <v>-2</v>
      </c>
      <c r="P501">
        <v>10</v>
      </c>
      <c r="Q501">
        <v>6</v>
      </c>
      <c r="R501" s="1">
        <v>18</v>
      </c>
      <c r="S501" s="1">
        <v>0.61</v>
      </c>
      <c r="T501">
        <v>0.04</v>
      </c>
      <c r="U501">
        <v>13</v>
      </c>
      <c r="V501">
        <v>-0.05</v>
      </c>
      <c r="W501" s="1">
        <v>0</v>
      </c>
      <c r="X501">
        <v>63</v>
      </c>
      <c r="Y501">
        <v>38</v>
      </c>
      <c r="Z501" t="e" cm="1">
        <f t="array" aca="1" ref="Z501" ca="1">CountByColor(G501:Y501,AA500)</f>
        <v>#NAME?</v>
      </c>
    </row>
    <row r="502" spans="1:26" x14ac:dyDescent="0.25">
      <c r="A502">
        <v>648</v>
      </c>
      <c r="C502" t="s">
        <v>1319</v>
      </c>
      <c r="D502" t="s">
        <v>1320</v>
      </c>
      <c r="G502" s="1">
        <v>128</v>
      </c>
      <c r="H502" s="1">
        <v>17</v>
      </c>
      <c r="I502" s="1">
        <v>-5.5</v>
      </c>
      <c r="J502">
        <v>54</v>
      </c>
      <c r="K502">
        <v>85</v>
      </c>
      <c r="L502">
        <v>0.19</v>
      </c>
      <c r="M502" s="1">
        <v>1.19</v>
      </c>
      <c r="N502" s="1">
        <v>30</v>
      </c>
      <c r="O502" s="1">
        <v>-3</v>
      </c>
      <c r="P502" s="1">
        <v>14</v>
      </c>
      <c r="Q502" s="1">
        <v>9</v>
      </c>
      <c r="R502">
        <v>17</v>
      </c>
      <c r="S502" s="1">
        <v>0.77</v>
      </c>
      <c r="T502">
        <v>0.06</v>
      </c>
      <c r="U502">
        <v>13</v>
      </c>
      <c r="V502">
        <v>0.03</v>
      </c>
      <c r="W502">
        <v>0.02</v>
      </c>
      <c r="X502" s="1">
        <v>78</v>
      </c>
      <c r="Y502" s="1">
        <v>50</v>
      </c>
      <c r="Z502" t="e" cm="1">
        <f t="array" aca="1" ref="Z502" ca="1">CountByColor(G502:Y502,AA501)</f>
        <v>#NAME?</v>
      </c>
    </row>
    <row r="503" spans="1:26" x14ac:dyDescent="0.25">
      <c r="A503">
        <v>641</v>
      </c>
      <c r="C503" t="s">
        <v>1305</v>
      </c>
      <c r="D503" t="s">
        <v>1306</v>
      </c>
      <c r="G503" s="1">
        <v>129</v>
      </c>
      <c r="H503" s="1">
        <v>14</v>
      </c>
      <c r="I503" s="1">
        <v>-2.8</v>
      </c>
      <c r="J503">
        <v>61</v>
      </c>
      <c r="K503">
        <v>98</v>
      </c>
      <c r="L503">
        <v>0.24</v>
      </c>
      <c r="M503">
        <v>1.37</v>
      </c>
      <c r="N503">
        <v>24</v>
      </c>
      <c r="O503" s="1">
        <v>-2</v>
      </c>
      <c r="P503" s="1">
        <v>13</v>
      </c>
      <c r="Q503" s="1">
        <v>8</v>
      </c>
      <c r="R503" s="1">
        <v>19</v>
      </c>
      <c r="S503">
        <v>0.49</v>
      </c>
      <c r="T503" s="1">
        <v>0.01</v>
      </c>
      <c r="U503">
        <v>14</v>
      </c>
      <c r="V503">
        <v>0.12</v>
      </c>
      <c r="W503">
        <v>0.01</v>
      </c>
      <c r="X503" s="1">
        <v>91</v>
      </c>
      <c r="Y503">
        <v>38</v>
      </c>
      <c r="Z503" t="e" cm="1">
        <f t="array" aca="1" ref="Z503" ca="1">CountByColor(G503:Y503,AA502)</f>
        <v>#NAME?</v>
      </c>
    </row>
    <row r="504" spans="1:26" x14ac:dyDescent="0.25">
      <c r="A504">
        <v>645</v>
      </c>
      <c r="C504" t="s">
        <v>1313</v>
      </c>
      <c r="D504" t="s">
        <v>1314</v>
      </c>
      <c r="G504" s="1">
        <v>106</v>
      </c>
      <c r="H504" s="1">
        <v>17</v>
      </c>
      <c r="I504" s="1">
        <v>-4.5999999999999996</v>
      </c>
      <c r="J504">
        <v>51</v>
      </c>
      <c r="K504">
        <v>83</v>
      </c>
      <c r="L504">
        <v>0.2</v>
      </c>
      <c r="M504" s="1">
        <v>1.06</v>
      </c>
      <c r="N504">
        <v>26</v>
      </c>
      <c r="O504" s="1">
        <v>-5</v>
      </c>
      <c r="P504">
        <v>10</v>
      </c>
      <c r="Q504" s="1">
        <v>9</v>
      </c>
      <c r="R504">
        <v>17</v>
      </c>
      <c r="S504">
        <v>0.49</v>
      </c>
      <c r="T504" s="1">
        <v>0.03</v>
      </c>
      <c r="U504">
        <v>8</v>
      </c>
      <c r="V504">
        <v>-0.03</v>
      </c>
      <c r="W504">
        <v>0.01</v>
      </c>
      <c r="X504" s="1">
        <v>71</v>
      </c>
      <c r="Y504">
        <v>35</v>
      </c>
      <c r="Z504" t="e" cm="1">
        <f t="array" aca="1" ref="Z504" ca="1">CountByColor(G504:Y504,AA503)</f>
        <v>#NAME?</v>
      </c>
    </row>
    <row r="505" spans="1:26" x14ac:dyDescent="0.25">
      <c r="A505">
        <v>647</v>
      </c>
      <c r="C505" t="s">
        <v>1317</v>
      </c>
      <c r="D505" t="s">
        <v>1318</v>
      </c>
      <c r="G505" s="1">
        <v>106</v>
      </c>
      <c r="H505" s="1">
        <v>14</v>
      </c>
      <c r="I505" s="1">
        <v>-3</v>
      </c>
      <c r="J505">
        <v>57</v>
      </c>
      <c r="K505">
        <v>86</v>
      </c>
      <c r="L505">
        <v>0.19</v>
      </c>
      <c r="M505">
        <v>1.48</v>
      </c>
      <c r="N505" s="1">
        <v>31</v>
      </c>
      <c r="O505" s="1">
        <v>-1</v>
      </c>
      <c r="P505">
        <v>9</v>
      </c>
      <c r="Q505">
        <v>7</v>
      </c>
      <c r="R505" s="1">
        <v>18</v>
      </c>
      <c r="S505" s="1">
        <v>0.65</v>
      </c>
      <c r="T505" s="1">
        <v>-0.09</v>
      </c>
      <c r="U505">
        <v>14</v>
      </c>
      <c r="V505" s="1">
        <v>0.36</v>
      </c>
      <c r="W505" s="1">
        <v>0</v>
      </c>
      <c r="X505">
        <v>63</v>
      </c>
      <c r="Y505">
        <v>43</v>
      </c>
      <c r="Z505" t="e" cm="1">
        <f t="array" aca="1" ref="Z505" ca="1">CountByColor(G505:Y505,AA504)</f>
        <v>#NAME?</v>
      </c>
    </row>
    <row r="506" spans="1:26" x14ac:dyDescent="0.25">
      <c r="A506">
        <v>756</v>
      </c>
      <c r="C506" t="s">
        <v>1535</v>
      </c>
      <c r="D506" t="s">
        <v>1536</v>
      </c>
      <c r="G506" s="1">
        <v>116</v>
      </c>
      <c r="H506" s="1">
        <v>15</v>
      </c>
      <c r="I506" s="1">
        <v>-3.4</v>
      </c>
      <c r="J506">
        <v>55</v>
      </c>
      <c r="K506">
        <v>90</v>
      </c>
      <c r="L506">
        <v>0.22</v>
      </c>
      <c r="M506">
        <v>1.35</v>
      </c>
      <c r="N506">
        <v>23</v>
      </c>
      <c r="O506" s="1">
        <v>-1</v>
      </c>
      <c r="P506">
        <v>11</v>
      </c>
      <c r="Q506">
        <v>7</v>
      </c>
      <c r="R506">
        <v>16</v>
      </c>
      <c r="S506" s="1">
        <v>0.62</v>
      </c>
      <c r="T506">
        <v>0.05</v>
      </c>
      <c r="U506">
        <v>26</v>
      </c>
      <c r="V506">
        <v>0.02</v>
      </c>
      <c r="W506" s="1">
        <v>0</v>
      </c>
      <c r="X506">
        <v>59</v>
      </c>
      <c r="Y506" s="1">
        <v>57</v>
      </c>
      <c r="Z506" t="e" cm="1">
        <f t="array" aca="1" ref="Z506" ca="1">CountByColor(G506:Y506,AA505)</f>
        <v>#NAME?</v>
      </c>
    </row>
    <row r="507" spans="1:26" x14ac:dyDescent="0.25">
      <c r="A507">
        <v>758</v>
      </c>
      <c r="C507" t="s">
        <v>1539</v>
      </c>
      <c r="D507" t="s">
        <v>1540</v>
      </c>
      <c r="G507">
        <v>97</v>
      </c>
      <c r="H507" s="1">
        <v>16</v>
      </c>
      <c r="I507" s="1">
        <v>-4.2</v>
      </c>
      <c r="J507">
        <v>54</v>
      </c>
      <c r="K507">
        <v>79</v>
      </c>
      <c r="L507">
        <v>0.16</v>
      </c>
      <c r="M507">
        <v>1.29</v>
      </c>
      <c r="N507">
        <v>27</v>
      </c>
      <c r="O507" s="1">
        <v>-7</v>
      </c>
      <c r="P507">
        <v>10</v>
      </c>
      <c r="Q507" s="1">
        <v>8</v>
      </c>
      <c r="R507">
        <v>16</v>
      </c>
      <c r="S507" s="1">
        <v>0.56999999999999995</v>
      </c>
      <c r="T507" s="1">
        <v>-0.1</v>
      </c>
      <c r="U507">
        <v>10</v>
      </c>
      <c r="V507" s="1">
        <v>0.17</v>
      </c>
      <c r="W507" s="1">
        <v>-0.02</v>
      </c>
      <c r="X507">
        <v>61</v>
      </c>
      <c r="Y507">
        <v>35</v>
      </c>
      <c r="Z507" t="e" cm="1">
        <f t="array" aca="1" ref="Z507" ca="1">CountByColor(G507:Y507,AA506)</f>
        <v>#NAME?</v>
      </c>
    </row>
    <row r="508" spans="1:26" x14ac:dyDescent="0.25">
      <c r="A508">
        <v>754</v>
      </c>
      <c r="C508" t="s">
        <v>1531</v>
      </c>
      <c r="D508" t="s">
        <v>1532</v>
      </c>
      <c r="G508">
        <v>79</v>
      </c>
      <c r="H508" s="1">
        <v>16</v>
      </c>
      <c r="I508" s="1">
        <v>-4.0999999999999996</v>
      </c>
      <c r="J508">
        <v>51</v>
      </c>
      <c r="K508">
        <v>74</v>
      </c>
      <c r="L508">
        <v>0.15</v>
      </c>
      <c r="M508">
        <v>1.43</v>
      </c>
      <c r="N508">
        <v>27</v>
      </c>
      <c r="O508" s="1">
        <v>-5</v>
      </c>
      <c r="P508">
        <v>11</v>
      </c>
      <c r="Q508">
        <v>7</v>
      </c>
      <c r="R508">
        <v>16</v>
      </c>
      <c r="S508" s="1">
        <v>0.56999999999999995</v>
      </c>
      <c r="T508" s="1">
        <v>-0.03</v>
      </c>
      <c r="U508">
        <v>-2</v>
      </c>
      <c r="V508">
        <v>-0.03</v>
      </c>
      <c r="W508" s="1">
        <v>0</v>
      </c>
      <c r="X508">
        <v>62</v>
      </c>
      <c r="Y508">
        <v>17</v>
      </c>
      <c r="Z508" t="e" cm="1">
        <f t="array" aca="1" ref="Z508" ca="1">CountByColor(G508:Y508,AA507)</f>
        <v>#NAME?</v>
      </c>
    </row>
    <row r="509" spans="1:26" x14ac:dyDescent="0.25">
      <c r="A509">
        <v>755</v>
      </c>
      <c r="C509" t="s">
        <v>1533</v>
      </c>
      <c r="D509" t="s">
        <v>1534</v>
      </c>
      <c r="G509">
        <v>92</v>
      </c>
      <c r="H509" s="1">
        <v>15</v>
      </c>
      <c r="I509" s="1">
        <v>-3.6</v>
      </c>
      <c r="J509">
        <v>50</v>
      </c>
      <c r="K509">
        <v>78</v>
      </c>
      <c r="L509">
        <v>0.18</v>
      </c>
      <c r="M509">
        <v>1.38</v>
      </c>
      <c r="N509">
        <v>24</v>
      </c>
      <c r="O509" s="1">
        <v>-2</v>
      </c>
      <c r="P509">
        <v>10</v>
      </c>
      <c r="Q509">
        <v>7</v>
      </c>
      <c r="R509">
        <v>16</v>
      </c>
      <c r="S509" s="1">
        <v>0.65</v>
      </c>
      <c r="T509" s="1">
        <v>0.02</v>
      </c>
      <c r="U509">
        <v>9</v>
      </c>
      <c r="V509">
        <v>-0.06</v>
      </c>
      <c r="W509" s="1">
        <v>0</v>
      </c>
      <c r="X509">
        <v>52</v>
      </c>
      <c r="Y509">
        <v>40</v>
      </c>
      <c r="Z509" t="e" cm="1">
        <f t="array" aca="1" ref="Z509" ca="1">CountByColor(G509:Y509,AA508)</f>
        <v>#NAME?</v>
      </c>
    </row>
    <row r="510" spans="1:26" x14ac:dyDescent="0.25">
      <c r="A510">
        <v>760</v>
      </c>
      <c r="C510" t="s">
        <v>1543</v>
      </c>
      <c r="D510" t="s">
        <v>1544</v>
      </c>
      <c r="G510" s="1">
        <v>119</v>
      </c>
      <c r="H510" s="1">
        <v>18</v>
      </c>
      <c r="I510" s="1">
        <v>-5.9</v>
      </c>
      <c r="J510">
        <v>49</v>
      </c>
      <c r="K510">
        <v>78</v>
      </c>
      <c r="L510">
        <v>0.18</v>
      </c>
      <c r="M510" s="1">
        <v>1.2</v>
      </c>
      <c r="N510">
        <v>25</v>
      </c>
      <c r="O510" s="1">
        <v>-3</v>
      </c>
      <c r="P510" s="1">
        <v>14</v>
      </c>
      <c r="Q510" s="1">
        <v>9</v>
      </c>
      <c r="R510">
        <v>15</v>
      </c>
      <c r="S510" s="1">
        <v>0.82</v>
      </c>
      <c r="T510">
        <v>0.04</v>
      </c>
      <c r="U510">
        <v>9</v>
      </c>
      <c r="V510">
        <v>0.02</v>
      </c>
      <c r="W510">
        <v>0.02</v>
      </c>
      <c r="X510">
        <v>66</v>
      </c>
      <c r="Y510" s="1">
        <v>52</v>
      </c>
      <c r="Z510" t="e" cm="1">
        <f t="array" aca="1" ref="Z510" ca="1">CountByColor(G510:Y510,AA509)</f>
        <v>#NAME?</v>
      </c>
    </row>
    <row r="511" spans="1:26" x14ac:dyDescent="0.25">
      <c r="A511">
        <v>753</v>
      </c>
      <c r="C511" t="s">
        <v>1529</v>
      </c>
      <c r="D511" t="s">
        <v>1530</v>
      </c>
      <c r="G511" s="1">
        <v>120</v>
      </c>
      <c r="H511" s="1">
        <v>14</v>
      </c>
      <c r="I511" s="1">
        <v>-3.3</v>
      </c>
      <c r="J511">
        <v>55</v>
      </c>
      <c r="K511">
        <v>91</v>
      </c>
      <c r="L511">
        <v>0.23</v>
      </c>
      <c r="M511">
        <v>1.38</v>
      </c>
      <c r="N511">
        <v>19</v>
      </c>
      <c r="O511" s="1">
        <v>-3</v>
      </c>
      <c r="P511" s="1">
        <v>13</v>
      </c>
      <c r="Q511" s="1">
        <v>8</v>
      </c>
      <c r="R511" s="1">
        <v>18</v>
      </c>
      <c r="S511" s="1">
        <v>0.53</v>
      </c>
      <c r="T511" s="1">
        <v>-0.01</v>
      </c>
      <c r="U511">
        <v>10</v>
      </c>
      <c r="V511">
        <v>0.11</v>
      </c>
      <c r="W511">
        <v>0.01</v>
      </c>
      <c r="X511" s="1">
        <v>80</v>
      </c>
      <c r="Y511">
        <v>40</v>
      </c>
      <c r="Z511" t="e" cm="1">
        <f t="array" aca="1" ref="Z511" ca="1">CountByColor(G511:Y511,AA510)</f>
        <v>#NAME?</v>
      </c>
    </row>
    <row r="512" spans="1:26" x14ac:dyDescent="0.25">
      <c r="A512">
        <v>757</v>
      </c>
      <c r="C512" t="s">
        <v>1537</v>
      </c>
      <c r="D512" t="s">
        <v>1538</v>
      </c>
      <c r="G512">
        <v>97</v>
      </c>
      <c r="H512" s="1">
        <v>18</v>
      </c>
      <c r="I512" s="1">
        <v>-5.0999999999999996</v>
      </c>
      <c r="J512">
        <v>46</v>
      </c>
      <c r="K512">
        <v>76</v>
      </c>
      <c r="L512">
        <v>0.19</v>
      </c>
      <c r="M512" s="1">
        <v>1.07</v>
      </c>
      <c r="N512">
        <v>21</v>
      </c>
      <c r="O512" s="1">
        <v>-6</v>
      </c>
      <c r="P512">
        <v>10</v>
      </c>
      <c r="Q512" s="1">
        <v>9</v>
      </c>
      <c r="R512">
        <v>15</v>
      </c>
      <c r="S512" s="1">
        <v>0.54</v>
      </c>
      <c r="T512" s="1">
        <v>0.02</v>
      </c>
      <c r="U512">
        <v>4</v>
      </c>
      <c r="V512">
        <v>-0.04</v>
      </c>
      <c r="W512">
        <v>0.01</v>
      </c>
      <c r="X512">
        <v>60</v>
      </c>
      <c r="Y512">
        <v>37</v>
      </c>
      <c r="Z512" t="e" cm="1">
        <f t="array" aca="1" ref="Z512" ca="1">CountByColor(G512:Y512,AA511)</f>
        <v>#NAME?</v>
      </c>
    </row>
    <row r="513" spans="1:26" x14ac:dyDescent="0.25">
      <c r="A513">
        <v>759</v>
      </c>
      <c r="C513" t="s">
        <v>1541</v>
      </c>
      <c r="D513" t="s">
        <v>1542</v>
      </c>
      <c r="G513">
        <v>97</v>
      </c>
      <c r="H513" s="1">
        <v>15</v>
      </c>
      <c r="I513" s="1">
        <v>-3.4</v>
      </c>
      <c r="J513">
        <v>51</v>
      </c>
      <c r="K513">
        <v>79</v>
      </c>
      <c r="L513">
        <v>0.18</v>
      </c>
      <c r="M513">
        <v>1.49</v>
      </c>
      <c r="N513">
        <v>26</v>
      </c>
      <c r="O513" s="1">
        <v>-1</v>
      </c>
      <c r="P513">
        <v>9</v>
      </c>
      <c r="Q513">
        <v>7</v>
      </c>
      <c r="R513">
        <v>16</v>
      </c>
      <c r="S513" s="1">
        <v>0.7</v>
      </c>
      <c r="T513" s="1">
        <v>-0.11</v>
      </c>
      <c r="U513">
        <v>10</v>
      </c>
      <c r="V513" s="1">
        <v>0.35</v>
      </c>
      <c r="W513" s="1">
        <v>0</v>
      </c>
      <c r="X513">
        <v>52</v>
      </c>
      <c r="Y513" s="1">
        <v>46</v>
      </c>
      <c r="Z513" t="e" cm="1">
        <f t="array" aca="1" ref="Z513" ca="1">CountByColor(G513:Y513,AA512)</f>
        <v>#NAME?</v>
      </c>
    </row>
    <row r="514" spans="1:26" x14ac:dyDescent="0.25">
      <c r="A514">
        <v>748</v>
      </c>
      <c r="C514" t="s">
        <v>1519</v>
      </c>
      <c r="D514" t="s">
        <v>1520</v>
      </c>
      <c r="G514" s="1">
        <v>139</v>
      </c>
      <c r="H514" s="1">
        <v>14</v>
      </c>
      <c r="I514">
        <v>-2.2000000000000002</v>
      </c>
      <c r="J514" s="1">
        <v>69</v>
      </c>
      <c r="K514" s="1">
        <v>113</v>
      </c>
      <c r="L514">
        <v>0.27</v>
      </c>
      <c r="M514">
        <v>1.43</v>
      </c>
      <c r="N514" s="1">
        <v>29</v>
      </c>
      <c r="O514">
        <v>1</v>
      </c>
      <c r="P514">
        <v>11</v>
      </c>
      <c r="Q514">
        <v>7</v>
      </c>
      <c r="R514" s="1">
        <v>18</v>
      </c>
      <c r="S514" s="1">
        <v>0.62</v>
      </c>
      <c r="T514">
        <v>7.0000000000000007E-2</v>
      </c>
      <c r="U514" s="1">
        <v>35</v>
      </c>
      <c r="V514">
        <v>0.12</v>
      </c>
      <c r="W514" s="1">
        <v>0</v>
      </c>
      <c r="X514" s="1">
        <v>74</v>
      </c>
      <c r="Y514" s="1">
        <v>65</v>
      </c>
      <c r="Z514" t="e" cm="1">
        <f t="array" aca="1" ref="Z514" ca="1">CountByColor(G514:Y514,AA513)</f>
        <v>#NAME?</v>
      </c>
    </row>
    <row r="515" spans="1:26" x14ac:dyDescent="0.25">
      <c r="A515">
        <v>750</v>
      </c>
      <c r="C515" t="s">
        <v>1523</v>
      </c>
      <c r="D515" t="s">
        <v>1524</v>
      </c>
      <c r="G515" s="1">
        <v>120</v>
      </c>
      <c r="H515" s="1">
        <v>14</v>
      </c>
      <c r="I515" s="1">
        <v>-2.9</v>
      </c>
      <c r="J515" s="1">
        <v>68</v>
      </c>
      <c r="K515" s="1">
        <v>101</v>
      </c>
      <c r="L515">
        <v>0.21</v>
      </c>
      <c r="M515">
        <v>1.38</v>
      </c>
      <c r="N515" s="1">
        <v>32</v>
      </c>
      <c r="O515" s="1">
        <v>-5</v>
      </c>
      <c r="P515">
        <v>10</v>
      </c>
      <c r="Q515" s="1">
        <v>8</v>
      </c>
      <c r="R515">
        <v>17</v>
      </c>
      <c r="S515" s="1">
        <v>0.56000000000000005</v>
      </c>
      <c r="T515" s="1">
        <v>-0.08</v>
      </c>
      <c r="U515">
        <v>19</v>
      </c>
      <c r="V515" s="1">
        <v>0.27</v>
      </c>
      <c r="W515" s="1">
        <v>-0.01</v>
      </c>
      <c r="X515" s="1">
        <v>77</v>
      </c>
      <c r="Y515">
        <v>43</v>
      </c>
      <c r="Z515" t="e" cm="1">
        <f t="array" aca="1" ref="Z515" ca="1">CountByColor(G515:Y515,AA514)</f>
        <v>#NAME?</v>
      </c>
    </row>
    <row r="516" spans="1:26" x14ac:dyDescent="0.25">
      <c r="A516">
        <v>746</v>
      </c>
      <c r="C516" t="s">
        <v>1515</v>
      </c>
      <c r="D516" t="s">
        <v>1516</v>
      </c>
      <c r="G516" s="1">
        <v>103</v>
      </c>
      <c r="H516" s="1">
        <v>15</v>
      </c>
      <c r="I516" s="1">
        <v>-2.8</v>
      </c>
      <c r="J516" s="1">
        <v>65</v>
      </c>
      <c r="K516">
        <v>97</v>
      </c>
      <c r="L516">
        <v>0.2</v>
      </c>
      <c r="M516">
        <v>1.52</v>
      </c>
      <c r="N516" s="1">
        <v>33</v>
      </c>
      <c r="O516" s="1">
        <v>-3</v>
      </c>
      <c r="P516">
        <v>11</v>
      </c>
      <c r="Q516">
        <v>7</v>
      </c>
      <c r="R516" s="1">
        <v>18</v>
      </c>
      <c r="S516" s="1">
        <v>0.56000000000000005</v>
      </c>
      <c r="T516" s="1">
        <v>-0.01</v>
      </c>
      <c r="U516">
        <v>7</v>
      </c>
      <c r="V516">
        <v>7.0000000000000007E-2</v>
      </c>
      <c r="W516">
        <v>0.01</v>
      </c>
      <c r="X516" s="1">
        <v>78</v>
      </c>
      <c r="Y516">
        <v>25</v>
      </c>
      <c r="Z516" t="e" cm="1">
        <f t="array" aca="1" ref="Z516" ca="1">CountByColor(G516:Y516,AA515)</f>
        <v>#NAME?</v>
      </c>
    </row>
    <row r="517" spans="1:26" x14ac:dyDescent="0.25">
      <c r="A517">
        <v>747</v>
      </c>
      <c r="C517" t="s">
        <v>1517</v>
      </c>
      <c r="D517" t="s">
        <v>1518</v>
      </c>
      <c r="G517" s="1">
        <v>116</v>
      </c>
      <c r="H517" s="1">
        <v>14</v>
      </c>
      <c r="I517">
        <v>-2.4</v>
      </c>
      <c r="J517">
        <v>64</v>
      </c>
      <c r="K517" s="1">
        <v>101</v>
      </c>
      <c r="L517">
        <v>0.23</v>
      </c>
      <c r="M517">
        <v>1.46</v>
      </c>
      <c r="N517" s="1">
        <v>30</v>
      </c>
      <c r="O517">
        <v>0</v>
      </c>
      <c r="P517">
        <v>10</v>
      </c>
      <c r="Q517">
        <v>7</v>
      </c>
      <c r="R517">
        <v>17</v>
      </c>
      <c r="S517" s="1">
        <v>0.64</v>
      </c>
      <c r="T517">
        <v>0.04</v>
      </c>
      <c r="U517">
        <v>18</v>
      </c>
      <c r="V517">
        <v>0.04</v>
      </c>
      <c r="W517" s="1">
        <v>0</v>
      </c>
      <c r="X517">
        <v>68</v>
      </c>
      <c r="Y517" s="1">
        <v>48</v>
      </c>
      <c r="Z517" t="e" cm="1">
        <f t="array" aca="1" ref="Z517" ca="1">CountByColor(G517:Y517,AA516)</f>
        <v>#NAME?</v>
      </c>
    </row>
    <row r="518" spans="1:26" x14ac:dyDescent="0.25">
      <c r="A518">
        <v>752</v>
      </c>
      <c r="C518" t="s">
        <v>1527</v>
      </c>
      <c r="D518" t="s">
        <v>1528</v>
      </c>
      <c r="G518" s="1">
        <v>142</v>
      </c>
      <c r="H518" s="1">
        <v>17</v>
      </c>
      <c r="I518" s="1">
        <v>-4.7</v>
      </c>
      <c r="J518">
        <v>63</v>
      </c>
      <c r="K518" s="1">
        <v>100</v>
      </c>
      <c r="L518">
        <v>0.23</v>
      </c>
      <c r="M518">
        <v>1.29</v>
      </c>
      <c r="N518" s="1">
        <v>30</v>
      </c>
      <c r="O518" s="1">
        <v>-1</v>
      </c>
      <c r="P518" s="1">
        <v>14</v>
      </c>
      <c r="Q518" s="1">
        <v>9</v>
      </c>
      <c r="R518">
        <v>17</v>
      </c>
      <c r="S518" s="1">
        <v>0.81</v>
      </c>
      <c r="T518">
        <v>0.06</v>
      </c>
      <c r="U518">
        <v>19</v>
      </c>
      <c r="V518">
        <v>0.12</v>
      </c>
      <c r="W518">
        <v>0.02</v>
      </c>
      <c r="X518" s="1">
        <v>82</v>
      </c>
      <c r="Y518" s="1">
        <v>60</v>
      </c>
      <c r="Z518" t="e" cm="1">
        <f t="array" aca="1" ref="Z518" ca="1">CountByColor(G518:Y518,AA517)</f>
        <v>#NAME?</v>
      </c>
    </row>
    <row r="519" spans="1:26" x14ac:dyDescent="0.25">
      <c r="A519">
        <v>745</v>
      </c>
      <c r="C519" t="s">
        <v>1513</v>
      </c>
      <c r="D519" t="s">
        <v>1514</v>
      </c>
      <c r="G519" s="1">
        <v>143</v>
      </c>
      <c r="H519">
        <v>13</v>
      </c>
      <c r="I519">
        <v>-2.1</v>
      </c>
      <c r="J519" s="1">
        <v>69</v>
      </c>
      <c r="K519" s="1">
        <v>114</v>
      </c>
      <c r="L519" s="1">
        <v>0.28000000000000003</v>
      </c>
      <c r="M519">
        <v>1.47</v>
      </c>
      <c r="N519">
        <v>25</v>
      </c>
      <c r="O519" s="1">
        <v>-1</v>
      </c>
      <c r="P519" s="1">
        <v>14</v>
      </c>
      <c r="Q519" s="1">
        <v>9</v>
      </c>
      <c r="R519" s="1">
        <v>19</v>
      </c>
      <c r="S519" s="1">
        <v>0.52</v>
      </c>
      <c r="T519" s="1">
        <v>0.01</v>
      </c>
      <c r="U519">
        <v>20</v>
      </c>
      <c r="V519" s="1">
        <v>0.21</v>
      </c>
      <c r="W519">
        <v>0.01</v>
      </c>
      <c r="X519" s="1">
        <v>96</v>
      </c>
      <c r="Y519" s="1">
        <v>47</v>
      </c>
      <c r="Z519" t="e" cm="1">
        <f t="array" aca="1" ref="Z519" ca="1">CountByColor(G519:Y519,AA518)</f>
        <v>#NAME?</v>
      </c>
    </row>
    <row r="520" spans="1:26" x14ac:dyDescent="0.25">
      <c r="A520">
        <v>749</v>
      </c>
      <c r="C520" t="s">
        <v>1521</v>
      </c>
      <c r="D520" t="s">
        <v>1522</v>
      </c>
      <c r="G520" s="1">
        <v>121</v>
      </c>
      <c r="H520" s="1">
        <v>17</v>
      </c>
      <c r="I520" s="1">
        <v>-3.8</v>
      </c>
      <c r="J520">
        <v>60</v>
      </c>
      <c r="K520">
        <v>99</v>
      </c>
      <c r="L520">
        <v>0.24</v>
      </c>
      <c r="M520" s="1">
        <v>1.1499999999999999</v>
      </c>
      <c r="N520">
        <v>26</v>
      </c>
      <c r="O520" s="1">
        <v>-4</v>
      </c>
      <c r="P520">
        <v>10</v>
      </c>
      <c r="Q520" s="1">
        <v>9</v>
      </c>
      <c r="R520">
        <v>17</v>
      </c>
      <c r="S520" s="1">
        <v>0.53</v>
      </c>
      <c r="T520">
        <v>0.04</v>
      </c>
      <c r="U520">
        <v>13</v>
      </c>
      <c r="V520">
        <v>0.06</v>
      </c>
      <c r="W520">
        <v>0.02</v>
      </c>
      <c r="X520" s="1">
        <v>76</v>
      </c>
      <c r="Y520">
        <v>45</v>
      </c>
      <c r="Z520" t="e" cm="1">
        <f t="array" aca="1" ref="Z520" ca="1">CountByColor(G520:Y520,AA519)</f>
        <v>#NAME?</v>
      </c>
    </row>
    <row r="521" spans="1:26" x14ac:dyDescent="0.25">
      <c r="A521">
        <v>751</v>
      </c>
      <c r="C521" t="s">
        <v>1525</v>
      </c>
      <c r="D521" t="s">
        <v>1526</v>
      </c>
      <c r="G521" s="1">
        <v>121</v>
      </c>
      <c r="H521" s="1">
        <v>14</v>
      </c>
      <c r="I521">
        <v>-2.2000000000000002</v>
      </c>
      <c r="J521" s="1">
        <v>65</v>
      </c>
      <c r="K521" s="1">
        <v>102</v>
      </c>
      <c r="L521">
        <v>0.23</v>
      </c>
      <c r="M521">
        <v>1.58</v>
      </c>
      <c r="N521" s="1">
        <v>31</v>
      </c>
      <c r="O521">
        <v>1</v>
      </c>
      <c r="P521">
        <v>9</v>
      </c>
      <c r="Q521">
        <v>7</v>
      </c>
      <c r="R521" s="1">
        <v>18</v>
      </c>
      <c r="S521" s="1">
        <v>0.69</v>
      </c>
      <c r="T521" s="1">
        <v>-0.09</v>
      </c>
      <c r="U521">
        <v>19</v>
      </c>
      <c r="V521" s="1">
        <v>0.45</v>
      </c>
      <c r="W521" s="1">
        <v>0</v>
      </c>
      <c r="X521">
        <v>68</v>
      </c>
      <c r="Y521" s="1">
        <v>53</v>
      </c>
      <c r="Z521" t="e" cm="1">
        <f t="array" aca="1" ref="Z521" ca="1">CountByColor(G521:Y521,AA520)</f>
        <v>#NAME?</v>
      </c>
    </row>
    <row r="522" spans="1:26" x14ac:dyDescent="0.25">
      <c r="A522">
        <v>668</v>
      </c>
      <c r="C522" t="s">
        <v>1359</v>
      </c>
      <c r="D522" t="s">
        <v>1360</v>
      </c>
      <c r="G522" s="1">
        <v>133</v>
      </c>
      <c r="H522" s="1">
        <v>14</v>
      </c>
      <c r="I522">
        <v>-2.2000000000000002</v>
      </c>
      <c r="J522">
        <v>64</v>
      </c>
      <c r="K522" s="1">
        <v>102</v>
      </c>
      <c r="L522">
        <v>0.24</v>
      </c>
      <c r="M522">
        <v>1.4</v>
      </c>
      <c r="N522" s="1">
        <v>30</v>
      </c>
      <c r="O522">
        <v>1</v>
      </c>
      <c r="P522">
        <v>10</v>
      </c>
      <c r="Q522">
        <v>7</v>
      </c>
      <c r="R522" s="1">
        <v>19</v>
      </c>
      <c r="S522" s="1">
        <v>0.56000000000000005</v>
      </c>
      <c r="T522">
        <v>0.06</v>
      </c>
      <c r="U522" s="1">
        <v>31</v>
      </c>
      <c r="V522">
        <v>0.06</v>
      </c>
      <c r="W522" s="1">
        <v>0</v>
      </c>
      <c r="X522" s="1">
        <v>78</v>
      </c>
      <c r="Y522" s="1">
        <v>55</v>
      </c>
      <c r="Z522" t="e" cm="1">
        <f t="array" aca="1" ref="Z522" ca="1">CountByColor(G522:Y522,AA521)</f>
        <v>#NAME?</v>
      </c>
    </row>
    <row r="523" spans="1:26" x14ac:dyDescent="0.25">
      <c r="A523">
        <v>670</v>
      </c>
      <c r="C523" t="s">
        <v>1363</v>
      </c>
      <c r="D523" t="s">
        <v>1364</v>
      </c>
      <c r="G523" s="1">
        <v>114</v>
      </c>
      <c r="H523" s="1">
        <v>14</v>
      </c>
      <c r="I523" s="1">
        <v>-2.9</v>
      </c>
      <c r="J523">
        <v>62</v>
      </c>
      <c r="K523">
        <v>90</v>
      </c>
      <c r="L523">
        <v>0.18</v>
      </c>
      <c r="M523">
        <v>1.35</v>
      </c>
      <c r="N523" s="1">
        <v>34</v>
      </c>
      <c r="O523" s="1">
        <v>-5</v>
      </c>
      <c r="P523">
        <v>9</v>
      </c>
      <c r="Q523">
        <v>7</v>
      </c>
      <c r="R523" s="1">
        <v>19</v>
      </c>
      <c r="S523" s="1">
        <v>0.51</v>
      </c>
      <c r="T523" s="1">
        <v>-0.09</v>
      </c>
      <c r="U523">
        <v>15</v>
      </c>
      <c r="V523" s="1">
        <v>0.21</v>
      </c>
      <c r="W523" s="1">
        <v>-0.02</v>
      </c>
      <c r="X523" s="1">
        <v>81</v>
      </c>
      <c r="Y523">
        <v>33</v>
      </c>
      <c r="Z523" t="e" cm="1">
        <f t="array" aca="1" ref="Z523" ca="1">CountByColor(G523:Y523,AA522)</f>
        <v>#NAME?</v>
      </c>
    </row>
    <row r="524" spans="1:26" x14ac:dyDescent="0.25">
      <c r="A524">
        <v>666</v>
      </c>
      <c r="C524" t="s">
        <v>1355</v>
      </c>
      <c r="D524" t="s">
        <v>1356</v>
      </c>
      <c r="G524">
        <v>97</v>
      </c>
      <c r="H524" s="1">
        <v>15</v>
      </c>
      <c r="I524" s="1">
        <v>-2.8</v>
      </c>
      <c r="J524">
        <v>59</v>
      </c>
      <c r="K524">
        <v>86</v>
      </c>
      <c r="L524">
        <v>0.17</v>
      </c>
      <c r="M524">
        <v>1.49</v>
      </c>
      <c r="N524" s="1">
        <v>34</v>
      </c>
      <c r="O524" s="1">
        <v>-4</v>
      </c>
      <c r="P524">
        <v>10</v>
      </c>
      <c r="Q524">
        <v>7</v>
      </c>
      <c r="R524" s="1">
        <v>19</v>
      </c>
      <c r="S524" s="1">
        <v>0.51</v>
      </c>
      <c r="T524" s="1">
        <v>-0.02</v>
      </c>
      <c r="U524">
        <v>3</v>
      </c>
      <c r="V524">
        <v>0.01</v>
      </c>
      <c r="W524" s="1">
        <v>0</v>
      </c>
      <c r="X524" s="1">
        <v>82</v>
      </c>
      <c r="Y524">
        <v>15</v>
      </c>
      <c r="Z524" t="e" cm="1">
        <f t="array" aca="1" ref="Z524" ca="1">CountByColor(G524:Y524,AA523)</f>
        <v>#NAME?</v>
      </c>
    </row>
    <row r="525" spans="1:26" x14ac:dyDescent="0.25">
      <c r="A525">
        <v>667</v>
      </c>
      <c r="C525" t="s">
        <v>1357</v>
      </c>
      <c r="D525" t="s">
        <v>1358</v>
      </c>
      <c r="G525" s="1">
        <v>110</v>
      </c>
      <c r="H525" s="1">
        <v>14</v>
      </c>
      <c r="I525">
        <v>-2.2999999999999998</v>
      </c>
      <c r="J525">
        <v>58</v>
      </c>
      <c r="K525">
        <v>90</v>
      </c>
      <c r="L525">
        <v>0.2</v>
      </c>
      <c r="M525">
        <v>1.42</v>
      </c>
      <c r="N525" s="1">
        <v>31</v>
      </c>
      <c r="O525" s="1">
        <v>-1</v>
      </c>
      <c r="P525">
        <v>10</v>
      </c>
      <c r="Q525">
        <v>6</v>
      </c>
      <c r="R525" s="1">
        <v>19</v>
      </c>
      <c r="S525" s="1">
        <v>0.6</v>
      </c>
      <c r="T525" s="1">
        <v>0.03</v>
      </c>
      <c r="U525">
        <v>14</v>
      </c>
      <c r="V525">
        <v>-0.02</v>
      </c>
      <c r="W525" s="1">
        <v>0</v>
      </c>
      <c r="X525" s="1">
        <v>72</v>
      </c>
      <c r="Y525">
        <v>38</v>
      </c>
      <c r="Z525" t="e" cm="1">
        <f t="array" aca="1" ref="Z525" ca="1">CountByColor(G525:Y525,AA524)</f>
        <v>#NAME?</v>
      </c>
    </row>
    <row r="526" spans="1:26" x14ac:dyDescent="0.25">
      <c r="A526">
        <v>672</v>
      </c>
      <c r="C526" t="s">
        <v>1367</v>
      </c>
      <c r="D526" t="s">
        <v>1368</v>
      </c>
      <c r="G526" s="1">
        <v>136</v>
      </c>
      <c r="H526" s="1">
        <v>17</v>
      </c>
      <c r="I526" s="1">
        <v>-4.7</v>
      </c>
      <c r="J526">
        <v>57</v>
      </c>
      <c r="K526">
        <v>89</v>
      </c>
      <c r="L526">
        <v>0.2</v>
      </c>
      <c r="M526">
        <v>1.25</v>
      </c>
      <c r="N526" s="1">
        <v>32</v>
      </c>
      <c r="O526" s="1">
        <v>-2</v>
      </c>
      <c r="P526" s="1">
        <v>14</v>
      </c>
      <c r="Q526" s="1">
        <v>9</v>
      </c>
      <c r="R526" s="1">
        <v>18</v>
      </c>
      <c r="S526" s="1">
        <v>0.76</v>
      </c>
      <c r="T526">
        <v>0.05</v>
      </c>
      <c r="U526">
        <v>15</v>
      </c>
      <c r="V526">
        <v>0.06</v>
      </c>
      <c r="W526">
        <v>0.02</v>
      </c>
      <c r="X526" s="1">
        <v>86</v>
      </c>
      <c r="Y526" s="1">
        <v>50</v>
      </c>
      <c r="Z526" t="e" cm="1">
        <f t="array" aca="1" ref="Z526" ca="1">CountByColor(G526:Y526,AA525)</f>
        <v>#NAME?</v>
      </c>
    </row>
    <row r="527" spans="1:26" x14ac:dyDescent="0.25">
      <c r="A527">
        <v>665</v>
      </c>
      <c r="C527" t="s">
        <v>1353</v>
      </c>
      <c r="D527" t="s">
        <v>1354</v>
      </c>
      <c r="G527" s="1">
        <v>137</v>
      </c>
      <c r="H527">
        <v>13</v>
      </c>
      <c r="I527">
        <v>-2</v>
      </c>
      <c r="J527">
        <v>64</v>
      </c>
      <c r="K527" s="1">
        <v>103</v>
      </c>
      <c r="L527">
        <v>0.24</v>
      </c>
      <c r="M527">
        <v>1.43</v>
      </c>
      <c r="N527">
        <v>26</v>
      </c>
      <c r="O527" s="1">
        <v>-1</v>
      </c>
      <c r="P527" s="1">
        <v>13</v>
      </c>
      <c r="Q527" s="1">
        <v>8</v>
      </c>
      <c r="R527" s="1">
        <v>21</v>
      </c>
      <c r="S527">
        <v>0.47</v>
      </c>
      <c r="T527" s="1">
        <v>0</v>
      </c>
      <c r="U527">
        <v>15</v>
      </c>
      <c r="V527">
        <v>0.15</v>
      </c>
      <c r="W527">
        <v>0.01</v>
      </c>
      <c r="X527" s="1">
        <v>100</v>
      </c>
      <c r="Y527">
        <v>37</v>
      </c>
      <c r="Z527" t="e" cm="1">
        <f t="array" aca="1" ref="Z527" ca="1">CountByColor(G527:Y527,AA526)</f>
        <v>#NAME?</v>
      </c>
    </row>
    <row r="528" spans="1:26" x14ac:dyDescent="0.25">
      <c r="A528">
        <v>669</v>
      </c>
      <c r="C528" t="s">
        <v>1361</v>
      </c>
      <c r="D528" t="s">
        <v>1362</v>
      </c>
      <c r="G528" s="1">
        <v>115</v>
      </c>
      <c r="H528" s="1">
        <v>17</v>
      </c>
      <c r="I528" s="1">
        <v>-3.8</v>
      </c>
      <c r="J528">
        <v>55</v>
      </c>
      <c r="K528">
        <v>88</v>
      </c>
      <c r="L528">
        <v>0.21</v>
      </c>
      <c r="M528" s="1">
        <v>1.1200000000000001</v>
      </c>
      <c r="N528">
        <v>28</v>
      </c>
      <c r="O528" s="1">
        <v>-4</v>
      </c>
      <c r="P528">
        <v>10</v>
      </c>
      <c r="Q528" s="1">
        <v>9</v>
      </c>
      <c r="R528" s="1">
        <v>18</v>
      </c>
      <c r="S528">
        <v>0.48</v>
      </c>
      <c r="T528" s="1">
        <v>0.03</v>
      </c>
      <c r="U528">
        <v>9</v>
      </c>
      <c r="V528">
        <v>0</v>
      </c>
      <c r="W528">
        <v>0.01</v>
      </c>
      <c r="X528" s="1">
        <v>80</v>
      </c>
      <c r="Y528">
        <v>35</v>
      </c>
      <c r="Z528" t="e" cm="1">
        <f t="array" aca="1" ref="Z528" ca="1">CountByColor(G528:Y528,AA527)</f>
        <v>#NAME?</v>
      </c>
    </row>
    <row r="529" spans="1:26" x14ac:dyDescent="0.25">
      <c r="A529">
        <v>671</v>
      </c>
      <c r="C529" t="s">
        <v>1365</v>
      </c>
      <c r="D529" t="s">
        <v>1366</v>
      </c>
      <c r="G529" s="1">
        <v>115</v>
      </c>
      <c r="H529" s="1">
        <v>14</v>
      </c>
      <c r="I529">
        <v>-2.2000000000000002</v>
      </c>
      <c r="J529">
        <v>60</v>
      </c>
      <c r="K529">
        <v>91</v>
      </c>
      <c r="L529">
        <v>0.2</v>
      </c>
      <c r="M529">
        <v>1.54</v>
      </c>
      <c r="N529" s="1">
        <v>33</v>
      </c>
      <c r="O529">
        <v>0</v>
      </c>
      <c r="P529">
        <v>9</v>
      </c>
      <c r="Q529">
        <v>7</v>
      </c>
      <c r="R529" s="1">
        <v>19</v>
      </c>
      <c r="S529" s="1">
        <v>0.64</v>
      </c>
      <c r="T529" s="1">
        <v>-0.1</v>
      </c>
      <c r="U529">
        <v>15</v>
      </c>
      <c r="V529" s="1">
        <v>0.39</v>
      </c>
      <c r="W529" s="1">
        <v>0</v>
      </c>
      <c r="X529" s="1">
        <v>72</v>
      </c>
      <c r="Y529">
        <v>43</v>
      </c>
      <c r="Z529" t="e" cm="1">
        <f t="array" aca="1" ref="Z529" ca="1">CountByColor(G529:Y529,AA528)</f>
        <v>#NAME?</v>
      </c>
    </row>
    <row r="530" spans="1:26" x14ac:dyDescent="0.25">
      <c r="A530">
        <v>692</v>
      </c>
      <c r="C530" t="s">
        <v>1407</v>
      </c>
      <c r="D530" t="s">
        <v>1408</v>
      </c>
      <c r="G530" s="1">
        <v>122</v>
      </c>
      <c r="H530" s="1">
        <v>15</v>
      </c>
      <c r="I530" s="1">
        <v>-3.8</v>
      </c>
      <c r="J530">
        <v>57</v>
      </c>
      <c r="K530">
        <v>95</v>
      </c>
      <c r="L530">
        <v>0.24</v>
      </c>
      <c r="M530" s="1">
        <v>1.23</v>
      </c>
      <c r="N530">
        <v>26</v>
      </c>
      <c r="O530">
        <v>1</v>
      </c>
      <c r="P530">
        <v>11</v>
      </c>
      <c r="Q530">
        <v>7</v>
      </c>
      <c r="R530" s="1">
        <v>18</v>
      </c>
      <c r="S530" s="1">
        <v>0.5</v>
      </c>
      <c r="T530">
        <v>0.06</v>
      </c>
      <c r="U530" s="1">
        <v>31</v>
      </c>
      <c r="V530">
        <v>0.08</v>
      </c>
      <c r="W530" s="1">
        <v>0</v>
      </c>
      <c r="X530">
        <v>66</v>
      </c>
      <c r="Y530" s="1">
        <v>56</v>
      </c>
      <c r="Z530" t="e" cm="1">
        <f t="array" aca="1" ref="Z530" ca="1">CountByColor(G530:Y530,AA529)</f>
        <v>#NAME?</v>
      </c>
    </row>
    <row r="531" spans="1:26" x14ac:dyDescent="0.25">
      <c r="A531">
        <v>694</v>
      </c>
      <c r="C531" t="s">
        <v>1411</v>
      </c>
      <c r="D531" t="s">
        <v>1412</v>
      </c>
      <c r="G531" s="1">
        <v>103</v>
      </c>
      <c r="H531" s="1">
        <v>16</v>
      </c>
      <c r="I531" s="1">
        <v>-4.5999999999999996</v>
      </c>
      <c r="J531">
        <v>56</v>
      </c>
      <c r="K531">
        <v>83</v>
      </c>
      <c r="L531">
        <v>0.17</v>
      </c>
      <c r="M531" s="1">
        <v>1.17</v>
      </c>
      <c r="N531" s="1">
        <v>30</v>
      </c>
      <c r="O531" s="1">
        <v>-5</v>
      </c>
      <c r="P531">
        <v>9</v>
      </c>
      <c r="Q531">
        <v>7</v>
      </c>
      <c r="R531">
        <v>17</v>
      </c>
      <c r="S531">
        <v>0.44</v>
      </c>
      <c r="T531" s="1">
        <v>-0.09</v>
      </c>
      <c r="U531">
        <v>15</v>
      </c>
      <c r="V531" s="1">
        <v>0.23</v>
      </c>
      <c r="W531" s="1">
        <v>-0.02</v>
      </c>
      <c r="X531">
        <v>68</v>
      </c>
      <c r="Y531">
        <v>34</v>
      </c>
      <c r="Z531" t="e" cm="1">
        <f t="array" aca="1" ref="Z531" ca="1">CountByColor(G531:Y531,AA530)</f>
        <v>#NAME?</v>
      </c>
    </row>
    <row r="532" spans="1:26" x14ac:dyDescent="0.25">
      <c r="A532">
        <v>690</v>
      </c>
      <c r="C532" t="s">
        <v>1403</v>
      </c>
      <c r="D532" t="s">
        <v>1404</v>
      </c>
      <c r="G532">
        <v>86</v>
      </c>
      <c r="H532" s="1">
        <v>16</v>
      </c>
      <c r="I532" s="1">
        <v>-4.5</v>
      </c>
      <c r="J532">
        <v>53</v>
      </c>
      <c r="K532">
        <v>79</v>
      </c>
      <c r="L532">
        <v>0.16</v>
      </c>
      <c r="M532">
        <v>1.31</v>
      </c>
      <c r="N532" s="1">
        <v>30</v>
      </c>
      <c r="O532" s="1">
        <v>-4</v>
      </c>
      <c r="P532">
        <v>11</v>
      </c>
      <c r="Q532">
        <v>7</v>
      </c>
      <c r="R532" s="1">
        <v>18</v>
      </c>
      <c r="S532">
        <v>0.44</v>
      </c>
      <c r="T532" s="1">
        <v>-0.02</v>
      </c>
      <c r="U532">
        <v>3</v>
      </c>
      <c r="V532">
        <v>0.03</v>
      </c>
      <c r="W532">
        <v>0.01</v>
      </c>
      <c r="X532">
        <v>69</v>
      </c>
      <c r="Y532">
        <v>16</v>
      </c>
      <c r="Z532" t="e" cm="1">
        <f t="array" aca="1" ref="Z532" ca="1">CountByColor(G532:Y532,AA531)</f>
        <v>#NAME?</v>
      </c>
    </row>
    <row r="533" spans="1:26" x14ac:dyDescent="0.25">
      <c r="A533">
        <v>691</v>
      </c>
      <c r="C533" t="s">
        <v>1405</v>
      </c>
      <c r="D533" t="s">
        <v>1406</v>
      </c>
      <c r="G533">
        <v>99</v>
      </c>
      <c r="H533" s="1">
        <v>15</v>
      </c>
      <c r="I533" s="1">
        <v>-4.0999999999999996</v>
      </c>
      <c r="J533">
        <v>51</v>
      </c>
      <c r="K533">
        <v>83</v>
      </c>
      <c r="L533">
        <v>0.2</v>
      </c>
      <c r="M533">
        <v>1.25</v>
      </c>
      <c r="N533">
        <v>27</v>
      </c>
      <c r="O533">
        <v>0</v>
      </c>
      <c r="P533">
        <v>10</v>
      </c>
      <c r="Q533">
        <v>6</v>
      </c>
      <c r="R533">
        <v>17</v>
      </c>
      <c r="S533" s="1">
        <v>0.52</v>
      </c>
      <c r="T533" s="1">
        <v>0.03</v>
      </c>
      <c r="U533">
        <v>14</v>
      </c>
      <c r="V533">
        <v>0</v>
      </c>
      <c r="W533" s="1">
        <v>0</v>
      </c>
      <c r="X533">
        <v>59</v>
      </c>
      <c r="Y533">
        <v>39</v>
      </c>
      <c r="Z533" t="e" cm="1">
        <f t="array" aca="1" ref="Z533" ca="1">CountByColor(G533:Y533,AA532)</f>
        <v>#NAME?</v>
      </c>
    </row>
    <row r="534" spans="1:26" x14ac:dyDescent="0.25">
      <c r="A534">
        <v>696</v>
      </c>
      <c r="C534" t="s">
        <v>1415</v>
      </c>
      <c r="D534" t="s">
        <v>1416</v>
      </c>
      <c r="G534" s="1">
        <v>125</v>
      </c>
      <c r="H534" s="1">
        <v>18</v>
      </c>
      <c r="I534" s="1">
        <v>-6.3</v>
      </c>
      <c r="J534">
        <v>51</v>
      </c>
      <c r="K534">
        <v>82</v>
      </c>
      <c r="L534">
        <v>0.2</v>
      </c>
      <c r="M534" s="1">
        <v>1.08</v>
      </c>
      <c r="N534">
        <v>28</v>
      </c>
      <c r="O534" s="1">
        <v>-2</v>
      </c>
      <c r="P534" s="1">
        <v>14</v>
      </c>
      <c r="Q534" s="1">
        <v>9</v>
      </c>
      <c r="R534">
        <v>17</v>
      </c>
      <c r="S534" s="1">
        <v>0.69</v>
      </c>
      <c r="T534">
        <v>0.05</v>
      </c>
      <c r="U534">
        <v>15</v>
      </c>
      <c r="V534">
        <v>0.08</v>
      </c>
      <c r="W534">
        <v>0.02</v>
      </c>
      <c r="X534" s="1">
        <v>74</v>
      </c>
      <c r="Y534" s="1">
        <v>52</v>
      </c>
      <c r="Z534" t="e" cm="1">
        <f t="array" aca="1" ref="Z534" ca="1">CountByColor(G534:Y534,AA533)</f>
        <v>#NAME?</v>
      </c>
    </row>
    <row r="535" spans="1:26" x14ac:dyDescent="0.25">
      <c r="A535">
        <v>689</v>
      </c>
      <c r="C535" t="s">
        <v>1401</v>
      </c>
      <c r="D535" t="s">
        <v>1402</v>
      </c>
      <c r="G535" s="1">
        <v>126</v>
      </c>
      <c r="H535" s="1">
        <v>15</v>
      </c>
      <c r="I535" s="1">
        <v>-3.7</v>
      </c>
      <c r="J535">
        <v>57</v>
      </c>
      <c r="K535">
        <v>96</v>
      </c>
      <c r="L535">
        <v>0.24</v>
      </c>
      <c r="M535">
        <v>1.25</v>
      </c>
      <c r="N535">
        <v>22</v>
      </c>
      <c r="O535" s="1">
        <v>-1</v>
      </c>
      <c r="P535" s="1">
        <v>13</v>
      </c>
      <c r="Q535" s="1">
        <v>8</v>
      </c>
      <c r="R535" s="1">
        <v>19</v>
      </c>
      <c r="S535">
        <v>0.41</v>
      </c>
      <c r="T535" s="1">
        <v>0</v>
      </c>
      <c r="U535">
        <v>15</v>
      </c>
      <c r="V535" s="1">
        <v>0.17</v>
      </c>
      <c r="W535">
        <v>0.01</v>
      </c>
      <c r="X535" s="1">
        <v>87</v>
      </c>
      <c r="Y535">
        <v>39</v>
      </c>
      <c r="Z535" t="e" cm="1">
        <f t="array" aca="1" ref="Z535" ca="1">CountByColor(G535:Y535,AA534)</f>
        <v>#NAME?</v>
      </c>
    </row>
    <row r="536" spans="1:26" x14ac:dyDescent="0.25">
      <c r="A536">
        <v>693</v>
      </c>
      <c r="C536" t="s">
        <v>1409</v>
      </c>
      <c r="D536" t="s">
        <v>1410</v>
      </c>
      <c r="G536" s="1">
        <v>103</v>
      </c>
      <c r="H536" s="1">
        <v>18</v>
      </c>
      <c r="I536" s="1">
        <v>-5.4</v>
      </c>
      <c r="J536">
        <v>48</v>
      </c>
      <c r="K536">
        <v>80</v>
      </c>
      <c r="L536">
        <v>0.21</v>
      </c>
      <c r="M536" s="1">
        <v>0.94</v>
      </c>
      <c r="N536">
        <v>24</v>
      </c>
      <c r="O536" s="1">
        <v>-4</v>
      </c>
      <c r="P536">
        <v>10</v>
      </c>
      <c r="Q536" s="1">
        <v>9</v>
      </c>
      <c r="R536">
        <v>17</v>
      </c>
      <c r="S536">
        <v>0.41</v>
      </c>
      <c r="T536" s="1">
        <v>0.03</v>
      </c>
      <c r="U536">
        <v>9</v>
      </c>
      <c r="V536">
        <v>0.03</v>
      </c>
      <c r="W536">
        <v>0.01</v>
      </c>
      <c r="X536">
        <v>67</v>
      </c>
      <c r="Y536">
        <v>36</v>
      </c>
      <c r="Z536" t="e" cm="1">
        <f t="array" aca="1" ref="Z536" ca="1">CountByColor(G536:Y536,AA535)</f>
        <v>#NAME?</v>
      </c>
    </row>
    <row r="537" spans="1:26" x14ac:dyDescent="0.25">
      <c r="A537">
        <v>695</v>
      </c>
      <c r="C537" t="s">
        <v>1413</v>
      </c>
      <c r="D537" t="s">
        <v>1414</v>
      </c>
      <c r="G537" s="1">
        <v>104</v>
      </c>
      <c r="H537" s="1">
        <v>15</v>
      </c>
      <c r="I537" s="1">
        <v>-3.8</v>
      </c>
      <c r="J537">
        <v>53</v>
      </c>
      <c r="K537">
        <v>84</v>
      </c>
      <c r="L537">
        <v>0.19</v>
      </c>
      <c r="M537">
        <v>1.37</v>
      </c>
      <c r="N537" s="1">
        <v>29</v>
      </c>
      <c r="O537">
        <v>0</v>
      </c>
      <c r="P537">
        <v>9</v>
      </c>
      <c r="Q537">
        <v>7</v>
      </c>
      <c r="R537" s="1">
        <v>18</v>
      </c>
      <c r="S537" s="1">
        <v>0.56999999999999995</v>
      </c>
      <c r="T537" s="1">
        <v>-0.1</v>
      </c>
      <c r="U537">
        <v>15</v>
      </c>
      <c r="V537" s="1">
        <v>0.41</v>
      </c>
      <c r="W537" s="1">
        <v>0</v>
      </c>
      <c r="X537">
        <v>59</v>
      </c>
      <c r="Y537">
        <v>45</v>
      </c>
      <c r="Z537" t="e" cm="1">
        <f t="array" aca="1" ref="Z537" ca="1">CountByColor(G537:Y537,AA536)</f>
        <v>#NAME?</v>
      </c>
    </row>
    <row r="538" spans="1:26" x14ac:dyDescent="0.25">
      <c r="A538">
        <v>724</v>
      </c>
      <c r="C538" t="s">
        <v>1471</v>
      </c>
      <c r="D538" t="s">
        <v>1472</v>
      </c>
      <c r="G538" s="1">
        <v>137</v>
      </c>
      <c r="H538" s="1">
        <v>15</v>
      </c>
      <c r="I538" s="1">
        <v>-2.7</v>
      </c>
      <c r="J538">
        <v>61</v>
      </c>
      <c r="K538" s="1">
        <v>101</v>
      </c>
      <c r="L538">
        <v>0.25</v>
      </c>
      <c r="M538">
        <v>1.43</v>
      </c>
      <c r="N538">
        <v>27</v>
      </c>
      <c r="O538">
        <v>3</v>
      </c>
      <c r="P538">
        <v>10</v>
      </c>
      <c r="Q538" s="1">
        <v>8</v>
      </c>
      <c r="R538">
        <v>17</v>
      </c>
      <c r="S538" s="1">
        <v>0.66</v>
      </c>
      <c r="T538" s="1">
        <v>0.03</v>
      </c>
      <c r="U538" s="1">
        <v>35</v>
      </c>
      <c r="V538" s="1">
        <v>0.22</v>
      </c>
      <c r="W538" s="1">
        <v>0</v>
      </c>
      <c r="X538">
        <v>67</v>
      </c>
      <c r="Y538" s="1">
        <v>70</v>
      </c>
      <c r="Z538" t="e" cm="1">
        <f t="array" aca="1" ref="Z538" ca="1">CountByColor(G538:Y538,AA537)</f>
        <v>#NAME?</v>
      </c>
    </row>
    <row r="539" spans="1:26" x14ac:dyDescent="0.25">
      <c r="A539">
        <v>726</v>
      </c>
      <c r="C539" t="s">
        <v>1475</v>
      </c>
      <c r="D539" t="s">
        <v>1476</v>
      </c>
      <c r="G539" s="1">
        <v>118</v>
      </c>
      <c r="H539" s="1">
        <v>15</v>
      </c>
      <c r="I539" s="1">
        <v>-3.4</v>
      </c>
      <c r="J539">
        <v>60</v>
      </c>
      <c r="K539">
        <v>90</v>
      </c>
      <c r="L539">
        <v>0.19</v>
      </c>
      <c r="M539">
        <v>1.38</v>
      </c>
      <c r="N539" s="1">
        <v>31</v>
      </c>
      <c r="O539" s="1">
        <v>-3</v>
      </c>
      <c r="P539">
        <v>9</v>
      </c>
      <c r="Q539" s="1">
        <v>8</v>
      </c>
      <c r="R539">
        <v>17</v>
      </c>
      <c r="S539" s="1">
        <v>0.61</v>
      </c>
      <c r="T539" s="1">
        <v>-0.12</v>
      </c>
      <c r="U539">
        <v>19</v>
      </c>
      <c r="V539" s="1">
        <v>0.38</v>
      </c>
      <c r="W539" s="1">
        <v>-0.02</v>
      </c>
      <c r="X539" s="1">
        <v>70</v>
      </c>
      <c r="Y539" s="1">
        <v>48</v>
      </c>
      <c r="Z539" t="e" cm="1">
        <f t="array" aca="1" ref="Z539" ca="1">CountByColor(G539:Y539,AA538)</f>
        <v>#NAME?</v>
      </c>
    </row>
    <row r="540" spans="1:26" x14ac:dyDescent="0.25">
      <c r="A540">
        <v>722</v>
      </c>
      <c r="C540" t="s">
        <v>1467</v>
      </c>
      <c r="D540" t="s">
        <v>1468</v>
      </c>
      <c r="G540">
        <v>101</v>
      </c>
      <c r="H540" s="1">
        <v>15</v>
      </c>
      <c r="I540" s="1">
        <v>-3.3</v>
      </c>
      <c r="J540">
        <v>57</v>
      </c>
      <c r="K540">
        <v>85</v>
      </c>
      <c r="L540">
        <v>0.18</v>
      </c>
      <c r="M540">
        <v>1.52</v>
      </c>
      <c r="N540" s="1">
        <v>31</v>
      </c>
      <c r="O540" s="1">
        <v>-2</v>
      </c>
      <c r="P540">
        <v>10</v>
      </c>
      <c r="Q540" s="1">
        <v>8</v>
      </c>
      <c r="R540" s="1">
        <v>18</v>
      </c>
      <c r="S540" s="1">
        <v>0.61</v>
      </c>
      <c r="T540" s="1">
        <v>-0.05</v>
      </c>
      <c r="U540">
        <v>7</v>
      </c>
      <c r="V540" s="1">
        <v>0.17</v>
      </c>
      <c r="W540">
        <v>0.01</v>
      </c>
      <c r="X540" s="1">
        <v>71</v>
      </c>
      <c r="Y540">
        <v>30</v>
      </c>
      <c r="Z540" t="e" cm="1">
        <f t="array" aca="1" ref="Z540" ca="1">CountByColor(G540:Y540,AA539)</f>
        <v>#NAME?</v>
      </c>
    </row>
    <row r="541" spans="1:26" x14ac:dyDescent="0.25">
      <c r="A541">
        <v>723</v>
      </c>
      <c r="C541" t="s">
        <v>1469</v>
      </c>
      <c r="D541" t="s">
        <v>1470</v>
      </c>
      <c r="G541" s="1">
        <v>114</v>
      </c>
      <c r="H541" s="1">
        <v>14</v>
      </c>
      <c r="I541" s="1">
        <v>-2.8</v>
      </c>
      <c r="J541">
        <v>56</v>
      </c>
      <c r="K541">
        <v>89</v>
      </c>
      <c r="L541">
        <v>0.21</v>
      </c>
      <c r="M541">
        <v>1.46</v>
      </c>
      <c r="N541">
        <v>28</v>
      </c>
      <c r="O541">
        <v>1</v>
      </c>
      <c r="P541">
        <v>10</v>
      </c>
      <c r="Q541">
        <v>7</v>
      </c>
      <c r="R541">
        <v>17</v>
      </c>
      <c r="S541" s="1">
        <v>0.69</v>
      </c>
      <c r="T541" s="1">
        <v>0</v>
      </c>
      <c r="U541">
        <v>18</v>
      </c>
      <c r="V541">
        <v>0.14000000000000001</v>
      </c>
      <c r="W541" s="1">
        <v>0</v>
      </c>
      <c r="X541">
        <v>61</v>
      </c>
      <c r="Y541" s="1">
        <v>53</v>
      </c>
      <c r="Z541" t="e" cm="1">
        <f t="array" aca="1" ref="Z541" ca="1">CountByColor(G541:Y541,AA540)</f>
        <v>#NAME?</v>
      </c>
    </row>
    <row r="542" spans="1:26" x14ac:dyDescent="0.25">
      <c r="A542">
        <v>728</v>
      </c>
      <c r="C542" t="s">
        <v>1479</v>
      </c>
      <c r="D542" t="s">
        <v>1480</v>
      </c>
      <c r="G542" s="1">
        <v>141</v>
      </c>
      <c r="H542" s="1">
        <v>18</v>
      </c>
      <c r="I542" s="1">
        <v>-5.0999999999999996</v>
      </c>
      <c r="J542">
        <v>55</v>
      </c>
      <c r="K542">
        <v>89</v>
      </c>
      <c r="L542">
        <v>0.21</v>
      </c>
      <c r="M542">
        <v>1.29</v>
      </c>
      <c r="N542" s="1">
        <v>29</v>
      </c>
      <c r="O542">
        <v>0</v>
      </c>
      <c r="P542" s="1">
        <v>14</v>
      </c>
      <c r="Q542" s="1">
        <v>10</v>
      </c>
      <c r="R542">
        <v>17</v>
      </c>
      <c r="S542" s="1">
        <v>0.86</v>
      </c>
      <c r="T542" s="1">
        <v>0.02</v>
      </c>
      <c r="U542">
        <v>18</v>
      </c>
      <c r="V542" s="1">
        <v>0.22</v>
      </c>
      <c r="W542">
        <v>0.02</v>
      </c>
      <c r="X542" s="1">
        <v>75</v>
      </c>
      <c r="Y542" s="1">
        <v>66</v>
      </c>
      <c r="Z542" t="e" cm="1">
        <f t="array" aca="1" ref="Z542" ca="1">CountByColor(G542:Y542,AA541)</f>
        <v>#NAME?</v>
      </c>
    </row>
    <row r="543" spans="1:26" x14ac:dyDescent="0.25">
      <c r="A543">
        <v>721</v>
      </c>
      <c r="C543" t="s">
        <v>1465</v>
      </c>
      <c r="D543" t="s">
        <v>1466</v>
      </c>
      <c r="G543" s="1">
        <v>142</v>
      </c>
      <c r="H543" s="1">
        <v>14</v>
      </c>
      <c r="I543" s="1">
        <v>-2.5</v>
      </c>
      <c r="J543">
        <v>61</v>
      </c>
      <c r="K543" s="1">
        <v>102</v>
      </c>
      <c r="L543">
        <v>0.26</v>
      </c>
      <c r="M543">
        <v>1.46</v>
      </c>
      <c r="N543">
        <v>23</v>
      </c>
      <c r="O543">
        <v>1</v>
      </c>
      <c r="P543" s="1">
        <v>13</v>
      </c>
      <c r="Q543" s="1">
        <v>9</v>
      </c>
      <c r="R543" s="1">
        <v>19</v>
      </c>
      <c r="S543" s="1">
        <v>0.56999999999999995</v>
      </c>
      <c r="T543" s="1">
        <v>-0.03</v>
      </c>
      <c r="U543">
        <v>19</v>
      </c>
      <c r="V543" s="1">
        <v>0.31</v>
      </c>
      <c r="W543">
        <v>0.01</v>
      </c>
      <c r="X543" s="1">
        <v>89</v>
      </c>
      <c r="Y543" s="1">
        <v>53</v>
      </c>
      <c r="Z543" t="e" cm="1">
        <f t="array" aca="1" ref="Z543" ca="1">CountByColor(G543:Y543,AA542)</f>
        <v>#NAME?</v>
      </c>
    </row>
    <row r="544" spans="1:26" x14ac:dyDescent="0.25">
      <c r="A544">
        <v>725</v>
      </c>
      <c r="C544" t="s">
        <v>1473</v>
      </c>
      <c r="D544" t="s">
        <v>1474</v>
      </c>
      <c r="G544" s="1">
        <v>119</v>
      </c>
      <c r="H544" s="1">
        <v>18</v>
      </c>
      <c r="I544" s="1">
        <v>-4.2</v>
      </c>
      <c r="J544">
        <v>52</v>
      </c>
      <c r="K544">
        <v>87</v>
      </c>
      <c r="L544">
        <v>0.22</v>
      </c>
      <c r="M544" s="1">
        <v>1.1399999999999999</v>
      </c>
      <c r="N544">
        <v>25</v>
      </c>
      <c r="O544" s="1">
        <v>-2</v>
      </c>
      <c r="P544">
        <v>10</v>
      </c>
      <c r="Q544" s="1">
        <v>10</v>
      </c>
      <c r="R544">
        <v>17</v>
      </c>
      <c r="S544" s="1">
        <v>0.56999999999999995</v>
      </c>
      <c r="T544" s="1">
        <v>0</v>
      </c>
      <c r="U544">
        <v>13</v>
      </c>
      <c r="V544" s="1">
        <v>0.17</v>
      </c>
      <c r="W544">
        <v>0.01</v>
      </c>
      <c r="X544">
        <v>69</v>
      </c>
      <c r="Y544" s="1">
        <v>50</v>
      </c>
      <c r="Z544" t="e" cm="1">
        <f t="array" aca="1" ref="Z544" ca="1">CountByColor(G544:Y544,AA543)</f>
        <v>#NAME?</v>
      </c>
    </row>
    <row r="545" spans="1:26" x14ac:dyDescent="0.25">
      <c r="A545">
        <v>727</v>
      </c>
      <c r="C545" t="s">
        <v>1477</v>
      </c>
      <c r="D545" t="s">
        <v>1478</v>
      </c>
      <c r="G545" s="1">
        <v>119</v>
      </c>
      <c r="H545" s="1">
        <v>14</v>
      </c>
      <c r="I545" s="1">
        <v>-2.7</v>
      </c>
      <c r="J545">
        <v>57</v>
      </c>
      <c r="K545">
        <v>90</v>
      </c>
      <c r="L545">
        <v>0.21</v>
      </c>
      <c r="M545">
        <v>1.57</v>
      </c>
      <c r="N545" s="1">
        <v>30</v>
      </c>
      <c r="O545">
        <v>2</v>
      </c>
      <c r="P545">
        <v>9</v>
      </c>
      <c r="Q545" s="1">
        <v>8</v>
      </c>
      <c r="R545">
        <v>17</v>
      </c>
      <c r="S545" s="1">
        <v>0.74</v>
      </c>
      <c r="T545" s="1">
        <v>-0.13</v>
      </c>
      <c r="U545">
        <v>19</v>
      </c>
      <c r="V545" s="1">
        <v>0.56000000000000005</v>
      </c>
      <c r="W545" s="1">
        <v>0</v>
      </c>
      <c r="X545">
        <v>60</v>
      </c>
      <c r="Y545" s="1">
        <v>59</v>
      </c>
      <c r="Z545" t="e" cm="1">
        <f t="array" aca="1" ref="Z545" ca="1">CountByColor(G545:Y545,AA544)</f>
        <v>#NAME?</v>
      </c>
    </row>
    <row r="546" spans="1:26" x14ac:dyDescent="0.25">
      <c r="A546">
        <v>12</v>
      </c>
      <c r="C546" t="s">
        <v>47</v>
      </c>
      <c r="D546" t="s">
        <v>48</v>
      </c>
      <c r="G546" s="1">
        <v>117</v>
      </c>
      <c r="H546" s="1">
        <v>14</v>
      </c>
      <c r="I546" s="1">
        <v>-2.8</v>
      </c>
      <c r="J546">
        <v>48</v>
      </c>
      <c r="K546">
        <v>79</v>
      </c>
      <c r="L546">
        <v>0.2</v>
      </c>
      <c r="M546" s="1">
        <v>0.86</v>
      </c>
      <c r="N546">
        <v>23</v>
      </c>
      <c r="O546" s="1">
        <v>-2</v>
      </c>
      <c r="P546">
        <v>10</v>
      </c>
      <c r="Q546">
        <v>7</v>
      </c>
      <c r="R546">
        <v>17</v>
      </c>
      <c r="S546">
        <v>0.44</v>
      </c>
      <c r="T546">
        <v>0.06</v>
      </c>
      <c r="U546">
        <v>27</v>
      </c>
      <c r="V546">
        <v>-0.03</v>
      </c>
      <c r="W546" s="1">
        <v>-0.01</v>
      </c>
      <c r="X546">
        <v>64</v>
      </c>
      <c r="Y546" s="1">
        <v>52</v>
      </c>
      <c r="Z546" t="e" cm="1">
        <f t="array" aca="1" ref="Z546" ca="1">CountByColor(G546:Y546,AA545)</f>
        <v>#NAME?</v>
      </c>
    </row>
    <row r="547" spans="1:26" x14ac:dyDescent="0.25">
      <c r="A547">
        <v>14</v>
      </c>
      <c r="C547" t="s">
        <v>51</v>
      </c>
      <c r="D547" t="s">
        <v>52</v>
      </c>
      <c r="G547">
        <v>98</v>
      </c>
      <c r="H547" s="1">
        <v>15</v>
      </c>
      <c r="I547" s="1">
        <v>-3.5</v>
      </c>
      <c r="J547">
        <v>46</v>
      </c>
      <c r="K547">
        <v>68</v>
      </c>
      <c r="L547">
        <v>0.13</v>
      </c>
      <c r="M547" s="1">
        <v>0.8</v>
      </c>
      <c r="N547">
        <v>27</v>
      </c>
      <c r="O547" s="1">
        <v>-8</v>
      </c>
      <c r="P547">
        <v>9</v>
      </c>
      <c r="Q547">
        <v>7</v>
      </c>
      <c r="R547">
        <v>17</v>
      </c>
      <c r="S547">
        <v>0.38</v>
      </c>
      <c r="T547" s="1">
        <v>-0.09</v>
      </c>
      <c r="U547">
        <v>12</v>
      </c>
      <c r="V547">
        <v>0.12</v>
      </c>
      <c r="W547" s="1">
        <v>-0.03</v>
      </c>
      <c r="X547">
        <v>67</v>
      </c>
      <c r="Y547">
        <v>30</v>
      </c>
      <c r="Z547" t="e" cm="1">
        <f t="array" aca="1" ref="Z547" ca="1">CountByColor(G547:Y547,AA546)</f>
        <v>#NAME?</v>
      </c>
    </row>
    <row r="548" spans="1:26" x14ac:dyDescent="0.25">
      <c r="A548">
        <v>10</v>
      </c>
      <c r="C548" t="s">
        <v>43</v>
      </c>
      <c r="D548" t="s">
        <v>44</v>
      </c>
      <c r="G548">
        <v>80</v>
      </c>
      <c r="H548" s="1">
        <v>15</v>
      </c>
      <c r="I548" s="1">
        <v>-3.4</v>
      </c>
      <c r="J548">
        <v>43</v>
      </c>
      <c r="K548">
        <v>63</v>
      </c>
      <c r="L548">
        <v>0.13</v>
      </c>
      <c r="M548" s="1">
        <v>0.95</v>
      </c>
      <c r="N548">
        <v>27</v>
      </c>
      <c r="O548" s="1">
        <v>-6</v>
      </c>
      <c r="P548">
        <v>10</v>
      </c>
      <c r="Q548">
        <v>7</v>
      </c>
      <c r="R548" s="1">
        <v>18</v>
      </c>
      <c r="S548">
        <v>0.38</v>
      </c>
      <c r="T548" s="1">
        <v>-0.02</v>
      </c>
      <c r="U548">
        <v>-1</v>
      </c>
      <c r="V548">
        <v>-0.08</v>
      </c>
      <c r="W548" s="1">
        <v>0</v>
      </c>
      <c r="X548">
        <v>68</v>
      </c>
      <c r="Y548">
        <v>12</v>
      </c>
      <c r="Z548" t="e" cm="1">
        <f t="array" aca="1" ref="Z548" ca="1">CountByColor(G548:Y548,AA547)</f>
        <v>#NAME?</v>
      </c>
    </row>
    <row r="549" spans="1:26" x14ac:dyDescent="0.25">
      <c r="A549">
        <v>11</v>
      </c>
      <c r="C549" t="s">
        <v>45</v>
      </c>
      <c r="D549" t="s">
        <v>46</v>
      </c>
      <c r="G549">
        <v>93</v>
      </c>
      <c r="H549" s="1">
        <v>14</v>
      </c>
      <c r="I549" s="1">
        <v>-2.9</v>
      </c>
      <c r="J549">
        <v>42</v>
      </c>
      <c r="K549">
        <v>67</v>
      </c>
      <c r="L549">
        <v>0.16</v>
      </c>
      <c r="M549" s="1">
        <v>0.88</v>
      </c>
      <c r="N549">
        <v>24</v>
      </c>
      <c r="O549" s="1">
        <v>-3</v>
      </c>
      <c r="P549">
        <v>9</v>
      </c>
      <c r="Q549">
        <v>6</v>
      </c>
      <c r="R549">
        <v>17</v>
      </c>
      <c r="S549">
        <v>0.47</v>
      </c>
      <c r="T549" s="1">
        <v>0.03</v>
      </c>
      <c r="U549">
        <v>11</v>
      </c>
      <c r="V549">
        <v>-0.11</v>
      </c>
      <c r="W549" s="1">
        <v>-0.01</v>
      </c>
      <c r="X549">
        <v>58</v>
      </c>
      <c r="Y549">
        <v>35</v>
      </c>
      <c r="Z549" t="e" cm="1">
        <f t="array" aca="1" ref="Z549" ca="1">CountByColor(G549:Y549,AA548)</f>
        <v>#NAME?</v>
      </c>
    </row>
    <row r="550" spans="1:26" x14ac:dyDescent="0.25">
      <c r="A550">
        <v>16</v>
      </c>
      <c r="C550" t="s">
        <v>55</v>
      </c>
      <c r="D550" t="s">
        <v>56</v>
      </c>
      <c r="G550" s="1">
        <v>120</v>
      </c>
      <c r="H550" s="1">
        <v>17</v>
      </c>
      <c r="I550" s="1">
        <v>-5.2</v>
      </c>
      <c r="J550">
        <v>41</v>
      </c>
      <c r="K550">
        <v>67</v>
      </c>
      <c r="L550">
        <v>0.16</v>
      </c>
      <c r="M550" s="1">
        <v>0.72</v>
      </c>
      <c r="N550">
        <v>24</v>
      </c>
      <c r="O550" s="1">
        <v>-4</v>
      </c>
      <c r="P550" s="1">
        <v>13</v>
      </c>
      <c r="Q550" s="1">
        <v>9</v>
      </c>
      <c r="R550">
        <v>17</v>
      </c>
      <c r="S550" s="1">
        <v>0.63</v>
      </c>
      <c r="T550">
        <v>0.05</v>
      </c>
      <c r="U550">
        <v>11</v>
      </c>
      <c r="V550">
        <v>-0.03</v>
      </c>
      <c r="W550">
        <v>0.01</v>
      </c>
      <c r="X550" s="1">
        <v>72</v>
      </c>
      <c r="Y550" s="1">
        <v>48</v>
      </c>
      <c r="Z550" t="e" cm="1">
        <f t="array" aca="1" ref="Z550" ca="1">CountByColor(G550:Y550,AA549)</f>
        <v>#NAME?</v>
      </c>
    </row>
    <row r="551" spans="1:26" x14ac:dyDescent="0.25">
      <c r="A551">
        <v>9</v>
      </c>
      <c r="C551" t="s">
        <v>41</v>
      </c>
      <c r="D551" t="s">
        <v>42</v>
      </c>
      <c r="G551" s="1">
        <v>121</v>
      </c>
      <c r="H551" s="1">
        <v>14</v>
      </c>
      <c r="I551" s="1">
        <v>-2.6</v>
      </c>
      <c r="J551">
        <v>47</v>
      </c>
      <c r="K551">
        <v>80</v>
      </c>
      <c r="L551">
        <v>0.2</v>
      </c>
      <c r="M551" s="1">
        <v>0.89</v>
      </c>
      <c r="N551">
        <v>19</v>
      </c>
      <c r="O551" s="1">
        <v>-4</v>
      </c>
      <c r="P551" s="1">
        <v>13</v>
      </c>
      <c r="Q551" s="1">
        <v>8</v>
      </c>
      <c r="R551" s="1">
        <v>19</v>
      </c>
      <c r="S551">
        <v>0.34</v>
      </c>
      <c r="T551" s="1">
        <v>0</v>
      </c>
      <c r="U551">
        <v>12</v>
      </c>
      <c r="V551">
        <v>0.06</v>
      </c>
      <c r="W551" s="1">
        <v>0</v>
      </c>
      <c r="X551" s="1">
        <v>86</v>
      </c>
      <c r="Y551">
        <v>35</v>
      </c>
      <c r="Z551" t="e" cm="1">
        <f t="array" aca="1" ref="Z551" ca="1">CountByColor(G551:Y551,AA550)</f>
        <v>#NAME?</v>
      </c>
    </row>
    <row r="552" spans="1:26" x14ac:dyDescent="0.25">
      <c r="A552">
        <v>13</v>
      </c>
      <c r="C552" t="s">
        <v>49</v>
      </c>
      <c r="D552" t="s">
        <v>50</v>
      </c>
      <c r="G552">
        <v>98</v>
      </c>
      <c r="H552" s="1">
        <v>17</v>
      </c>
      <c r="I552" s="1">
        <v>-4.3</v>
      </c>
      <c r="J552">
        <v>38</v>
      </c>
      <c r="K552">
        <v>65</v>
      </c>
      <c r="L552">
        <v>0.17</v>
      </c>
      <c r="M552" s="1">
        <v>0.57999999999999996</v>
      </c>
      <c r="N552">
        <v>21</v>
      </c>
      <c r="O552" s="1">
        <v>-7</v>
      </c>
      <c r="P552">
        <v>10</v>
      </c>
      <c r="Q552" s="1">
        <v>9</v>
      </c>
      <c r="R552">
        <v>17</v>
      </c>
      <c r="S552">
        <v>0.35</v>
      </c>
      <c r="T552" s="1">
        <v>0.02</v>
      </c>
      <c r="U552">
        <v>6</v>
      </c>
      <c r="V552">
        <v>-0.09</v>
      </c>
      <c r="W552" s="1">
        <v>0</v>
      </c>
      <c r="X552">
        <v>66</v>
      </c>
      <c r="Y552">
        <v>32</v>
      </c>
      <c r="Z552" t="e" cm="1">
        <f t="array" aca="1" ref="Z552" ca="1">CountByColor(G552:Y552,AA551)</f>
        <v>#NAME?</v>
      </c>
    </row>
    <row r="553" spans="1:26" x14ac:dyDescent="0.25">
      <c r="A553">
        <v>15</v>
      </c>
      <c r="C553" t="s">
        <v>53</v>
      </c>
      <c r="D553" t="s">
        <v>54</v>
      </c>
      <c r="G553">
        <v>98</v>
      </c>
      <c r="H553" s="1">
        <v>14</v>
      </c>
      <c r="I553" s="1">
        <v>-2.8</v>
      </c>
      <c r="J553">
        <v>44</v>
      </c>
      <c r="K553">
        <v>68</v>
      </c>
      <c r="L553">
        <v>0.16</v>
      </c>
      <c r="M553" s="1">
        <v>1</v>
      </c>
      <c r="N553">
        <v>26</v>
      </c>
      <c r="O553" s="1">
        <v>-2</v>
      </c>
      <c r="P553">
        <v>8</v>
      </c>
      <c r="Q553">
        <v>7</v>
      </c>
      <c r="R553">
        <v>17</v>
      </c>
      <c r="S553" s="1">
        <v>0.51</v>
      </c>
      <c r="T553" s="1">
        <v>-0.1</v>
      </c>
      <c r="U553">
        <v>12</v>
      </c>
      <c r="V553" s="1">
        <v>0.3</v>
      </c>
      <c r="W553" s="1">
        <v>-0.01</v>
      </c>
      <c r="X553">
        <v>58</v>
      </c>
      <c r="Y553">
        <v>41</v>
      </c>
      <c r="Z553" t="e" cm="1">
        <f t="array" aca="1" ref="Z553" ca="1">CountByColor(G553:Y553,AA552)</f>
        <v>#NAME?</v>
      </c>
    </row>
    <row r="554" spans="1:26" x14ac:dyDescent="0.25">
      <c r="A554">
        <v>716</v>
      </c>
      <c r="C554" t="s">
        <v>1455</v>
      </c>
      <c r="D554" t="s">
        <v>1456</v>
      </c>
      <c r="G554" s="1">
        <v>132</v>
      </c>
      <c r="H554" s="1">
        <v>14</v>
      </c>
      <c r="I554">
        <v>-2</v>
      </c>
      <c r="J554">
        <v>59</v>
      </c>
      <c r="K554">
        <v>97</v>
      </c>
      <c r="L554">
        <v>0.24</v>
      </c>
      <c r="M554">
        <v>1.54</v>
      </c>
      <c r="N554">
        <v>28</v>
      </c>
      <c r="O554">
        <v>4</v>
      </c>
      <c r="P554">
        <v>10</v>
      </c>
      <c r="Q554">
        <v>7</v>
      </c>
      <c r="R554" s="1">
        <v>18</v>
      </c>
      <c r="S554" s="1">
        <v>0.62</v>
      </c>
      <c r="T554" s="1">
        <v>0.03</v>
      </c>
      <c r="U554" s="1">
        <v>32</v>
      </c>
      <c r="V554">
        <v>0.16</v>
      </c>
      <c r="W554" s="1">
        <v>-0.01</v>
      </c>
      <c r="X554">
        <v>68</v>
      </c>
      <c r="Y554" s="1">
        <v>64</v>
      </c>
      <c r="Z554" t="e" cm="1">
        <f t="array" aca="1" ref="Z554" ca="1">CountByColor(G554:Y554,AA553)</f>
        <v>#NAME?</v>
      </c>
    </row>
    <row r="555" spans="1:26" x14ac:dyDescent="0.25">
      <c r="A555">
        <v>718</v>
      </c>
      <c r="C555" t="s">
        <v>1459</v>
      </c>
      <c r="D555" t="s">
        <v>1460</v>
      </c>
      <c r="G555" s="1">
        <v>113</v>
      </c>
      <c r="H555" s="1">
        <v>14</v>
      </c>
      <c r="I555" s="1">
        <v>-2.8</v>
      </c>
      <c r="J555">
        <v>57</v>
      </c>
      <c r="K555">
        <v>86</v>
      </c>
      <c r="L555">
        <v>0.18</v>
      </c>
      <c r="M555">
        <v>1.48</v>
      </c>
      <c r="N555" s="1">
        <v>32</v>
      </c>
      <c r="O555" s="1">
        <v>-2</v>
      </c>
      <c r="P555">
        <v>9</v>
      </c>
      <c r="Q555" s="1">
        <v>8</v>
      </c>
      <c r="R555" s="1">
        <v>18</v>
      </c>
      <c r="S555" s="1">
        <v>0.56999999999999995</v>
      </c>
      <c r="T555" s="1">
        <v>-0.12</v>
      </c>
      <c r="U555">
        <v>16</v>
      </c>
      <c r="V555" s="1">
        <v>0.31</v>
      </c>
      <c r="W555" s="1">
        <v>-0.02</v>
      </c>
      <c r="X555" s="1">
        <v>71</v>
      </c>
      <c r="Y555">
        <v>42</v>
      </c>
      <c r="Z555" t="e" cm="1">
        <f t="array" aca="1" ref="Z555" ca="1">CountByColor(G555:Y555,AA554)</f>
        <v>#NAME?</v>
      </c>
    </row>
    <row r="556" spans="1:26" x14ac:dyDescent="0.25">
      <c r="A556">
        <v>714</v>
      </c>
      <c r="C556" t="s">
        <v>1451</v>
      </c>
      <c r="D556" t="s">
        <v>1452</v>
      </c>
      <c r="G556">
        <v>96</v>
      </c>
      <c r="H556" s="1">
        <v>14</v>
      </c>
      <c r="I556" s="1">
        <v>-2.7</v>
      </c>
      <c r="J556">
        <v>54</v>
      </c>
      <c r="K556">
        <v>82</v>
      </c>
      <c r="L556">
        <v>0.17</v>
      </c>
      <c r="M556">
        <v>1.62</v>
      </c>
      <c r="N556" s="1">
        <v>32</v>
      </c>
      <c r="O556">
        <v>0</v>
      </c>
      <c r="P556">
        <v>10</v>
      </c>
      <c r="Q556">
        <v>7</v>
      </c>
      <c r="R556" s="1">
        <v>19</v>
      </c>
      <c r="S556" s="1">
        <v>0.56999999999999995</v>
      </c>
      <c r="T556" s="1">
        <v>-0.05</v>
      </c>
      <c r="U556">
        <v>4</v>
      </c>
      <c r="V556">
        <v>0.12</v>
      </c>
      <c r="W556" s="1">
        <v>0</v>
      </c>
      <c r="X556" s="1">
        <v>72</v>
      </c>
      <c r="Y556">
        <v>24</v>
      </c>
      <c r="Z556" t="e" cm="1">
        <f t="array" aca="1" ref="Z556" ca="1">CountByColor(G556:Y556,AA555)</f>
        <v>#NAME?</v>
      </c>
    </row>
    <row r="557" spans="1:26" x14ac:dyDescent="0.25">
      <c r="A557">
        <v>715</v>
      </c>
      <c r="C557" t="s">
        <v>1453</v>
      </c>
      <c r="D557" t="s">
        <v>1454</v>
      </c>
      <c r="G557" s="1">
        <v>109</v>
      </c>
      <c r="H557">
        <v>13</v>
      </c>
      <c r="I557">
        <v>-2.2000000000000002</v>
      </c>
      <c r="J557">
        <v>53</v>
      </c>
      <c r="K557">
        <v>86</v>
      </c>
      <c r="L557">
        <v>0.2</v>
      </c>
      <c r="M557">
        <v>1.57</v>
      </c>
      <c r="N557" s="1">
        <v>29</v>
      </c>
      <c r="O557">
        <v>3</v>
      </c>
      <c r="P557">
        <v>9</v>
      </c>
      <c r="Q557">
        <v>7</v>
      </c>
      <c r="R557" s="1">
        <v>18</v>
      </c>
      <c r="S557" s="1">
        <v>0.65</v>
      </c>
      <c r="T557" s="1">
        <v>-0.01</v>
      </c>
      <c r="U557">
        <v>15</v>
      </c>
      <c r="V557">
        <v>0.09</v>
      </c>
      <c r="W557" s="1">
        <v>0</v>
      </c>
      <c r="X557">
        <v>62</v>
      </c>
      <c r="Y557" s="1">
        <v>47</v>
      </c>
      <c r="Z557" t="e" cm="1">
        <f t="array" aca="1" ref="Z557" ca="1">CountByColor(G557:Y557,AA556)</f>
        <v>#NAME?</v>
      </c>
    </row>
    <row r="558" spans="1:26" x14ac:dyDescent="0.25">
      <c r="A558">
        <v>720</v>
      </c>
      <c r="C558" t="s">
        <v>1463</v>
      </c>
      <c r="D558" t="s">
        <v>1464</v>
      </c>
      <c r="G558" s="1">
        <v>135</v>
      </c>
      <c r="H558" s="1">
        <v>17</v>
      </c>
      <c r="I558" s="1">
        <v>-4.5</v>
      </c>
      <c r="J558">
        <v>52</v>
      </c>
      <c r="K558">
        <v>85</v>
      </c>
      <c r="L558">
        <v>0.21</v>
      </c>
      <c r="M558">
        <v>1.39</v>
      </c>
      <c r="N558" s="1">
        <v>30</v>
      </c>
      <c r="O558">
        <v>2</v>
      </c>
      <c r="P558" s="1">
        <v>13</v>
      </c>
      <c r="Q558" s="1">
        <v>9</v>
      </c>
      <c r="R558">
        <v>17</v>
      </c>
      <c r="S558" s="1">
        <v>0.82</v>
      </c>
      <c r="T558" s="1">
        <v>0.02</v>
      </c>
      <c r="U558">
        <v>15</v>
      </c>
      <c r="V558">
        <v>0.16</v>
      </c>
      <c r="W558">
        <v>0.02</v>
      </c>
      <c r="X558" s="1">
        <v>76</v>
      </c>
      <c r="Y558" s="1">
        <v>59</v>
      </c>
      <c r="Z558" t="e" cm="1">
        <f t="array" aca="1" ref="Z558" ca="1">CountByColor(G558:Y558,AA557)</f>
        <v>#NAME?</v>
      </c>
    </row>
    <row r="559" spans="1:26" x14ac:dyDescent="0.25">
      <c r="A559">
        <v>713</v>
      </c>
      <c r="C559" t="s">
        <v>1449</v>
      </c>
      <c r="D559" t="s">
        <v>1450</v>
      </c>
      <c r="G559" s="1">
        <v>136</v>
      </c>
      <c r="H559">
        <v>13</v>
      </c>
      <c r="I559">
        <v>-1.9</v>
      </c>
      <c r="J559">
        <v>58</v>
      </c>
      <c r="K559">
        <v>98</v>
      </c>
      <c r="L559">
        <v>0.25</v>
      </c>
      <c r="M559">
        <v>1.57</v>
      </c>
      <c r="N559">
        <v>24</v>
      </c>
      <c r="O559">
        <v>2</v>
      </c>
      <c r="P559" s="1">
        <v>13</v>
      </c>
      <c r="Q559" s="1">
        <v>9</v>
      </c>
      <c r="R559" s="1">
        <v>20</v>
      </c>
      <c r="S559" s="1">
        <v>0.53</v>
      </c>
      <c r="T559" s="1">
        <v>-0.03</v>
      </c>
      <c r="U559">
        <v>16</v>
      </c>
      <c r="V559" s="1">
        <v>0.25</v>
      </c>
      <c r="W559">
        <v>0.01</v>
      </c>
      <c r="X559" s="1">
        <v>90</v>
      </c>
      <c r="Y559" s="1">
        <v>46</v>
      </c>
      <c r="Z559" t="e" cm="1">
        <f t="array" aca="1" ref="Z559" ca="1">CountByColor(G559:Y559,AA558)</f>
        <v>#NAME?</v>
      </c>
    </row>
    <row r="560" spans="1:26" x14ac:dyDescent="0.25">
      <c r="A560">
        <v>717</v>
      </c>
      <c r="C560" t="s">
        <v>1457</v>
      </c>
      <c r="D560" t="s">
        <v>1458</v>
      </c>
      <c r="G560" s="1">
        <v>114</v>
      </c>
      <c r="H560" s="1">
        <v>16</v>
      </c>
      <c r="I560" s="1">
        <v>-3.6</v>
      </c>
      <c r="J560">
        <v>49</v>
      </c>
      <c r="K560">
        <v>83</v>
      </c>
      <c r="L560">
        <v>0.21</v>
      </c>
      <c r="M560">
        <v>1.25</v>
      </c>
      <c r="N560">
        <v>26</v>
      </c>
      <c r="O560" s="1">
        <v>-1</v>
      </c>
      <c r="P560">
        <v>10</v>
      </c>
      <c r="Q560" s="1">
        <v>9</v>
      </c>
      <c r="R560" s="1">
        <v>18</v>
      </c>
      <c r="S560" s="1">
        <v>0.54</v>
      </c>
      <c r="T560" s="1">
        <v>-0.01</v>
      </c>
      <c r="U560">
        <v>10</v>
      </c>
      <c r="V560">
        <v>0.11</v>
      </c>
      <c r="W560">
        <v>0.01</v>
      </c>
      <c r="X560" s="1">
        <v>70</v>
      </c>
      <c r="Y560">
        <v>44</v>
      </c>
      <c r="Z560" t="e" cm="1">
        <f t="array" aca="1" ref="Z560" ca="1">CountByColor(G560:Y560,AA559)</f>
        <v>#NAME?</v>
      </c>
    </row>
    <row r="561" spans="1:26" x14ac:dyDescent="0.25">
      <c r="A561">
        <v>719</v>
      </c>
      <c r="C561" t="s">
        <v>1461</v>
      </c>
      <c r="D561" t="s">
        <v>1462</v>
      </c>
      <c r="G561" s="1">
        <v>114</v>
      </c>
      <c r="H561">
        <v>13</v>
      </c>
      <c r="I561">
        <v>-2</v>
      </c>
      <c r="J561">
        <v>54</v>
      </c>
      <c r="K561">
        <v>87</v>
      </c>
      <c r="L561">
        <v>0.2</v>
      </c>
      <c r="M561">
        <v>1.68</v>
      </c>
      <c r="N561" s="1">
        <v>31</v>
      </c>
      <c r="O561">
        <v>3</v>
      </c>
      <c r="P561">
        <v>8</v>
      </c>
      <c r="Q561">
        <v>7</v>
      </c>
      <c r="R561" s="1">
        <v>18</v>
      </c>
      <c r="S561" s="1">
        <v>0.7</v>
      </c>
      <c r="T561" s="1">
        <v>-0.14000000000000001</v>
      </c>
      <c r="U561">
        <v>16</v>
      </c>
      <c r="V561" s="1">
        <v>0.5</v>
      </c>
      <c r="W561" s="1">
        <v>0</v>
      </c>
      <c r="X561">
        <v>61</v>
      </c>
      <c r="Y561" s="1">
        <v>52</v>
      </c>
      <c r="Z561" t="e" cm="1">
        <f t="array" aca="1" ref="Z561" ca="1">CountByColor(G561:Y561,AA560)</f>
        <v>#NAME?</v>
      </c>
    </row>
    <row r="562" spans="1:26" x14ac:dyDescent="0.25">
      <c r="A562">
        <v>636</v>
      </c>
      <c r="C562" t="s">
        <v>1295</v>
      </c>
      <c r="D562" t="s">
        <v>1296</v>
      </c>
      <c r="G562" s="1">
        <v>124</v>
      </c>
      <c r="H562" s="1">
        <v>14</v>
      </c>
      <c r="I562" s="1">
        <v>-2.7</v>
      </c>
      <c r="J562">
        <v>62</v>
      </c>
      <c r="K562">
        <v>99</v>
      </c>
      <c r="L562">
        <v>0.23</v>
      </c>
      <c r="M562">
        <v>1.25</v>
      </c>
      <c r="N562" s="1">
        <v>31</v>
      </c>
      <c r="O562">
        <v>0</v>
      </c>
      <c r="P562">
        <v>10</v>
      </c>
      <c r="Q562">
        <v>7</v>
      </c>
      <c r="R562" s="1">
        <v>18</v>
      </c>
      <c r="S562" s="1">
        <v>0.56000000000000005</v>
      </c>
      <c r="T562">
        <v>0.06</v>
      </c>
      <c r="U562" s="1">
        <v>31</v>
      </c>
      <c r="V562">
        <v>0.05</v>
      </c>
      <c r="W562" s="1">
        <v>0</v>
      </c>
      <c r="X562">
        <v>67</v>
      </c>
      <c r="Y562" s="1">
        <v>57</v>
      </c>
      <c r="Z562" t="e" cm="1">
        <f t="array" aca="1" ref="Z562" ca="1">CountByColor(G562:Y562,AA561)</f>
        <v>#NAME?</v>
      </c>
    </row>
    <row r="563" spans="1:26" x14ac:dyDescent="0.25">
      <c r="A563">
        <v>638</v>
      </c>
      <c r="C563" t="s">
        <v>1299</v>
      </c>
      <c r="D563" t="s">
        <v>1300</v>
      </c>
      <c r="G563" s="1">
        <v>105</v>
      </c>
      <c r="H563" s="1">
        <v>15</v>
      </c>
      <c r="I563" s="1">
        <v>-3.4</v>
      </c>
      <c r="J563">
        <v>60</v>
      </c>
      <c r="K563">
        <v>88</v>
      </c>
      <c r="L563">
        <v>0.17</v>
      </c>
      <c r="M563" s="1">
        <v>1.19</v>
      </c>
      <c r="N563" s="1">
        <v>35</v>
      </c>
      <c r="O563" s="1">
        <v>-6</v>
      </c>
      <c r="P563">
        <v>9</v>
      </c>
      <c r="Q563">
        <v>7</v>
      </c>
      <c r="R563">
        <v>17</v>
      </c>
      <c r="S563" s="1">
        <v>0.5</v>
      </c>
      <c r="T563" s="1">
        <v>-0.09</v>
      </c>
      <c r="U563">
        <v>15</v>
      </c>
      <c r="V563" s="1">
        <v>0.2</v>
      </c>
      <c r="W563" s="1">
        <v>-0.02</v>
      </c>
      <c r="X563" s="1">
        <v>70</v>
      </c>
      <c r="Y563">
        <v>35</v>
      </c>
      <c r="Z563" t="e" cm="1">
        <f t="array" aca="1" ref="Z563" ca="1">CountByColor(G563:Y563,AA562)</f>
        <v>#NAME?</v>
      </c>
    </row>
    <row r="564" spans="1:26" x14ac:dyDescent="0.25">
      <c r="A564">
        <v>634</v>
      </c>
      <c r="C564" t="s">
        <v>1291</v>
      </c>
      <c r="D564" t="s">
        <v>1292</v>
      </c>
      <c r="G564">
        <v>88</v>
      </c>
      <c r="H564" s="1">
        <v>15</v>
      </c>
      <c r="I564" s="1">
        <v>-3.3</v>
      </c>
      <c r="J564">
        <v>57</v>
      </c>
      <c r="K564">
        <v>83</v>
      </c>
      <c r="L564">
        <v>0.16</v>
      </c>
      <c r="M564">
        <v>1.33</v>
      </c>
      <c r="N564" s="1">
        <v>35</v>
      </c>
      <c r="O564" s="1">
        <v>-4</v>
      </c>
      <c r="P564">
        <v>10</v>
      </c>
      <c r="Q564">
        <v>7</v>
      </c>
      <c r="R564" s="1">
        <v>18</v>
      </c>
      <c r="S564" s="1">
        <v>0.5</v>
      </c>
      <c r="T564" s="1">
        <v>-0.02</v>
      </c>
      <c r="U564">
        <v>3</v>
      </c>
      <c r="V564">
        <v>0</v>
      </c>
      <c r="W564" s="1">
        <v>0</v>
      </c>
      <c r="X564" s="1">
        <v>71</v>
      </c>
      <c r="Y564">
        <v>17</v>
      </c>
      <c r="Z564" t="e" cm="1">
        <f t="array" aca="1" ref="Z564" ca="1">CountByColor(G564:Y564,AA563)</f>
        <v>#NAME?</v>
      </c>
    </row>
    <row r="565" spans="1:26" x14ac:dyDescent="0.25">
      <c r="A565">
        <v>635</v>
      </c>
      <c r="C565" t="s">
        <v>1293</v>
      </c>
      <c r="D565" t="s">
        <v>1294</v>
      </c>
      <c r="G565">
        <v>101</v>
      </c>
      <c r="H565" s="1">
        <v>14</v>
      </c>
      <c r="I565" s="1">
        <v>-2.8</v>
      </c>
      <c r="J565">
        <v>56</v>
      </c>
      <c r="K565">
        <v>87</v>
      </c>
      <c r="L565">
        <v>0.19</v>
      </c>
      <c r="M565">
        <v>1.27</v>
      </c>
      <c r="N565" s="1">
        <v>32</v>
      </c>
      <c r="O565" s="1">
        <v>-1</v>
      </c>
      <c r="P565">
        <v>9</v>
      </c>
      <c r="Q565">
        <v>6</v>
      </c>
      <c r="R565">
        <v>17</v>
      </c>
      <c r="S565" s="1">
        <v>0.59</v>
      </c>
      <c r="T565" s="1">
        <v>0.03</v>
      </c>
      <c r="U565">
        <v>14</v>
      </c>
      <c r="V565">
        <v>-0.03</v>
      </c>
      <c r="W565" s="1">
        <v>0</v>
      </c>
      <c r="X565">
        <v>61</v>
      </c>
      <c r="Y565">
        <v>40</v>
      </c>
      <c r="Z565" t="e" cm="1">
        <f t="array" aca="1" ref="Z565" ca="1">CountByColor(G565:Y565,AA564)</f>
        <v>#NAME?</v>
      </c>
    </row>
    <row r="566" spans="1:26" x14ac:dyDescent="0.25">
      <c r="A566">
        <v>640</v>
      </c>
      <c r="C566" t="s">
        <v>1303</v>
      </c>
      <c r="D566" t="s">
        <v>1304</v>
      </c>
      <c r="G566" s="1">
        <v>127</v>
      </c>
      <c r="H566" s="1">
        <v>17</v>
      </c>
      <c r="I566" s="1">
        <v>-5.0999999999999996</v>
      </c>
      <c r="J566">
        <v>55</v>
      </c>
      <c r="K566">
        <v>86</v>
      </c>
      <c r="L566">
        <v>0.19</v>
      </c>
      <c r="M566" s="1">
        <v>1.1000000000000001</v>
      </c>
      <c r="N566" s="1">
        <v>33</v>
      </c>
      <c r="O566" s="1">
        <v>-2</v>
      </c>
      <c r="P566" s="1">
        <v>13</v>
      </c>
      <c r="Q566" s="1">
        <v>9</v>
      </c>
      <c r="R566">
        <v>17</v>
      </c>
      <c r="S566" s="1">
        <v>0.75</v>
      </c>
      <c r="T566">
        <v>0.05</v>
      </c>
      <c r="U566">
        <v>14</v>
      </c>
      <c r="V566">
        <v>0.05</v>
      </c>
      <c r="W566">
        <v>0.02</v>
      </c>
      <c r="X566" s="1">
        <v>75</v>
      </c>
      <c r="Y566" s="1">
        <v>52</v>
      </c>
      <c r="Z566" t="e" cm="1">
        <f t="array" aca="1" ref="Z566" ca="1">CountByColor(G566:Y566,AA565)</f>
        <v>#NAME?</v>
      </c>
    </row>
    <row r="567" spans="1:26" x14ac:dyDescent="0.25">
      <c r="A567">
        <v>633</v>
      </c>
      <c r="C567" t="s">
        <v>1289</v>
      </c>
      <c r="D567" t="s">
        <v>1290</v>
      </c>
      <c r="G567" s="1">
        <v>128</v>
      </c>
      <c r="H567" s="1">
        <v>14</v>
      </c>
      <c r="I567" s="1">
        <v>-2.5</v>
      </c>
      <c r="J567">
        <v>62</v>
      </c>
      <c r="K567" s="1">
        <v>100</v>
      </c>
      <c r="L567">
        <v>0.24</v>
      </c>
      <c r="M567">
        <v>1.27</v>
      </c>
      <c r="N567">
        <v>27</v>
      </c>
      <c r="O567" s="1">
        <v>-1</v>
      </c>
      <c r="P567" s="1">
        <v>13</v>
      </c>
      <c r="Q567" s="1">
        <v>8</v>
      </c>
      <c r="R567" s="1">
        <v>19</v>
      </c>
      <c r="S567">
        <v>0.47</v>
      </c>
      <c r="T567" s="1">
        <v>0</v>
      </c>
      <c r="U567">
        <v>15</v>
      </c>
      <c r="V567">
        <v>0.14000000000000001</v>
      </c>
      <c r="W567">
        <v>0.01</v>
      </c>
      <c r="X567" s="1">
        <v>89</v>
      </c>
      <c r="Y567">
        <v>40</v>
      </c>
      <c r="Z567" t="e" cm="1">
        <f t="array" aca="1" ref="Z567" ca="1">CountByColor(G567:Y567,AA566)</f>
        <v>#NAME?</v>
      </c>
    </row>
    <row r="568" spans="1:26" x14ac:dyDescent="0.25">
      <c r="A568">
        <v>637</v>
      </c>
      <c r="C568" t="s">
        <v>1297</v>
      </c>
      <c r="D568" t="s">
        <v>1298</v>
      </c>
      <c r="G568" s="1">
        <v>105</v>
      </c>
      <c r="H568" s="1">
        <v>17</v>
      </c>
      <c r="I568" s="1">
        <v>-4.2</v>
      </c>
      <c r="J568">
        <v>52</v>
      </c>
      <c r="K568">
        <v>85</v>
      </c>
      <c r="L568">
        <v>0.2</v>
      </c>
      <c r="M568" s="1">
        <v>0.96</v>
      </c>
      <c r="N568" s="1">
        <v>29</v>
      </c>
      <c r="O568" s="1">
        <v>-5</v>
      </c>
      <c r="P568">
        <v>10</v>
      </c>
      <c r="Q568" s="1">
        <v>9</v>
      </c>
      <c r="R568">
        <v>17</v>
      </c>
      <c r="S568">
        <v>0.47</v>
      </c>
      <c r="T568" s="1">
        <v>0.03</v>
      </c>
      <c r="U568">
        <v>9</v>
      </c>
      <c r="V568">
        <v>0</v>
      </c>
      <c r="W568">
        <v>0.01</v>
      </c>
      <c r="X568">
        <v>69</v>
      </c>
      <c r="Y568">
        <v>37</v>
      </c>
      <c r="Z568" t="e" cm="1">
        <f t="array" aca="1" ref="Z568" ca="1">CountByColor(G568:Y568,AA567)</f>
        <v>#NAME?</v>
      </c>
    </row>
    <row r="569" spans="1:26" x14ac:dyDescent="0.25">
      <c r="A569">
        <v>639</v>
      </c>
      <c r="C569" t="s">
        <v>1301</v>
      </c>
      <c r="D569" t="s">
        <v>1302</v>
      </c>
      <c r="G569" s="1">
        <v>106</v>
      </c>
      <c r="H569" s="1">
        <v>14</v>
      </c>
      <c r="I569" s="1">
        <v>-2.7</v>
      </c>
      <c r="J569">
        <v>58</v>
      </c>
      <c r="K569">
        <v>88</v>
      </c>
      <c r="L569">
        <v>0.19</v>
      </c>
      <c r="M569">
        <v>1.38</v>
      </c>
      <c r="N569" s="1">
        <v>34</v>
      </c>
      <c r="O569">
        <v>0</v>
      </c>
      <c r="P569">
        <v>8</v>
      </c>
      <c r="Q569">
        <v>7</v>
      </c>
      <c r="R569">
        <v>17</v>
      </c>
      <c r="S569" s="1">
        <v>0.63</v>
      </c>
      <c r="T569" s="1">
        <v>-0.1</v>
      </c>
      <c r="U569">
        <v>15</v>
      </c>
      <c r="V569" s="1">
        <v>0.38</v>
      </c>
      <c r="W569" s="1">
        <v>0</v>
      </c>
      <c r="X569">
        <v>60</v>
      </c>
      <c r="Y569" s="1">
        <v>46</v>
      </c>
      <c r="Z569" t="e" cm="1">
        <f t="array" aca="1" ref="Z569" ca="1">CountByColor(G569:Y569,AA568)</f>
        <v>#NAME?</v>
      </c>
    </row>
    <row r="570" spans="1:26" x14ac:dyDescent="0.25">
      <c r="A570">
        <v>700</v>
      </c>
      <c r="C570" t="s">
        <v>1423</v>
      </c>
      <c r="D570" t="s">
        <v>1424</v>
      </c>
      <c r="G570" s="1">
        <v>135</v>
      </c>
      <c r="H570" s="1">
        <v>14</v>
      </c>
      <c r="I570" s="1">
        <v>-2.8</v>
      </c>
      <c r="J570">
        <v>58</v>
      </c>
      <c r="K570">
        <v>96</v>
      </c>
      <c r="L570">
        <v>0.24</v>
      </c>
      <c r="M570" s="1">
        <v>1.21</v>
      </c>
      <c r="N570">
        <v>27</v>
      </c>
      <c r="O570">
        <v>1</v>
      </c>
      <c r="P570">
        <v>10</v>
      </c>
      <c r="Q570">
        <v>7</v>
      </c>
      <c r="R570">
        <v>17</v>
      </c>
      <c r="S570" s="1">
        <v>0.62</v>
      </c>
      <c r="T570" s="1">
        <v>0.03</v>
      </c>
      <c r="U570" s="1">
        <v>33</v>
      </c>
      <c r="V570" s="1">
        <v>0.17</v>
      </c>
      <c r="W570" s="1">
        <v>-0.01</v>
      </c>
      <c r="X570">
        <v>65</v>
      </c>
      <c r="Y570" s="1">
        <v>70</v>
      </c>
      <c r="Z570" t="e" cm="1">
        <f t="array" aca="1" ref="Z570" ca="1">CountByColor(G570:Y570,AA569)</f>
        <v>#NAME?</v>
      </c>
    </row>
    <row r="571" spans="1:26" x14ac:dyDescent="0.25">
      <c r="A571">
        <v>702</v>
      </c>
      <c r="C571" t="s">
        <v>1427</v>
      </c>
      <c r="D571" t="s">
        <v>1428</v>
      </c>
      <c r="G571" s="1">
        <v>116</v>
      </c>
      <c r="H571" s="1">
        <v>15</v>
      </c>
      <c r="I571" s="1">
        <v>-3.5</v>
      </c>
      <c r="J571">
        <v>56</v>
      </c>
      <c r="K571">
        <v>85</v>
      </c>
      <c r="L571">
        <v>0.18</v>
      </c>
      <c r="M571" s="1">
        <v>1.1599999999999999</v>
      </c>
      <c r="N571" s="1">
        <v>31</v>
      </c>
      <c r="O571" s="1">
        <v>-5</v>
      </c>
      <c r="P571">
        <v>9</v>
      </c>
      <c r="Q571">
        <v>7</v>
      </c>
      <c r="R571">
        <v>17</v>
      </c>
      <c r="S571" s="1">
        <v>0.56999999999999995</v>
      </c>
      <c r="T571" s="1">
        <v>-0.12</v>
      </c>
      <c r="U571">
        <v>17</v>
      </c>
      <c r="V571" s="1">
        <v>0.32</v>
      </c>
      <c r="W571" s="1">
        <v>-0.02</v>
      </c>
      <c r="X571">
        <v>68</v>
      </c>
      <c r="Y571" s="1">
        <v>48</v>
      </c>
      <c r="Z571" t="e" cm="1">
        <f t="array" aca="1" ref="Z571" ca="1">CountByColor(G571:Y571,AA570)</f>
        <v>#NAME?</v>
      </c>
    </row>
    <row r="572" spans="1:26" x14ac:dyDescent="0.25">
      <c r="A572">
        <v>698</v>
      </c>
      <c r="C572" t="s">
        <v>1419</v>
      </c>
      <c r="D572" t="s">
        <v>1420</v>
      </c>
      <c r="G572">
        <v>99</v>
      </c>
      <c r="H572" s="1">
        <v>15</v>
      </c>
      <c r="I572" s="1">
        <v>-3.4</v>
      </c>
      <c r="J572">
        <v>53</v>
      </c>
      <c r="K572">
        <v>80</v>
      </c>
      <c r="L572">
        <v>0.17</v>
      </c>
      <c r="M572">
        <v>1.3</v>
      </c>
      <c r="N572" s="1">
        <v>32</v>
      </c>
      <c r="O572" s="1">
        <v>-4</v>
      </c>
      <c r="P572">
        <v>10</v>
      </c>
      <c r="Q572">
        <v>7</v>
      </c>
      <c r="R572" s="1">
        <v>18</v>
      </c>
      <c r="S572" s="1">
        <v>0.56999999999999995</v>
      </c>
      <c r="T572" s="1">
        <v>-0.05</v>
      </c>
      <c r="U572">
        <v>5</v>
      </c>
      <c r="V572">
        <v>0.12</v>
      </c>
      <c r="W572" s="1">
        <v>0</v>
      </c>
      <c r="X572">
        <v>69</v>
      </c>
      <c r="Y572">
        <v>30</v>
      </c>
      <c r="Z572" t="e" cm="1">
        <f t="array" aca="1" ref="Z572" ca="1">CountByColor(G572:Y572,AA571)</f>
        <v>#NAME?</v>
      </c>
    </row>
    <row r="573" spans="1:26" x14ac:dyDescent="0.25">
      <c r="A573">
        <v>699</v>
      </c>
      <c r="C573" t="s">
        <v>1421</v>
      </c>
      <c r="D573" t="s">
        <v>1422</v>
      </c>
      <c r="G573" s="1">
        <v>112</v>
      </c>
      <c r="H573" s="1">
        <v>14</v>
      </c>
      <c r="I573" s="1">
        <v>-2.9</v>
      </c>
      <c r="J573">
        <v>52</v>
      </c>
      <c r="K573">
        <v>84</v>
      </c>
      <c r="L573">
        <v>0.2</v>
      </c>
      <c r="M573">
        <v>1.24</v>
      </c>
      <c r="N573" s="1">
        <v>29</v>
      </c>
      <c r="O573">
        <v>0</v>
      </c>
      <c r="P573">
        <v>9</v>
      </c>
      <c r="Q573">
        <v>6</v>
      </c>
      <c r="R573">
        <v>17</v>
      </c>
      <c r="S573" s="1">
        <v>0.65</v>
      </c>
      <c r="T573" s="1">
        <v>-0.01</v>
      </c>
      <c r="U573">
        <v>16</v>
      </c>
      <c r="V573">
        <v>0.09</v>
      </c>
      <c r="W573" s="1">
        <v>0</v>
      </c>
      <c r="X573">
        <v>58</v>
      </c>
      <c r="Y573" s="1">
        <v>53</v>
      </c>
      <c r="Z573" t="e" cm="1">
        <f t="array" aca="1" ref="Z573" ca="1">CountByColor(G573:Y573,AA572)</f>
        <v>#NAME?</v>
      </c>
    </row>
    <row r="574" spans="1:26" x14ac:dyDescent="0.25">
      <c r="A574">
        <v>704</v>
      </c>
      <c r="C574" t="s">
        <v>1431</v>
      </c>
      <c r="D574" t="s">
        <v>1432</v>
      </c>
      <c r="G574" s="1">
        <v>138</v>
      </c>
      <c r="H574" s="1">
        <v>17</v>
      </c>
      <c r="I574" s="1">
        <v>-5.2</v>
      </c>
      <c r="J574">
        <v>51</v>
      </c>
      <c r="K574">
        <v>84</v>
      </c>
      <c r="L574">
        <v>0.2</v>
      </c>
      <c r="M574" s="1">
        <v>1.07</v>
      </c>
      <c r="N574" s="1">
        <v>29</v>
      </c>
      <c r="O574" s="1">
        <v>-2</v>
      </c>
      <c r="P574" s="1">
        <v>13</v>
      </c>
      <c r="Q574" s="1">
        <v>9</v>
      </c>
      <c r="R574">
        <v>17</v>
      </c>
      <c r="S574" s="1">
        <v>0.82</v>
      </c>
      <c r="T574" s="1">
        <v>0.02</v>
      </c>
      <c r="U574">
        <v>16</v>
      </c>
      <c r="V574" s="1">
        <v>0.17</v>
      </c>
      <c r="W574">
        <v>0.02</v>
      </c>
      <c r="X574" s="1">
        <v>73</v>
      </c>
      <c r="Y574" s="1">
        <v>65</v>
      </c>
      <c r="Z574" t="e" cm="1">
        <f t="array" aca="1" ref="Z574" ca="1">CountByColor(G574:Y574,AA573)</f>
        <v>#NAME?</v>
      </c>
    </row>
    <row r="575" spans="1:26" x14ac:dyDescent="0.25">
      <c r="A575">
        <v>697</v>
      </c>
      <c r="C575" t="s">
        <v>1417</v>
      </c>
      <c r="D575" t="s">
        <v>1418</v>
      </c>
      <c r="G575" s="1">
        <v>139</v>
      </c>
      <c r="H575">
        <v>13</v>
      </c>
      <c r="I575" s="1">
        <v>-2.6</v>
      </c>
      <c r="J575">
        <v>58</v>
      </c>
      <c r="K575">
        <v>97</v>
      </c>
      <c r="L575">
        <v>0.25</v>
      </c>
      <c r="M575">
        <v>1.25</v>
      </c>
      <c r="N575">
        <v>24</v>
      </c>
      <c r="O575" s="1">
        <v>-1</v>
      </c>
      <c r="P575" s="1">
        <v>13</v>
      </c>
      <c r="Q575" s="1">
        <v>8</v>
      </c>
      <c r="R575" s="1">
        <v>19</v>
      </c>
      <c r="S575" s="1">
        <v>0.53</v>
      </c>
      <c r="T575" s="1">
        <v>-0.03</v>
      </c>
      <c r="U575">
        <v>17</v>
      </c>
      <c r="V575" s="1">
        <v>0.26</v>
      </c>
      <c r="W575">
        <v>0.01</v>
      </c>
      <c r="X575" s="1">
        <v>86</v>
      </c>
      <c r="Y575" s="1">
        <v>53</v>
      </c>
      <c r="Z575" t="e" cm="1">
        <f t="array" aca="1" ref="Z575" ca="1">CountByColor(G575:Y575,AA574)</f>
        <v>#NAME?</v>
      </c>
    </row>
    <row r="576" spans="1:26" x14ac:dyDescent="0.25">
      <c r="A576">
        <v>701</v>
      </c>
      <c r="C576" t="s">
        <v>1425</v>
      </c>
      <c r="D576" t="s">
        <v>1426</v>
      </c>
      <c r="G576" s="1">
        <v>116</v>
      </c>
      <c r="H576" s="1">
        <v>17</v>
      </c>
      <c r="I576" s="1">
        <v>-4.3</v>
      </c>
      <c r="J576">
        <v>48</v>
      </c>
      <c r="K576">
        <v>82</v>
      </c>
      <c r="L576">
        <v>0.21</v>
      </c>
      <c r="M576" s="1">
        <v>0.93</v>
      </c>
      <c r="N576">
        <v>25</v>
      </c>
      <c r="O576" s="1">
        <v>-4</v>
      </c>
      <c r="P576">
        <v>10</v>
      </c>
      <c r="Q576" s="1">
        <v>9</v>
      </c>
      <c r="R576">
        <v>17</v>
      </c>
      <c r="S576" s="1">
        <v>0.54</v>
      </c>
      <c r="T576" s="1">
        <v>-0.01</v>
      </c>
      <c r="U576">
        <v>11</v>
      </c>
      <c r="V576">
        <v>0.12</v>
      </c>
      <c r="W576">
        <v>0.01</v>
      </c>
      <c r="X576">
        <v>66</v>
      </c>
      <c r="Y576" s="1">
        <v>50</v>
      </c>
      <c r="Z576" t="e" cm="1">
        <f t="array" aca="1" ref="Z576" ca="1">CountByColor(G576:Y576,AA575)</f>
        <v>#NAME?</v>
      </c>
    </row>
    <row r="577" spans="1:26" x14ac:dyDescent="0.25">
      <c r="A577">
        <v>703</v>
      </c>
      <c r="C577" t="s">
        <v>1429</v>
      </c>
      <c r="D577" t="s">
        <v>1430</v>
      </c>
      <c r="G577" s="1">
        <v>117</v>
      </c>
      <c r="H577" s="1">
        <v>14</v>
      </c>
      <c r="I577" s="1">
        <v>-2.8</v>
      </c>
      <c r="J577">
        <v>54</v>
      </c>
      <c r="K577">
        <v>85</v>
      </c>
      <c r="L577">
        <v>0.2</v>
      </c>
      <c r="M577">
        <v>1.36</v>
      </c>
      <c r="N577" s="1">
        <v>30</v>
      </c>
      <c r="O577">
        <v>0</v>
      </c>
      <c r="P577">
        <v>8</v>
      </c>
      <c r="Q577">
        <v>7</v>
      </c>
      <c r="R577">
        <v>17</v>
      </c>
      <c r="S577" s="1">
        <v>0.7</v>
      </c>
      <c r="T577" s="1">
        <v>-0.14000000000000001</v>
      </c>
      <c r="U577">
        <v>17</v>
      </c>
      <c r="V577" s="1">
        <v>0.5</v>
      </c>
      <c r="W577" s="1">
        <v>0</v>
      </c>
      <c r="X577">
        <v>58</v>
      </c>
      <c r="Y577" s="1">
        <v>59</v>
      </c>
      <c r="Z577" t="e" cm="1">
        <f t="array" aca="1" ref="Z577" ca="1">CountByColor(G577:Y577,AA576)</f>
        <v>#NAME?</v>
      </c>
    </row>
    <row r="578" spans="1:26" x14ac:dyDescent="0.25">
      <c r="A578">
        <v>780</v>
      </c>
      <c r="C578" t="s">
        <v>1583</v>
      </c>
      <c r="D578" t="s">
        <v>1584</v>
      </c>
      <c r="G578" s="1">
        <v>123</v>
      </c>
      <c r="H578" s="1">
        <v>15</v>
      </c>
      <c r="I578" s="1">
        <v>-3.4</v>
      </c>
      <c r="J578">
        <v>61</v>
      </c>
      <c r="K578" s="1">
        <v>101</v>
      </c>
      <c r="L578">
        <v>0.25</v>
      </c>
      <c r="M578">
        <v>1.39</v>
      </c>
      <c r="N578">
        <v>26</v>
      </c>
      <c r="O578">
        <v>1</v>
      </c>
      <c r="P578">
        <v>11</v>
      </c>
      <c r="Q578">
        <v>7</v>
      </c>
      <c r="R578">
        <v>16</v>
      </c>
      <c r="S578" s="1">
        <v>0.64</v>
      </c>
      <c r="T578">
        <v>0.05</v>
      </c>
      <c r="U578" s="1">
        <v>31</v>
      </c>
      <c r="V578">
        <v>0.08</v>
      </c>
      <c r="W578" s="1">
        <v>-0.01</v>
      </c>
      <c r="X578">
        <v>58</v>
      </c>
      <c r="Y578" s="1">
        <v>65</v>
      </c>
      <c r="Z578" t="e" cm="1">
        <f t="array" aca="1" ref="Z578" ca="1">CountByColor(G578:Y578,AA577)</f>
        <v>#NAME?</v>
      </c>
    </row>
    <row r="579" spans="1:26" x14ac:dyDescent="0.25">
      <c r="A579">
        <v>782</v>
      </c>
      <c r="C579" t="s">
        <v>1587</v>
      </c>
      <c r="D579" t="s">
        <v>1588</v>
      </c>
      <c r="G579" s="1">
        <v>104</v>
      </c>
      <c r="H579" s="1">
        <v>15</v>
      </c>
      <c r="I579" s="1">
        <v>-4.0999999999999996</v>
      </c>
      <c r="J579">
        <v>60</v>
      </c>
      <c r="K579">
        <v>90</v>
      </c>
      <c r="L579">
        <v>0.19</v>
      </c>
      <c r="M579">
        <v>1.34</v>
      </c>
      <c r="N579" s="1">
        <v>30</v>
      </c>
      <c r="O579" s="1">
        <v>-5</v>
      </c>
      <c r="P579">
        <v>10</v>
      </c>
      <c r="Q579" s="1">
        <v>8</v>
      </c>
      <c r="R579">
        <v>15</v>
      </c>
      <c r="S579" s="1">
        <v>0.59</v>
      </c>
      <c r="T579" s="1">
        <v>-0.1</v>
      </c>
      <c r="U579">
        <v>15</v>
      </c>
      <c r="V579" s="1">
        <v>0.23</v>
      </c>
      <c r="W579" s="1">
        <v>-0.02</v>
      </c>
      <c r="X579">
        <v>61</v>
      </c>
      <c r="Y579">
        <v>44</v>
      </c>
      <c r="Z579" t="e" cm="1">
        <f t="array" aca="1" ref="Z579" ca="1">CountByColor(G579:Y579,AA578)</f>
        <v>#NAME?</v>
      </c>
    </row>
    <row r="580" spans="1:26" x14ac:dyDescent="0.25">
      <c r="A580">
        <v>778</v>
      </c>
      <c r="C580" t="s">
        <v>1579</v>
      </c>
      <c r="D580" t="s">
        <v>1580</v>
      </c>
      <c r="G580">
        <v>87</v>
      </c>
      <c r="H580" s="1">
        <v>16</v>
      </c>
      <c r="I580" s="1">
        <v>-4.0999999999999996</v>
      </c>
      <c r="J580">
        <v>57</v>
      </c>
      <c r="K580">
        <v>85</v>
      </c>
      <c r="L580">
        <v>0.18</v>
      </c>
      <c r="M580">
        <v>1.48</v>
      </c>
      <c r="N580" s="1">
        <v>31</v>
      </c>
      <c r="O580" s="1">
        <v>-4</v>
      </c>
      <c r="P580">
        <v>11</v>
      </c>
      <c r="Q580">
        <v>7</v>
      </c>
      <c r="R580">
        <v>16</v>
      </c>
      <c r="S580" s="1">
        <v>0.59</v>
      </c>
      <c r="T580" s="1">
        <v>-0.03</v>
      </c>
      <c r="U580">
        <v>3</v>
      </c>
      <c r="V580">
        <v>0.03</v>
      </c>
      <c r="W580" s="1">
        <v>0</v>
      </c>
      <c r="X580">
        <v>62</v>
      </c>
      <c r="Y580">
        <v>25</v>
      </c>
      <c r="Z580" t="e" cm="1">
        <f t="array" aca="1" ref="Z580" ca="1">CountByColor(G580:Y580,AA579)</f>
        <v>#NAME?</v>
      </c>
    </row>
    <row r="581" spans="1:26" x14ac:dyDescent="0.25">
      <c r="A581">
        <v>779</v>
      </c>
      <c r="C581" t="s">
        <v>1581</v>
      </c>
      <c r="D581" t="s">
        <v>1582</v>
      </c>
      <c r="G581">
        <v>100</v>
      </c>
      <c r="H581" s="1">
        <v>15</v>
      </c>
      <c r="I581" s="1">
        <v>-3.6</v>
      </c>
      <c r="J581">
        <v>55</v>
      </c>
      <c r="K581">
        <v>89</v>
      </c>
      <c r="L581">
        <v>0.21</v>
      </c>
      <c r="M581">
        <v>1.41</v>
      </c>
      <c r="N581">
        <v>28</v>
      </c>
      <c r="O581">
        <v>0</v>
      </c>
      <c r="P581">
        <v>10</v>
      </c>
      <c r="Q581">
        <v>7</v>
      </c>
      <c r="R581">
        <v>15</v>
      </c>
      <c r="S581" s="1">
        <v>0.68</v>
      </c>
      <c r="T581" s="1">
        <v>0.02</v>
      </c>
      <c r="U581">
        <v>14</v>
      </c>
      <c r="V581">
        <v>0</v>
      </c>
      <c r="W581" s="1">
        <v>0</v>
      </c>
      <c r="X581">
        <v>52</v>
      </c>
      <c r="Y581" s="1">
        <v>49</v>
      </c>
      <c r="Z581" t="e" cm="1">
        <f t="array" aca="1" ref="Z581" ca="1">CountByColor(G581:Y581,AA580)</f>
        <v>#NAME?</v>
      </c>
    </row>
    <row r="582" spans="1:26" x14ac:dyDescent="0.25">
      <c r="A582">
        <v>784</v>
      </c>
      <c r="C582" t="s">
        <v>1591</v>
      </c>
      <c r="D582" t="s">
        <v>1592</v>
      </c>
      <c r="G582" s="1">
        <v>127</v>
      </c>
      <c r="H582" s="1">
        <v>18</v>
      </c>
      <c r="I582" s="1">
        <v>-5.9</v>
      </c>
      <c r="J582">
        <v>55</v>
      </c>
      <c r="K582">
        <v>89</v>
      </c>
      <c r="L582">
        <v>0.21</v>
      </c>
      <c r="M582">
        <v>1.25</v>
      </c>
      <c r="N582">
        <v>28</v>
      </c>
      <c r="O582" s="1">
        <v>-2</v>
      </c>
      <c r="P582" s="1">
        <v>14</v>
      </c>
      <c r="Q582" s="1">
        <v>9</v>
      </c>
      <c r="R582">
        <v>15</v>
      </c>
      <c r="S582" s="1">
        <v>0.84</v>
      </c>
      <c r="T582">
        <v>0.04</v>
      </c>
      <c r="U582">
        <v>15</v>
      </c>
      <c r="V582">
        <v>0.08</v>
      </c>
      <c r="W582">
        <v>0.02</v>
      </c>
      <c r="X582">
        <v>66</v>
      </c>
      <c r="Y582" s="1">
        <v>61</v>
      </c>
      <c r="Z582" t="e" cm="1">
        <f t="array" aca="1" ref="Z582" ca="1">CountByColor(G582:Y582,AA581)</f>
        <v>#NAME?</v>
      </c>
    </row>
    <row r="583" spans="1:26" x14ac:dyDescent="0.25">
      <c r="A583">
        <v>777</v>
      </c>
      <c r="C583" t="s">
        <v>1577</v>
      </c>
      <c r="D583" t="s">
        <v>1578</v>
      </c>
      <c r="G583" s="1">
        <v>128</v>
      </c>
      <c r="H583" s="1">
        <v>14</v>
      </c>
      <c r="I583" s="1">
        <v>-3.2</v>
      </c>
      <c r="J583">
        <v>61</v>
      </c>
      <c r="K583" s="1">
        <v>102</v>
      </c>
      <c r="L583">
        <v>0.26</v>
      </c>
      <c r="M583">
        <v>1.42</v>
      </c>
      <c r="N583">
        <v>23</v>
      </c>
      <c r="O583" s="1">
        <v>-1</v>
      </c>
      <c r="P583" s="1">
        <v>14</v>
      </c>
      <c r="Q583" s="1">
        <v>9</v>
      </c>
      <c r="R583">
        <v>17</v>
      </c>
      <c r="S583" s="1">
        <v>0.56000000000000005</v>
      </c>
      <c r="T583" s="1">
        <v>-0.01</v>
      </c>
      <c r="U583">
        <v>15</v>
      </c>
      <c r="V583" s="1">
        <v>0.17</v>
      </c>
      <c r="W583">
        <v>0.01</v>
      </c>
      <c r="X583" s="1">
        <v>80</v>
      </c>
      <c r="Y583" s="1">
        <v>48</v>
      </c>
      <c r="Z583" t="e" cm="1">
        <f t="array" aca="1" ref="Z583" ca="1">CountByColor(G583:Y583,AA582)</f>
        <v>#NAME?</v>
      </c>
    </row>
    <row r="584" spans="1:26" x14ac:dyDescent="0.25">
      <c r="A584">
        <v>781</v>
      </c>
      <c r="C584" t="s">
        <v>1585</v>
      </c>
      <c r="D584" t="s">
        <v>1586</v>
      </c>
      <c r="G584" s="1">
        <v>105</v>
      </c>
      <c r="H584" s="1">
        <v>18</v>
      </c>
      <c r="I584" s="1">
        <v>-5</v>
      </c>
      <c r="J584">
        <v>52</v>
      </c>
      <c r="K584">
        <v>87</v>
      </c>
      <c r="L584">
        <v>0.22</v>
      </c>
      <c r="M584" s="1">
        <v>1.1100000000000001</v>
      </c>
      <c r="N584">
        <v>24</v>
      </c>
      <c r="O584" s="1">
        <v>-4</v>
      </c>
      <c r="P584">
        <v>11</v>
      </c>
      <c r="Q584" s="1">
        <v>9</v>
      </c>
      <c r="R584">
        <v>15</v>
      </c>
      <c r="S584" s="1">
        <v>0.56000000000000005</v>
      </c>
      <c r="T584" s="1">
        <v>0.01</v>
      </c>
      <c r="U584">
        <v>9</v>
      </c>
      <c r="V584">
        <v>0.03</v>
      </c>
      <c r="W584">
        <v>0.01</v>
      </c>
      <c r="X584">
        <v>60</v>
      </c>
      <c r="Y584">
        <v>45</v>
      </c>
      <c r="Z584" t="e" cm="1">
        <f t="array" aca="1" ref="Z584" ca="1">CountByColor(G584:Y584,AA583)</f>
        <v>#NAME?</v>
      </c>
    </row>
    <row r="585" spans="1:26" x14ac:dyDescent="0.25">
      <c r="A585">
        <v>783</v>
      </c>
      <c r="C585" t="s">
        <v>1589</v>
      </c>
      <c r="D585" t="s">
        <v>1590</v>
      </c>
      <c r="G585" s="1">
        <v>105</v>
      </c>
      <c r="H585" s="1">
        <v>15</v>
      </c>
      <c r="I585" s="1">
        <v>-3.4</v>
      </c>
      <c r="J585">
        <v>57</v>
      </c>
      <c r="K585">
        <v>90</v>
      </c>
      <c r="L585">
        <v>0.21</v>
      </c>
      <c r="M585">
        <v>1.53</v>
      </c>
      <c r="N585" s="1">
        <v>29</v>
      </c>
      <c r="O585">
        <v>0</v>
      </c>
      <c r="P585">
        <v>9</v>
      </c>
      <c r="Q585">
        <v>7</v>
      </c>
      <c r="R585">
        <v>15</v>
      </c>
      <c r="S585" s="1">
        <v>0.72</v>
      </c>
      <c r="T585" s="1">
        <v>-0.11</v>
      </c>
      <c r="U585">
        <v>15</v>
      </c>
      <c r="V585" s="1">
        <v>0.41</v>
      </c>
      <c r="W585" s="1">
        <v>0</v>
      </c>
      <c r="X585">
        <v>51</v>
      </c>
      <c r="Y585" s="1">
        <v>54</v>
      </c>
      <c r="Z585" t="e" cm="1">
        <f t="array" aca="1" ref="Z585" ca="1">CountByColor(G585:Y585,AA584)</f>
        <v>#NAME?</v>
      </c>
    </row>
    <row r="586" spans="1:26" x14ac:dyDescent="0.25">
      <c r="A586">
        <v>652</v>
      </c>
      <c r="C586" t="s">
        <v>1327</v>
      </c>
      <c r="D586" t="s">
        <v>1328</v>
      </c>
      <c r="G586" s="1">
        <v>136</v>
      </c>
      <c r="H586">
        <v>13</v>
      </c>
      <c r="I586">
        <v>-1.8</v>
      </c>
      <c r="J586" s="1">
        <v>67</v>
      </c>
      <c r="K586" s="1">
        <v>108</v>
      </c>
      <c r="L586">
        <v>0.26</v>
      </c>
      <c r="M586">
        <v>1.48</v>
      </c>
      <c r="N586" s="1">
        <v>31</v>
      </c>
      <c r="O586">
        <v>2</v>
      </c>
      <c r="P586">
        <v>10</v>
      </c>
      <c r="Q586">
        <v>7</v>
      </c>
      <c r="R586">
        <v>17</v>
      </c>
      <c r="S586" s="1">
        <v>0.63</v>
      </c>
      <c r="T586" s="1">
        <v>0.03</v>
      </c>
      <c r="U586" s="1">
        <v>39</v>
      </c>
      <c r="V586" s="1">
        <v>0.27</v>
      </c>
      <c r="W586" s="1">
        <v>0</v>
      </c>
      <c r="X586">
        <v>65</v>
      </c>
      <c r="Y586" s="1">
        <v>70</v>
      </c>
      <c r="Z586" t="e" cm="1">
        <f t="array" aca="1" ref="Z586" ca="1">CountByColor(G586:Y586,AA585)</f>
        <v>#NAME?</v>
      </c>
    </row>
    <row r="587" spans="1:26" x14ac:dyDescent="0.25">
      <c r="A587">
        <v>654</v>
      </c>
      <c r="C587" t="s">
        <v>1331</v>
      </c>
      <c r="D587" t="s">
        <v>1332</v>
      </c>
      <c r="G587" s="1">
        <v>117</v>
      </c>
      <c r="H587" s="1">
        <v>14</v>
      </c>
      <c r="I587" s="1">
        <v>-2.5</v>
      </c>
      <c r="J587" s="1">
        <v>65</v>
      </c>
      <c r="K587">
        <v>96</v>
      </c>
      <c r="L587">
        <v>0.19</v>
      </c>
      <c r="M587">
        <v>1.43</v>
      </c>
      <c r="N587" s="1">
        <v>35</v>
      </c>
      <c r="O587" s="1">
        <v>-4</v>
      </c>
      <c r="P587">
        <v>9</v>
      </c>
      <c r="Q587">
        <v>7</v>
      </c>
      <c r="R587">
        <v>17</v>
      </c>
      <c r="S587" s="1">
        <v>0.56999999999999995</v>
      </c>
      <c r="T587" s="1">
        <v>-0.12</v>
      </c>
      <c r="U587">
        <v>24</v>
      </c>
      <c r="V587" s="1">
        <v>0.42</v>
      </c>
      <c r="W587" s="1">
        <v>-0.02</v>
      </c>
      <c r="X587">
        <v>68</v>
      </c>
      <c r="Y587" s="1">
        <v>48</v>
      </c>
      <c r="Z587" t="e" cm="1">
        <f t="array" aca="1" ref="Z587" ca="1">CountByColor(G587:Y587,AA586)</f>
        <v>#NAME?</v>
      </c>
    </row>
    <row r="588" spans="1:26" x14ac:dyDescent="0.25">
      <c r="A588">
        <v>650</v>
      </c>
      <c r="C588" t="s">
        <v>1323</v>
      </c>
      <c r="D588" t="s">
        <v>1324</v>
      </c>
      <c r="G588">
        <v>100</v>
      </c>
      <c r="H588" s="1">
        <v>14</v>
      </c>
      <c r="I588">
        <v>-2.4</v>
      </c>
      <c r="J588">
        <v>62</v>
      </c>
      <c r="K588">
        <v>92</v>
      </c>
      <c r="L588">
        <v>0.18</v>
      </c>
      <c r="M588">
        <v>1.57</v>
      </c>
      <c r="N588" s="1">
        <v>36</v>
      </c>
      <c r="O588" s="1">
        <v>-2</v>
      </c>
      <c r="P588">
        <v>10</v>
      </c>
      <c r="Q588">
        <v>6</v>
      </c>
      <c r="R588" s="1">
        <v>18</v>
      </c>
      <c r="S588" s="1">
        <v>0.56999999999999995</v>
      </c>
      <c r="T588" s="1">
        <v>-0.05</v>
      </c>
      <c r="U588">
        <v>11</v>
      </c>
      <c r="V588" s="1">
        <v>0.22</v>
      </c>
      <c r="W588" s="1">
        <v>0</v>
      </c>
      <c r="X588">
        <v>69</v>
      </c>
      <c r="Y588">
        <v>30</v>
      </c>
      <c r="Z588" t="e" cm="1">
        <f t="array" aca="1" ref="Z588" ca="1">CountByColor(G588:Y588,AA587)</f>
        <v>#NAME?</v>
      </c>
    </row>
    <row r="589" spans="1:26" x14ac:dyDescent="0.25">
      <c r="A589">
        <v>651</v>
      </c>
      <c r="C589" t="s">
        <v>1325</v>
      </c>
      <c r="D589" t="s">
        <v>1326</v>
      </c>
      <c r="G589" s="1">
        <v>113</v>
      </c>
      <c r="H589">
        <v>13</v>
      </c>
      <c r="I589">
        <v>-1.9</v>
      </c>
      <c r="J589">
        <v>61</v>
      </c>
      <c r="K589">
        <v>96</v>
      </c>
      <c r="L589">
        <v>0.22</v>
      </c>
      <c r="M589">
        <v>1.51</v>
      </c>
      <c r="N589" s="1">
        <v>32</v>
      </c>
      <c r="O589">
        <v>1</v>
      </c>
      <c r="P589">
        <v>10</v>
      </c>
      <c r="Q589">
        <v>6</v>
      </c>
      <c r="R589">
        <v>17</v>
      </c>
      <c r="S589" s="1">
        <v>0.66</v>
      </c>
      <c r="T589" s="1">
        <v>-0.01</v>
      </c>
      <c r="U589">
        <v>23</v>
      </c>
      <c r="V589" s="1">
        <v>0.19</v>
      </c>
      <c r="W589" s="1">
        <v>0</v>
      </c>
      <c r="X589">
        <v>59</v>
      </c>
      <c r="Y589" s="1">
        <v>54</v>
      </c>
      <c r="Z589" t="e" cm="1">
        <f t="array" aca="1" ref="Z589" ca="1">CountByColor(G589:Y589,AA588)</f>
        <v>#NAME?</v>
      </c>
    </row>
    <row r="590" spans="1:26" x14ac:dyDescent="0.25">
      <c r="A590">
        <v>656</v>
      </c>
      <c r="C590" t="s">
        <v>1335</v>
      </c>
      <c r="D590" t="s">
        <v>1336</v>
      </c>
      <c r="G590" s="1">
        <v>139</v>
      </c>
      <c r="H590" s="1">
        <v>16</v>
      </c>
      <c r="I590" s="1">
        <v>-4.2</v>
      </c>
      <c r="J590">
        <v>60</v>
      </c>
      <c r="K590">
        <v>95</v>
      </c>
      <c r="L590">
        <v>0.22</v>
      </c>
      <c r="M590">
        <v>1.34</v>
      </c>
      <c r="N590" s="1">
        <v>33</v>
      </c>
      <c r="O590">
        <v>0</v>
      </c>
      <c r="P590" s="1">
        <v>14</v>
      </c>
      <c r="Q590" s="1">
        <v>8</v>
      </c>
      <c r="R590">
        <v>17</v>
      </c>
      <c r="S590" s="1">
        <v>0.82</v>
      </c>
      <c r="T590" s="1">
        <v>0.02</v>
      </c>
      <c r="U590">
        <v>23</v>
      </c>
      <c r="V590" s="1">
        <v>0.27</v>
      </c>
      <c r="W590">
        <v>0.02</v>
      </c>
      <c r="X590" s="1">
        <v>73</v>
      </c>
      <c r="Y590" s="1">
        <v>66</v>
      </c>
      <c r="Z590" t="e" cm="1">
        <f t="array" aca="1" ref="Z590" ca="1">CountByColor(G590:Y590,AA589)</f>
        <v>#NAME?</v>
      </c>
    </row>
    <row r="591" spans="1:26" x14ac:dyDescent="0.25">
      <c r="A591">
        <v>649</v>
      </c>
      <c r="C591" t="s">
        <v>1321</v>
      </c>
      <c r="D591" t="s">
        <v>1322</v>
      </c>
      <c r="G591" s="1">
        <v>140</v>
      </c>
      <c r="H591">
        <v>13</v>
      </c>
      <c r="I591">
        <v>-1.6</v>
      </c>
      <c r="J591" s="1">
        <v>66</v>
      </c>
      <c r="K591" s="1">
        <v>108</v>
      </c>
      <c r="L591">
        <v>0.26</v>
      </c>
      <c r="M591">
        <v>1.51</v>
      </c>
      <c r="N591">
        <v>28</v>
      </c>
      <c r="O591">
        <v>0</v>
      </c>
      <c r="P591" s="1">
        <v>13</v>
      </c>
      <c r="Q591" s="1">
        <v>8</v>
      </c>
      <c r="R591" s="1">
        <v>19</v>
      </c>
      <c r="S591" s="1">
        <v>0.54</v>
      </c>
      <c r="T591" s="1">
        <v>-0.03</v>
      </c>
      <c r="U591">
        <v>24</v>
      </c>
      <c r="V591" s="1">
        <v>0.36</v>
      </c>
      <c r="W591">
        <v>0.01</v>
      </c>
      <c r="X591" s="1">
        <v>87</v>
      </c>
      <c r="Y591" s="1">
        <v>53</v>
      </c>
      <c r="Z591" t="e" cm="1">
        <f t="array" aca="1" ref="Z591" ca="1">CountByColor(G591:Y591,AA590)</f>
        <v>#NAME?</v>
      </c>
    </row>
    <row r="592" spans="1:26" x14ac:dyDescent="0.25">
      <c r="A592">
        <v>653</v>
      </c>
      <c r="C592" t="s">
        <v>1329</v>
      </c>
      <c r="D592" t="s">
        <v>1330</v>
      </c>
      <c r="G592" s="1">
        <v>117</v>
      </c>
      <c r="H592" s="1">
        <v>16</v>
      </c>
      <c r="I592" s="1">
        <v>-3.4</v>
      </c>
      <c r="J592">
        <v>57</v>
      </c>
      <c r="K592">
        <v>93</v>
      </c>
      <c r="L592">
        <v>0.23</v>
      </c>
      <c r="M592" s="1">
        <v>1.2</v>
      </c>
      <c r="N592" s="1">
        <v>29</v>
      </c>
      <c r="O592" s="1">
        <v>-3</v>
      </c>
      <c r="P592">
        <v>10</v>
      </c>
      <c r="Q592" s="1">
        <v>9</v>
      </c>
      <c r="R592">
        <v>17</v>
      </c>
      <c r="S592" s="1">
        <v>0.54</v>
      </c>
      <c r="T592" s="1">
        <v>-0.01</v>
      </c>
      <c r="U592">
        <v>17</v>
      </c>
      <c r="V592" s="1">
        <v>0.22</v>
      </c>
      <c r="W592">
        <v>0.01</v>
      </c>
      <c r="X592">
        <v>67</v>
      </c>
      <c r="Y592" s="1">
        <v>50</v>
      </c>
      <c r="Z592" t="e" cm="1">
        <f t="array" aca="1" ref="Z592" ca="1">CountByColor(G592:Y592,AA591)</f>
        <v>#NAME?</v>
      </c>
    </row>
    <row r="593" spans="1:26" x14ac:dyDescent="0.25">
      <c r="A593">
        <v>655</v>
      </c>
      <c r="C593" t="s">
        <v>1333</v>
      </c>
      <c r="D593" t="s">
        <v>1334</v>
      </c>
      <c r="G593" s="1">
        <v>118</v>
      </c>
      <c r="H593">
        <v>13</v>
      </c>
      <c r="I593">
        <v>-1.8</v>
      </c>
      <c r="J593">
        <v>62</v>
      </c>
      <c r="K593">
        <v>97</v>
      </c>
      <c r="L593">
        <v>0.21</v>
      </c>
      <c r="M593">
        <v>1.62</v>
      </c>
      <c r="N593" s="1">
        <v>34</v>
      </c>
      <c r="O593">
        <v>2</v>
      </c>
      <c r="P593">
        <v>9</v>
      </c>
      <c r="Q593">
        <v>7</v>
      </c>
      <c r="R593">
        <v>17</v>
      </c>
      <c r="S593" s="1">
        <v>0.7</v>
      </c>
      <c r="T593" s="1">
        <v>-0.14000000000000001</v>
      </c>
      <c r="U593">
        <v>24</v>
      </c>
      <c r="V593" s="1">
        <v>0.6</v>
      </c>
      <c r="W593" s="1">
        <v>0</v>
      </c>
      <c r="X593">
        <v>59</v>
      </c>
      <c r="Y593" s="1">
        <v>59</v>
      </c>
      <c r="Z593" t="e" cm="1">
        <f t="array" aca="1" ref="Z593" ca="1">CountByColor(G593:Y593,AA592)</f>
        <v>#NAME?</v>
      </c>
    </row>
    <row r="594" spans="1:26" x14ac:dyDescent="0.25">
      <c r="A594">
        <v>772</v>
      </c>
      <c r="C594" t="s">
        <v>1567</v>
      </c>
      <c r="D594" t="s">
        <v>1568</v>
      </c>
      <c r="G594" s="1">
        <v>126</v>
      </c>
      <c r="H594" s="1">
        <v>14</v>
      </c>
      <c r="I594" s="1">
        <v>-2.9</v>
      </c>
      <c r="J594">
        <v>64</v>
      </c>
      <c r="K594" s="1">
        <v>106</v>
      </c>
      <c r="L594">
        <v>0.26</v>
      </c>
      <c r="M594">
        <v>1.43</v>
      </c>
      <c r="N594">
        <v>25</v>
      </c>
      <c r="O594">
        <v>1</v>
      </c>
      <c r="P594">
        <v>11</v>
      </c>
      <c r="Q594">
        <v>7</v>
      </c>
      <c r="R594">
        <v>16</v>
      </c>
      <c r="S594" s="1">
        <v>0.64</v>
      </c>
      <c r="T594">
        <v>0.05</v>
      </c>
      <c r="U594" s="1">
        <v>33</v>
      </c>
      <c r="V594">
        <v>0.11</v>
      </c>
      <c r="W594" s="1">
        <v>-0.01</v>
      </c>
      <c r="X594">
        <v>59</v>
      </c>
      <c r="Y594" s="1">
        <v>67</v>
      </c>
      <c r="Z594" t="e" cm="1">
        <f t="array" aca="1" ref="Z594" ca="1">CountByColor(G594:Y594,AA593)</f>
        <v>#NAME?</v>
      </c>
    </row>
    <row r="595" spans="1:26" x14ac:dyDescent="0.25">
      <c r="A595">
        <v>774</v>
      </c>
      <c r="C595" t="s">
        <v>1571</v>
      </c>
      <c r="D595" t="s">
        <v>1572</v>
      </c>
      <c r="G595" s="1">
        <v>107</v>
      </c>
      <c r="H595" s="1">
        <v>15</v>
      </c>
      <c r="I595" s="1">
        <v>-3.6</v>
      </c>
      <c r="J595">
        <v>63</v>
      </c>
      <c r="K595">
        <v>95</v>
      </c>
      <c r="L595">
        <v>0.2</v>
      </c>
      <c r="M595">
        <v>1.38</v>
      </c>
      <c r="N595" s="1">
        <v>29</v>
      </c>
      <c r="O595" s="1">
        <v>-5</v>
      </c>
      <c r="P595">
        <v>10</v>
      </c>
      <c r="Q595" s="1">
        <v>8</v>
      </c>
      <c r="R595">
        <v>15</v>
      </c>
      <c r="S595" s="1">
        <v>0.59</v>
      </c>
      <c r="T595" s="1">
        <v>-0.1</v>
      </c>
      <c r="U595">
        <v>17</v>
      </c>
      <c r="V595" s="1">
        <v>0.25</v>
      </c>
      <c r="W595" s="1">
        <v>-0.02</v>
      </c>
      <c r="X595">
        <v>62</v>
      </c>
      <c r="Y595">
        <v>45</v>
      </c>
      <c r="Z595" t="e" cm="1">
        <f t="array" aca="1" ref="Z595" ca="1">CountByColor(G595:Y595,AA594)</f>
        <v>#NAME?</v>
      </c>
    </row>
    <row r="596" spans="1:26" x14ac:dyDescent="0.25">
      <c r="A596">
        <v>770</v>
      </c>
      <c r="C596" t="s">
        <v>1563</v>
      </c>
      <c r="D596" t="s">
        <v>1564</v>
      </c>
      <c r="G596">
        <v>90</v>
      </c>
      <c r="H596" s="1">
        <v>15</v>
      </c>
      <c r="I596" s="1">
        <v>-3.5</v>
      </c>
      <c r="J596">
        <v>60</v>
      </c>
      <c r="K596">
        <v>90</v>
      </c>
      <c r="L596">
        <v>0.19</v>
      </c>
      <c r="M596">
        <v>1.52</v>
      </c>
      <c r="N596" s="1">
        <v>30</v>
      </c>
      <c r="O596" s="1">
        <v>-4</v>
      </c>
      <c r="P596">
        <v>11</v>
      </c>
      <c r="Q596">
        <v>7</v>
      </c>
      <c r="R596">
        <v>16</v>
      </c>
      <c r="S596" s="1">
        <v>0.59</v>
      </c>
      <c r="T596" s="1">
        <v>-0.03</v>
      </c>
      <c r="U596">
        <v>5</v>
      </c>
      <c r="V596">
        <v>0.05</v>
      </c>
      <c r="W596" s="1">
        <v>0</v>
      </c>
      <c r="X596">
        <v>63</v>
      </c>
      <c r="Y596">
        <v>27</v>
      </c>
      <c r="Z596" t="e" cm="1">
        <f t="array" aca="1" ref="Z596" ca="1">CountByColor(G596:Y596,AA595)</f>
        <v>#NAME?</v>
      </c>
    </row>
    <row r="597" spans="1:26" x14ac:dyDescent="0.25">
      <c r="A597">
        <v>771</v>
      </c>
      <c r="C597" t="s">
        <v>1565</v>
      </c>
      <c r="D597" t="s">
        <v>1566</v>
      </c>
      <c r="G597" s="1">
        <v>103</v>
      </c>
      <c r="H597" s="1">
        <v>14</v>
      </c>
      <c r="I597" s="1">
        <v>-3.1</v>
      </c>
      <c r="J597">
        <v>59</v>
      </c>
      <c r="K597">
        <v>94</v>
      </c>
      <c r="L597">
        <v>0.22</v>
      </c>
      <c r="M597">
        <v>1.46</v>
      </c>
      <c r="N597">
        <v>27</v>
      </c>
      <c r="O597">
        <v>0</v>
      </c>
      <c r="P597">
        <v>10</v>
      </c>
      <c r="Q597">
        <v>7</v>
      </c>
      <c r="R597">
        <v>15</v>
      </c>
      <c r="S597" s="1">
        <v>0.68</v>
      </c>
      <c r="T597" s="1">
        <v>0.02</v>
      </c>
      <c r="U597">
        <v>16</v>
      </c>
      <c r="V597">
        <v>0.03</v>
      </c>
      <c r="W597" s="1">
        <v>0</v>
      </c>
      <c r="X597">
        <v>52</v>
      </c>
      <c r="Y597" s="1">
        <v>50</v>
      </c>
      <c r="Z597" t="e" cm="1">
        <f t="array" aca="1" ref="Z597" ca="1">CountByColor(G597:Y597,AA596)</f>
        <v>#NAME?</v>
      </c>
    </row>
    <row r="598" spans="1:26" x14ac:dyDescent="0.25">
      <c r="A598">
        <v>776</v>
      </c>
      <c r="C598" t="s">
        <v>1575</v>
      </c>
      <c r="D598" t="s">
        <v>1576</v>
      </c>
      <c r="G598" s="1">
        <v>129</v>
      </c>
      <c r="H598" s="1">
        <v>17</v>
      </c>
      <c r="I598" s="1">
        <v>-5.4</v>
      </c>
      <c r="J598">
        <v>58</v>
      </c>
      <c r="K598">
        <v>94</v>
      </c>
      <c r="L598">
        <v>0.22</v>
      </c>
      <c r="M598">
        <v>1.29</v>
      </c>
      <c r="N598">
        <v>27</v>
      </c>
      <c r="O598" s="1">
        <v>-2</v>
      </c>
      <c r="P598" s="1">
        <v>14</v>
      </c>
      <c r="Q598" s="1">
        <v>9</v>
      </c>
      <c r="R598">
        <v>15</v>
      </c>
      <c r="S598" s="1">
        <v>0.84</v>
      </c>
      <c r="T598">
        <v>0.04</v>
      </c>
      <c r="U598">
        <v>17</v>
      </c>
      <c r="V598">
        <v>0.11</v>
      </c>
      <c r="W598">
        <v>0.02</v>
      </c>
      <c r="X598">
        <v>67</v>
      </c>
      <c r="Y598" s="1">
        <v>62</v>
      </c>
      <c r="Z598" t="e" cm="1">
        <f t="array" aca="1" ref="Z598" ca="1">CountByColor(G598:Y598,AA597)</f>
        <v>#NAME?</v>
      </c>
    </row>
    <row r="599" spans="1:26" x14ac:dyDescent="0.25">
      <c r="A599">
        <v>769</v>
      </c>
      <c r="C599" t="s">
        <v>1561</v>
      </c>
      <c r="D599" t="s">
        <v>1562</v>
      </c>
      <c r="G599" s="1">
        <v>130</v>
      </c>
      <c r="H599" s="1">
        <v>14</v>
      </c>
      <c r="I599" s="1">
        <v>-2.8</v>
      </c>
      <c r="J599">
        <v>64</v>
      </c>
      <c r="K599" s="1">
        <v>107</v>
      </c>
      <c r="L599">
        <v>0.27</v>
      </c>
      <c r="M599">
        <v>1.47</v>
      </c>
      <c r="N599">
        <v>22</v>
      </c>
      <c r="O599" s="1">
        <v>-1</v>
      </c>
      <c r="P599" s="1">
        <v>14</v>
      </c>
      <c r="Q599" s="1">
        <v>8</v>
      </c>
      <c r="R599">
        <v>17</v>
      </c>
      <c r="S599" s="1">
        <v>0.56000000000000005</v>
      </c>
      <c r="T599" s="1">
        <v>-0.01</v>
      </c>
      <c r="U599">
        <v>18</v>
      </c>
      <c r="V599" s="1">
        <v>0.19</v>
      </c>
      <c r="W599">
        <v>0.01</v>
      </c>
      <c r="X599" s="1">
        <v>80</v>
      </c>
      <c r="Y599" s="1">
        <v>50</v>
      </c>
      <c r="Z599" t="e" cm="1">
        <f t="array" aca="1" ref="Z599" ca="1">CountByColor(G599:Y599,AA598)</f>
        <v>#NAME?</v>
      </c>
    </row>
    <row r="600" spans="1:26" x14ac:dyDescent="0.25">
      <c r="A600">
        <v>773</v>
      </c>
      <c r="C600" t="s">
        <v>1569</v>
      </c>
      <c r="D600" t="s">
        <v>1570</v>
      </c>
      <c r="G600" s="1">
        <v>107</v>
      </c>
      <c r="H600" s="1">
        <v>17</v>
      </c>
      <c r="I600" s="1">
        <v>-4.5</v>
      </c>
      <c r="J600">
        <v>55</v>
      </c>
      <c r="K600">
        <v>92</v>
      </c>
      <c r="L600">
        <v>0.23</v>
      </c>
      <c r="M600" s="1">
        <v>1.1499999999999999</v>
      </c>
      <c r="N600">
        <v>23</v>
      </c>
      <c r="O600" s="1">
        <v>-4</v>
      </c>
      <c r="P600">
        <v>11</v>
      </c>
      <c r="Q600" s="1">
        <v>9</v>
      </c>
      <c r="R600">
        <v>15</v>
      </c>
      <c r="S600" s="1">
        <v>0.56000000000000005</v>
      </c>
      <c r="T600" s="1">
        <v>0.02</v>
      </c>
      <c r="U600">
        <v>11</v>
      </c>
      <c r="V600">
        <v>0.05</v>
      </c>
      <c r="W600">
        <v>0.01</v>
      </c>
      <c r="X600">
        <v>60</v>
      </c>
      <c r="Y600" s="1">
        <v>47</v>
      </c>
      <c r="Z600" t="e" cm="1">
        <f t="array" aca="1" ref="Z600" ca="1">CountByColor(G600:Y600,AA599)</f>
        <v>#NAME?</v>
      </c>
    </row>
    <row r="601" spans="1:26" x14ac:dyDescent="0.25">
      <c r="A601">
        <v>775</v>
      </c>
      <c r="C601" t="s">
        <v>1573</v>
      </c>
      <c r="D601" t="s">
        <v>1574</v>
      </c>
      <c r="G601" s="1">
        <v>108</v>
      </c>
      <c r="H601" s="1">
        <v>14</v>
      </c>
      <c r="I601" s="1">
        <v>-2.9</v>
      </c>
      <c r="J601">
        <v>60</v>
      </c>
      <c r="K601">
        <v>95</v>
      </c>
      <c r="L601">
        <v>0.22</v>
      </c>
      <c r="M601">
        <v>1.58</v>
      </c>
      <c r="N601">
        <v>28</v>
      </c>
      <c r="O601">
        <v>0</v>
      </c>
      <c r="P601">
        <v>9</v>
      </c>
      <c r="Q601">
        <v>7</v>
      </c>
      <c r="R601">
        <v>15</v>
      </c>
      <c r="S601" s="1">
        <v>0.72</v>
      </c>
      <c r="T601" s="1">
        <v>-0.11</v>
      </c>
      <c r="U601">
        <v>17</v>
      </c>
      <c r="V601" s="1">
        <v>0.44</v>
      </c>
      <c r="W601" s="1">
        <v>0</v>
      </c>
      <c r="X601">
        <v>52</v>
      </c>
      <c r="Y601" s="1">
        <v>56</v>
      </c>
      <c r="Z601" t="e" cm="1">
        <f t="array" aca="1" ref="Z601" ca="1">CountByColor(G601:Y601,AA600)</f>
        <v>#NAME?</v>
      </c>
    </row>
    <row r="602" spans="1:26" x14ac:dyDescent="0.25">
      <c r="A602">
        <v>676</v>
      </c>
      <c r="C602" t="s">
        <v>1375</v>
      </c>
      <c r="D602" t="s">
        <v>1376</v>
      </c>
      <c r="G602" s="1">
        <v>149</v>
      </c>
      <c r="H602" s="1">
        <v>15</v>
      </c>
      <c r="I602" s="1">
        <v>-3.6</v>
      </c>
      <c r="J602">
        <v>59</v>
      </c>
      <c r="K602" s="1">
        <v>100</v>
      </c>
      <c r="L602">
        <v>0.26</v>
      </c>
      <c r="M602" s="1">
        <v>1.18</v>
      </c>
      <c r="N602">
        <v>26</v>
      </c>
      <c r="O602">
        <v>0</v>
      </c>
      <c r="P602" s="1">
        <v>12</v>
      </c>
      <c r="Q602" s="1">
        <v>8</v>
      </c>
      <c r="R602" s="1">
        <v>19</v>
      </c>
      <c r="S602" s="1">
        <v>0.54</v>
      </c>
      <c r="T602">
        <v>7.0000000000000007E-2</v>
      </c>
      <c r="U602" s="1">
        <v>34</v>
      </c>
      <c r="V602">
        <v>0.09</v>
      </c>
      <c r="W602" s="1">
        <v>0</v>
      </c>
      <c r="X602" s="1">
        <v>84</v>
      </c>
      <c r="Y602" s="1">
        <v>66</v>
      </c>
      <c r="Z602" t="e" cm="1">
        <f t="array" aca="1" ref="Z602" ca="1">CountByColor(G602:Y602,AA601)</f>
        <v>#NAME?</v>
      </c>
    </row>
    <row r="603" spans="1:26" x14ac:dyDescent="0.25">
      <c r="A603">
        <v>678</v>
      </c>
      <c r="C603" t="s">
        <v>1379</v>
      </c>
      <c r="D603" t="s">
        <v>1380</v>
      </c>
      <c r="G603" s="1">
        <v>130</v>
      </c>
      <c r="H603" s="1">
        <v>15</v>
      </c>
      <c r="I603" s="1">
        <v>-4.3</v>
      </c>
      <c r="J603">
        <v>57</v>
      </c>
      <c r="K603">
        <v>88</v>
      </c>
      <c r="L603">
        <v>0.19</v>
      </c>
      <c r="M603" s="1">
        <v>1.1200000000000001</v>
      </c>
      <c r="N603" s="1">
        <v>30</v>
      </c>
      <c r="O603" s="1">
        <v>-6</v>
      </c>
      <c r="P603">
        <v>11</v>
      </c>
      <c r="Q603" s="1">
        <v>9</v>
      </c>
      <c r="R603" s="1">
        <v>19</v>
      </c>
      <c r="S603">
        <v>0.48</v>
      </c>
      <c r="T603" s="1">
        <v>-0.08</v>
      </c>
      <c r="U603">
        <v>18</v>
      </c>
      <c r="V603" s="1">
        <v>0.23</v>
      </c>
      <c r="W603" s="1">
        <v>-0.02</v>
      </c>
      <c r="X603" s="1">
        <v>87</v>
      </c>
      <c r="Y603">
        <v>44</v>
      </c>
      <c r="Z603" t="e" cm="1">
        <f t="array" aca="1" ref="Z603" ca="1">CountByColor(G603:Y603,AA602)</f>
        <v>#NAME?</v>
      </c>
    </row>
    <row r="604" spans="1:26" x14ac:dyDescent="0.25">
      <c r="A604">
        <v>674</v>
      </c>
      <c r="C604" t="s">
        <v>1371</v>
      </c>
      <c r="D604" t="s">
        <v>1372</v>
      </c>
      <c r="G604" s="1">
        <v>113</v>
      </c>
      <c r="H604" s="1">
        <v>16</v>
      </c>
      <c r="I604" s="1">
        <v>-4.2</v>
      </c>
      <c r="J604">
        <v>55</v>
      </c>
      <c r="K604">
        <v>84</v>
      </c>
      <c r="L604">
        <v>0.18</v>
      </c>
      <c r="M604">
        <v>1.26</v>
      </c>
      <c r="N604" s="1">
        <v>30</v>
      </c>
      <c r="O604" s="1">
        <v>-5</v>
      </c>
      <c r="P604" s="1">
        <v>12</v>
      </c>
      <c r="Q604" s="1">
        <v>8</v>
      </c>
      <c r="R604" s="1">
        <v>19</v>
      </c>
      <c r="S604">
        <v>0.48</v>
      </c>
      <c r="T604" s="1">
        <v>-0.01</v>
      </c>
      <c r="U604">
        <v>6</v>
      </c>
      <c r="V604">
        <v>0.04</v>
      </c>
      <c r="W604">
        <v>0.01</v>
      </c>
      <c r="X604" s="1">
        <v>88</v>
      </c>
      <c r="Y604">
        <v>25</v>
      </c>
      <c r="Z604" t="e" cm="1">
        <f t="array" aca="1" ref="Z604" ca="1">CountByColor(G604:Y604,AA603)</f>
        <v>#NAME?</v>
      </c>
    </row>
    <row r="605" spans="1:26" x14ac:dyDescent="0.25">
      <c r="A605">
        <v>675</v>
      </c>
      <c r="C605" t="s">
        <v>1373</v>
      </c>
      <c r="D605" t="s">
        <v>1374</v>
      </c>
      <c r="G605" s="1">
        <v>126</v>
      </c>
      <c r="H605" s="1">
        <v>15</v>
      </c>
      <c r="I605" s="1">
        <v>-3.8</v>
      </c>
      <c r="J605">
        <v>53</v>
      </c>
      <c r="K605">
        <v>88</v>
      </c>
      <c r="L605">
        <v>0.22</v>
      </c>
      <c r="M605" s="1">
        <v>1.21</v>
      </c>
      <c r="N605">
        <v>27</v>
      </c>
      <c r="O605" s="1">
        <v>-1</v>
      </c>
      <c r="P605">
        <v>11</v>
      </c>
      <c r="Q605" s="1">
        <v>8</v>
      </c>
      <c r="R605" s="1">
        <v>19</v>
      </c>
      <c r="S605" s="1">
        <v>0.56000000000000005</v>
      </c>
      <c r="T605">
        <v>0.04</v>
      </c>
      <c r="U605">
        <v>17</v>
      </c>
      <c r="V605">
        <v>0</v>
      </c>
      <c r="W605" s="1">
        <v>0</v>
      </c>
      <c r="X605" s="1">
        <v>78</v>
      </c>
      <c r="Y605" s="1">
        <v>49</v>
      </c>
      <c r="Z605" t="e" cm="1">
        <f t="array" aca="1" ref="Z605" ca="1">CountByColor(G605:Y605,AA604)</f>
        <v>#NAME?</v>
      </c>
    </row>
    <row r="606" spans="1:26" x14ac:dyDescent="0.25">
      <c r="A606">
        <v>680</v>
      </c>
      <c r="C606" t="s">
        <v>1383</v>
      </c>
      <c r="D606" t="s">
        <v>1384</v>
      </c>
      <c r="G606" s="1">
        <v>153</v>
      </c>
      <c r="H606" s="1">
        <v>18</v>
      </c>
      <c r="I606" s="1">
        <v>-6.1</v>
      </c>
      <c r="J606">
        <v>52</v>
      </c>
      <c r="K606">
        <v>87</v>
      </c>
      <c r="L606">
        <v>0.22</v>
      </c>
      <c r="M606" s="1">
        <v>1.03</v>
      </c>
      <c r="N606">
        <v>28</v>
      </c>
      <c r="O606" s="1">
        <v>-3</v>
      </c>
      <c r="P606" s="1">
        <v>15</v>
      </c>
      <c r="Q606" s="1">
        <v>10</v>
      </c>
      <c r="R606" s="1">
        <v>18</v>
      </c>
      <c r="S606" s="1">
        <v>0.73</v>
      </c>
      <c r="T606">
        <v>0.06</v>
      </c>
      <c r="U606">
        <v>18</v>
      </c>
      <c r="V606">
        <v>0.09</v>
      </c>
      <c r="W606">
        <v>0.02</v>
      </c>
      <c r="X606" s="1">
        <v>92</v>
      </c>
      <c r="Y606" s="1">
        <v>61</v>
      </c>
      <c r="Z606" t="e" cm="1">
        <f t="array" aca="1" ref="Z606" ca="1">CountByColor(G606:Y606,AA605)</f>
        <v>#NAME?</v>
      </c>
    </row>
    <row r="607" spans="1:26" x14ac:dyDescent="0.25">
      <c r="A607">
        <v>673</v>
      </c>
      <c r="C607" t="s">
        <v>1369</v>
      </c>
      <c r="D607" t="s">
        <v>1370</v>
      </c>
      <c r="G607" s="1">
        <v>154</v>
      </c>
      <c r="H607" s="1">
        <v>14</v>
      </c>
      <c r="I607" s="1">
        <v>-3.4</v>
      </c>
      <c r="J607">
        <v>59</v>
      </c>
      <c r="K607" s="1">
        <v>101</v>
      </c>
      <c r="L607">
        <v>0.26</v>
      </c>
      <c r="M607" s="1">
        <v>1.21</v>
      </c>
      <c r="N607">
        <v>22</v>
      </c>
      <c r="O607" s="1">
        <v>-2</v>
      </c>
      <c r="P607" s="1">
        <v>14</v>
      </c>
      <c r="Q607" s="1">
        <v>9</v>
      </c>
      <c r="R607" s="1">
        <v>21</v>
      </c>
      <c r="S607">
        <v>0.44</v>
      </c>
      <c r="T607" s="1">
        <v>0.01</v>
      </c>
      <c r="U607">
        <v>18</v>
      </c>
      <c r="V607" s="1">
        <v>0.17</v>
      </c>
      <c r="W607">
        <v>0.01</v>
      </c>
      <c r="X607" s="1">
        <v>106</v>
      </c>
      <c r="Y607" s="1">
        <v>48</v>
      </c>
      <c r="Z607" t="e" cm="1">
        <f t="array" aca="1" ref="Z607" ca="1">CountByColor(G607:Y607,AA606)</f>
        <v>#NAME?</v>
      </c>
    </row>
    <row r="608" spans="1:26" x14ac:dyDescent="0.25">
      <c r="A608">
        <v>677</v>
      </c>
      <c r="C608" t="s">
        <v>1377</v>
      </c>
      <c r="D608" t="s">
        <v>1378</v>
      </c>
      <c r="G608" s="1">
        <v>131</v>
      </c>
      <c r="H608" s="1">
        <v>18</v>
      </c>
      <c r="I608" s="1">
        <v>-5.2</v>
      </c>
      <c r="J608">
        <v>50</v>
      </c>
      <c r="K608">
        <v>86</v>
      </c>
      <c r="L608">
        <v>0.22</v>
      </c>
      <c r="M608" s="1">
        <v>0.89</v>
      </c>
      <c r="N608">
        <v>24</v>
      </c>
      <c r="O608" s="1">
        <v>-5</v>
      </c>
      <c r="P608">
        <v>11</v>
      </c>
      <c r="Q608" s="1">
        <v>10</v>
      </c>
      <c r="R608" s="1">
        <v>18</v>
      </c>
      <c r="S608">
        <v>0.45</v>
      </c>
      <c r="T608">
        <v>0.04</v>
      </c>
      <c r="U608">
        <v>12</v>
      </c>
      <c r="V608">
        <v>0.03</v>
      </c>
      <c r="W608">
        <v>0.01</v>
      </c>
      <c r="X608" s="1">
        <v>86</v>
      </c>
      <c r="Y608">
        <v>45</v>
      </c>
      <c r="Z608" t="e" cm="1">
        <f t="array" aca="1" ref="Z608" ca="1">CountByColor(G608:Y608,AA607)</f>
        <v>#NAME?</v>
      </c>
    </row>
    <row r="609" spans="1:26" x14ac:dyDescent="0.25">
      <c r="A609">
        <v>679</v>
      </c>
      <c r="C609" t="s">
        <v>1381</v>
      </c>
      <c r="D609" t="s">
        <v>1382</v>
      </c>
      <c r="G609" s="1">
        <v>131</v>
      </c>
      <c r="H609" s="1">
        <v>15</v>
      </c>
      <c r="I609" s="1">
        <v>-3.6</v>
      </c>
      <c r="J609">
        <v>55</v>
      </c>
      <c r="K609">
        <v>89</v>
      </c>
      <c r="L609">
        <v>0.21</v>
      </c>
      <c r="M609">
        <v>1.32</v>
      </c>
      <c r="N609" s="1">
        <v>29</v>
      </c>
      <c r="O609" s="1">
        <v>-1</v>
      </c>
      <c r="P609">
        <v>10</v>
      </c>
      <c r="Q609" s="1">
        <v>8</v>
      </c>
      <c r="R609" s="1">
        <v>19</v>
      </c>
      <c r="S609" s="1">
        <v>0.61</v>
      </c>
      <c r="T609" s="1">
        <v>-0.09</v>
      </c>
      <c r="U609">
        <v>18</v>
      </c>
      <c r="V609" s="1">
        <v>0.41</v>
      </c>
      <c r="W609" s="1">
        <v>0</v>
      </c>
      <c r="X609" s="1">
        <v>77</v>
      </c>
      <c r="Y609" s="1">
        <v>54</v>
      </c>
      <c r="Z609" t="e" cm="1">
        <f t="array" aca="1" ref="Z609" ca="1">CountByColor(G609:Y609,AA608)</f>
        <v>#NAME?</v>
      </c>
    </row>
    <row r="610" spans="1:26" x14ac:dyDescent="0.25">
      <c r="A610">
        <v>684</v>
      </c>
      <c r="C610" t="s">
        <v>1391</v>
      </c>
      <c r="D610" t="s">
        <v>1392</v>
      </c>
      <c r="G610" s="1">
        <v>144</v>
      </c>
      <c r="H610" s="1">
        <v>14</v>
      </c>
      <c r="I610">
        <v>-2.2000000000000002</v>
      </c>
      <c r="J610" s="1">
        <v>67</v>
      </c>
      <c r="K610" s="1">
        <v>108</v>
      </c>
      <c r="L610">
        <v>0.26</v>
      </c>
      <c r="M610">
        <v>1.47</v>
      </c>
      <c r="N610" s="1">
        <v>30</v>
      </c>
      <c r="O610">
        <v>3</v>
      </c>
      <c r="P610">
        <v>10</v>
      </c>
      <c r="Q610">
        <v>7</v>
      </c>
      <c r="R610" s="1">
        <v>19</v>
      </c>
      <c r="S610" s="1">
        <v>0.63</v>
      </c>
      <c r="T610" s="1">
        <v>0.03</v>
      </c>
      <c r="U610" s="1">
        <v>38</v>
      </c>
      <c r="V610" s="1">
        <v>0.25</v>
      </c>
      <c r="W610" s="1">
        <v>-0.01</v>
      </c>
      <c r="X610" s="1">
        <v>74</v>
      </c>
      <c r="Y610" s="1">
        <v>70</v>
      </c>
      <c r="Z610" t="e" cm="1">
        <f t="array" aca="1" ref="Z610" ca="1">CountByColor(G610:Y610,AA609)</f>
        <v>#NAME?</v>
      </c>
    </row>
    <row r="611" spans="1:26" x14ac:dyDescent="0.25">
      <c r="A611">
        <v>686</v>
      </c>
      <c r="C611" t="s">
        <v>1395</v>
      </c>
      <c r="D611" t="s">
        <v>1396</v>
      </c>
      <c r="G611" s="1">
        <v>125</v>
      </c>
      <c r="H611" s="1">
        <v>14</v>
      </c>
      <c r="I611" s="1">
        <v>-2.9</v>
      </c>
      <c r="J611" s="1">
        <v>65</v>
      </c>
      <c r="K611">
        <v>96</v>
      </c>
      <c r="L611">
        <v>0.2</v>
      </c>
      <c r="M611">
        <v>1.42</v>
      </c>
      <c r="N611" s="1">
        <v>33</v>
      </c>
      <c r="O611" s="1">
        <v>-3</v>
      </c>
      <c r="P611">
        <v>9</v>
      </c>
      <c r="Q611">
        <v>7</v>
      </c>
      <c r="R611" s="1">
        <v>18</v>
      </c>
      <c r="S611" s="1">
        <v>0.57999999999999996</v>
      </c>
      <c r="T611" s="1">
        <v>-0.12</v>
      </c>
      <c r="U611">
        <v>22</v>
      </c>
      <c r="V611" s="1">
        <v>0.41</v>
      </c>
      <c r="W611" s="1">
        <v>-0.02</v>
      </c>
      <c r="X611" s="1">
        <v>77</v>
      </c>
      <c r="Y611" s="1">
        <v>48</v>
      </c>
      <c r="Z611" t="e" cm="1">
        <f t="array" aca="1" ref="Z611" ca="1">CountByColor(G611:Y611,AA610)</f>
        <v>#NAME?</v>
      </c>
    </row>
    <row r="612" spans="1:26" x14ac:dyDescent="0.25">
      <c r="A612">
        <v>682</v>
      </c>
      <c r="C612" t="s">
        <v>1387</v>
      </c>
      <c r="D612" t="s">
        <v>1388</v>
      </c>
      <c r="G612" s="1">
        <v>108</v>
      </c>
      <c r="H612" s="1">
        <v>14</v>
      </c>
      <c r="I612" s="1">
        <v>-2.8</v>
      </c>
      <c r="J612">
        <v>62</v>
      </c>
      <c r="K612">
        <v>92</v>
      </c>
      <c r="L612">
        <v>0.19</v>
      </c>
      <c r="M612">
        <v>1.56</v>
      </c>
      <c r="N612" s="1">
        <v>34</v>
      </c>
      <c r="O612" s="1">
        <v>-1</v>
      </c>
      <c r="P612">
        <v>10</v>
      </c>
      <c r="Q612">
        <v>7</v>
      </c>
      <c r="R612" s="1">
        <v>19</v>
      </c>
      <c r="S612" s="1">
        <v>0.57999999999999996</v>
      </c>
      <c r="T612" s="1">
        <v>-0.06</v>
      </c>
      <c r="U612">
        <v>10</v>
      </c>
      <c r="V612" s="1">
        <v>0.2</v>
      </c>
      <c r="W612" s="1">
        <v>0</v>
      </c>
      <c r="X612" s="1">
        <v>78</v>
      </c>
      <c r="Y612">
        <v>30</v>
      </c>
      <c r="Z612" t="e" cm="1">
        <f t="array" aca="1" ref="Z612" ca="1">CountByColor(G612:Y612,AA611)</f>
        <v>#NAME?</v>
      </c>
    </row>
    <row r="613" spans="1:26" x14ac:dyDescent="0.25">
      <c r="A613">
        <v>683</v>
      </c>
      <c r="C613" t="s">
        <v>1389</v>
      </c>
      <c r="D613" t="s">
        <v>1390</v>
      </c>
      <c r="G613" s="1">
        <v>121</v>
      </c>
      <c r="H613">
        <v>13</v>
      </c>
      <c r="I613">
        <v>-2.2999999999999998</v>
      </c>
      <c r="J613">
        <v>61</v>
      </c>
      <c r="K613">
        <v>96</v>
      </c>
      <c r="L613">
        <v>0.22</v>
      </c>
      <c r="M613">
        <v>1.5</v>
      </c>
      <c r="N613" s="1">
        <v>31</v>
      </c>
      <c r="O613">
        <v>2</v>
      </c>
      <c r="P613">
        <v>10</v>
      </c>
      <c r="Q613">
        <v>6</v>
      </c>
      <c r="R613" s="1">
        <v>18</v>
      </c>
      <c r="S613" s="1">
        <v>0.66</v>
      </c>
      <c r="T613" s="1">
        <v>-0.01</v>
      </c>
      <c r="U613">
        <v>21</v>
      </c>
      <c r="V613" s="1">
        <v>0.17</v>
      </c>
      <c r="W613" s="1">
        <v>0</v>
      </c>
      <c r="X613">
        <v>68</v>
      </c>
      <c r="Y613" s="1">
        <v>53</v>
      </c>
      <c r="Z613" t="e" cm="1">
        <f t="array" aca="1" ref="Z613" ca="1">CountByColor(G613:Y613,AA612)</f>
        <v>#NAME?</v>
      </c>
    </row>
    <row r="614" spans="1:26" x14ac:dyDescent="0.25">
      <c r="A614">
        <v>688</v>
      </c>
      <c r="C614" t="s">
        <v>1399</v>
      </c>
      <c r="D614" t="s">
        <v>1400</v>
      </c>
      <c r="G614" s="1">
        <v>147</v>
      </c>
      <c r="H614" s="1">
        <v>17</v>
      </c>
      <c r="I614" s="1">
        <v>-4.7</v>
      </c>
      <c r="J614">
        <v>60</v>
      </c>
      <c r="K614">
        <v>95</v>
      </c>
      <c r="L614">
        <v>0.22</v>
      </c>
      <c r="M614">
        <v>1.33</v>
      </c>
      <c r="N614" s="1">
        <v>31</v>
      </c>
      <c r="O614">
        <v>1</v>
      </c>
      <c r="P614" s="1">
        <v>14</v>
      </c>
      <c r="Q614" s="1">
        <v>9</v>
      </c>
      <c r="R614" s="1">
        <v>18</v>
      </c>
      <c r="S614" s="1">
        <v>0.83</v>
      </c>
      <c r="T614" s="1">
        <v>0.02</v>
      </c>
      <c r="U614">
        <v>22</v>
      </c>
      <c r="V614" s="1">
        <v>0.25</v>
      </c>
      <c r="W614">
        <v>0.02</v>
      </c>
      <c r="X614" s="1">
        <v>82</v>
      </c>
      <c r="Y614" s="1">
        <v>65</v>
      </c>
      <c r="Z614" t="e" cm="1">
        <f t="array" aca="1" ref="Z614" ca="1">CountByColor(G614:Y614,AA613)</f>
        <v>#NAME?</v>
      </c>
    </row>
    <row r="615" spans="1:26" x14ac:dyDescent="0.25">
      <c r="A615">
        <v>681</v>
      </c>
      <c r="C615" t="s">
        <v>1385</v>
      </c>
      <c r="D615" t="s">
        <v>1386</v>
      </c>
      <c r="G615" s="1">
        <v>149</v>
      </c>
      <c r="H615">
        <v>13</v>
      </c>
      <c r="I615">
        <v>-2</v>
      </c>
      <c r="J615" s="1">
        <v>66</v>
      </c>
      <c r="K615" s="1">
        <v>109</v>
      </c>
      <c r="L615">
        <v>0.26</v>
      </c>
      <c r="M615">
        <v>1.5</v>
      </c>
      <c r="N615">
        <v>26</v>
      </c>
      <c r="O615">
        <v>1</v>
      </c>
      <c r="P615" s="1">
        <v>13</v>
      </c>
      <c r="Q615" s="1">
        <v>8</v>
      </c>
      <c r="R615" s="1">
        <v>20</v>
      </c>
      <c r="S615" s="1">
        <v>0.54</v>
      </c>
      <c r="T615" s="1">
        <v>-0.03</v>
      </c>
      <c r="U615">
        <v>23</v>
      </c>
      <c r="V615" s="1">
        <v>0.34</v>
      </c>
      <c r="W615">
        <v>0.01</v>
      </c>
      <c r="X615" s="1">
        <v>96</v>
      </c>
      <c r="Y615" s="1">
        <v>53</v>
      </c>
      <c r="Z615" t="e" cm="1">
        <f t="array" aca="1" ref="Z615" ca="1">CountByColor(G615:Y615,AA614)</f>
        <v>#NAME?</v>
      </c>
    </row>
    <row r="616" spans="1:26" x14ac:dyDescent="0.25">
      <c r="A616">
        <v>685</v>
      </c>
      <c r="C616" t="s">
        <v>1393</v>
      </c>
      <c r="D616" t="s">
        <v>1394</v>
      </c>
      <c r="G616" s="1">
        <v>126</v>
      </c>
      <c r="H616" s="1">
        <v>17</v>
      </c>
      <c r="I616" s="1">
        <v>-3.8</v>
      </c>
      <c r="J616">
        <v>57</v>
      </c>
      <c r="K616">
        <v>93</v>
      </c>
      <c r="L616">
        <v>0.23</v>
      </c>
      <c r="M616" s="1">
        <v>1.19</v>
      </c>
      <c r="N616">
        <v>28</v>
      </c>
      <c r="O616" s="1">
        <v>-2</v>
      </c>
      <c r="P616">
        <v>10</v>
      </c>
      <c r="Q616" s="1">
        <v>9</v>
      </c>
      <c r="R616" s="1">
        <v>18</v>
      </c>
      <c r="S616" s="1">
        <v>0.55000000000000004</v>
      </c>
      <c r="T616" s="1">
        <v>-0.01</v>
      </c>
      <c r="U616">
        <v>16</v>
      </c>
      <c r="V616" s="1">
        <v>0.2</v>
      </c>
      <c r="W616">
        <v>0.01</v>
      </c>
      <c r="X616" s="1">
        <v>76</v>
      </c>
      <c r="Y616" s="1">
        <v>50</v>
      </c>
      <c r="Z616" t="e" cm="1">
        <f t="array" aca="1" ref="Z616" ca="1">CountByColor(G616:Y616,AA615)</f>
        <v>#NAME?</v>
      </c>
    </row>
    <row r="617" spans="1:26" x14ac:dyDescent="0.25">
      <c r="A617">
        <v>687</v>
      </c>
      <c r="C617" t="s">
        <v>1397</v>
      </c>
      <c r="D617" t="s">
        <v>1398</v>
      </c>
      <c r="G617" s="1">
        <v>126</v>
      </c>
      <c r="H617" s="1">
        <v>14</v>
      </c>
      <c r="I617">
        <v>-2.2000000000000002</v>
      </c>
      <c r="J617">
        <v>62</v>
      </c>
      <c r="K617">
        <v>97</v>
      </c>
      <c r="L617">
        <v>0.22</v>
      </c>
      <c r="M617">
        <v>1.62</v>
      </c>
      <c r="N617" s="1">
        <v>33</v>
      </c>
      <c r="O617">
        <v>2</v>
      </c>
      <c r="P617">
        <v>9</v>
      </c>
      <c r="Q617">
        <v>7</v>
      </c>
      <c r="R617" s="1">
        <v>18</v>
      </c>
      <c r="S617" s="1">
        <v>0.71</v>
      </c>
      <c r="T617" s="1">
        <v>-0.14000000000000001</v>
      </c>
      <c r="U617">
        <v>22</v>
      </c>
      <c r="V617" s="1">
        <v>0.57999999999999996</v>
      </c>
      <c r="W617" s="1">
        <v>0</v>
      </c>
      <c r="X617">
        <v>68</v>
      </c>
      <c r="Y617" s="1">
        <v>59</v>
      </c>
      <c r="Z617" t="e" cm="1">
        <f t="array" aca="1" ref="Z617" ca="1">CountByColor(G617:Y617,AA616)</f>
        <v>#NAME?</v>
      </c>
    </row>
    <row r="618" spans="1:26" x14ac:dyDescent="0.25">
      <c r="A618">
        <v>740</v>
      </c>
      <c r="C618" t="s">
        <v>1503</v>
      </c>
      <c r="D618" t="s">
        <v>1504</v>
      </c>
      <c r="G618" s="1">
        <v>138</v>
      </c>
      <c r="H618" s="1">
        <v>14</v>
      </c>
      <c r="I618" s="1">
        <v>-2.8</v>
      </c>
      <c r="J618">
        <v>57</v>
      </c>
      <c r="K618">
        <v>95</v>
      </c>
      <c r="L618">
        <v>0.24</v>
      </c>
      <c r="M618">
        <v>1.34</v>
      </c>
      <c r="N618">
        <v>26</v>
      </c>
      <c r="O618">
        <v>1</v>
      </c>
      <c r="P618">
        <v>10</v>
      </c>
      <c r="Q618">
        <v>7</v>
      </c>
      <c r="R618" s="1">
        <v>18</v>
      </c>
      <c r="S618" s="1">
        <v>0.62</v>
      </c>
      <c r="T618" s="1">
        <v>0.03</v>
      </c>
      <c r="U618" s="1">
        <v>34</v>
      </c>
      <c r="V618" s="1">
        <v>0.19</v>
      </c>
      <c r="W618" s="1">
        <v>-0.01</v>
      </c>
      <c r="X618" s="1">
        <v>70</v>
      </c>
      <c r="Y618" s="1">
        <v>68</v>
      </c>
      <c r="Z618" t="e" cm="1">
        <f t="array" aca="1" ref="Z618" ca="1">CountByColor(G618:Y618,AA617)</f>
        <v>#NAME?</v>
      </c>
    </row>
    <row r="619" spans="1:26" x14ac:dyDescent="0.25">
      <c r="A619">
        <v>742</v>
      </c>
      <c r="C619" t="s">
        <v>1507</v>
      </c>
      <c r="D619" t="s">
        <v>1508</v>
      </c>
      <c r="G619" s="1">
        <v>119</v>
      </c>
      <c r="H619" s="1">
        <v>15</v>
      </c>
      <c r="I619" s="1">
        <v>-3.5</v>
      </c>
      <c r="J619">
        <v>56</v>
      </c>
      <c r="K619">
        <v>84</v>
      </c>
      <c r="L619">
        <v>0.17</v>
      </c>
      <c r="M619">
        <v>1.28</v>
      </c>
      <c r="N619" s="1">
        <v>30</v>
      </c>
      <c r="O619" s="1">
        <v>-5</v>
      </c>
      <c r="P619">
        <v>9</v>
      </c>
      <c r="Q619" s="1">
        <v>8</v>
      </c>
      <c r="R619" s="1">
        <v>18</v>
      </c>
      <c r="S619" s="1">
        <v>0.56000000000000005</v>
      </c>
      <c r="T619" s="1">
        <v>-0.12</v>
      </c>
      <c r="U619">
        <v>18</v>
      </c>
      <c r="V619" s="1">
        <v>0.33</v>
      </c>
      <c r="W619" s="1">
        <v>-0.02</v>
      </c>
      <c r="X619" s="1">
        <v>73</v>
      </c>
      <c r="Y619" s="1">
        <v>47</v>
      </c>
      <c r="Z619" t="e" cm="1">
        <f t="array" aca="1" ref="Z619" ca="1">CountByColor(G619:Y619,AA618)</f>
        <v>#NAME?</v>
      </c>
    </row>
    <row r="620" spans="1:26" x14ac:dyDescent="0.25">
      <c r="A620">
        <v>738</v>
      </c>
      <c r="C620" t="s">
        <v>1499</v>
      </c>
      <c r="D620" t="s">
        <v>1500</v>
      </c>
      <c r="G620" s="1">
        <v>102</v>
      </c>
      <c r="H620" s="1">
        <v>15</v>
      </c>
      <c r="I620" s="1">
        <v>-3.5</v>
      </c>
      <c r="J620">
        <v>53</v>
      </c>
      <c r="K620">
        <v>79</v>
      </c>
      <c r="L620">
        <v>0.16</v>
      </c>
      <c r="M620">
        <v>1.42</v>
      </c>
      <c r="N620" s="1">
        <v>31</v>
      </c>
      <c r="O620" s="1">
        <v>-3</v>
      </c>
      <c r="P620">
        <v>10</v>
      </c>
      <c r="Q620">
        <v>7</v>
      </c>
      <c r="R620" s="1">
        <v>18</v>
      </c>
      <c r="S620" s="1">
        <v>0.56000000000000005</v>
      </c>
      <c r="T620" s="1">
        <v>-0.05</v>
      </c>
      <c r="U620">
        <v>6</v>
      </c>
      <c r="V620">
        <v>0.13</v>
      </c>
      <c r="W620" s="1">
        <v>0</v>
      </c>
      <c r="X620" s="1">
        <v>74</v>
      </c>
      <c r="Y620">
        <v>28</v>
      </c>
      <c r="Z620" t="e" cm="1">
        <f t="array" aca="1" ref="Z620" ca="1">CountByColor(G620:Y620,AA619)</f>
        <v>#NAME?</v>
      </c>
    </row>
    <row r="621" spans="1:26" x14ac:dyDescent="0.25">
      <c r="A621">
        <v>739</v>
      </c>
      <c r="C621" t="s">
        <v>1501</v>
      </c>
      <c r="D621" t="s">
        <v>1502</v>
      </c>
      <c r="G621" s="1">
        <v>115</v>
      </c>
      <c r="H621" s="1">
        <v>14</v>
      </c>
      <c r="I621" s="1">
        <v>-3</v>
      </c>
      <c r="J621">
        <v>52</v>
      </c>
      <c r="K621">
        <v>83</v>
      </c>
      <c r="L621">
        <v>0.2</v>
      </c>
      <c r="M621">
        <v>1.36</v>
      </c>
      <c r="N621">
        <v>28</v>
      </c>
      <c r="O621">
        <v>0</v>
      </c>
      <c r="P621">
        <v>9</v>
      </c>
      <c r="Q621">
        <v>7</v>
      </c>
      <c r="R621" s="1">
        <v>18</v>
      </c>
      <c r="S621" s="1">
        <v>0.65</v>
      </c>
      <c r="T621" s="1">
        <v>-0.01</v>
      </c>
      <c r="U621">
        <v>17</v>
      </c>
      <c r="V621">
        <v>0.1</v>
      </c>
      <c r="W621" s="1">
        <v>0</v>
      </c>
      <c r="X621">
        <v>64</v>
      </c>
      <c r="Y621" s="1">
        <v>52</v>
      </c>
      <c r="Z621" t="e" cm="1">
        <f t="array" aca="1" ref="Z621" ca="1">CountByColor(G621:Y621,AA620)</f>
        <v>#NAME?</v>
      </c>
    </row>
    <row r="622" spans="1:26" x14ac:dyDescent="0.25">
      <c r="A622">
        <v>744</v>
      </c>
      <c r="C622" t="s">
        <v>1511</v>
      </c>
      <c r="D622" t="s">
        <v>1512</v>
      </c>
      <c r="G622" s="1">
        <v>142</v>
      </c>
      <c r="H622" s="1">
        <v>17</v>
      </c>
      <c r="I622" s="1">
        <v>-5.3</v>
      </c>
      <c r="J622">
        <v>51</v>
      </c>
      <c r="K622">
        <v>83</v>
      </c>
      <c r="L622">
        <v>0.2</v>
      </c>
      <c r="M622" s="1">
        <v>1.19</v>
      </c>
      <c r="N622">
        <v>28</v>
      </c>
      <c r="O622" s="1">
        <v>-1</v>
      </c>
      <c r="P622" s="1">
        <v>13</v>
      </c>
      <c r="Q622" s="1">
        <v>9</v>
      </c>
      <c r="R622">
        <v>17</v>
      </c>
      <c r="S622" s="1">
        <v>0.81</v>
      </c>
      <c r="T622" s="1">
        <v>0.02</v>
      </c>
      <c r="U622">
        <v>18</v>
      </c>
      <c r="V622" s="1">
        <v>0.19</v>
      </c>
      <c r="W622">
        <v>0.02</v>
      </c>
      <c r="X622" s="1">
        <v>78</v>
      </c>
      <c r="Y622" s="1">
        <v>64</v>
      </c>
      <c r="Z622" t="e" cm="1">
        <f t="array" aca="1" ref="Z622" ca="1">CountByColor(G622:Y622,AA621)</f>
        <v>#NAME?</v>
      </c>
    </row>
    <row r="623" spans="1:26" x14ac:dyDescent="0.25">
      <c r="A623">
        <v>737</v>
      </c>
      <c r="C623" t="s">
        <v>1497</v>
      </c>
      <c r="D623" t="s">
        <v>1498</v>
      </c>
      <c r="G623" s="1">
        <v>143</v>
      </c>
      <c r="H623" s="1">
        <v>14</v>
      </c>
      <c r="I623" s="1">
        <v>-2.7</v>
      </c>
      <c r="J623">
        <v>57</v>
      </c>
      <c r="K623">
        <v>96</v>
      </c>
      <c r="L623">
        <v>0.24</v>
      </c>
      <c r="M623">
        <v>1.37</v>
      </c>
      <c r="N623">
        <v>23</v>
      </c>
      <c r="O623" s="1">
        <v>-1</v>
      </c>
      <c r="P623" s="1">
        <v>13</v>
      </c>
      <c r="Q623" s="1">
        <v>9</v>
      </c>
      <c r="R623" s="1">
        <v>20</v>
      </c>
      <c r="S623" s="1">
        <v>0.53</v>
      </c>
      <c r="T623" s="1">
        <v>-0.03</v>
      </c>
      <c r="U623">
        <v>18</v>
      </c>
      <c r="V623" s="1">
        <v>0.27</v>
      </c>
      <c r="W623">
        <v>0.01</v>
      </c>
      <c r="X623" s="1">
        <v>92</v>
      </c>
      <c r="Y623" s="1">
        <v>51</v>
      </c>
      <c r="Z623" t="e" cm="1">
        <f t="array" aca="1" ref="Z623" ca="1">CountByColor(G623:Y623,AA622)</f>
        <v>#NAME?</v>
      </c>
    </row>
    <row r="624" spans="1:26" x14ac:dyDescent="0.25">
      <c r="A624">
        <v>741</v>
      </c>
      <c r="C624" t="s">
        <v>1505</v>
      </c>
      <c r="D624" t="s">
        <v>1506</v>
      </c>
      <c r="G624" s="1">
        <v>120</v>
      </c>
      <c r="H624" s="1">
        <v>17</v>
      </c>
      <c r="I624" s="1">
        <v>-4.4000000000000004</v>
      </c>
      <c r="J624">
        <v>48</v>
      </c>
      <c r="K624">
        <v>81</v>
      </c>
      <c r="L624">
        <v>0.2</v>
      </c>
      <c r="M624" s="1">
        <v>1.05</v>
      </c>
      <c r="N624">
        <v>24</v>
      </c>
      <c r="O624" s="1">
        <v>-4</v>
      </c>
      <c r="P624">
        <v>10</v>
      </c>
      <c r="Q624" s="1">
        <v>9</v>
      </c>
      <c r="R624">
        <v>17</v>
      </c>
      <c r="S624" s="1">
        <v>0.53</v>
      </c>
      <c r="T624" s="1">
        <v>-0.01</v>
      </c>
      <c r="U624">
        <v>12</v>
      </c>
      <c r="V624">
        <v>0.13</v>
      </c>
      <c r="W624">
        <v>0.01</v>
      </c>
      <c r="X624" s="1">
        <v>72</v>
      </c>
      <c r="Y624" s="1">
        <v>48</v>
      </c>
      <c r="Z624" t="e" cm="1">
        <f t="array" aca="1" ref="Z624" ca="1">CountByColor(G624:Y624,AA623)</f>
        <v>#NAME?</v>
      </c>
    </row>
    <row r="625" spans="1:26" x14ac:dyDescent="0.25">
      <c r="A625">
        <v>743</v>
      </c>
      <c r="C625" t="s">
        <v>1509</v>
      </c>
      <c r="D625" t="s">
        <v>1510</v>
      </c>
      <c r="G625" s="1">
        <v>120</v>
      </c>
      <c r="H625" s="1">
        <v>14</v>
      </c>
      <c r="I625" s="1">
        <v>-2.8</v>
      </c>
      <c r="J625">
        <v>53</v>
      </c>
      <c r="K625">
        <v>84</v>
      </c>
      <c r="L625">
        <v>0.19</v>
      </c>
      <c r="M625">
        <v>1.48</v>
      </c>
      <c r="N625" s="1">
        <v>29</v>
      </c>
      <c r="O625">
        <v>1</v>
      </c>
      <c r="P625">
        <v>8</v>
      </c>
      <c r="Q625">
        <v>7</v>
      </c>
      <c r="R625" s="1">
        <v>18</v>
      </c>
      <c r="S625" s="1">
        <v>0.69</v>
      </c>
      <c r="T625" s="1">
        <v>-0.14000000000000001</v>
      </c>
      <c r="U625">
        <v>18</v>
      </c>
      <c r="V625" s="1">
        <v>0.51</v>
      </c>
      <c r="W625" s="1">
        <v>0</v>
      </c>
      <c r="X625">
        <v>63</v>
      </c>
      <c r="Y625" s="1">
        <v>57</v>
      </c>
      <c r="Z625" t="e" cm="1">
        <f t="array" aca="1" ref="Z625" ca="1">CountByColor(G625:Y625,AA624)</f>
        <v>#NAME?</v>
      </c>
    </row>
    <row r="626" spans="1:26" x14ac:dyDescent="0.25">
      <c r="A626">
        <v>660</v>
      </c>
      <c r="C626" t="s">
        <v>1343</v>
      </c>
      <c r="D626" t="s">
        <v>1344</v>
      </c>
      <c r="G626" s="1">
        <v>127</v>
      </c>
      <c r="H626" s="1">
        <v>15</v>
      </c>
      <c r="I626" s="1">
        <v>-3.1</v>
      </c>
      <c r="J626">
        <v>64</v>
      </c>
      <c r="K626" s="1">
        <v>104</v>
      </c>
      <c r="L626">
        <v>0.25</v>
      </c>
      <c r="M626">
        <v>1.33</v>
      </c>
      <c r="N626">
        <v>22</v>
      </c>
      <c r="O626">
        <v>1</v>
      </c>
      <c r="P626">
        <v>11</v>
      </c>
      <c r="Q626" s="1">
        <v>8</v>
      </c>
      <c r="R626">
        <v>17</v>
      </c>
      <c r="S626" s="1">
        <v>0.52</v>
      </c>
      <c r="T626">
        <v>7.0000000000000007E-2</v>
      </c>
      <c r="U626" s="1">
        <v>34</v>
      </c>
      <c r="V626">
        <v>7.0000000000000007E-2</v>
      </c>
      <c r="W626" s="1">
        <v>-0.01</v>
      </c>
      <c r="X626" s="1">
        <v>70</v>
      </c>
      <c r="Y626" s="1">
        <v>57</v>
      </c>
      <c r="Z626" t="e" cm="1">
        <f t="array" aca="1" ref="Z626" ca="1">CountByColor(G626:Y626,AA625)</f>
        <v>#NAME?</v>
      </c>
    </row>
    <row r="627" spans="1:26" x14ac:dyDescent="0.25">
      <c r="A627">
        <v>662</v>
      </c>
      <c r="C627" t="s">
        <v>1347</v>
      </c>
      <c r="D627" t="s">
        <v>1348</v>
      </c>
      <c r="G627" s="1">
        <v>108</v>
      </c>
      <c r="H627" s="1">
        <v>15</v>
      </c>
      <c r="I627" s="1">
        <v>-3.8</v>
      </c>
      <c r="J627">
        <v>63</v>
      </c>
      <c r="K627">
        <v>92</v>
      </c>
      <c r="L627">
        <v>0.19</v>
      </c>
      <c r="M627">
        <v>1.27</v>
      </c>
      <c r="N627">
        <v>26</v>
      </c>
      <c r="O627" s="1">
        <v>-5</v>
      </c>
      <c r="P627">
        <v>10</v>
      </c>
      <c r="Q627" s="1">
        <v>8</v>
      </c>
      <c r="R627">
        <v>17</v>
      </c>
      <c r="S627">
        <v>0.47</v>
      </c>
      <c r="T627" s="1">
        <v>-0.08</v>
      </c>
      <c r="U627">
        <v>18</v>
      </c>
      <c r="V627" s="1">
        <v>0.22</v>
      </c>
      <c r="W627" s="1">
        <v>-0.02</v>
      </c>
      <c r="X627" s="1">
        <v>72</v>
      </c>
      <c r="Y627">
        <v>35</v>
      </c>
      <c r="Z627" t="e" cm="1">
        <f t="array" aca="1" ref="Z627" ca="1">CountByColor(G627:Y627,AA626)</f>
        <v>#NAME?</v>
      </c>
    </row>
    <row r="628" spans="1:26" x14ac:dyDescent="0.25">
      <c r="A628">
        <v>658</v>
      </c>
      <c r="C628" t="s">
        <v>1339</v>
      </c>
      <c r="D628" t="s">
        <v>1340</v>
      </c>
      <c r="G628">
        <v>90</v>
      </c>
      <c r="H628" s="1">
        <v>15</v>
      </c>
      <c r="I628" s="1">
        <v>-3.7</v>
      </c>
      <c r="J628">
        <v>60</v>
      </c>
      <c r="K628">
        <v>88</v>
      </c>
      <c r="L628">
        <v>0.18</v>
      </c>
      <c r="M628">
        <v>1.41</v>
      </c>
      <c r="N628">
        <v>27</v>
      </c>
      <c r="O628" s="1">
        <v>-4</v>
      </c>
      <c r="P628">
        <v>11</v>
      </c>
      <c r="Q628" s="1">
        <v>8</v>
      </c>
      <c r="R628">
        <v>17</v>
      </c>
      <c r="S628">
        <v>0.47</v>
      </c>
      <c r="T628" s="1">
        <v>-0.01</v>
      </c>
      <c r="U628">
        <v>6</v>
      </c>
      <c r="V628">
        <v>0.02</v>
      </c>
      <c r="W628" s="1">
        <v>0</v>
      </c>
      <c r="X628" s="1">
        <v>73</v>
      </c>
      <c r="Y628">
        <v>17</v>
      </c>
      <c r="Z628" t="e" cm="1">
        <f t="array" aca="1" ref="Z628" ca="1">CountByColor(G628:Y628,AA627)</f>
        <v>#NAME?</v>
      </c>
    </row>
    <row r="629" spans="1:26" x14ac:dyDescent="0.25">
      <c r="A629">
        <v>659</v>
      </c>
      <c r="C629" t="s">
        <v>1341</v>
      </c>
      <c r="D629" t="s">
        <v>1342</v>
      </c>
      <c r="G629" s="1">
        <v>104</v>
      </c>
      <c r="H629" s="1">
        <v>14</v>
      </c>
      <c r="I629" s="1">
        <v>-3.2</v>
      </c>
      <c r="J629">
        <v>58</v>
      </c>
      <c r="K629">
        <v>92</v>
      </c>
      <c r="L629">
        <v>0.21</v>
      </c>
      <c r="M629">
        <v>1.36</v>
      </c>
      <c r="N629">
        <v>24</v>
      </c>
      <c r="O629" s="1">
        <v>-1</v>
      </c>
      <c r="P629">
        <v>10</v>
      </c>
      <c r="Q629">
        <v>7</v>
      </c>
      <c r="R629">
        <v>17</v>
      </c>
      <c r="S629" s="1">
        <v>0.55000000000000004</v>
      </c>
      <c r="T629" s="1">
        <v>0.03</v>
      </c>
      <c r="U629">
        <v>17</v>
      </c>
      <c r="V629">
        <v>-0.01</v>
      </c>
      <c r="W629" s="1">
        <v>0</v>
      </c>
      <c r="X629">
        <v>63</v>
      </c>
      <c r="Y629">
        <v>40</v>
      </c>
      <c r="Z629" t="e" cm="1">
        <f t="array" aca="1" ref="Z629" ca="1">CountByColor(G629:Y629,AA628)</f>
        <v>#NAME?</v>
      </c>
    </row>
    <row r="630" spans="1:26" x14ac:dyDescent="0.25">
      <c r="A630">
        <v>664</v>
      </c>
      <c r="C630" t="s">
        <v>1351</v>
      </c>
      <c r="D630" t="s">
        <v>1352</v>
      </c>
      <c r="G630" s="1">
        <v>130</v>
      </c>
      <c r="H630" s="1">
        <v>18</v>
      </c>
      <c r="I630" s="1">
        <v>-5.6</v>
      </c>
      <c r="J630">
        <v>58</v>
      </c>
      <c r="K630">
        <v>91</v>
      </c>
      <c r="L630">
        <v>0.21</v>
      </c>
      <c r="M630" s="1">
        <v>1.18</v>
      </c>
      <c r="N630">
        <v>24</v>
      </c>
      <c r="O630" s="1">
        <v>-2</v>
      </c>
      <c r="P630" s="1">
        <v>14</v>
      </c>
      <c r="Q630" s="1">
        <v>10</v>
      </c>
      <c r="R630">
        <v>16</v>
      </c>
      <c r="S630" s="1">
        <v>0.72</v>
      </c>
      <c r="T630">
        <v>0.06</v>
      </c>
      <c r="U630">
        <v>18</v>
      </c>
      <c r="V630">
        <v>7.0000000000000007E-2</v>
      </c>
      <c r="W630">
        <v>0.02</v>
      </c>
      <c r="X630" s="1">
        <v>78</v>
      </c>
      <c r="Y630" s="1">
        <v>52</v>
      </c>
      <c r="Z630" t="e" cm="1">
        <f t="array" aca="1" ref="Z630" ca="1">CountByColor(G630:Y630,AA629)</f>
        <v>#NAME?</v>
      </c>
    </row>
    <row r="631" spans="1:26" x14ac:dyDescent="0.25">
      <c r="A631">
        <v>657</v>
      </c>
      <c r="C631" t="s">
        <v>1337</v>
      </c>
      <c r="D631" t="s">
        <v>1338</v>
      </c>
      <c r="G631" s="1">
        <v>131</v>
      </c>
      <c r="H631" s="1">
        <v>14</v>
      </c>
      <c r="I631" s="1">
        <v>-2.9</v>
      </c>
      <c r="J631">
        <v>64</v>
      </c>
      <c r="K631" s="1">
        <v>105</v>
      </c>
      <c r="L631">
        <v>0.25</v>
      </c>
      <c r="M631">
        <v>1.36</v>
      </c>
      <c r="N631">
        <v>19</v>
      </c>
      <c r="O631" s="1">
        <v>-1</v>
      </c>
      <c r="P631" s="1">
        <v>14</v>
      </c>
      <c r="Q631" s="1">
        <v>9</v>
      </c>
      <c r="R631" s="1">
        <v>19</v>
      </c>
      <c r="S631">
        <v>0.43</v>
      </c>
      <c r="T631" s="1">
        <v>0.01</v>
      </c>
      <c r="U631">
        <v>18</v>
      </c>
      <c r="V631">
        <v>0.16</v>
      </c>
      <c r="W631">
        <v>0.01</v>
      </c>
      <c r="X631" s="1">
        <v>91</v>
      </c>
      <c r="Y631">
        <v>40</v>
      </c>
      <c r="Z631" t="e" cm="1">
        <f t="array" aca="1" ref="Z631" ca="1">CountByColor(G631:Y631,AA630)</f>
        <v>#NAME?</v>
      </c>
    </row>
    <row r="632" spans="1:26" x14ac:dyDescent="0.25">
      <c r="A632">
        <v>661</v>
      </c>
      <c r="C632" t="s">
        <v>1345</v>
      </c>
      <c r="D632" t="s">
        <v>1346</v>
      </c>
      <c r="G632" s="1">
        <v>108</v>
      </c>
      <c r="H632" s="1">
        <v>18</v>
      </c>
      <c r="I632" s="1">
        <v>-4.7</v>
      </c>
      <c r="J632">
        <v>55</v>
      </c>
      <c r="K632">
        <v>89</v>
      </c>
      <c r="L632">
        <v>0.22</v>
      </c>
      <c r="M632" s="1">
        <v>1.05</v>
      </c>
      <c r="N632">
        <v>20</v>
      </c>
      <c r="O632" s="1">
        <v>-4</v>
      </c>
      <c r="P632">
        <v>11</v>
      </c>
      <c r="Q632" s="1">
        <v>10</v>
      </c>
      <c r="R632">
        <v>16</v>
      </c>
      <c r="S632">
        <v>0.44</v>
      </c>
      <c r="T632" s="1">
        <v>0.03</v>
      </c>
      <c r="U632">
        <v>12</v>
      </c>
      <c r="V632">
        <v>0.01</v>
      </c>
      <c r="W632">
        <v>0.01</v>
      </c>
      <c r="X632" s="1">
        <v>71</v>
      </c>
      <c r="Y632">
        <v>37</v>
      </c>
      <c r="Z632" t="e" cm="1">
        <f t="array" aca="1" ref="Z632" ca="1">CountByColor(G632:Y632,AA631)</f>
        <v>#NAME?</v>
      </c>
    </row>
    <row r="633" spans="1:26" x14ac:dyDescent="0.25">
      <c r="A633">
        <v>663</v>
      </c>
      <c r="C633" t="s">
        <v>1349</v>
      </c>
      <c r="D633" t="s">
        <v>1350</v>
      </c>
      <c r="G633" s="1">
        <v>109</v>
      </c>
      <c r="H633" s="1">
        <v>15</v>
      </c>
      <c r="I633" s="1">
        <v>-3.1</v>
      </c>
      <c r="J633">
        <v>60</v>
      </c>
      <c r="K633">
        <v>93</v>
      </c>
      <c r="L633">
        <v>0.21</v>
      </c>
      <c r="M633">
        <v>1.47</v>
      </c>
      <c r="N633">
        <v>25</v>
      </c>
      <c r="O633">
        <v>0</v>
      </c>
      <c r="P633">
        <v>9</v>
      </c>
      <c r="Q633" s="1">
        <v>8</v>
      </c>
      <c r="R633">
        <v>17</v>
      </c>
      <c r="S633" s="1">
        <v>0.6</v>
      </c>
      <c r="T633" s="1">
        <v>-0.1</v>
      </c>
      <c r="U633">
        <v>18</v>
      </c>
      <c r="V633" s="1">
        <v>0.4</v>
      </c>
      <c r="W633" s="1">
        <v>0</v>
      </c>
      <c r="X633">
        <v>63</v>
      </c>
      <c r="Y633" s="1">
        <v>46</v>
      </c>
      <c r="Z633" t="e" cm="1">
        <f t="array" aca="1" ref="Z633" ca="1">CountByColor(G633:Y633,AA632)</f>
        <v>#NAME?</v>
      </c>
    </row>
    <row r="634" spans="1:26" x14ac:dyDescent="0.25">
      <c r="A634">
        <v>708</v>
      </c>
      <c r="C634" t="s">
        <v>1439</v>
      </c>
      <c r="D634" t="s">
        <v>1440</v>
      </c>
      <c r="G634" s="1">
        <v>138</v>
      </c>
      <c r="H634" s="1">
        <v>14</v>
      </c>
      <c r="I634" s="1">
        <v>-2.6</v>
      </c>
      <c r="J634" s="1">
        <v>67</v>
      </c>
      <c r="K634" s="1">
        <v>108</v>
      </c>
      <c r="L634">
        <v>0.26</v>
      </c>
      <c r="M634">
        <v>1.5</v>
      </c>
      <c r="N634" s="1">
        <v>31</v>
      </c>
      <c r="O634">
        <v>4</v>
      </c>
      <c r="P634">
        <v>10</v>
      </c>
      <c r="Q634">
        <v>7</v>
      </c>
      <c r="R634" s="1">
        <v>18</v>
      </c>
      <c r="S634" s="1">
        <v>0.62</v>
      </c>
      <c r="T634" s="1">
        <v>0.02</v>
      </c>
      <c r="U634" s="1">
        <v>39</v>
      </c>
      <c r="V634" s="1">
        <v>0.28000000000000003</v>
      </c>
      <c r="W634" s="1">
        <v>-0.01</v>
      </c>
      <c r="X634">
        <v>68</v>
      </c>
      <c r="Y634" s="1">
        <v>71</v>
      </c>
      <c r="Z634" t="e" cm="1">
        <f t="array" aca="1" ref="Z634" ca="1">CountByColor(G634:Y634,AA633)</f>
        <v>#NAME?</v>
      </c>
    </row>
    <row r="635" spans="1:26" x14ac:dyDescent="0.25">
      <c r="A635">
        <v>710</v>
      </c>
      <c r="C635" t="s">
        <v>1443</v>
      </c>
      <c r="D635" t="s">
        <v>1444</v>
      </c>
      <c r="G635" s="1">
        <v>119</v>
      </c>
      <c r="H635" s="1">
        <v>15</v>
      </c>
      <c r="I635" s="1">
        <v>-3.3</v>
      </c>
      <c r="J635" s="1">
        <v>65</v>
      </c>
      <c r="K635">
        <v>97</v>
      </c>
      <c r="L635">
        <v>0.2</v>
      </c>
      <c r="M635">
        <v>1.45</v>
      </c>
      <c r="N635" s="1">
        <v>34</v>
      </c>
      <c r="O635" s="1">
        <v>-2</v>
      </c>
      <c r="P635">
        <v>9</v>
      </c>
      <c r="Q635" s="1">
        <v>8</v>
      </c>
      <c r="R635">
        <v>17</v>
      </c>
      <c r="S635" s="1">
        <v>0.56999999999999995</v>
      </c>
      <c r="T635" s="1">
        <v>-0.13</v>
      </c>
      <c r="U635">
        <v>24</v>
      </c>
      <c r="V635" s="1">
        <v>0.43</v>
      </c>
      <c r="W635" s="1">
        <v>-0.02</v>
      </c>
      <c r="X635" s="1">
        <v>70</v>
      </c>
      <c r="Y635" s="1">
        <v>49</v>
      </c>
      <c r="Z635" t="e" cm="1">
        <f t="array" aca="1" ref="Z635" ca="1">CountByColor(G635:Y635,AA634)</f>
        <v>#NAME?</v>
      </c>
    </row>
    <row r="636" spans="1:26" x14ac:dyDescent="0.25">
      <c r="A636">
        <v>706</v>
      </c>
      <c r="C636" t="s">
        <v>1435</v>
      </c>
      <c r="D636" t="s">
        <v>1436</v>
      </c>
      <c r="G636" s="1">
        <v>102</v>
      </c>
      <c r="H636" s="1">
        <v>15</v>
      </c>
      <c r="I636" s="1">
        <v>-3.2</v>
      </c>
      <c r="J636">
        <v>62</v>
      </c>
      <c r="K636">
        <v>92</v>
      </c>
      <c r="L636">
        <v>0.19</v>
      </c>
      <c r="M636">
        <v>1.59</v>
      </c>
      <c r="N636" s="1">
        <v>35</v>
      </c>
      <c r="O636" s="1">
        <v>-1</v>
      </c>
      <c r="P636">
        <v>10</v>
      </c>
      <c r="Q636">
        <v>7</v>
      </c>
      <c r="R636" s="1">
        <v>18</v>
      </c>
      <c r="S636" s="1">
        <v>0.56999999999999995</v>
      </c>
      <c r="T636" s="1">
        <v>-0.06</v>
      </c>
      <c r="U636">
        <v>11</v>
      </c>
      <c r="V636" s="1">
        <v>0.22</v>
      </c>
      <c r="W636" s="1">
        <v>0</v>
      </c>
      <c r="X636" s="1">
        <v>71</v>
      </c>
      <c r="Y636">
        <v>30</v>
      </c>
      <c r="Z636" t="e" cm="1">
        <f t="array" aca="1" ref="Z636" ca="1">CountByColor(G636:Y636,AA635)</f>
        <v>#NAME?</v>
      </c>
    </row>
    <row r="637" spans="1:26" x14ac:dyDescent="0.25">
      <c r="A637">
        <v>707</v>
      </c>
      <c r="C637" t="s">
        <v>1437</v>
      </c>
      <c r="D637" t="s">
        <v>1438</v>
      </c>
      <c r="G637" s="1">
        <v>115</v>
      </c>
      <c r="H637" s="1">
        <v>14</v>
      </c>
      <c r="I637" s="1">
        <v>-2.8</v>
      </c>
      <c r="J637">
        <v>61</v>
      </c>
      <c r="K637">
        <v>96</v>
      </c>
      <c r="L637">
        <v>0.22</v>
      </c>
      <c r="M637">
        <v>1.53</v>
      </c>
      <c r="N637" s="1">
        <v>32</v>
      </c>
      <c r="O637">
        <v>2</v>
      </c>
      <c r="P637">
        <v>9</v>
      </c>
      <c r="Q637">
        <v>7</v>
      </c>
      <c r="R637">
        <v>17</v>
      </c>
      <c r="S637" s="1">
        <v>0.65</v>
      </c>
      <c r="T637" s="1">
        <v>-0.01</v>
      </c>
      <c r="U637">
        <v>23</v>
      </c>
      <c r="V637" s="1">
        <v>0.19</v>
      </c>
      <c r="W637" s="1">
        <v>0</v>
      </c>
      <c r="X637">
        <v>61</v>
      </c>
      <c r="Y637" s="1">
        <v>54</v>
      </c>
      <c r="Z637" t="e" cm="1">
        <f t="array" aca="1" ref="Z637" ca="1">CountByColor(G637:Y637,AA636)</f>
        <v>#NAME?</v>
      </c>
    </row>
    <row r="638" spans="1:26" x14ac:dyDescent="0.25">
      <c r="A638">
        <v>712</v>
      </c>
      <c r="C638" t="s">
        <v>1447</v>
      </c>
      <c r="D638" t="s">
        <v>1448</v>
      </c>
      <c r="G638" s="1">
        <v>141</v>
      </c>
      <c r="H638" s="1">
        <v>17</v>
      </c>
      <c r="I638" s="1">
        <v>-5.0999999999999996</v>
      </c>
      <c r="J638">
        <v>60</v>
      </c>
      <c r="K638">
        <v>96</v>
      </c>
      <c r="L638">
        <v>0.22</v>
      </c>
      <c r="M638">
        <v>1.36</v>
      </c>
      <c r="N638" s="1">
        <v>32</v>
      </c>
      <c r="O638">
        <v>1</v>
      </c>
      <c r="P638" s="1">
        <v>13</v>
      </c>
      <c r="Q638" s="1">
        <v>9</v>
      </c>
      <c r="R638">
        <v>17</v>
      </c>
      <c r="S638" s="1">
        <v>0.82</v>
      </c>
      <c r="T638" s="1">
        <v>0.01</v>
      </c>
      <c r="U638">
        <v>23</v>
      </c>
      <c r="V638" s="1">
        <v>0.28000000000000003</v>
      </c>
      <c r="W638">
        <v>0.02</v>
      </c>
      <c r="X638" s="1">
        <v>76</v>
      </c>
      <c r="Y638" s="1">
        <v>66</v>
      </c>
      <c r="Z638" t="e" cm="1">
        <f t="array" aca="1" ref="Z638" ca="1">CountByColor(G638:Y638,AA637)</f>
        <v>#NAME?</v>
      </c>
    </row>
    <row r="639" spans="1:26" x14ac:dyDescent="0.25">
      <c r="A639">
        <v>705</v>
      </c>
      <c r="C639" t="s">
        <v>1433</v>
      </c>
      <c r="D639" t="s">
        <v>1434</v>
      </c>
      <c r="G639" s="1">
        <v>143</v>
      </c>
      <c r="H639" s="1">
        <v>14</v>
      </c>
      <c r="I639" s="1">
        <v>-2.5</v>
      </c>
      <c r="J639" s="1">
        <v>66</v>
      </c>
      <c r="K639" s="1">
        <v>109</v>
      </c>
      <c r="L639">
        <v>0.27</v>
      </c>
      <c r="M639">
        <v>1.54</v>
      </c>
      <c r="N639">
        <v>27</v>
      </c>
      <c r="O639">
        <v>2</v>
      </c>
      <c r="P639" s="1">
        <v>13</v>
      </c>
      <c r="Q639" s="1">
        <v>9</v>
      </c>
      <c r="R639" s="1">
        <v>19</v>
      </c>
      <c r="S639" s="1">
        <v>0.53</v>
      </c>
      <c r="T639" s="1">
        <v>-0.04</v>
      </c>
      <c r="U639">
        <v>24</v>
      </c>
      <c r="V639" s="1">
        <v>0.37</v>
      </c>
      <c r="W639">
        <v>0.01</v>
      </c>
      <c r="X639" s="1">
        <v>89</v>
      </c>
      <c r="Y639" s="1">
        <v>53</v>
      </c>
      <c r="Z639" t="e" cm="1">
        <f t="array" aca="1" ref="Z639" ca="1">CountByColor(G639:Y639,AA638)</f>
        <v>#NAME?</v>
      </c>
    </row>
    <row r="640" spans="1:26" x14ac:dyDescent="0.25">
      <c r="A640">
        <v>709</v>
      </c>
      <c r="C640" t="s">
        <v>1441</v>
      </c>
      <c r="D640" t="s">
        <v>1442</v>
      </c>
      <c r="G640" s="1">
        <v>120</v>
      </c>
      <c r="H640" s="1">
        <v>17</v>
      </c>
      <c r="I640" s="1">
        <v>-4.2</v>
      </c>
      <c r="J640">
        <v>57</v>
      </c>
      <c r="K640">
        <v>94</v>
      </c>
      <c r="L640">
        <v>0.23</v>
      </c>
      <c r="M640" s="1">
        <v>1.22</v>
      </c>
      <c r="N640" s="1">
        <v>29</v>
      </c>
      <c r="O640" s="1">
        <v>-1</v>
      </c>
      <c r="P640">
        <v>10</v>
      </c>
      <c r="Q640" s="1">
        <v>9</v>
      </c>
      <c r="R640">
        <v>17</v>
      </c>
      <c r="S640" s="1">
        <v>0.54</v>
      </c>
      <c r="T640" s="1">
        <v>-0.01</v>
      </c>
      <c r="U640">
        <v>18</v>
      </c>
      <c r="V640" s="1">
        <v>0.22</v>
      </c>
      <c r="W640">
        <v>0.01</v>
      </c>
      <c r="X640">
        <v>69</v>
      </c>
      <c r="Y640" s="1">
        <v>50</v>
      </c>
      <c r="Z640" t="e" cm="1">
        <f t="array" aca="1" ref="Z640" ca="1">CountByColor(G640:Y640,AA639)</f>
        <v>#NAME?</v>
      </c>
    </row>
    <row r="641" spans="1:26" x14ac:dyDescent="0.25">
      <c r="A641">
        <v>711</v>
      </c>
      <c r="C641" t="s">
        <v>1445</v>
      </c>
      <c r="D641" t="s">
        <v>1446</v>
      </c>
      <c r="G641" s="1">
        <v>120</v>
      </c>
      <c r="H641" s="1">
        <v>14</v>
      </c>
      <c r="I641" s="1">
        <v>-2.6</v>
      </c>
      <c r="J641">
        <v>62</v>
      </c>
      <c r="K641">
        <v>97</v>
      </c>
      <c r="L641">
        <v>0.22</v>
      </c>
      <c r="M641">
        <v>1.64</v>
      </c>
      <c r="N641" s="1">
        <v>34</v>
      </c>
      <c r="O641">
        <v>3</v>
      </c>
      <c r="P641">
        <v>8</v>
      </c>
      <c r="Q641">
        <v>7</v>
      </c>
      <c r="R641">
        <v>17</v>
      </c>
      <c r="S641" s="1">
        <v>0.7</v>
      </c>
      <c r="T641" s="1">
        <v>-0.14000000000000001</v>
      </c>
      <c r="U641">
        <v>24</v>
      </c>
      <c r="V641" s="1">
        <v>0.61</v>
      </c>
      <c r="W641" s="1">
        <v>0</v>
      </c>
      <c r="X641">
        <v>61</v>
      </c>
      <c r="Y641" s="1">
        <v>59</v>
      </c>
      <c r="Z641" t="e" cm="1">
        <f t="array" aca="1" ref="Z641" ca="1">CountByColor(G641:Y641,AA640)</f>
        <v>#NAME?</v>
      </c>
    </row>
    <row r="642" spans="1:26" x14ac:dyDescent="0.25">
      <c r="A642">
        <v>732</v>
      </c>
      <c r="C642" t="s">
        <v>1487</v>
      </c>
      <c r="D642" t="s">
        <v>1488</v>
      </c>
      <c r="G642" s="1">
        <v>144</v>
      </c>
      <c r="H642" s="1">
        <v>14</v>
      </c>
      <c r="I642">
        <v>-1.9</v>
      </c>
      <c r="J642">
        <v>63</v>
      </c>
      <c r="K642" s="1">
        <v>104</v>
      </c>
      <c r="L642">
        <v>0.25</v>
      </c>
      <c r="M642">
        <v>1.45</v>
      </c>
      <c r="N642">
        <v>28</v>
      </c>
      <c r="O642">
        <v>2</v>
      </c>
      <c r="P642">
        <v>10</v>
      </c>
      <c r="Q642">
        <v>7</v>
      </c>
      <c r="R642" s="1">
        <v>19</v>
      </c>
      <c r="S642" s="1">
        <v>0.63</v>
      </c>
      <c r="T642" s="1">
        <v>0.02</v>
      </c>
      <c r="U642" s="1">
        <v>37</v>
      </c>
      <c r="V642" s="1">
        <v>0.24</v>
      </c>
      <c r="W642" s="1">
        <v>-0.01</v>
      </c>
      <c r="X642" s="1">
        <v>75</v>
      </c>
      <c r="Y642" s="1">
        <v>70</v>
      </c>
      <c r="Z642" t="e" cm="1">
        <f t="array" aca="1" ref="Z642" ca="1">CountByColor(G642:Y642,AA641)</f>
        <v>#NAME?</v>
      </c>
    </row>
    <row r="643" spans="1:26" x14ac:dyDescent="0.25">
      <c r="A643">
        <v>734</v>
      </c>
      <c r="C643" t="s">
        <v>1491</v>
      </c>
      <c r="D643" t="s">
        <v>1492</v>
      </c>
      <c r="G643" s="1">
        <v>125</v>
      </c>
      <c r="H643" s="1">
        <v>14</v>
      </c>
      <c r="I643" s="1">
        <v>-2.6</v>
      </c>
      <c r="J643">
        <v>62</v>
      </c>
      <c r="K643">
        <v>92</v>
      </c>
      <c r="L643">
        <v>0.19</v>
      </c>
      <c r="M643">
        <v>1.39</v>
      </c>
      <c r="N643" s="1">
        <v>32</v>
      </c>
      <c r="O643" s="1">
        <v>-3</v>
      </c>
      <c r="P643">
        <v>9</v>
      </c>
      <c r="Q643" s="1">
        <v>8</v>
      </c>
      <c r="R643" s="1">
        <v>18</v>
      </c>
      <c r="S643" s="1">
        <v>0.56999999999999995</v>
      </c>
      <c r="T643" s="1">
        <v>-0.13</v>
      </c>
      <c r="U643">
        <v>21</v>
      </c>
      <c r="V643" s="1">
        <v>0.39</v>
      </c>
      <c r="W643" s="1">
        <v>-0.02</v>
      </c>
      <c r="X643" s="1">
        <v>78</v>
      </c>
      <c r="Y643" s="1">
        <v>48</v>
      </c>
      <c r="Z643" t="e" cm="1">
        <f t="array" aca="1" ref="Z643" ca="1">CountByColor(G643:Y643,AA642)</f>
        <v>#NAME?</v>
      </c>
    </row>
    <row r="644" spans="1:26" x14ac:dyDescent="0.25">
      <c r="A644">
        <v>730</v>
      </c>
      <c r="C644" t="s">
        <v>1483</v>
      </c>
      <c r="D644" t="s">
        <v>1484</v>
      </c>
      <c r="G644" s="1">
        <v>108</v>
      </c>
      <c r="H644" s="1">
        <v>14</v>
      </c>
      <c r="I644" s="1">
        <v>-2.5</v>
      </c>
      <c r="J644">
        <v>59</v>
      </c>
      <c r="K644">
        <v>88</v>
      </c>
      <c r="L644">
        <v>0.18</v>
      </c>
      <c r="M644">
        <v>1.54</v>
      </c>
      <c r="N644" s="1">
        <v>32</v>
      </c>
      <c r="O644" s="1">
        <v>-2</v>
      </c>
      <c r="P644">
        <v>10</v>
      </c>
      <c r="Q644">
        <v>7</v>
      </c>
      <c r="R644" s="1">
        <v>19</v>
      </c>
      <c r="S644" s="1">
        <v>0.56999999999999995</v>
      </c>
      <c r="T644" s="1">
        <v>-0.06</v>
      </c>
      <c r="U644">
        <v>9</v>
      </c>
      <c r="V644" s="1">
        <v>0.19</v>
      </c>
      <c r="W644" s="1">
        <v>0</v>
      </c>
      <c r="X644" s="1">
        <v>79</v>
      </c>
      <c r="Y644">
        <v>29</v>
      </c>
      <c r="Z644" t="e" cm="1">
        <f t="array" aca="1" ref="Z644" ca="1">CountByColor(G644:Y644,AA643)</f>
        <v>#NAME?</v>
      </c>
    </row>
    <row r="645" spans="1:26" x14ac:dyDescent="0.25">
      <c r="A645">
        <v>731</v>
      </c>
      <c r="C645" t="s">
        <v>1485</v>
      </c>
      <c r="D645" t="s">
        <v>1486</v>
      </c>
      <c r="G645" s="1">
        <v>121</v>
      </c>
      <c r="H645">
        <v>13</v>
      </c>
      <c r="I645">
        <v>-2.1</v>
      </c>
      <c r="J645">
        <v>58</v>
      </c>
      <c r="K645">
        <v>92</v>
      </c>
      <c r="L645">
        <v>0.21</v>
      </c>
      <c r="M645">
        <v>1.48</v>
      </c>
      <c r="N645" s="1">
        <v>29</v>
      </c>
      <c r="O645">
        <v>1</v>
      </c>
      <c r="P645">
        <v>10</v>
      </c>
      <c r="Q645">
        <v>7</v>
      </c>
      <c r="R645" s="1">
        <v>18</v>
      </c>
      <c r="S645" s="1">
        <v>0.66</v>
      </c>
      <c r="T645" s="1">
        <v>-0.01</v>
      </c>
      <c r="U645">
        <v>20</v>
      </c>
      <c r="V645">
        <v>0.16</v>
      </c>
      <c r="W645" s="1">
        <v>0</v>
      </c>
      <c r="X645">
        <v>69</v>
      </c>
      <c r="Y645" s="1">
        <v>53</v>
      </c>
      <c r="Z645" t="e" cm="1">
        <f t="array" aca="1" ref="Z645" ca="1">CountByColor(G645:Y645,AA644)</f>
        <v>#NAME?</v>
      </c>
    </row>
    <row r="646" spans="1:26" x14ac:dyDescent="0.25">
      <c r="A646">
        <v>736</v>
      </c>
      <c r="C646" t="s">
        <v>1495</v>
      </c>
      <c r="D646" t="s">
        <v>1496</v>
      </c>
      <c r="G646" s="1">
        <v>148</v>
      </c>
      <c r="H646" s="1">
        <v>17</v>
      </c>
      <c r="I646" s="1">
        <v>-4.4000000000000004</v>
      </c>
      <c r="J646">
        <v>57</v>
      </c>
      <c r="K646">
        <v>91</v>
      </c>
      <c r="L646">
        <v>0.21</v>
      </c>
      <c r="M646">
        <v>1.31</v>
      </c>
      <c r="N646" s="1">
        <v>29</v>
      </c>
      <c r="O646">
        <v>0</v>
      </c>
      <c r="P646" s="1">
        <v>14</v>
      </c>
      <c r="Q646" s="1">
        <v>9</v>
      </c>
      <c r="R646" s="1">
        <v>18</v>
      </c>
      <c r="S646" s="1">
        <v>0.82</v>
      </c>
      <c r="T646" s="1">
        <v>0.01</v>
      </c>
      <c r="U646">
        <v>20</v>
      </c>
      <c r="V646" s="1">
        <v>0.24</v>
      </c>
      <c r="W646">
        <v>0.02</v>
      </c>
      <c r="X646" s="1">
        <v>83</v>
      </c>
      <c r="Y646" s="1">
        <v>65</v>
      </c>
      <c r="Z646" t="e" cm="1">
        <f t="array" aca="1" ref="Z646" ca="1">CountByColor(G646:Y646,AA645)</f>
        <v>#NAME?</v>
      </c>
    </row>
    <row r="647" spans="1:26" x14ac:dyDescent="0.25">
      <c r="A647">
        <v>729</v>
      </c>
      <c r="C647" t="s">
        <v>1481</v>
      </c>
      <c r="D647" t="s">
        <v>1482</v>
      </c>
      <c r="G647" s="1">
        <v>149</v>
      </c>
      <c r="H647">
        <v>13</v>
      </c>
      <c r="I647">
        <v>-1.8</v>
      </c>
      <c r="J647">
        <v>63</v>
      </c>
      <c r="K647" s="1">
        <v>105</v>
      </c>
      <c r="L647">
        <v>0.26</v>
      </c>
      <c r="M647">
        <v>1.48</v>
      </c>
      <c r="N647">
        <v>24</v>
      </c>
      <c r="O647">
        <v>1</v>
      </c>
      <c r="P647" s="1">
        <v>13</v>
      </c>
      <c r="Q647" s="1">
        <v>9</v>
      </c>
      <c r="R647" s="1">
        <v>20</v>
      </c>
      <c r="S647" s="1">
        <v>0.54</v>
      </c>
      <c r="T647" s="1">
        <v>-0.04</v>
      </c>
      <c r="U647">
        <v>21</v>
      </c>
      <c r="V647" s="1">
        <v>0.33</v>
      </c>
      <c r="W647">
        <v>0.01</v>
      </c>
      <c r="X647" s="1">
        <v>97</v>
      </c>
      <c r="Y647" s="1">
        <v>52</v>
      </c>
      <c r="Z647" t="e" cm="1">
        <f t="array" aca="1" ref="Z647" ca="1">CountByColor(G647:Y647,AA646)</f>
        <v>#NAME?</v>
      </c>
    </row>
    <row r="648" spans="1:26" x14ac:dyDescent="0.25">
      <c r="A648">
        <v>733</v>
      </c>
      <c r="C648" t="s">
        <v>1489</v>
      </c>
      <c r="D648" t="s">
        <v>1490</v>
      </c>
      <c r="G648" s="1">
        <v>126</v>
      </c>
      <c r="H648" s="1">
        <v>17</v>
      </c>
      <c r="I648" s="1">
        <v>-3.5</v>
      </c>
      <c r="J648">
        <v>54</v>
      </c>
      <c r="K648">
        <v>90</v>
      </c>
      <c r="L648">
        <v>0.22</v>
      </c>
      <c r="M648" s="1">
        <v>1.1599999999999999</v>
      </c>
      <c r="N648">
        <v>26</v>
      </c>
      <c r="O648" s="1">
        <v>-3</v>
      </c>
      <c r="P648">
        <v>10</v>
      </c>
      <c r="Q648" s="1">
        <v>9</v>
      </c>
      <c r="R648" s="1">
        <v>18</v>
      </c>
      <c r="S648" s="1">
        <v>0.54</v>
      </c>
      <c r="T648" s="1">
        <v>-0.01</v>
      </c>
      <c r="U648">
        <v>15</v>
      </c>
      <c r="V648" s="1">
        <v>0.19</v>
      </c>
      <c r="W648">
        <v>0.01</v>
      </c>
      <c r="X648" s="1">
        <v>77</v>
      </c>
      <c r="Y648" s="1">
        <v>49</v>
      </c>
      <c r="Z648" t="e" cm="1">
        <f t="array" aca="1" ref="Z648" ca="1">CountByColor(G648:Y648,AA647)</f>
        <v>#NAME?</v>
      </c>
    </row>
    <row r="649" spans="1:26" x14ac:dyDescent="0.25">
      <c r="A649">
        <v>735</v>
      </c>
      <c r="C649" t="s">
        <v>1493</v>
      </c>
      <c r="D649" t="s">
        <v>1494</v>
      </c>
      <c r="G649" s="1">
        <v>126</v>
      </c>
      <c r="H649">
        <v>13</v>
      </c>
      <c r="I649">
        <v>-1.9</v>
      </c>
      <c r="J649">
        <v>59</v>
      </c>
      <c r="K649">
        <v>93</v>
      </c>
      <c r="L649">
        <v>0.21</v>
      </c>
      <c r="M649">
        <v>1.59</v>
      </c>
      <c r="N649" s="1">
        <v>31</v>
      </c>
      <c r="O649">
        <v>2</v>
      </c>
      <c r="P649">
        <v>9</v>
      </c>
      <c r="Q649">
        <v>7</v>
      </c>
      <c r="R649" s="1">
        <v>18</v>
      </c>
      <c r="S649" s="1">
        <v>0.7</v>
      </c>
      <c r="T649" s="1">
        <v>-0.14000000000000001</v>
      </c>
      <c r="U649">
        <v>21</v>
      </c>
      <c r="V649" s="1">
        <v>0.56999999999999995</v>
      </c>
      <c r="W649" s="1">
        <v>0</v>
      </c>
      <c r="X649">
        <v>68</v>
      </c>
      <c r="Y649" s="1">
        <v>58</v>
      </c>
      <c r="Z649" t="e" cm="1">
        <f t="array" aca="1" ref="Z649" ca="1">CountByColor(G649:Y649,AA648)</f>
        <v>#NAME?</v>
      </c>
    </row>
    <row r="650" spans="1:26" x14ac:dyDescent="0.25">
      <c r="A650">
        <v>620</v>
      </c>
      <c r="C650" t="s">
        <v>1263</v>
      </c>
      <c r="D650" t="s">
        <v>1264</v>
      </c>
      <c r="G650" s="1">
        <v>129</v>
      </c>
      <c r="H650" s="1">
        <v>14</v>
      </c>
      <c r="I650">
        <v>-2</v>
      </c>
      <c r="J650">
        <v>58</v>
      </c>
      <c r="K650">
        <v>96</v>
      </c>
      <c r="L650">
        <v>0.24</v>
      </c>
      <c r="M650" s="1">
        <v>1.17</v>
      </c>
      <c r="N650">
        <v>28</v>
      </c>
      <c r="O650">
        <v>0</v>
      </c>
      <c r="P650">
        <v>11</v>
      </c>
      <c r="Q650">
        <v>7</v>
      </c>
      <c r="R650">
        <v>15</v>
      </c>
      <c r="S650" s="1">
        <v>0.61</v>
      </c>
      <c r="T650">
        <v>0.09</v>
      </c>
      <c r="U650" s="1">
        <v>37</v>
      </c>
      <c r="V650">
        <v>0.04</v>
      </c>
      <c r="W650" s="1">
        <v>0</v>
      </c>
      <c r="X650">
        <v>58</v>
      </c>
      <c r="Y650" s="1">
        <v>71</v>
      </c>
      <c r="Z650" t="e" cm="1">
        <f t="array" aca="1" ref="Z650" ca="1">CountByColor(G650:Y650,AA649)</f>
        <v>#NAME?</v>
      </c>
    </row>
    <row r="651" spans="1:26" x14ac:dyDescent="0.25">
      <c r="A651">
        <v>622</v>
      </c>
      <c r="C651" t="s">
        <v>1267</v>
      </c>
      <c r="D651" t="s">
        <v>1268</v>
      </c>
      <c r="G651" s="1">
        <v>110</v>
      </c>
      <c r="H651" s="1">
        <v>14</v>
      </c>
      <c r="I651" s="1">
        <v>-2.8</v>
      </c>
      <c r="J651">
        <v>57</v>
      </c>
      <c r="K651">
        <v>84</v>
      </c>
      <c r="L651">
        <v>0.17</v>
      </c>
      <c r="M651" s="1">
        <v>1.1200000000000001</v>
      </c>
      <c r="N651" s="1">
        <v>32</v>
      </c>
      <c r="O651" s="1">
        <v>-6</v>
      </c>
      <c r="P651">
        <v>10</v>
      </c>
      <c r="Q651">
        <v>7</v>
      </c>
      <c r="R651">
        <v>15</v>
      </c>
      <c r="S651" s="1">
        <v>0.56000000000000005</v>
      </c>
      <c r="T651" s="1">
        <v>-0.06</v>
      </c>
      <c r="U651">
        <v>21</v>
      </c>
      <c r="V651" s="1">
        <v>0.19</v>
      </c>
      <c r="W651" s="1">
        <v>-0.02</v>
      </c>
      <c r="X651">
        <v>61</v>
      </c>
      <c r="Y651" s="1">
        <v>49</v>
      </c>
      <c r="Z651" t="e" cm="1">
        <f t="array" aca="1" ref="Z651" ca="1">CountByColor(G651:Y651,AA650)</f>
        <v>#NAME?</v>
      </c>
    </row>
    <row r="652" spans="1:26" x14ac:dyDescent="0.25">
      <c r="A652">
        <v>618</v>
      </c>
      <c r="C652" t="s">
        <v>1259</v>
      </c>
      <c r="D652" t="s">
        <v>1260</v>
      </c>
      <c r="G652">
        <v>92</v>
      </c>
      <c r="H652" s="1">
        <v>14</v>
      </c>
      <c r="I652" s="1">
        <v>-2.7</v>
      </c>
      <c r="J652">
        <v>54</v>
      </c>
      <c r="K652">
        <v>80</v>
      </c>
      <c r="L652">
        <v>0.17</v>
      </c>
      <c r="M652">
        <v>1.26</v>
      </c>
      <c r="N652" s="1">
        <v>32</v>
      </c>
      <c r="O652" s="1">
        <v>-5</v>
      </c>
      <c r="P652">
        <v>11</v>
      </c>
      <c r="Q652">
        <v>7</v>
      </c>
      <c r="R652">
        <v>16</v>
      </c>
      <c r="S652" s="1">
        <v>0.56000000000000005</v>
      </c>
      <c r="T652" s="1">
        <v>0.01</v>
      </c>
      <c r="U652">
        <v>9</v>
      </c>
      <c r="V652">
        <v>-0.01</v>
      </c>
      <c r="W652" s="1">
        <v>0</v>
      </c>
      <c r="X652">
        <v>61</v>
      </c>
      <c r="Y652">
        <v>31</v>
      </c>
      <c r="Z652" t="e" cm="1">
        <f t="array" aca="1" ref="Z652" ca="1">CountByColor(G652:Y652,AA651)</f>
        <v>#NAME?</v>
      </c>
    </row>
    <row r="653" spans="1:26" x14ac:dyDescent="0.25">
      <c r="A653">
        <v>619</v>
      </c>
      <c r="C653" t="s">
        <v>1261</v>
      </c>
      <c r="D653" t="s">
        <v>1262</v>
      </c>
      <c r="G653" s="1">
        <v>106</v>
      </c>
      <c r="H653">
        <v>13</v>
      </c>
      <c r="I653">
        <v>-2.2000000000000002</v>
      </c>
      <c r="J653">
        <v>52</v>
      </c>
      <c r="K653">
        <v>84</v>
      </c>
      <c r="L653">
        <v>0.2</v>
      </c>
      <c r="M653" s="1">
        <v>1.2</v>
      </c>
      <c r="N653" s="1">
        <v>29</v>
      </c>
      <c r="O653" s="1">
        <v>-2</v>
      </c>
      <c r="P653">
        <v>11</v>
      </c>
      <c r="Q653">
        <v>6</v>
      </c>
      <c r="R653">
        <v>15</v>
      </c>
      <c r="S653" s="1">
        <v>0.64</v>
      </c>
      <c r="T653">
        <v>0.06</v>
      </c>
      <c r="U653">
        <v>20</v>
      </c>
      <c r="V653">
        <v>-0.04</v>
      </c>
      <c r="W653" s="1">
        <v>0</v>
      </c>
      <c r="X653">
        <v>51</v>
      </c>
      <c r="Y653" s="1">
        <v>54</v>
      </c>
      <c r="Z653" t="e" cm="1">
        <f t="array" aca="1" ref="Z653" ca="1">CountByColor(G653:Y653,AA652)</f>
        <v>#NAME?</v>
      </c>
    </row>
    <row r="654" spans="1:26" x14ac:dyDescent="0.25">
      <c r="A654">
        <v>624</v>
      </c>
      <c r="C654" t="s">
        <v>1271</v>
      </c>
      <c r="D654" t="s">
        <v>1272</v>
      </c>
      <c r="G654" s="1">
        <v>132</v>
      </c>
      <c r="H654" s="1">
        <v>17</v>
      </c>
      <c r="I654" s="1">
        <v>-4.5</v>
      </c>
      <c r="J654">
        <v>52</v>
      </c>
      <c r="K654">
        <v>83</v>
      </c>
      <c r="L654">
        <v>0.2</v>
      </c>
      <c r="M654" s="1">
        <v>1.03</v>
      </c>
      <c r="N654" s="1">
        <v>30</v>
      </c>
      <c r="O654" s="1">
        <v>-3</v>
      </c>
      <c r="P654" s="1">
        <v>14</v>
      </c>
      <c r="Q654" s="1">
        <v>9</v>
      </c>
      <c r="R654">
        <v>15</v>
      </c>
      <c r="S654" s="1">
        <v>0.81</v>
      </c>
      <c r="T654">
        <v>0.08</v>
      </c>
      <c r="U654">
        <v>21</v>
      </c>
      <c r="V654">
        <v>0.04</v>
      </c>
      <c r="W654">
        <v>0.02</v>
      </c>
      <c r="X654">
        <v>66</v>
      </c>
      <c r="Y654" s="1">
        <v>66</v>
      </c>
      <c r="Z654" t="e" cm="1">
        <f t="array" aca="1" ref="Z654" ca="1">CountByColor(G654:Y654,AA653)</f>
        <v>#NAME?</v>
      </c>
    </row>
    <row r="655" spans="1:26" x14ac:dyDescent="0.25">
      <c r="A655">
        <v>617</v>
      </c>
      <c r="C655" t="s">
        <v>1257</v>
      </c>
      <c r="D655" t="s">
        <v>1258</v>
      </c>
      <c r="G655" s="1">
        <v>133</v>
      </c>
      <c r="H655">
        <v>13</v>
      </c>
      <c r="I655">
        <v>-1.9</v>
      </c>
      <c r="J655">
        <v>58</v>
      </c>
      <c r="K655">
        <v>97</v>
      </c>
      <c r="L655">
        <v>0.24</v>
      </c>
      <c r="M655" s="1">
        <v>1.21</v>
      </c>
      <c r="N655">
        <v>24</v>
      </c>
      <c r="O655" s="1">
        <v>-2</v>
      </c>
      <c r="P655" s="1">
        <v>14</v>
      </c>
      <c r="Q655" s="1">
        <v>8</v>
      </c>
      <c r="R655">
        <v>17</v>
      </c>
      <c r="S655" s="1">
        <v>0.52</v>
      </c>
      <c r="T655" s="1">
        <v>0.03</v>
      </c>
      <c r="U655">
        <v>21</v>
      </c>
      <c r="V655">
        <v>0.13</v>
      </c>
      <c r="W655">
        <v>0.01</v>
      </c>
      <c r="X655" s="1">
        <v>79</v>
      </c>
      <c r="Y655" s="1">
        <v>54</v>
      </c>
      <c r="Z655" t="e" cm="1">
        <f t="array" aca="1" ref="Z655" ca="1">CountByColor(G655:Y655,AA654)</f>
        <v>#NAME?</v>
      </c>
    </row>
    <row r="656" spans="1:26" x14ac:dyDescent="0.25">
      <c r="A656">
        <v>621</v>
      </c>
      <c r="C656" t="s">
        <v>1265</v>
      </c>
      <c r="D656" t="s">
        <v>1266</v>
      </c>
      <c r="G656" s="1">
        <v>110</v>
      </c>
      <c r="H656" s="1">
        <v>16</v>
      </c>
      <c r="I656" s="1">
        <v>-3.6</v>
      </c>
      <c r="J656">
        <v>49</v>
      </c>
      <c r="K656">
        <v>82</v>
      </c>
      <c r="L656">
        <v>0.21</v>
      </c>
      <c r="M656" s="1">
        <v>0.89</v>
      </c>
      <c r="N656">
        <v>26</v>
      </c>
      <c r="O656" s="1">
        <v>-5</v>
      </c>
      <c r="P656">
        <v>11</v>
      </c>
      <c r="Q656" s="1">
        <v>9</v>
      </c>
      <c r="R656">
        <v>15</v>
      </c>
      <c r="S656" s="1">
        <v>0.52</v>
      </c>
      <c r="T656">
        <v>0.05</v>
      </c>
      <c r="U656">
        <v>15</v>
      </c>
      <c r="V656">
        <v>-0.01</v>
      </c>
      <c r="W656">
        <v>0.01</v>
      </c>
      <c r="X656">
        <v>59</v>
      </c>
      <c r="Y656" s="1">
        <v>51</v>
      </c>
      <c r="Z656" t="e" cm="1">
        <f t="array" aca="1" ref="Z656" ca="1">CountByColor(G656:Y656,AA655)</f>
        <v>#NAME?</v>
      </c>
    </row>
    <row r="657" spans="1:26" x14ac:dyDescent="0.25">
      <c r="A657">
        <v>623</v>
      </c>
      <c r="C657" t="s">
        <v>1269</v>
      </c>
      <c r="D657" t="s">
        <v>1270</v>
      </c>
      <c r="G657" s="1">
        <v>111</v>
      </c>
      <c r="H657">
        <v>13</v>
      </c>
      <c r="I657">
        <v>-2</v>
      </c>
      <c r="J657">
        <v>54</v>
      </c>
      <c r="K657">
        <v>85</v>
      </c>
      <c r="L657">
        <v>0.2</v>
      </c>
      <c r="M657">
        <v>1.32</v>
      </c>
      <c r="N657" s="1">
        <v>31</v>
      </c>
      <c r="O657" s="1">
        <v>-1</v>
      </c>
      <c r="P657">
        <v>9</v>
      </c>
      <c r="Q657">
        <v>7</v>
      </c>
      <c r="R657">
        <v>15</v>
      </c>
      <c r="S657" s="1">
        <v>0.69</v>
      </c>
      <c r="T657" s="1">
        <v>-7.0000000000000007E-2</v>
      </c>
      <c r="U657">
        <v>21</v>
      </c>
      <c r="V657" s="1">
        <v>0.37</v>
      </c>
      <c r="W657" s="1">
        <v>0</v>
      </c>
      <c r="X657">
        <v>51</v>
      </c>
      <c r="Y657" s="1">
        <v>60</v>
      </c>
      <c r="Z657" t="e" cm="1">
        <f t="array" aca="1" ref="Z657" ca="1">CountByColor(G657:Y657,AA656)</f>
        <v>#NAME?</v>
      </c>
    </row>
    <row r="658" spans="1:26" x14ac:dyDescent="0.25">
      <c r="A658">
        <v>764</v>
      </c>
      <c r="C658" t="s">
        <v>1551</v>
      </c>
      <c r="D658" t="s">
        <v>1552</v>
      </c>
      <c r="G658" s="1">
        <v>121</v>
      </c>
      <c r="H658" s="1">
        <v>15</v>
      </c>
      <c r="I658" s="1">
        <v>-3.1</v>
      </c>
      <c r="J658">
        <v>61</v>
      </c>
      <c r="K658">
        <v>98</v>
      </c>
      <c r="L658">
        <v>0.23</v>
      </c>
      <c r="M658">
        <v>1.34</v>
      </c>
      <c r="N658">
        <v>25</v>
      </c>
      <c r="O658" s="1">
        <v>-1</v>
      </c>
      <c r="P658">
        <v>11</v>
      </c>
      <c r="Q658">
        <v>7</v>
      </c>
      <c r="R658">
        <v>16</v>
      </c>
      <c r="S658" s="1">
        <v>0.62</v>
      </c>
      <c r="T658">
        <v>0.05</v>
      </c>
      <c r="U658">
        <v>28</v>
      </c>
      <c r="V658">
        <v>0.06</v>
      </c>
      <c r="W658" s="1">
        <v>-0.01</v>
      </c>
      <c r="X658">
        <v>62</v>
      </c>
      <c r="Y658" s="1">
        <v>59</v>
      </c>
      <c r="Z658" t="e" cm="1">
        <f t="array" aca="1" ref="Z658" ca="1">CountByColor(G658:Y658,AA657)</f>
        <v>#NAME?</v>
      </c>
    </row>
    <row r="659" spans="1:26" x14ac:dyDescent="0.25">
      <c r="A659">
        <v>766</v>
      </c>
      <c r="C659" t="s">
        <v>1555</v>
      </c>
      <c r="D659" t="s">
        <v>1556</v>
      </c>
      <c r="G659" s="1">
        <v>102</v>
      </c>
      <c r="H659" s="1">
        <v>16</v>
      </c>
      <c r="I659" s="1">
        <v>-3.8</v>
      </c>
      <c r="J659">
        <v>59</v>
      </c>
      <c r="K659">
        <v>86</v>
      </c>
      <c r="L659">
        <v>0.17</v>
      </c>
      <c r="M659">
        <v>1.28</v>
      </c>
      <c r="N659" s="1">
        <v>29</v>
      </c>
      <c r="O659" s="1">
        <v>-7</v>
      </c>
      <c r="P659">
        <v>10</v>
      </c>
      <c r="Q659" s="1">
        <v>8</v>
      </c>
      <c r="R659">
        <v>16</v>
      </c>
      <c r="S659" s="1">
        <v>0.56000000000000005</v>
      </c>
      <c r="T659" s="1">
        <v>-0.1</v>
      </c>
      <c r="U659">
        <v>13</v>
      </c>
      <c r="V659" s="1">
        <v>0.21</v>
      </c>
      <c r="W659" s="1">
        <v>-0.02</v>
      </c>
      <c r="X659">
        <v>65</v>
      </c>
      <c r="Y659">
        <v>37</v>
      </c>
      <c r="Z659" t="e" cm="1">
        <f t="array" aca="1" ref="Z659" ca="1">CountByColor(G659:Y659,AA658)</f>
        <v>#NAME?</v>
      </c>
    </row>
    <row r="660" spans="1:26" x14ac:dyDescent="0.25">
      <c r="A660">
        <v>762</v>
      </c>
      <c r="C660" t="s">
        <v>1547</v>
      </c>
      <c r="D660" t="s">
        <v>1548</v>
      </c>
      <c r="G660">
        <v>84</v>
      </c>
      <c r="H660" s="1">
        <v>16</v>
      </c>
      <c r="I660" s="1">
        <v>-3.8</v>
      </c>
      <c r="J660">
        <v>56</v>
      </c>
      <c r="K660">
        <v>82</v>
      </c>
      <c r="L660">
        <v>0.16</v>
      </c>
      <c r="M660">
        <v>1.42</v>
      </c>
      <c r="N660" s="1">
        <v>29</v>
      </c>
      <c r="O660" s="1">
        <v>-5</v>
      </c>
      <c r="P660">
        <v>11</v>
      </c>
      <c r="Q660">
        <v>7</v>
      </c>
      <c r="R660">
        <v>16</v>
      </c>
      <c r="S660" s="1">
        <v>0.56000000000000005</v>
      </c>
      <c r="T660" s="1">
        <v>-0.04</v>
      </c>
      <c r="U660">
        <v>0</v>
      </c>
      <c r="V660">
        <v>0.01</v>
      </c>
      <c r="W660" s="1">
        <v>0</v>
      </c>
      <c r="X660">
        <v>66</v>
      </c>
      <c r="Y660">
        <v>19</v>
      </c>
      <c r="Z660" t="e" cm="1">
        <f t="array" aca="1" ref="Z660" ca="1">CountByColor(G660:Y660,AA659)</f>
        <v>#NAME?</v>
      </c>
    </row>
    <row r="661" spans="1:26" x14ac:dyDescent="0.25">
      <c r="A661">
        <v>763</v>
      </c>
      <c r="C661" t="s">
        <v>1549</v>
      </c>
      <c r="D661" t="s">
        <v>1550</v>
      </c>
      <c r="G661">
        <v>97</v>
      </c>
      <c r="H661" s="1">
        <v>15</v>
      </c>
      <c r="I661" s="1">
        <v>-3.3</v>
      </c>
      <c r="J661">
        <v>55</v>
      </c>
      <c r="K661">
        <v>86</v>
      </c>
      <c r="L661">
        <v>0.19</v>
      </c>
      <c r="M661">
        <v>1.36</v>
      </c>
      <c r="N661">
        <v>26</v>
      </c>
      <c r="O661" s="1">
        <v>-2</v>
      </c>
      <c r="P661">
        <v>10</v>
      </c>
      <c r="Q661">
        <v>7</v>
      </c>
      <c r="R661">
        <v>16</v>
      </c>
      <c r="S661" s="1">
        <v>0.64</v>
      </c>
      <c r="T661" s="1">
        <v>0.01</v>
      </c>
      <c r="U661">
        <v>12</v>
      </c>
      <c r="V661">
        <v>-0.02</v>
      </c>
      <c r="W661" s="1">
        <v>0</v>
      </c>
      <c r="X661">
        <v>56</v>
      </c>
      <c r="Y661">
        <v>42</v>
      </c>
      <c r="Z661" t="e" cm="1">
        <f t="array" aca="1" ref="Z661" ca="1">CountByColor(G661:Y661,AA660)</f>
        <v>#NAME?</v>
      </c>
    </row>
    <row r="662" spans="1:26" x14ac:dyDescent="0.25">
      <c r="A662">
        <v>768</v>
      </c>
      <c r="C662" t="s">
        <v>1559</v>
      </c>
      <c r="D662" t="s">
        <v>1560</v>
      </c>
      <c r="G662" s="1">
        <v>124</v>
      </c>
      <c r="H662" s="1">
        <v>18</v>
      </c>
      <c r="I662" s="1">
        <v>-5.6</v>
      </c>
      <c r="J662">
        <v>54</v>
      </c>
      <c r="K662">
        <v>85</v>
      </c>
      <c r="L662">
        <v>0.19</v>
      </c>
      <c r="M662" s="1">
        <v>1.19</v>
      </c>
      <c r="N662">
        <v>26</v>
      </c>
      <c r="O662" s="1">
        <v>-3</v>
      </c>
      <c r="P662" s="1">
        <v>14</v>
      </c>
      <c r="Q662" s="1">
        <v>9</v>
      </c>
      <c r="R662">
        <v>15</v>
      </c>
      <c r="S662" s="1">
        <v>0.81</v>
      </c>
      <c r="T662">
        <v>0.04</v>
      </c>
      <c r="U662">
        <v>12</v>
      </c>
      <c r="V662">
        <v>0.06</v>
      </c>
      <c r="W662">
        <v>0.02</v>
      </c>
      <c r="X662" s="1">
        <v>70</v>
      </c>
      <c r="Y662" s="1">
        <v>54</v>
      </c>
      <c r="Z662" t="e" cm="1">
        <f t="array" aca="1" ref="Z662" ca="1">CountByColor(G662:Y662,AA661)</f>
        <v>#NAME?</v>
      </c>
    </row>
    <row r="663" spans="1:26" x14ac:dyDescent="0.25">
      <c r="A663">
        <v>761</v>
      </c>
      <c r="C663" t="s">
        <v>1545</v>
      </c>
      <c r="D663" t="s">
        <v>1546</v>
      </c>
      <c r="G663" s="1">
        <v>125</v>
      </c>
      <c r="H663" s="1">
        <v>14</v>
      </c>
      <c r="I663" s="1">
        <v>-3</v>
      </c>
      <c r="J663">
        <v>60</v>
      </c>
      <c r="K663">
        <v>99</v>
      </c>
      <c r="L663">
        <v>0.24</v>
      </c>
      <c r="M663">
        <v>1.37</v>
      </c>
      <c r="N663">
        <v>21</v>
      </c>
      <c r="O663" s="1">
        <v>-3</v>
      </c>
      <c r="P663" s="1">
        <v>13</v>
      </c>
      <c r="Q663" s="1">
        <v>8</v>
      </c>
      <c r="R663" s="1">
        <v>18</v>
      </c>
      <c r="S663" s="1">
        <v>0.52</v>
      </c>
      <c r="T663" s="1">
        <v>-0.01</v>
      </c>
      <c r="U663">
        <v>13</v>
      </c>
      <c r="V663">
        <v>0.15</v>
      </c>
      <c r="W663">
        <v>0.01</v>
      </c>
      <c r="X663" s="1">
        <v>84</v>
      </c>
      <c r="Y663">
        <v>41</v>
      </c>
      <c r="Z663" t="e" cm="1">
        <f t="array" aca="1" ref="Z663" ca="1">CountByColor(G663:Y663,AA662)</f>
        <v>#NAME?</v>
      </c>
    </row>
    <row r="664" spans="1:26" x14ac:dyDescent="0.25">
      <c r="A664">
        <v>765</v>
      </c>
      <c r="C664" t="s">
        <v>1553</v>
      </c>
      <c r="D664" t="s">
        <v>1554</v>
      </c>
      <c r="G664" s="1">
        <v>102</v>
      </c>
      <c r="H664" s="1">
        <v>18</v>
      </c>
      <c r="I664" s="1">
        <v>-4.7</v>
      </c>
      <c r="J664">
        <v>51</v>
      </c>
      <c r="K664">
        <v>83</v>
      </c>
      <c r="L664">
        <v>0.2</v>
      </c>
      <c r="M664" s="1">
        <v>1.05</v>
      </c>
      <c r="N664">
        <v>23</v>
      </c>
      <c r="O664" s="1">
        <v>-6</v>
      </c>
      <c r="P664">
        <v>10</v>
      </c>
      <c r="Q664" s="1">
        <v>9</v>
      </c>
      <c r="R664">
        <v>15</v>
      </c>
      <c r="S664" s="1">
        <v>0.53</v>
      </c>
      <c r="T664" s="1">
        <v>0.01</v>
      </c>
      <c r="U664">
        <v>7</v>
      </c>
      <c r="V664">
        <v>0</v>
      </c>
      <c r="W664">
        <v>0.01</v>
      </c>
      <c r="X664">
        <v>64</v>
      </c>
      <c r="Y664">
        <v>39</v>
      </c>
      <c r="Z664" t="e" cm="1">
        <f t="array" aca="1" ref="Z664" ca="1">CountByColor(G664:Y664,AA663)</f>
        <v>#NAME?</v>
      </c>
    </row>
    <row r="665" spans="1:26" x14ac:dyDescent="0.25">
      <c r="A665">
        <v>767</v>
      </c>
      <c r="C665" t="s">
        <v>1557</v>
      </c>
      <c r="D665" t="s">
        <v>1558</v>
      </c>
      <c r="G665" s="1">
        <v>103</v>
      </c>
      <c r="H665" s="1">
        <v>15</v>
      </c>
      <c r="I665" s="1">
        <v>-3.1</v>
      </c>
      <c r="J665">
        <v>56</v>
      </c>
      <c r="K665">
        <v>87</v>
      </c>
      <c r="L665">
        <v>0.19</v>
      </c>
      <c r="M665">
        <v>1.48</v>
      </c>
      <c r="N665">
        <v>28</v>
      </c>
      <c r="O665" s="1">
        <v>-1</v>
      </c>
      <c r="P665">
        <v>9</v>
      </c>
      <c r="Q665">
        <v>7</v>
      </c>
      <c r="R665">
        <v>16</v>
      </c>
      <c r="S665" s="1">
        <v>0.69</v>
      </c>
      <c r="T665" s="1">
        <v>-0.12</v>
      </c>
      <c r="U665">
        <v>13</v>
      </c>
      <c r="V665" s="1">
        <v>0.39</v>
      </c>
      <c r="W665" s="1">
        <v>0</v>
      </c>
      <c r="X665">
        <v>55</v>
      </c>
      <c r="Y665" s="1">
        <v>47</v>
      </c>
      <c r="Z665" t="e" cm="1">
        <f t="array" aca="1" ref="Z665" ca="1">CountByColor(G665:Y665,AA664)</f>
        <v>#NAME?</v>
      </c>
    </row>
    <row r="666" spans="1:26" x14ac:dyDescent="0.25">
      <c r="A666">
        <v>988</v>
      </c>
      <c r="C666" t="s">
        <v>1999</v>
      </c>
      <c r="D666" t="s">
        <v>2000</v>
      </c>
      <c r="G666" s="1">
        <v>115</v>
      </c>
      <c r="H666" s="1">
        <v>15</v>
      </c>
      <c r="I666" s="1">
        <v>-3.1</v>
      </c>
      <c r="J666">
        <v>61</v>
      </c>
      <c r="K666">
        <v>99</v>
      </c>
      <c r="L666">
        <v>0.24</v>
      </c>
      <c r="M666">
        <v>1.41</v>
      </c>
      <c r="N666">
        <v>23</v>
      </c>
      <c r="O666">
        <v>0</v>
      </c>
      <c r="P666">
        <v>11</v>
      </c>
      <c r="Q666">
        <v>7</v>
      </c>
      <c r="R666">
        <v>15</v>
      </c>
      <c r="S666" s="1">
        <v>0.63</v>
      </c>
      <c r="T666">
        <v>0.05</v>
      </c>
      <c r="U666" s="1">
        <v>29</v>
      </c>
      <c r="V666">
        <v>0.05</v>
      </c>
      <c r="W666" s="1">
        <v>-0.01</v>
      </c>
      <c r="X666">
        <v>55</v>
      </c>
      <c r="Y666" s="1">
        <v>60</v>
      </c>
      <c r="Z666" t="e" cm="1">
        <f t="array" aca="1" ref="Z666" ca="1">CountByColor(G666:Y666,AA665)</f>
        <v>#NAME?</v>
      </c>
    </row>
    <row r="667" spans="1:26" x14ac:dyDescent="0.25">
      <c r="A667">
        <v>990</v>
      </c>
      <c r="C667" t="s">
        <v>2003</v>
      </c>
      <c r="D667" t="s">
        <v>2004</v>
      </c>
      <c r="G667">
        <v>96</v>
      </c>
      <c r="H667" s="1">
        <v>15</v>
      </c>
      <c r="I667" s="1">
        <v>-3.8</v>
      </c>
      <c r="J667">
        <v>59</v>
      </c>
      <c r="K667">
        <v>88</v>
      </c>
      <c r="L667">
        <v>0.18</v>
      </c>
      <c r="M667">
        <v>1.36</v>
      </c>
      <c r="N667">
        <v>27</v>
      </c>
      <c r="O667" s="1">
        <v>-6</v>
      </c>
      <c r="P667">
        <v>10</v>
      </c>
      <c r="Q667" s="1">
        <v>8</v>
      </c>
      <c r="R667">
        <v>15</v>
      </c>
      <c r="S667" s="1">
        <v>0.56999999999999995</v>
      </c>
      <c r="T667" s="1">
        <v>-0.1</v>
      </c>
      <c r="U667">
        <v>13</v>
      </c>
      <c r="V667" s="1">
        <v>0.19</v>
      </c>
      <c r="W667" s="1">
        <v>-0.02</v>
      </c>
      <c r="X667">
        <v>58</v>
      </c>
      <c r="Y667">
        <v>38</v>
      </c>
      <c r="Z667" t="e" cm="1">
        <f t="array" aca="1" ref="Z667" ca="1">CountByColor(G667:Y667,AA666)</f>
        <v>#NAME?</v>
      </c>
    </row>
    <row r="668" spans="1:26" x14ac:dyDescent="0.25">
      <c r="A668">
        <v>986</v>
      </c>
      <c r="C668" t="s">
        <v>1995</v>
      </c>
      <c r="D668" t="s">
        <v>1996</v>
      </c>
      <c r="G668">
        <v>79</v>
      </c>
      <c r="H668" s="1">
        <v>15</v>
      </c>
      <c r="I668" s="1">
        <v>-3.8</v>
      </c>
      <c r="J668">
        <v>56</v>
      </c>
      <c r="K668">
        <v>83</v>
      </c>
      <c r="L668">
        <v>0.17</v>
      </c>
      <c r="M668">
        <v>1.5</v>
      </c>
      <c r="N668">
        <v>28</v>
      </c>
      <c r="O668" s="1">
        <v>-4</v>
      </c>
      <c r="P668">
        <v>11</v>
      </c>
      <c r="Q668">
        <v>7</v>
      </c>
      <c r="R668">
        <v>15</v>
      </c>
      <c r="S668" s="1">
        <v>0.56999999999999995</v>
      </c>
      <c r="T668" s="1">
        <v>-0.04</v>
      </c>
      <c r="U668">
        <v>1</v>
      </c>
      <c r="V668">
        <v>0</v>
      </c>
      <c r="W668" s="1">
        <v>0</v>
      </c>
      <c r="X668">
        <v>59</v>
      </c>
      <c r="Y668">
        <v>20</v>
      </c>
      <c r="Z668" t="e" cm="1">
        <f t="array" aca="1" ref="Z668" ca="1">CountByColor(G668:Y668,AA667)</f>
        <v>#NAME?</v>
      </c>
    </row>
    <row r="669" spans="1:26" x14ac:dyDescent="0.25">
      <c r="A669">
        <v>987</v>
      </c>
      <c r="C669" t="s">
        <v>1997</v>
      </c>
      <c r="D669" t="s">
        <v>1998</v>
      </c>
      <c r="G669">
        <v>92</v>
      </c>
      <c r="H669" s="1">
        <v>14</v>
      </c>
      <c r="I669" s="1">
        <v>-3.3</v>
      </c>
      <c r="J669">
        <v>55</v>
      </c>
      <c r="K669">
        <v>87</v>
      </c>
      <c r="L669">
        <v>0.2</v>
      </c>
      <c r="M669">
        <v>1.43</v>
      </c>
      <c r="N669">
        <v>24</v>
      </c>
      <c r="O669" s="1">
        <v>-1</v>
      </c>
      <c r="P669">
        <v>10</v>
      </c>
      <c r="Q669">
        <v>7</v>
      </c>
      <c r="R669">
        <v>15</v>
      </c>
      <c r="S669" s="1">
        <v>0.66</v>
      </c>
      <c r="T669" s="1">
        <v>0.01</v>
      </c>
      <c r="U669">
        <v>12</v>
      </c>
      <c r="V669">
        <v>-0.04</v>
      </c>
      <c r="W669" s="1">
        <v>0</v>
      </c>
      <c r="X669">
        <v>49</v>
      </c>
      <c r="Y669">
        <v>43</v>
      </c>
      <c r="Z669" t="e" cm="1">
        <f t="array" aca="1" ref="Z669" ca="1">CountByColor(G669:Y669,AA668)</f>
        <v>#NAME?</v>
      </c>
    </row>
    <row r="670" spans="1:26" x14ac:dyDescent="0.25">
      <c r="A670">
        <v>992</v>
      </c>
      <c r="C670" t="s">
        <v>2007</v>
      </c>
      <c r="D670" t="s">
        <v>2008</v>
      </c>
      <c r="G670" s="1">
        <v>118</v>
      </c>
      <c r="H670" s="1">
        <v>18</v>
      </c>
      <c r="I670" s="1">
        <v>-5.6</v>
      </c>
      <c r="J670">
        <v>54</v>
      </c>
      <c r="K670">
        <v>86</v>
      </c>
      <c r="L670">
        <v>0.2</v>
      </c>
      <c r="M670">
        <v>1.26</v>
      </c>
      <c r="N670">
        <v>25</v>
      </c>
      <c r="O670" s="1">
        <v>-2</v>
      </c>
      <c r="P670" s="1">
        <v>14</v>
      </c>
      <c r="Q670" s="1">
        <v>9</v>
      </c>
      <c r="R670">
        <v>14</v>
      </c>
      <c r="S670" s="1">
        <v>0.82</v>
      </c>
      <c r="T670">
        <v>0.04</v>
      </c>
      <c r="U670">
        <v>12</v>
      </c>
      <c r="V670">
        <v>0.05</v>
      </c>
      <c r="W670">
        <v>0.01</v>
      </c>
      <c r="X670">
        <v>63</v>
      </c>
      <c r="Y670" s="1">
        <v>55</v>
      </c>
      <c r="Z670" t="e" cm="1">
        <f t="array" aca="1" ref="Z670" ca="1">CountByColor(G670:Y670,AA669)</f>
        <v>#NAME?</v>
      </c>
    </row>
    <row r="671" spans="1:26" x14ac:dyDescent="0.25">
      <c r="A671">
        <v>985</v>
      </c>
      <c r="C671" t="s">
        <v>1993</v>
      </c>
      <c r="D671" t="s">
        <v>1994</v>
      </c>
      <c r="G671" s="1">
        <v>119</v>
      </c>
      <c r="H671" s="1">
        <v>14</v>
      </c>
      <c r="I671" s="1">
        <v>-3</v>
      </c>
      <c r="J671">
        <v>60</v>
      </c>
      <c r="K671" s="1">
        <v>100</v>
      </c>
      <c r="L671">
        <v>0.25</v>
      </c>
      <c r="M671">
        <v>1.44</v>
      </c>
      <c r="N671">
        <v>19</v>
      </c>
      <c r="O671" s="1">
        <v>-2</v>
      </c>
      <c r="P671" s="1">
        <v>13</v>
      </c>
      <c r="Q671" s="1">
        <v>8</v>
      </c>
      <c r="R671">
        <v>17</v>
      </c>
      <c r="S671" s="1">
        <v>0.54</v>
      </c>
      <c r="T671" s="1">
        <v>-0.01</v>
      </c>
      <c r="U671">
        <v>13</v>
      </c>
      <c r="V671">
        <v>0.13</v>
      </c>
      <c r="W671" s="1">
        <v>0</v>
      </c>
      <c r="X671" s="1">
        <v>77</v>
      </c>
      <c r="Y671">
        <v>43</v>
      </c>
      <c r="Z671" t="e" cm="1">
        <f t="array" aca="1" ref="Z671" ca="1">CountByColor(G671:Y671,AA670)</f>
        <v>#NAME?</v>
      </c>
    </row>
    <row r="672" spans="1:26" x14ac:dyDescent="0.25">
      <c r="A672">
        <v>989</v>
      </c>
      <c r="C672" t="s">
        <v>2001</v>
      </c>
      <c r="D672" t="s">
        <v>2002</v>
      </c>
      <c r="G672">
        <v>96</v>
      </c>
      <c r="H672" s="1">
        <v>18</v>
      </c>
      <c r="I672" s="1">
        <v>-4.7</v>
      </c>
      <c r="J672">
        <v>51</v>
      </c>
      <c r="K672">
        <v>85</v>
      </c>
      <c r="L672">
        <v>0.21</v>
      </c>
      <c r="M672" s="1">
        <v>1.1200000000000001</v>
      </c>
      <c r="N672">
        <v>21</v>
      </c>
      <c r="O672" s="1">
        <v>-5</v>
      </c>
      <c r="P672">
        <v>10</v>
      </c>
      <c r="Q672" s="1">
        <v>9</v>
      </c>
      <c r="R672">
        <v>14</v>
      </c>
      <c r="S672" s="1">
        <v>0.54</v>
      </c>
      <c r="T672" s="1">
        <v>0.01</v>
      </c>
      <c r="U672">
        <v>7</v>
      </c>
      <c r="V672">
        <v>-0.01</v>
      </c>
      <c r="W672">
        <v>0.01</v>
      </c>
      <c r="X672">
        <v>57</v>
      </c>
      <c r="Y672">
        <v>40</v>
      </c>
      <c r="Z672" t="e" cm="1">
        <f t="array" aca="1" ref="Z672" ca="1">CountByColor(G672:Y672,AA671)</f>
        <v>#NAME?</v>
      </c>
    </row>
    <row r="673" spans="1:26" x14ac:dyDescent="0.25">
      <c r="A673">
        <v>991</v>
      </c>
      <c r="C673" t="s">
        <v>2005</v>
      </c>
      <c r="D673" t="s">
        <v>2006</v>
      </c>
      <c r="G673">
        <v>97</v>
      </c>
      <c r="H673" s="1">
        <v>15</v>
      </c>
      <c r="I673" s="1">
        <v>-3.1</v>
      </c>
      <c r="J673">
        <v>57</v>
      </c>
      <c r="K673">
        <v>88</v>
      </c>
      <c r="L673">
        <v>0.2</v>
      </c>
      <c r="M673">
        <v>1.55</v>
      </c>
      <c r="N673">
        <v>26</v>
      </c>
      <c r="O673" s="1">
        <v>-1</v>
      </c>
      <c r="P673">
        <v>9</v>
      </c>
      <c r="Q673">
        <v>7</v>
      </c>
      <c r="R673">
        <v>15</v>
      </c>
      <c r="S673" s="1">
        <v>0.7</v>
      </c>
      <c r="T673" s="1">
        <v>-0.12</v>
      </c>
      <c r="U673">
        <v>13</v>
      </c>
      <c r="V673" s="1">
        <v>0.38</v>
      </c>
      <c r="W673" s="1">
        <v>-0.01</v>
      </c>
      <c r="X673">
        <v>48</v>
      </c>
      <c r="Y673" s="1">
        <v>48</v>
      </c>
      <c r="Z673" t="e" cm="1">
        <f t="array" aca="1" ref="Z673" ca="1">CountByColor(G673:Y673,AA672)</f>
        <v>#NAME?</v>
      </c>
    </row>
    <row r="674" spans="1:26" x14ac:dyDescent="0.25">
      <c r="A674">
        <v>28</v>
      </c>
      <c r="C674" t="s">
        <v>79</v>
      </c>
      <c r="D674" t="s">
        <v>80</v>
      </c>
      <c r="G674" s="1">
        <v>115</v>
      </c>
      <c r="H674">
        <v>12</v>
      </c>
      <c r="I674">
        <v>-1.2</v>
      </c>
      <c r="J674">
        <v>53</v>
      </c>
      <c r="K674">
        <v>85</v>
      </c>
      <c r="L674">
        <v>0.21</v>
      </c>
      <c r="M674" s="1">
        <v>0.88</v>
      </c>
      <c r="N674">
        <v>24</v>
      </c>
      <c r="O674" s="1">
        <v>-2</v>
      </c>
      <c r="P674">
        <v>10</v>
      </c>
      <c r="Q674">
        <v>6</v>
      </c>
      <c r="R674">
        <v>17</v>
      </c>
      <c r="S674">
        <v>0.45</v>
      </c>
      <c r="T674">
        <v>0.06</v>
      </c>
      <c r="U674" s="1">
        <v>30</v>
      </c>
      <c r="V674">
        <v>0.01</v>
      </c>
      <c r="W674" s="1">
        <v>-0.01</v>
      </c>
      <c r="X674">
        <v>60</v>
      </c>
      <c r="Y674" s="1">
        <v>55</v>
      </c>
      <c r="Z674" t="e" cm="1">
        <f t="array" aca="1" ref="Z674" ca="1">CountByColor(G674:Y674,AA673)</f>
        <v>#NAME?</v>
      </c>
    </row>
    <row r="675" spans="1:26" x14ac:dyDescent="0.25">
      <c r="A675">
        <v>30</v>
      </c>
      <c r="C675" t="s">
        <v>83</v>
      </c>
      <c r="D675" t="s">
        <v>84</v>
      </c>
      <c r="G675">
        <v>96</v>
      </c>
      <c r="H675">
        <v>13</v>
      </c>
      <c r="I675">
        <v>-1.9</v>
      </c>
      <c r="J675">
        <v>51</v>
      </c>
      <c r="K675">
        <v>74</v>
      </c>
      <c r="L675">
        <v>0.14000000000000001</v>
      </c>
      <c r="M675" s="1">
        <v>0.82</v>
      </c>
      <c r="N675">
        <v>27</v>
      </c>
      <c r="O675" s="1">
        <v>-8</v>
      </c>
      <c r="P675">
        <v>9</v>
      </c>
      <c r="Q675">
        <v>6</v>
      </c>
      <c r="R675">
        <v>17</v>
      </c>
      <c r="S675">
        <v>0.39</v>
      </c>
      <c r="T675" s="1">
        <v>-0.09</v>
      </c>
      <c r="U675">
        <v>14</v>
      </c>
      <c r="V675">
        <v>0.16</v>
      </c>
      <c r="W675" s="1">
        <v>-0.02</v>
      </c>
      <c r="X675">
        <v>63</v>
      </c>
      <c r="Y675">
        <v>33</v>
      </c>
      <c r="Z675" t="e" cm="1">
        <f t="array" aca="1" ref="Z675" ca="1">CountByColor(G675:Y675,AA674)</f>
        <v>#NAME?</v>
      </c>
    </row>
    <row r="676" spans="1:26" x14ac:dyDescent="0.25">
      <c r="A676">
        <v>26</v>
      </c>
      <c r="C676" t="s">
        <v>75</v>
      </c>
      <c r="D676" t="s">
        <v>76</v>
      </c>
      <c r="G676">
        <v>79</v>
      </c>
      <c r="H676">
        <v>13</v>
      </c>
      <c r="I676">
        <v>-1.9</v>
      </c>
      <c r="J676">
        <v>48</v>
      </c>
      <c r="K676">
        <v>70</v>
      </c>
      <c r="L676">
        <v>0.13</v>
      </c>
      <c r="M676" s="1">
        <v>0.96</v>
      </c>
      <c r="N676">
        <v>28</v>
      </c>
      <c r="O676" s="1">
        <v>-6</v>
      </c>
      <c r="P676">
        <v>10</v>
      </c>
      <c r="Q676">
        <v>6</v>
      </c>
      <c r="R676">
        <v>17</v>
      </c>
      <c r="S676">
        <v>0.39</v>
      </c>
      <c r="T676" s="1">
        <v>-0.02</v>
      </c>
      <c r="U676">
        <v>2</v>
      </c>
      <c r="V676">
        <v>-0.04</v>
      </c>
      <c r="W676" s="1">
        <v>0</v>
      </c>
      <c r="X676">
        <v>64</v>
      </c>
      <c r="Y676">
        <v>15</v>
      </c>
      <c r="Z676" t="e" cm="1">
        <f t="array" aca="1" ref="Z676" ca="1">CountByColor(G676:Y676,AA675)</f>
        <v>#NAME?</v>
      </c>
    </row>
    <row r="677" spans="1:26" x14ac:dyDescent="0.25">
      <c r="A677">
        <v>27</v>
      </c>
      <c r="C677" t="s">
        <v>77</v>
      </c>
      <c r="D677" t="s">
        <v>78</v>
      </c>
      <c r="G677">
        <v>92</v>
      </c>
      <c r="H677">
        <v>12</v>
      </c>
      <c r="I677">
        <v>-1.4</v>
      </c>
      <c r="J677">
        <v>47</v>
      </c>
      <c r="K677">
        <v>74</v>
      </c>
      <c r="L677">
        <v>0.17</v>
      </c>
      <c r="M677" s="1">
        <v>0.9</v>
      </c>
      <c r="N677">
        <v>25</v>
      </c>
      <c r="O677" s="1">
        <v>-3</v>
      </c>
      <c r="P677">
        <v>9</v>
      </c>
      <c r="Q677">
        <v>5</v>
      </c>
      <c r="R677">
        <v>17</v>
      </c>
      <c r="S677">
        <v>0.48</v>
      </c>
      <c r="T677" s="1">
        <v>0.03</v>
      </c>
      <c r="U677">
        <v>13</v>
      </c>
      <c r="V677">
        <v>-7.0000000000000007E-2</v>
      </c>
      <c r="W677" s="1">
        <v>-0.01</v>
      </c>
      <c r="X677">
        <v>54</v>
      </c>
      <c r="Y677">
        <v>38</v>
      </c>
      <c r="Z677" t="e" cm="1">
        <f t="array" aca="1" ref="Z677" ca="1">CountByColor(G677:Y677,AA676)</f>
        <v>#NAME?</v>
      </c>
    </row>
    <row r="678" spans="1:26" x14ac:dyDescent="0.25">
      <c r="A678">
        <v>32</v>
      </c>
      <c r="C678" t="s">
        <v>87</v>
      </c>
      <c r="D678" t="s">
        <v>88</v>
      </c>
      <c r="G678" s="1">
        <v>118</v>
      </c>
      <c r="H678" s="1">
        <v>15</v>
      </c>
      <c r="I678" s="1">
        <v>-3.7</v>
      </c>
      <c r="J678">
        <v>46</v>
      </c>
      <c r="K678">
        <v>73</v>
      </c>
      <c r="L678">
        <v>0.17</v>
      </c>
      <c r="M678" s="1">
        <v>0.73</v>
      </c>
      <c r="N678">
        <v>25</v>
      </c>
      <c r="O678" s="1">
        <v>-4</v>
      </c>
      <c r="P678" s="1">
        <v>13</v>
      </c>
      <c r="Q678" s="1">
        <v>8</v>
      </c>
      <c r="R678">
        <v>16</v>
      </c>
      <c r="S678" s="1">
        <v>0.64</v>
      </c>
      <c r="T678">
        <v>0.05</v>
      </c>
      <c r="U678">
        <v>14</v>
      </c>
      <c r="V678">
        <v>0.01</v>
      </c>
      <c r="W678">
        <v>0.01</v>
      </c>
      <c r="X678">
        <v>68</v>
      </c>
      <c r="Y678" s="1">
        <v>50</v>
      </c>
      <c r="Z678" t="e" cm="1">
        <f t="array" aca="1" ref="Z678" ca="1">CountByColor(G678:Y678,AA677)</f>
        <v>#NAME?</v>
      </c>
    </row>
    <row r="679" spans="1:26" x14ac:dyDescent="0.25">
      <c r="A679">
        <v>25</v>
      </c>
      <c r="C679" t="s">
        <v>73</v>
      </c>
      <c r="D679" t="s">
        <v>74</v>
      </c>
      <c r="G679" s="1">
        <v>119</v>
      </c>
      <c r="H679">
        <v>12</v>
      </c>
      <c r="I679">
        <v>-1.1000000000000001</v>
      </c>
      <c r="J679">
        <v>52</v>
      </c>
      <c r="K679">
        <v>86</v>
      </c>
      <c r="L679">
        <v>0.21</v>
      </c>
      <c r="M679" s="1">
        <v>0.91</v>
      </c>
      <c r="N679">
        <v>20</v>
      </c>
      <c r="O679" s="1">
        <v>-3</v>
      </c>
      <c r="P679" s="1">
        <v>13</v>
      </c>
      <c r="Q679">
        <v>7</v>
      </c>
      <c r="R679" s="1">
        <v>18</v>
      </c>
      <c r="S679">
        <v>0.36</v>
      </c>
      <c r="T679" s="1">
        <v>0</v>
      </c>
      <c r="U679">
        <v>15</v>
      </c>
      <c r="V679">
        <v>0.1</v>
      </c>
      <c r="W679" s="1">
        <v>0</v>
      </c>
      <c r="X679" s="1">
        <v>82</v>
      </c>
      <c r="Y679">
        <v>37</v>
      </c>
      <c r="Z679" t="e" cm="1">
        <f t="array" aca="1" ref="Z679" ca="1">CountByColor(G679:Y679,AA678)</f>
        <v>#NAME?</v>
      </c>
    </row>
    <row r="680" spans="1:26" x14ac:dyDescent="0.25">
      <c r="A680">
        <v>29</v>
      </c>
      <c r="C680" t="s">
        <v>81</v>
      </c>
      <c r="D680" t="s">
        <v>82</v>
      </c>
      <c r="G680">
        <v>96</v>
      </c>
      <c r="H680" s="1">
        <v>15</v>
      </c>
      <c r="I680" s="1">
        <v>-2.8</v>
      </c>
      <c r="J680">
        <v>43</v>
      </c>
      <c r="K680">
        <v>71</v>
      </c>
      <c r="L680">
        <v>0.17</v>
      </c>
      <c r="M680" s="1">
        <v>0.59</v>
      </c>
      <c r="N680">
        <v>22</v>
      </c>
      <c r="O680" s="1">
        <v>-7</v>
      </c>
      <c r="P680">
        <v>10</v>
      </c>
      <c r="Q680" s="1">
        <v>8</v>
      </c>
      <c r="R680">
        <v>16</v>
      </c>
      <c r="S680">
        <v>0.37</v>
      </c>
      <c r="T680" s="1">
        <v>0.03</v>
      </c>
      <c r="U680">
        <v>8</v>
      </c>
      <c r="V680">
        <v>-0.05</v>
      </c>
      <c r="W680" s="1">
        <v>0</v>
      </c>
      <c r="X680">
        <v>62</v>
      </c>
      <c r="Y680">
        <v>35</v>
      </c>
      <c r="Z680" t="e" cm="1">
        <f t="array" aca="1" ref="Z680" ca="1">CountByColor(G680:Y680,AA679)</f>
        <v>#NAME?</v>
      </c>
    </row>
    <row r="681" spans="1:26" x14ac:dyDescent="0.25">
      <c r="A681">
        <v>31</v>
      </c>
      <c r="C681" t="s">
        <v>85</v>
      </c>
      <c r="D681" t="s">
        <v>86</v>
      </c>
      <c r="G681">
        <v>97</v>
      </c>
      <c r="H681">
        <v>12</v>
      </c>
      <c r="I681">
        <v>-1.2</v>
      </c>
      <c r="J681">
        <v>48</v>
      </c>
      <c r="K681">
        <v>75</v>
      </c>
      <c r="L681">
        <v>0.16</v>
      </c>
      <c r="M681" s="1">
        <v>1.01</v>
      </c>
      <c r="N681">
        <v>27</v>
      </c>
      <c r="O681" s="1">
        <v>-2</v>
      </c>
      <c r="P681">
        <v>8</v>
      </c>
      <c r="Q681">
        <v>6</v>
      </c>
      <c r="R681">
        <v>17</v>
      </c>
      <c r="S681" s="1">
        <v>0.52</v>
      </c>
      <c r="T681" s="1">
        <v>-0.1</v>
      </c>
      <c r="U681">
        <v>14</v>
      </c>
      <c r="V681" s="1">
        <v>0.34</v>
      </c>
      <c r="W681" s="1">
        <v>-0.01</v>
      </c>
      <c r="X681">
        <v>53</v>
      </c>
      <c r="Y681">
        <v>43</v>
      </c>
      <c r="Z681" t="e" cm="1">
        <f t="array" aca="1" ref="Z681" ca="1">CountByColor(G681:Y681,AA680)</f>
        <v>#NAME?</v>
      </c>
    </row>
    <row r="682" spans="1:26" x14ac:dyDescent="0.25">
      <c r="A682">
        <v>852</v>
      </c>
      <c r="C682" t="s">
        <v>1727</v>
      </c>
      <c r="D682" t="s">
        <v>1728</v>
      </c>
      <c r="G682" s="1">
        <v>141</v>
      </c>
      <c r="H682">
        <v>13</v>
      </c>
      <c r="I682">
        <v>-1.8</v>
      </c>
      <c r="J682" s="1">
        <v>65</v>
      </c>
      <c r="K682" s="1">
        <v>108</v>
      </c>
      <c r="L682">
        <v>0.27</v>
      </c>
      <c r="M682">
        <v>1.38</v>
      </c>
      <c r="N682">
        <v>26</v>
      </c>
      <c r="O682">
        <v>2</v>
      </c>
      <c r="P682" s="1">
        <v>12</v>
      </c>
      <c r="Q682">
        <v>7</v>
      </c>
      <c r="R682" s="1">
        <v>18</v>
      </c>
      <c r="S682" s="1">
        <v>0.55000000000000004</v>
      </c>
      <c r="T682">
        <v>0.08</v>
      </c>
      <c r="U682" s="1">
        <v>37</v>
      </c>
      <c r="V682">
        <v>0.11</v>
      </c>
      <c r="W682" s="1">
        <v>0</v>
      </c>
      <c r="X682" s="1">
        <v>76</v>
      </c>
      <c r="Y682" s="1">
        <v>65</v>
      </c>
      <c r="Z682" t="e" cm="1">
        <f t="array" aca="1" ref="Z682" ca="1">CountByColor(G682:Y682,AA681)</f>
        <v>#NAME?</v>
      </c>
    </row>
    <row r="683" spans="1:26" x14ac:dyDescent="0.25">
      <c r="A683">
        <v>854</v>
      </c>
      <c r="C683" t="s">
        <v>1731</v>
      </c>
      <c r="D683" t="s">
        <v>1732</v>
      </c>
      <c r="G683" s="1">
        <v>122</v>
      </c>
      <c r="H683" s="1">
        <v>14</v>
      </c>
      <c r="I683" s="1">
        <v>-2.5</v>
      </c>
      <c r="J683">
        <v>63</v>
      </c>
      <c r="K683">
        <v>97</v>
      </c>
      <c r="L683">
        <v>0.21</v>
      </c>
      <c r="M683">
        <v>1.33</v>
      </c>
      <c r="N683" s="1">
        <v>30</v>
      </c>
      <c r="O683" s="1">
        <v>-4</v>
      </c>
      <c r="P683">
        <v>11</v>
      </c>
      <c r="Q683" s="1">
        <v>8</v>
      </c>
      <c r="R683" s="1">
        <v>18</v>
      </c>
      <c r="S683" s="1">
        <v>0.5</v>
      </c>
      <c r="T683" s="1">
        <v>-7.0000000000000007E-2</v>
      </c>
      <c r="U683">
        <v>21</v>
      </c>
      <c r="V683" s="1">
        <v>0.26</v>
      </c>
      <c r="W683" s="1">
        <v>-0.02</v>
      </c>
      <c r="X683" s="1">
        <v>79</v>
      </c>
      <c r="Y683">
        <v>43</v>
      </c>
      <c r="Z683" t="e" cm="1">
        <f t="array" aca="1" ref="Z683" ca="1">CountByColor(G683:Y683,AA682)</f>
        <v>#NAME?</v>
      </c>
    </row>
    <row r="684" spans="1:26" x14ac:dyDescent="0.25">
      <c r="A684">
        <v>850</v>
      </c>
      <c r="C684" t="s">
        <v>1723</v>
      </c>
      <c r="D684" t="s">
        <v>1724</v>
      </c>
      <c r="G684" s="1">
        <v>105</v>
      </c>
      <c r="H684" s="1">
        <v>14</v>
      </c>
      <c r="I684" s="1">
        <v>-2.5</v>
      </c>
      <c r="J684">
        <v>60</v>
      </c>
      <c r="K684">
        <v>92</v>
      </c>
      <c r="L684">
        <v>0.2</v>
      </c>
      <c r="M684">
        <v>1.47</v>
      </c>
      <c r="N684" s="1">
        <v>31</v>
      </c>
      <c r="O684" s="1">
        <v>-3</v>
      </c>
      <c r="P684" s="1">
        <v>12</v>
      </c>
      <c r="Q684">
        <v>7</v>
      </c>
      <c r="R684" s="1">
        <v>18</v>
      </c>
      <c r="S684" s="1">
        <v>0.5</v>
      </c>
      <c r="T684" s="1">
        <v>0</v>
      </c>
      <c r="U684">
        <v>9</v>
      </c>
      <c r="V684">
        <v>0.06</v>
      </c>
      <c r="W684">
        <v>0.01</v>
      </c>
      <c r="X684" s="1">
        <v>80</v>
      </c>
      <c r="Y684">
        <v>25</v>
      </c>
      <c r="Z684" t="e" cm="1">
        <f t="array" aca="1" ref="Z684" ca="1">CountByColor(G684:Y684,AA683)</f>
        <v>#NAME?</v>
      </c>
    </row>
    <row r="685" spans="1:26" x14ac:dyDescent="0.25">
      <c r="A685">
        <v>851</v>
      </c>
      <c r="C685" t="s">
        <v>1725</v>
      </c>
      <c r="D685" t="s">
        <v>1726</v>
      </c>
      <c r="G685" s="1">
        <v>118</v>
      </c>
      <c r="H685">
        <v>13</v>
      </c>
      <c r="I685">
        <v>-2</v>
      </c>
      <c r="J685">
        <v>59</v>
      </c>
      <c r="K685">
        <v>96</v>
      </c>
      <c r="L685">
        <v>0.23</v>
      </c>
      <c r="M685">
        <v>1.41</v>
      </c>
      <c r="N685">
        <v>27</v>
      </c>
      <c r="O685">
        <v>1</v>
      </c>
      <c r="P685">
        <v>11</v>
      </c>
      <c r="Q685">
        <v>7</v>
      </c>
      <c r="R685" s="1">
        <v>18</v>
      </c>
      <c r="S685" s="1">
        <v>0.57999999999999996</v>
      </c>
      <c r="T685">
        <v>0.05</v>
      </c>
      <c r="U685">
        <v>20</v>
      </c>
      <c r="V685">
        <v>0.03</v>
      </c>
      <c r="W685" s="1">
        <v>0</v>
      </c>
      <c r="X685" s="1">
        <v>70</v>
      </c>
      <c r="Y685" s="1">
        <v>48</v>
      </c>
      <c r="Z685" t="e" cm="1">
        <f t="array" aca="1" ref="Z685" ca="1">CountByColor(G685:Y685,AA684)</f>
        <v>#NAME?</v>
      </c>
    </row>
    <row r="686" spans="1:26" x14ac:dyDescent="0.25">
      <c r="A686">
        <v>856</v>
      </c>
      <c r="C686" t="s">
        <v>1735</v>
      </c>
      <c r="D686" t="s">
        <v>1736</v>
      </c>
      <c r="G686" s="1">
        <v>145</v>
      </c>
      <c r="H686" s="1">
        <v>16</v>
      </c>
      <c r="I686" s="1">
        <v>-4.3</v>
      </c>
      <c r="J686">
        <v>58</v>
      </c>
      <c r="K686">
        <v>96</v>
      </c>
      <c r="L686">
        <v>0.23</v>
      </c>
      <c r="M686">
        <v>1.24</v>
      </c>
      <c r="N686">
        <v>28</v>
      </c>
      <c r="O686" s="1">
        <v>-1</v>
      </c>
      <c r="P686" s="1">
        <v>15</v>
      </c>
      <c r="Q686" s="1">
        <v>9</v>
      </c>
      <c r="R686">
        <v>17</v>
      </c>
      <c r="S686" s="1">
        <v>0.75</v>
      </c>
      <c r="T686">
        <v>7.0000000000000007E-2</v>
      </c>
      <c r="U686">
        <v>21</v>
      </c>
      <c r="V686">
        <v>0.11</v>
      </c>
      <c r="W686">
        <v>0.02</v>
      </c>
      <c r="X686" s="1">
        <v>84</v>
      </c>
      <c r="Y686" s="1">
        <v>61</v>
      </c>
      <c r="Z686" t="e" cm="1">
        <f t="array" aca="1" ref="Z686" ca="1">CountByColor(G686:Y686,AA685)</f>
        <v>#NAME?</v>
      </c>
    </row>
    <row r="687" spans="1:26" x14ac:dyDescent="0.25">
      <c r="A687">
        <v>849</v>
      </c>
      <c r="C687" t="s">
        <v>1721</v>
      </c>
      <c r="D687" t="s">
        <v>1722</v>
      </c>
      <c r="G687" s="1">
        <v>146</v>
      </c>
      <c r="H687">
        <v>12</v>
      </c>
      <c r="I687">
        <v>-1.7</v>
      </c>
      <c r="J687">
        <v>64</v>
      </c>
      <c r="K687" s="1">
        <v>109</v>
      </c>
      <c r="L687" s="1">
        <v>0.28000000000000003</v>
      </c>
      <c r="M687">
        <v>1.41</v>
      </c>
      <c r="N687">
        <v>22</v>
      </c>
      <c r="O687">
        <v>0</v>
      </c>
      <c r="P687" s="1">
        <v>14</v>
      </c>
      <c r="Q687" s="1">
        <v>8</v>
      </c>
      <c r="R687" s="1">
        <v>20</v>
      </c>
      <c r="S687">
        <v>0.46</v>
      </c>
      <c r="T687" s="1">
        <v>0.02</v>
      </c>
      <c r="U687">
        <v>21</v>
      </c>
      <c r="V687" s="1">
        <v>0.2</v>
      </c>
      <c r="W687">
        <v>0.01</v>
      </c>
      <c r="X687" s="1">
        <v>98</v>
      </c>
      <c r="Y687" s="1">
        <v>48</v>
      </c>
      <c r="Z687" t="e" cm="1">
        <f t="array" aca="1" ref="Z687" ca="1">CountByColor(G687:Y687,AA686)</f>
        <v>#NAME?</v>
      </c>
    </row>
    <row r="688" spans="1:26" x14ac:dyDescent="0.25">
      <c r="A688">
        <v>853</v>
      </c>
      <c r="C688" t="s">
        <v>1729</v>
      </c>
      <c r="D688" t="s">
        <v>1730</v>
      </c>
      <c r="G688" s="1">
        <v>123</v>
      </c>
      <c r="H688" s="1">
        <v>16</v>
      </c>
      <c r="I688" s="1">
        <v>-3.4</v>
      </c>
      <c r="J688">
        <v>55</v>
      </c>
      <c r="K688">
        <v>94</v>
      </c>
      <c r="L688">
        <v>0.24</v>
      </c>
      <c r="M688" s="1">
        <v>1.1000000000000001</v>
      </c>
      <c r="N688">
        <v>24</v>
      </c>
      <c r="O688" s="1">
        <v>-3</v>
      </c>
      <c r="P688">
        <v>11</v>
      </c>
      <c r="Q688" s="1">
        <v>9</v>
      </c>
      <c r="R688">
        <v>17</v>
      </c>
      <c r="S688">
        <v>0.47</v>
      </c>
      <c r="T688">
        <v>0.04</v>
      </c>
      <c r="U688">
        <v>15</v>
      </c>
      <c r="V688">
        <v>0.06</v>
      </c>
      <c r="W688">
        <v>0.01</v>
      </c>
      <c r="X688" s="1">
        <v>78</v>
      </c>
      <c r="Y688">
        <v>45</v>
      </c>
      <c r="Z688" t="e" cm="1">
        <f t="array" aca="1" ref="Z688" ca="1">CountByColor(G688:Y688,AA687)</f>
        <v>#NAME?</v>
      </c>
    </row>
    <row r="689" spans="1:26" x14ac:dyDescent="0.25">
      <c r="A689">
        <v>855</v>
      </c>
      <c r="C689" t="s">
        <v>1733</v>
      </c>
      <c r="D689" t="s">
        <v>1734</v>
      </c>
      <c r="G689" s="1">
        <v>123</v>
      </c>
      <c r="H689">
        <v>13</v>
      </c>
      <c r="I689">
        <v>-1.8</v>
      </c>
      <c r="J689">
        <v>60</v>
      </c>
      <c r="K689">
        <v>97</v>
      </c>
      <c r="L689">
        <v>0.23</v>
      </c>
      <c r="M689">
        <v>1.53</v>
      </c>
      <c r="N689" s="1">
        <v>29</v>
      </c>
      <c r="O689">
        <v>1</v>
      </c>
      <c r="P689">
        <v>10</v>
      </c>
      <c r="Q689">
        <v>7</v>
      </c>
      <c r="R689" s="1">
        <v>18</v>
      </c>
      <c r="S689" s="1">
        <v>0.62</v>
      </c>
      <c r="T689" s="1">
        <v>-0.08</v>
      </c>
      <c r="U689">
        <v>21</v>
      </c>
      <c r="V689" s="1">
        <v>0.44</v>
      </c>
      <c r="W689" s="1">
        <v>0</v>
      </c>
      <c r="X689">
        <v>69</v>
      </c>
      <c r="Y689" s="1">
        <v>54</v>
      </c>
      <c r="Z689" t="e" cm="1">
        <f t="array" aca="1" ref="Z689" ca="1">CountByColor(G689:Y689,AA688)</f>
        <v>#NAME?</v>
      </c>
    </row>
    <row r="690" spans="1:26" x14ac:dyDescent="0.25">
      <c r="A690">
        <v>876</v>
      </c>
      <c r="C690" t="s">
        <v>1775</v>
      </c>
      <c r="D690" t="s">
        <v>1776</v>
      </c>
      <c r="G690" s="1">
        <v>150</v>
      </c>
      <c r="H690">
        <v>13</v>
      </c>
      <c r="I690">
        <v>-1.9</v>
      </c>
      <c r="J690" s="1">
        <v>70</v>
      </c>
      <c r="K690" s="1">
        <v>115</v>
      </c>
      <c r="L690" s="1">
        <v>0.28000000000000003</v>
      </c>
      <c r="M690">
        <v>1.4</v>
      </c>
      <c r="N690">
        <v>24</v>
      </c>
      <c r="O690">
        <v>2</v>
      </c>
      <c r="P690" s="1">
        <v>12</v>
      </c>
      <c r="Q690">
        <v>7</v>
      </c>
      <c r="R690" s="1">
        <v>19</v>
      </c>
      <c r="S690" s="1">
        <v>0.54</v>
      </c>
      <c r="T690">
        <v>0.08</v>
      </c>
      <c r="U690" s="1">
        <v>38</v>
      </c>
      <c r="V690">
        <v>0.14000000000000001</v>
      </c>
      <c r="W690" s="1">
        <v>0</v>
      </c>
      <c r="X690" s="1">
        <v>85</v>
      </c>
      <c r="Y690" s="1">
        <v>65</v>
      </c>
      <c r="Z690" t="e" cm="1">
        <f t="array" aca="1" ref="Z690" ca="1">CountByColor(G690:Y690,AA689)</f>
        <v>#NAME?</v>
      </c>
    </row>
    <row r="691" spans="1:26" x14ac:dyDescent="0.25">
      <c r="A691">
        <v>878</v>
      </c>
      <c r="C691" t="s">
        <v>1779</v>
      </c>
      <c r="D691" t="s">
        <v>1780</v>
      </c>
      <c r="G691" s="1">
        <v>131</v>
      </c>
      <c r="H691" s="1">
        <v>14</v>
      </c>
      <c r="I691" s="1">
        <v>-2.6</v>
      </c>
      <c r="J691" s="1">
        <v>68</v>
      </c>
      <c r="K691" s="1">
        <v>104</v>
      </c>
      <c r="L691">
        <v>0.22</v>
      </c>
      <c r="M691">
        <v>1.35</v>
      </c>
      <c r="N691">
        <v>27</v>
      </c>
      <c r="O691" s="1">
        <v>-4</v>
      </c>
      <c r="P691">
        <v>10</v>
      </c>
      <c r="Q691" s="1">
        <v>8</v>
      </c>
      <c r="R691" s="1">
        <v>19</v>
      </c>
      <c r="S691">
        <v>0.49</v>
      </c>
      <c r="T691" s="1">
        <v>-7.0000000000000007E-2</v>
      </c>
      <c r="U691">
        <v>23</v>
      </c>
      <c r="V691" s="1">
        <v>0.28999999999999998</v>
      </c>
      <c r="W691" s="1">
        <v>-0.02</v>
      </c>
      <c r="X691" s="1">
        <v>88</v>
      </c>
      <c r="Y691">
        <v>43</v>
      </c>
      <c r="Z691" t="e" cm="1">
        <f t="array" aca="1" ref="Z691" ca="1">CountByColor(G691:Y691,AA690)</f>
        <v>#NAME?</v>
      </c>
    </row>
    <row r="692" spans="1:26" x14ac:dyDescent="0.25">
      <c r="A692">
        <v>874</v>
      </c>
      <c r="C692" t="s">
        <v>1771</v>
      </c>
      <c r="D692" t="s">
        <v>1772</v>
      </c>
      <c r="G692" s="1">
        <v>114</v>
      </c>
      <c r="H692" s="1">
        <v>14</v>
      </c>
      <c r="I692" s="1">
        <v>-2.5</v>
      </c>
      <c r="J692" s="1">
        <v>65</v>
      </c>
      <c r="K692">
        <v>99</v>
      </c>
      <c r="L692">
        <v>0.21</v>
      </c>
      <c r="M692">
        <v>1.49</v>
      </c>
      <c r="N692">
        <v>28</v>
      </c>
      <c r="O692" s="1">
        <v>-3</v>
      </c>
      <c r="P692" s="1">
        <v>12</v>
      </c>
      <c r="Q692">
        <v>7</v>
      </c>
      <c r="R692" s="1">
        <v>20</v>
      </c>
      <c r="S692">
        <v>0.49</v>
      </c>
      <c r="T692" s="1">
        <v>-0.01</v>
      </c>
      <c r="U692">
        <v>10</v>
      </c>
      <c r="V692">
        <v>0.09</v>
      </c>
      <c r="W692">
        <v>0.01</v>
      </c>
      <c r="X692" s="1">
        <v>89</v>
      </c>
      <c r="Y692">
        <v>25</v>
      </c>
      <c r="Z692" t="e" cm="1">
        <f t="array" aca="1" ref="Z692" ca="1">CountByColor(G692:Y692,AA691)</f>
        <v>#NAME?</v>
      </c>
    </row>
    <row r="693" spans="1:26" x14ac:dyDescent="0.25">
      <c r="A693">
        <v>875</v>
      </c>
      <c r="C693" t="s">
        <v>1773</v>
      </c>
      <c r="D693" t="s">
        <v>1774</v>
      </c>
      <c r="G693" s="1">
        <v>127</v>
      </c>
      <c r="H693">
        <v>13</v>
      </c>
      <c r="I693">
        <v>-2</v>
      </c>
      <c r="J693">
        <v>64</v>
      </c>
      <c r="K693" s="1">
        <v>103</v>
      </c>
      <c r="L693">
        <v>0.24</v>
      </c>
      <c r="M693">
        <v>1.42</v>
      </c>
      <c r="N693">
        <v>25</v>
      </c>
      <c r="O693">
        <v>1</v>
      </c>
      <c r="P693">
        <v>11</v>
      </c>
      <c r="Q693">
        <v>7</v>
      </c>
      <c r="R693" s="1">
        <v>19</v>
      </c>
      <c r="S693" s="1">
        <v>0.56999999999999995</v>
      </c>
      <c r="T693">
        <v>0.04</v>
      </c>
      <c r="U693">
        <v>22</v>
      </c>
      <c r="V693">
        <v>0.06</v>
      </c>
      <c r="W693" s="1">
        <v>0</v>
      </c>
      <c r="X693" s="1">
        <v>79</v>
      </c>
      <c r="Y693" s="1">
        <v>48</v>
      </c>
      <c r="Z693" t="e" cm="1">
        <f t="array" aca="1" ref="Z693" ca="1">CountByColor(G693:Y693,AA692)</f>
        <v>#NAME?</v>
      </c>
    </row>
    <row r="694" spans="1:26" x14ac:dyDescent="0.25">
      <c r="A694">
        <v>880</v>
      </c>
      <c r="C694" t="s">
        <v>1783</v>
      </c>
      <c r="D694" t="s">
        <v>1784</v>
      </c>
      <c r="G694" s="1">
        <v>153</v>
      </c>
      <c r="H694" s="1">
        <v>16</v>
      </c>
      <c r="I694" s="1">
        <v>-4.3</v>
      </c>
      <c r="J694">
        <v>63</v>
      </c>
      <c r="K694" s="1">
        <v>103</v>
      </c>
      <c r="L694">
        <v>0.25</v>
      </c>
      <c r="M694">
        <v>1.25</v>
      </c>
      <c r="N694">
        <v>25</v>
      </c>
      <c r="O694" s="1">
        <v>-1</v>
      </c>
      <c r="P694" s="1">
        <v>15</v>
      </c>
      <c r="Q694" s="1">
        <v>9</v>
      </c>
      <c r="R694" s="1">
        <v>19</v>
      </c>
      <c r="S694" s="1">
        <v>0.74</v>
      </c>
      <c r="T694">
        <v>7.0000000000000007E-2</v>
      </c>
      <c r="U694">
        <v>22</v>
      </c>
      <c r="V694">
        <v>0.14000000000000001</v>
      </c>
      <c r="W694">
        <v>0.02</v>
      </c>
      <c r="X694" s="1">
        <v>93</v>
      </c>
      <c r="Y694" s="1">
        <v>60</v>
      </c>
      <c r="Z694" t="e" cm="1">
        <f t="array" aca="1" ref="Z694" ca="1">CountByColor(G694:Y694,AA693)</f>
        <v>#NAME?</v>
      </c>
    </row>
    <row r="695" spans="1:26" x14ac:dyDescent="0.25">
      <c r="A695">
        <v>873</v>
      </c>
      <c r="C695" t="s">
        <v>1769</v>
      </c>
      <c r="D695" t="s">
        <v>1770</v>
      </c>
      <c r="G695" s="1">
        <v>155</v>
      </c>
      <c r="H695">
        <v>13</v>
      </c>
      <c r="I695">
        <v>-1.7</v>
      </c>
      <c r="J695" s="1">
        <v>70</v>
      </c>
      <c r="K695" s="1">
        <v>116</v>
      </c>
      <c r="L695" s="1">
        <v>0.28999999999999998</v>
      </c>
      <c r="M695">
        <v>1.43</v>
      </c>
      <c r="N695">
        <v>20</v>
      </c>
      <c r="O695">
        <v>0</v>
      </c>
      <c r="P695" s="1">
        <v>14</v>
      </c>
      <c r="Q695" s="1">
        <v>9</v>
      </c>
      <c r="R695" s="1">
        <v>21</v>
      </c>
      <c r="S695">
        <v>0.45</v>
      </c>
      <c r="T695" s="1">
        <v>0.02</v>
      </c>
      <c r="U695">
        <v>23</v>
      </c>
      <c r="V695" s="1">
        <v>0.23</v>
      </c>
      <c r="W695">
        <v>0.01</v>
      </c>
      <c r="X695" s="1">
        <v>107</v>
      </c>
      <c r="Y695" s="1">
        <v>47</v>
      </c>
      <c r="Z695" t="e" cm="1">
        <f t="array" aca="1" ref="Z695" ca="1">CountByColor(G695:Y695,AA694)</f>
        <v>#NAME?</v>
      </c>
    </row>
    <row r="696" spans="1:26" x14ac:dyDescent="0.25">
      <c r="A696">
        <v>877</v>
      </c>
      <c r="C696" t="s">
        <v>1777</v>
      </c>
      <c r="D696" t="s">
        <v>1778</v>
      </c>
      <c r="G696" s="1">
        <v>132</v>
      </c>
      <c r="H696" s="1">
        <v>16</v>
      </c>
      <c r="I696" s="1">
        <v>-3.5</v>
      </c>
      <c r="J696">
        <v>61</v>
      </c>
      <c r="K696" s="1">
        <v>101</v>
      </c>
      <c r="L696">
        <v>0.25</v>
      </c>
      <c r="M696" s="1">
        <v>1.1200000000000001</v>
      </c>
      <c r="N696">
        <v>22</v>
      </c>
      <c r="O696" s="1">
        <v>-3</v>
      </c>
      <c r="P696">
        <v>11</v>
      </c>
      <c r="Q696" s="1">
        <v>9</v>
      </c>
      <c r="R696" s="1">
        <v>19</v>
      </c>
      <c r="S696">
        <v>0.45</v>
      </c>
      <c r="T696">
        <v>0.04</v>
      </c>
      <c r="U696">
        <v>16</v>
      </c>
      <c r="V696">
        <v>0.09</v>
      </c>
      <c r="W696">
        <v>0.01</v>
      </c>
      <c r="X696" s="1">
        <v>87</v>
      </c>
      <c r="Y696">
        <v>45</v>
      </c>
      <c r="Z696" t="e" cm="1">
        <f t="array" aca="1" ref="Z696" ca="1">CountByColor(G696:Y696,AA695)</f>
        <v>#NAME?</v>
      </c>
    </row>
    <row r="697" spans="1:26" x14ac:dyDescent="0.25">
      <c r="A697">
        <v>879</v>
      </c>
      <c r="C697" t="s">
        <v>1781</v>
      </c>
      <c r="D697" t="s">
        <v>1782</v>
      </c>
      <c r="G697" s="1">
        <v>132</v>
      </c>
      <c r="H697">
        <v>13</v>
      </c>
      <c r="I697">
        <v>-1.9</v>
      </c>
      <c r="J697" s="1">
        <v>66</v>
      </c>
      <c r="K697" s="1">
        <v>104</v>
      </c>
      <c r="L697">
        <v>0.24</v>
      </c>
      <c r="M697">
        <v>1.54</v>
      </c>
      <c r="N697">
        <v>27</v>
      </c>
      <c r="O697">
        <v>1</v>
      </c>
      <c r="P697">
        <v>10</v>
      </c>
      <c r="Q697">
        <v>7</v>
      </c>
      <c r="R697" s="1">
        <v>19</v>
      </c>
      <c r="S697" s="1">
        <v>0.62</v>
      </c>
      <c r="T697" s="1">
        <v>-0.09</v>
      </c>
      <c r="U697">
        <v>23</v>
      </c>
      <c r="V697" s="1">
        <v>0.47</v>
      </c>
      <c r="W697" s="1">
        <v>0</v>
      </c>
      <c r="X697" s="1">
        <v>79</v>
      </c>
      <c r="Y697" s="1">
        <v>53</v>
      </c>
      <c r="Z697" t="e" cm="1">
        <f t="array" aca="1" ref="Z697" ca="1">CountByColor(G697:Y697,AA696)</f>
        <v>#NAME?</v>
      </c>
    </row>
    <row r="698" spans="1:26" x14ac:dyDescent="0.25">
      <c r="A698">
        <v>36</v>
      </c>
      <c r="C698" t="s">
        <v>95</v>
      </c>
      <c r="D698" t="s">
        <v>96</v>
      </c>
      <c r="G698" s="1">
        <v>123</v>
      </c>
      <c r="H698" s="1">
        <v>14</v>
      </c>
      <c r="I698">
        <v>-2.2999999999999998</v>
      </c>
      <c r="J698">
        <v>51</v>
      </c>
      <c r="K698">
        <v>83</v>
      </c>
      <c r="L698">
        <v>0.2</v>
      </c>
      <c r="M698" s="1">
        <v>0.86</v>
      </c>
      <c r="N698">
        <v>25</v>
      </c>
      <c r="O698" s="1">
        <v>-1</v>
      </c>
      <c r="P698">
        <v>10</v>
      </c>
      <c r="Q698">
        <v>7</v>
      </c>
      <c r="R698" s="1">
        <v>19</v>
      </c>
      <c r="S698">
        <v>0.43</v>
      </c>
      <c r="T698">
        <v>0.06</v>
      </c>
      <c r="U698">
        <v>28</v>
      </c>
      <c r="V698">
        <v>-0.02</v>
      </c>
      <c r="W698" s="1">
        <v>-0.01</v>
      </c>
      <c r="X698" s="1">
        <v>73</v>
      </c>
      <c r="Y698" s="1">
        <v>50</v>
      </c>
      <c r="Z698" t="e" cm="1">
        <f t="array" aca="1" ref="Z698" ca="1">CountByColor(G698:Y698,AA697)</f>
        <v>#NAME?</v>
      </c>
    </row>
    <row r="699" spans="1:26" x14ac:dyDescent="0.25">
      <c r="A699">
        <v>38</v>
      </c>
      <c r="C699" t="s">
        <v>99</v>
      </c>
      <c r="D699" t="s">
        <v>100</v>
      </c>
      <c r="G699" s="1">
        <v>104</v>
      </c>
      <c r="H699" s="1">
        <v>14</v>
      </c>
      <c r="I699" s="1">
        <v>-3.1</v>
      </c>
      <c r="J699">
        <v>49</v>
      </c>
      <c r="K699">
        <v>71</v>
      </c>
      <c r="L699">
        <v>0.14000000000000001</v>
      </c>
      <c r="M699" s="1">
        <v>0.8</v>
      </c>
      <c r="N699" s="1">
        <v>29</v>
      </c>
      <c r="O699" s="1">
        <v>-7</v>
      </c>
      <c r="P699">
        <v>9</v>
      </c>
      <c r="Q699">
        <v>7</v>
      </c>
      <c r="R699" s="1">
        <v>19</v>
      </c>
      <c r="S699">
        <v>0.38</v>
      </c>
      <c r="T699" s="1">
        <v>-0.09</v>
      </c>
      <c r="U699">
        <v>12</v>
      </c>
      <c r="V699">
        <v>0.13</v>
      </c>
      <c r="W699" s="1">
        <v>-0.03</v>
      </c>
      <c r="X699" s="1">
        <v>75</v>
      </c>
      <c r="Y699">
        <v>28</v>
      </c>
      <c r="Z699" t="e" cm="1">
        <f t="array" aca="1" ref="Z699" ca="1">CountByColor(G699:Y699,AA698)</f>
        <v>#NAME?</v>
      </c>
    </row>
    <row r="700" spans="1:26" x14ac:dyDescent="0.25">
      <c r="A700">
        <v>34</v>
      </c>
      <c r="C700" t="s">
        <v>91</v>
      </c>
      <c r="D700" t="s">
        <v>92</v>
      </c>
      <c r="G700">
        <v>87</v>
      </c>
      <c r="H700" s="1">
        <v>14</v>
      </c>
      <c r="I700" s="1">
        <v>-3</v>
      </c>
      <c r="J700">
        <v>47</v>
      </c>
      <c r="K700">
        <v>67</v>
      </c>
      <c r="L700">
        <v>0.13</v>
      </c>
      <c r="M700" s="1">
        <v>0.95</v>
      </c>
      <c r="N700" s="1">
        <v>30</v>
      </c>
      <c r="O700" s="1">
        <v>-5</v>
      </c>
      <c r="P700">
        <v>10</v>
      </c>
      <c r="Q700">
        <v>6</v>
      </c>
      <c r="R700" s="1">
        <v>19</v>
      </c>
      <c r="S700">
        <v>0.38</v>
      </c>
      <c r="T700" s="1">
        <v>-0.02</v>
      </c>
      <c r="U700">
        <v>0</v>
      </c>
      <c r="V700">
        <v>-7.0000000000000007E-2</v>
      </c>
      <c r="W700" s="1">
        <v>0</v>
      </c>
      <c r="X700" s="1">
        <v>76</v>
      </c>
      <c r="Y700">
        <v>10</v>
      </c>
      <c r="Z700" t="e" cm="1">
        <f t="array" aca="1" ref="Z700" ca="1">CountByColor(G700:Y700,AA699)</f>
        <v>#NAME?</v>
      </c>
    </row>
    <row r="701" spans="1:26" x14ac:dyDescent="0.25">
      <c r="A701">
        <v>35</v>
      </c>
      <c r="C701" t="s">
        <v>93</v>
      </c>
      <c r="D701" t="s">
        <v>94</v>
      </c>
      <c r="G701">
        <v>100</v>
      </c>
      <c r="H701">
        <v>13</v>
      </c>
      <c r="I701" s="1">
        <v>-2.5</v>
      </c>
      <c r="J701">
        <v>45</v>
      </c>
      <c r="K701">
        <v>71</v>
      </c>
      <c r="L701">
        <v>0.16</v>
      </c>
      <c r="M701" s="1">
        <v>0.88</v>
      </c>
      <c r="N701">
        <v>27</v>
      </c>
      <c r="O701" s="1">
        <v>-2</v>
      </c>
      <c r="P701">
        <v>9</v>
      </c>
      <c r="Q701">
        <v>6</v>
      </c>
      <c r="R701" s="1">
        <v>19</v>
      </c>
      <c r="S701">
        <v>0.46</v>
      </c>
      <c r="T701" s="1">
        <v>0.02</v>
      </c>
      <c r="U701">
        <v>11</v>
      </c>
      <c r="V701">
        <v>-0.1</v>
      </c>
      <c r="W701" s="1">
        <v>-0.01</v>
      </c>
      <c r="X701">
        <v>66</v>
      </c>
      <c r="Y701">
        <v>33</v>
      </c>
      <c r="Z701" t="e" cm="1">
        <f t="array" aca="1" ref="Z701" ca="1">CountByColor(G701:Y701,AA700)</f>
        <v>#NAME?</v>
      </c>
    </row>
    <row r="702" spans="1:26" x14ac:dyDescent="0.25">
      <c r="A702">
        <v>40</v>
      </c>
      <c r="C702" t="s">
        <v>103</v>
      </c>
      <c r="D702" t="s">
        <v>104</v>
      </c>
      <c r="G702" s="1">
        <v>126</v>
      </c>
      <c r="H702" s="1">
        <v>17</v>
      </c>
      <c r="I702" s="1">
        <v>-4.8</v>
      </c>
      <c r="J702">
        <v>44</v>
      </c>
      <c r="K702">
        <v>70</v>
      </c>
      <c r="L702">
        <v>0.16</v>
      </c>
      <c r="M702" s="1">
        <v>0.72</v>
      </c>
      <c r="N702">
        <v>27</v>
      </c>
      <c r="O702" s="1">
        <v>-3</v>
      </c>
      <c r="P702" s="1">
        <v>13</v>
      </c>
      <c r="Q702" s="1">
        <v>8</v>
      </c>
      <c r="R702" s="1">
        <v>18</v>
      </c>
      <c r="S702" s="1">
        <v>0.62</v>
      </c>
      <c r="T702">
        <v>0.05</v>
      </c>
      <c r="U702">
        <v>11</v>
      </c>
      <c r="V702">
        <v>-0.02</v>
      </c>
      <c r="W702">
        <v>0.01</v>
      </c>
      <c r="X702" s="1">
        <v>81</v>
      </c>
      <c r="Y702" s="1">
        <v>46</v>
      </c>
      <c r="Z702" t="e" cm="1">
        <f t="array" aca="1" ref="Z702" ca="1">CountByColor(G702:Y702,AA701)</f>
        <v>#NAME?</v>
      </c>
    </row>
    <row r="703" spans="1:26" x14ac:dyDescent="0.25">
      <c r="A703">
        <v>33</v>
      </c>
      <c r="C703" t="s">
        <v>89</v>
      </c>
      <c r="D703" t="s">
        <v>90</v>
      </c>
      <c r="G703" s="1">
        <v>127</v>
      </c>
      <c r="H703">
        <v>13</v>
      </c>
      <c r="I703">
        <v>-2.2000000000000002</v>
      </c>
      <c r="J703">
        <v>51</v>
      </c>
      <c r="K703">
        <v>84</v>
      </c>
      <c r="L703">
        <v>0.2</v>
      </c>
      <c r="M703" s="1">
        <v>0.89</v>
      </c>
      <c r="N703">
        <v>22</v>
      </c>
      <c r="O703" s="1">
        <v>-3</v>
      </c>
      <c r="P703" s="1">
        <v>13</v>
      </c>
      <c r="Q703" s="1">
        <v>8</v>
      </c>
      <c r="R703" s="1">
        <v>20</v>
      </c>
      <c r="S703">
        <v>0.34</v>
      </c>
      <c r="T703" s="1">
        <v>0</v>
      </c>
      <c r="U703">
        <v>12</v>
      </c>
      <c r="V703">
        <v>7.0000000000000007E-2</v>
      </c>
      <c r="W703" s="1">
        <v>0</v>
      </c>
      <c r="X703" s="1">
        <v>94</v>
      </c>
      <c r="Y703">
        <v>33</v>
      </c>
      <c r="Z703" t="e" cm="1">
        <f t="array" aca="1" ref="Z703" ca="1">CountByColor(G703:Y703,AA702)</f>
        <v>#NAME?</v>
      </c>
    </row>
    <row r="704" spans="1:26" x14ac:dyDescent="0.25">
      <c r="A704">
        <v>37</v>
      </c>
      <c r="C704" t="s">
        <v>97</v>
      </c>
      <c r="D704" t="s">
        <v>98</v>
      </c>
      <c r="G704" s="1">
        <v>104</v>
      </c>
      <c r="H704" s="1">
        <v>17</v>
      </c>
      <c r="I704" s="1">
        <v>-4</v>
      </c>
      <c r="J704">
        <v>42</v>
      </c>
      <c r="K704">
        <v>68</v>
      </c>
      <c r="L704">
        <v>0.17</v>
      </c>
      <c r="M704" s="1">
        <v>0.57999999999999996</v>
      </c>
      <c r="N704">
        <v>23</v>
      </c>
      <c r="O704" s="1">
        <v>-6</v>
      </c>
      <c r="P704">
        <v>10</v>
      </c>
      <c r="Q704" s="1">
        <v>9</v>
      </c>
      <c r="R704" s="1">
        <v>18</v>
      </c>
      <c r="S704">
        <v>0.34</v>
      </c>
      <c r="T704" s="1">
        <v>0.02</v>
      </c>
      <c r="U704">
        <v>6</v>
      </c>
      <c r="V704">
        <v>-0.08</v>
      </c>
      <c r="W704" s="1">
        <v>0</v>
      </c>
      <c r="X704" s="1">
        <v>74</v>
      </c>
      <c r="Y704">
        <v>30</v>
      </c>
      <c r="Z704" t="e" cm="1">
        <f t="array" aca="1" ref="Z704" ca="1">CountByColor(G704:Y704,AA703)</f>
        <v>#NAME?</v>
      </c>
    </row>
    <row r="705" spans="1:26" x14ac:dyDescent="0.25">
      <c r="A705">
        <v>39</v>
      </c>
      <c r="C705" t="s">
        <v>101</v>
      </c>
      <c r="D705" t="s">
        <v>102</v>
      </c>
      <c r="G705" s="1">
        <v>105</v>
      </c>
      <c r="H705">
        <v>13</v>
      </c>
      <c r="I705">
        <v>-2.2999999999999998</v>
      </c>
      <c r="J705">
        <v>47</v>
      </c>
      <c r="K705">
        <v>72</v>
      </c>
      <c r="L705">
        <v>0.16</v>
      </c>
      <c r="M705" s="1">
        <v>1</v>
      </c>
      <c r="N705">
        <v>28</v>
      </c>
      <c r="O705" s="1">
        <v>-2</v>
      </c>
      <c r="P705">
        <v>8</v>
      </c>
      <c r="Q705">
        <v>6</v>
      </c>
      <c r="R705" s="1">
        <v>19</v>
      </c>
      <c r="S705" s="1">
        <v>0.5</v>
      </c>
      <c r="T705" s="1">
        <v>-0.1</v>
      </c>
      <c r="U705">
        <v>12</v>
      </c>
      <c r="V705" s="1">
        <v>0.31</v>
      </c>
      <c r="W705" s="1">
        <v>-0.01</v>
      </c>
      <c r="X705">
        <v>66</v>
      </c>
      <c r="Y705">
        <v>39</v>
      </c>
      <c r="Z705" t="e" cm="1">
        <f t="array" aca="1" ref="Z705" ca="1">CountByColor(G705:Y705,AA704)</f>
        <v>#NAME?</v>
      </c>
    </row>
    <row r="706" spans="1:26" x14ac:dyDescent="0.25">
      <c r="A706">
        <v>972</v>
      </c>
      <c r="C706" t="s">
        <v>1967</v>
      </c>
      <c r="D706" t="s">
        <v>1968</v>
      </c>
      <c r="G706" s="1">
        <v>123</v>
      </c>
      <c r="H706" s="1">
        <v>15</v>
      </c>
      <c r="I706" s="1">
        <v>-3</v>
      </c>
      <c r="J706">
        <v>62</v>
      </c>
      <c r="K706" s="1">
        <v>103</v>
      </c>
      <c r="L706">
        <v>0.25</v>
      </c>
      <c r="M706">
        <v>1.45</v>
      </c>
      <c r="N706">
        <v>25</v>
      </c>
      <c r="O706">
        <v>1</v>
      </c>
      <c r="P706">
        <v>11</v>
      </c>
      <c r="Q706">
        <v>7</v>
      </c>
      <c r="R706">
        <v>16</v>
      </c>
      <c r="S706" s="1">
        <v>0.64</v>
      </c>
      <c r="T706">
        <v>0.05</v>
      </c>
      <c r="U706" s="1">
        <v>31</v>
      </c>
      <c r="V706">
        <v>0.09</v>
      </c>
      <c r="W706" s="1">
        <v>-0.01</v>
      </c>
      <c r="X706">
        <v>59</v>
      </c>
      <c r="Y706" s="1">
        <v>65</v>
      </c>
      <c r="Z706" t="e" cm="1">
        <f t="array" aca="1" ref="Z706" ca="1">CountByColor(G706:Y706,AA705)</f>
        <v>#NAME?</v>
      </c>
    </row>
    <row r="707" spans="1:26" x14ac:dyDescent="0.25">
      <c r="A707">
        <v>974</v>
      </c>
      <c r="C707" t="s">
        <v>1971</v>
      </c>
      <c r="D707" t="s">
        <v>1972</v>
      </c>
      <c r="G707" s="1">
        <v>104</v>
      </c>
      <c r="H707" s="1">
        <v>15</v>
      </c>
      <c r="I707" s="1">
        <v>-3.8</v>
      </c>
      <c r="J707">
        <v>61</v>
      </c>
      <c r="K707">
        <v>91</v>
      </c>
      <c r="L707">
        <v>0.19</v>
      </c>
      <c r="M707">
        <v>1.4</v>
      </c>
      <c r="N707">
        <v>28</v>
      </c>
      <c r="O707" s="1">
        <v>-5</v>
      </c>
      <c r="P707">
        <v>10</v>
      </c>
      <c r="Q707" s="1">
        <v>8</v>
      </c>
      <c r="R707">
        <v>15</v>
      </c>
      <c r="S707" s="1">
        <v>0.59</v>
      </c>
      <c r="T707" s="1">
        <v>-0.1</v>
      </c>
      <c r="U707">
        <v>16</v>
      </c>
      <c r="V707" s="1">
        <v>0.24</v>
      </c>
      <c r="W707" s="1">
        <v>-0.02</v>
      </c>
      <c r="X707">
        <v>62</v>
      </c>
      <c r="Y707">
        <v>43</v>
      </c>
      <c r="Z707" t="e" cm="1">
        <f t="array" aca="1" ref="Z707" ca="1">CountByColor(G707:Y707,AA706)</f>
        <v>#NAME?</v>
      </c>
    </row>
    <row r="708" spans="1:26" x14ac:dyDescent="0.25">
      <c r="A708">
        <v>970</v>
      </c>
      <c r="C708" t="s">
        <v>1963</v>
      </c>
      <c r="D708" t="s">
        <v>1964</v>
      </c>
      <c r="G708">
        <v>87</v>
      </c>
      <c r="H708" s="1">
        <v>15</v>
      </c>
      <c r="I708" s="1">
        <v>-3.7</v>
      </c>
      <c r="J708">
        <v>58</v>
      </c>
      <c r="K708">
        <v>87</v>
      </c>
      <c r="L708">
        <v>0.18</v>
      </c>
      <c r="M708">
        <v>1.54</v>
      </c>
      <c r="N708" s="1">
        <v>29</v>
      </c>
      <c r="O708" s="1">
        <v>-3</v>
      </c>
      <c r="P708">
        <v>11</v>
      </c>
      <c r="Q708">
        <v>7</v>
      </c>
      <c r="R708">
        <v>16</v>
      </c>
      <c r="S708" s="1">
        <v>0.59</v>
      </c>
      <c r="T708" s="1">
        <v>-0.03</v>
      </c>
      <c r="U708">
        <v>3</v>
      </c>
      <c r="V708">
        <v>0.04</v>
      </c>
      <c r="W708" s="1">
        <v>0</v>
      </c>
      <c r="X708">
        <v>63</v>
      </c>
      <c r="Y708">
        <v>24</v>
      </c>
      <c r="Z708" t="e" cm="1">
        <f t="array" aca="1" ref="Z708" ca="1">CountByColor(G708:Y708,AA707)</f>
        <v>#NAME?</v>
      </c>
    </row>
    <row r="709" spans="1:26" x14ac:dyDescent="0.25">
      <c r="A709">
        <v>971</v>
      </c>
      <c r="C709" t="s">
        <v>1965</v>
      </c>
      <c r="D709" t="s">
        <v>1966</v>
      </c>
      <c r="G709">
        <v>100</v>
      </c>
      <c r="H709" s="1">
        <v>14</v>
      </c>
      <c r="I709" s="1">
        <v>-3.2</v>
      </c>
      <c r="J709">
        <v>56</v>
      </c>
      <c r="K709">
        <v>91</v>
      </c>
      <c r="L709">
        <v>0.21</v>
      </c>
      <c r="M709">
        <v>1.48</v>
      </c>
      <c r="N709">
        <v>26</v>
      </c>
      <c r="O709">
        <v>0</v>
      </c>
      <c r="P709">
        <v>10</v>
      </c>
      <c r="Q709">
        <v>7</v>
      </c>
      <c r="R709">
        <v>15</v>
      </c>
      <c r="S709" s="1">
        <v>0.67</v>
      </c>
      <c r="T709" s="1">
        <v>0.02</v>
      </c>
      <c r="U709">
        <v>15</v>
      </c>
      <c r="V709">
        <v>0.01</v>
      </c>
      <c r="W709" s="1">
        <v>0</v>
      </c>
      <c r="X709">
        <v>53</v>
      </c>
      <c r="Y709" s="1">
        <v>48</v>
      </c>
      <c r="Z709" t="e" cm="1">
        <f t="array" aca="1" ref="Z709" ca="1">CountByColor(G709:Y709,AA708)</f>
        <v>#NAME?</v>
      </c>
    </row>
    <row r="710" spans="1:26" x14ac:dyDescent="0.25">
      <c r="A710">
        <v>976</v>
      </c>
      <c r="C710" t="s">
        <v>1975</v>
      </c>
      <c r="D710" t="s">
        <v>1976</v>
      </c>
      <c r="G710" s="1">
        <v>127</v>
      </c>
      <c r="H710" s="1">
        <v>18</v>
      </c>
      <c r="I710" s="1">
        <v>-5.5</v>
      </c>
      <c r="J710">
        <v>56</v>
      </c>
      <c r="K710">
        <v>90</v>
      </c>
      <c r="L710">
        <v>0.22</v>
      </c>
      <c r="M710">
        <v>1.31</v>
      </c>
      <c r="N710">
        <v>26</v>
      </c>
      <c r="O710" s="1">
        <v>-1</v>
      </c>
      <c r="P710" s="1">
        <v>14</v>
      </c>
      <c r="Q710" s="1">
        <v>9</v>
      </c>
      <c r="R710">
        <v>15</v>
      </c>
      <c r="S710" s="1">
        <v>0.84</v>
      </c>
      <c r="T710">
        <v>0.04</v>
      </c>
      <c r="U710">
        <v>15</v>
      </c>
      <c r="V710">
        <v>0.09</v>
      </c>
      <c r="W710">
        <v>0.02</v>
      </c>
      <c r="X710">
        <v>67</v>
      </c>
      <c r="Y710" s="1">
        <v>60</v>
      </c>
      <c r="Z710" t="e" cm="1">
        <f t="array" aca="1" ref="Z710" ca="1">CountByColor(G710:Y710,AA709)</f>
        <v>#NAME?</v>
      </c>
    </row>
    <row r="711" spans="1:26" x14ac:dyDescent="0.25">
      <c r="A711">
        <v>969</v>
      </c>
      <c r="C711" t="s">
        <v>1961</v>
      </c>
      <c r="D711" t="s">
        <v>1962</v>
      </c>
      <c r="G711" s="1">
        <v>128</v>
      </c>
      <c r="H711" s="1">
        <v>14</v>
      </c>
      <c r="I711" s="1">
        <v>-2.8</v>
      </c>
      <c r="J711">
        <v>62</v>
      </c>
      <c r="K711" s="1">
        <v>103</v>
      </c>
      <c r="L711">
        <v>0.26</v>
      </c>
      <c r="M711">
        <v>1.49</v>
      </c>
      <c r="N711">
        <v>21</v>
      </c>
      <c r="O711" s="1">
        <v>-1</v>
      </c>
      <c r="P711" s="1">
        <v>14</v>
      </c>
      <c r="Q711" s="1">
        <v>8</v>
      </c>
      <c r="R711">
        <v>17</v>
      </c>
      <c r="S711" s="1">
        <v>0.55000000000000004</v>
      </c>
      <c r="T711" s="1">
        <v>-0.01</v>
      </c>
      <c r="U711">
        <v>16</v>
      </c>
      <c r="V711" s="1">
        <v>0.18</v>
      </c>
      <c r="W711">
        <v>0.01</v>
      </c>
      <c r="X711" s="1">
        <v>81</v>
      </c>
      <c r="Y711" s="1">
        <v>47</v>
      </c>
      <c r="Z711" t="e" cm="1">
        <f t="array" aca="1" ref="Z711" ca="1">CountByColor(G711:Y711,AA710)</f>
        <v>#NAME?</v>
      </c>
    </row>
    <row r="712" spans="1:26" x14ac:dyDescent="0.25">
      <c r="A712">
        <v>973</v>
      </c>
      <c r="C712" t="s">
        <v>1969</v>
      </c>
      <c r="D712" t="s">
        <v>1970</v>
      </c>
      <c r="G712" s="1">
        <v>105</v>
      </c>
      <c r="H712" s="1">
        <v>18</v>
      </c>
      <c r="I712" s="1">
        <v>-4.5999999999999996</v>
      </c>
      <c r="J712">
        <v>53</v>
      </c>
      <c r="K712">
        <v>88</v>
      </c>
      <c r="L712">
        <v>0.22</v>
      </c>
      <c r="M712" s="1">
        <v>1.17</v>
      </c>
      <c r="N712">
        <v>23</v>
      </c>
      <c r="O712" s="1">
        <v>-4</v>
      </c>
      <c r="P712">
        <v>11</v>
      </c>
      <c r="Q712" s="1">
        <v>9</v>
      </c>
      <c r="R712">
        <v>15</v>
      </c>
      <c r="S712" s="1">
        <v>0.56000000000000005</v>
      </c>
      <c r="T712" s="1">
        <v>0.01</v>
      </c>
      <c r="U712">
        <v>9</v>
      </c>
      <c r="V712">
        <v>0.04</v>
      </c>
      <c r="W712">
        <v>0.01</v>
      </c>
      <c r="X712">
        <v>61</v>
      </c>
      <c r="Y712">
        <v>44</v>
      </c>
      <c r="Z712" t="e" cm="1">
        <f t="array" aca="1" ref="Z712" ca="1">CountByColor(G712:Y712,AA711)</f>
        <v>#NAME?</v>
      </c>
    </row>
    <row r="713" spans="1:26" x14ac:dyDescent="0.25">
      <c r="A713">
        <v>975</v>
      </c>
      <c r="C713" t="s">
        <v>1973</v>
      </c>
      <c r="D713" t="s">
        <v>1974</v>
      </c>
      <c r="G713" s="1">
        <v>105</v>
      </c>
      <c r="H713" s="1">
        <v>15</v>
      </c>
      <c r="I713" s="1">
        <v>-3</v>
      </c>
      <c r="J713">
        <v>58</v>
      </c>
      <c r="K713">
        <v>92</v>
      </c>
      <c r="L713">
        <v>0.21</v>
      </c>
      <c r="M713">
        <v>1.6</v>
      </c>
      <c r="N713">
        <v>28</v>
      </c>
      <c r="O713">
        <v>0</v>
      </c>
      <c r="P713">
        <v>9</v>
      </c>
      <c r="Q713">
        <v>7</v>
      </c>
      <c r="R713">
        <v>15</v>
      </c>
      <c r="S713" s="1">
        <v>0.72</v>
      </c>
      <c r="T713" s="1">
        <v>-0.11</v>
      </c>
      <c r="U713">
        <v>16</v>
      </c>
      <c r="V713" s="1">
        <v>0.42</v>
      </c>
      <c r="W713" s="1">
        <v>0</v>
      </c>
      <c r="X713">
        <v>52</v>
      </c>
      <c r="Y713" s="1">
        <v>53</v>
      </c>
      <c r="Z713" t="e" cm="1">
        <f t="array" aca="1" ref="Z713" ca="1">CountByColor(G713:Y713,AA712)</f>
        <v>#NAME?</v>
      </c>
    </row>
    <row r="714" spans="1:26" x14ac:dyDescent="0.25">
      <c r="A714">
        <v>20</v>
      </c>
      <c r="C714" t="s">
        <v>63</v>
      </c>
      <c r="D714" t="s">
        <v>64</v>
      </c>
      <c r="G714" s="1">
        <v>117</v>
      </c>
      <c r="H714">
        <v>13</v>
      </c>
      <c r="I714">
        <v>-2.2000000000000002</v>
      </c>
      <c r="J714">
        <v>53</v>
      </c>
      <c r="K714">
        <v>85</v>
      </c>
      <c r="L714">
        <v>0.2</v>
      </c>
      <c r="M714" s="1">
        <v>0.97</v>
      </c>
      <c r="N714">
        <v>27</v>
      </c>
      <c r="O714">
        <v>0</v>
      </c>
      <c r="P714">
        <v>10</v>
      </c>
      <c r="Q714">
        <v>7</v>
      </c>
      <c r="R714" s="1">
        <v>18</v>
      </c>
      <c r="S714">
        <v>0.44</v>
      </c>
      <c r="T714">
        <v>0.06</v>
      </c>
      <c r="U714" s="1">
        <v>31</v>
      </c>
      <c r="V714">
        <v>0.03</v>
      </c>
      <c r="W714" s="1">
        <v>-0.01</v>
      </c>
      <c r="X714">
        <v>64</v>
      </c>
      <c r="Y714" s="1">
        <v>53</v>
      </c>
      <c r="Z714" t="e" cm="1">
        <f t="array" aca="1" ref="Z714" ca="1">CountByColor(G714:Y714,AA713)</f>
        <v>#NAME?</v>
      </c>
    </row>
    <row r="715" spans="1:26" x14ac:dyDescent="0.25">
      <c r="A715">
        <v>22</v>
      </c>
      <c r="C715" t="s">
        <v>67</v>
      </c>
      <c r="D715" t="s">
        <v>68</v>
      </c>
      <c r="G715">
        <v>98</v>
      </c>
      <c r="H715" s="1">
        <v>14</v>
      </c>
      <c r="I715" s="1">
        <v>-3</v>
      </c>
      <c r="J715">
        <v>51</v>
      </c>
      <c r="K715">
        <v>73</v>
      </c>
      <c r="L715">
        <v>0.14000000000000001</v>
      </c>
      <c r="M715" s="1">
        <v>0.91</v>
      </c>
      <c r="N715" s="1">
        <v>31</v>
      </c>
      <c r="O715" s="1">
        <v>-6</v>
      </c>
      <c r="P715">
        <v>9</v>
      </c>
      <c r="Q715">
        <v>7</v>
      </c>
      <c r="R715">
        <v>17</v>
      </c>
      <c r="S715">
        <v>0.38</v>
      </c>
      <c r="T715" s="1">
        <v>-0.09</v>
      </c>
      <c r="U715">
        <v>16</v>
      </c>
      <c r="V715" s="1">
        <v>0.18</v>
      </c>
      <c r="W715" s="1">
        <v>-0.03</v>
      </c>
      <c r="X715">
        <v>67</v>
      </c>
      <c r="Y715">
        <v>31</v>
      </c>
      <c r="Z715" t="e" cm="1">
        <f t="array" aca="1" ref="Z715" ca="1">CountByColor(G715:Y715,AA714)</f>
        <v>#NAME?</v>
      </c>
    </row>
    <row r="716" spans="1:26" x14ac:dyDescent="0.25">
      <c r="A716">
        <v>18</v>
      </c>
      <c r="C716" t="s">
        <v>59</v>
      </c>
      <c r="D716" t="s">
        <v>60</v>
      </c>
      <c r="G716">
        <v>80</v>
      </c>
      <c r="H716" s="1">
        <v>14</v>
      </c>
      <c r="I716" s="1">
        <v>-2.9</v>
      </c>
      <c r="J716">
        <v>48</v>
      </c>
      <c r="K716">
        <v>69</v>
      </c>
      <c r="L716">
        <v>0.13</v>
      </c>
      <c r="M716" s="1">
        <v>1.06</v>
      </c>
      <c r="N716" s="1">
        <v>31</v>
      </c>
      <c r="O716" s="1">
        <v>-5</v>
      </c>
      <c r="P716">
        <v>10</v>
      </c>
      <c r="Q716">
        <v>6</v>
      </c>
      <c r="R716" s="1">
        <v>18</v>
      </c>
      <c r="S716">
        <v>0.38</v>
      </c>
      <c r="T716" s="1">
        <v>-0.02</v>
      </c>
      <c r="U716">
        <v>3</v>
      </c>
      <c r="V716">
        <v>-0.02</v>
      </c>
      <c r="W716" s="1">
        <v>0</v>
      </c>
      <c r="X716">
        <v>68</v>
      </c>
      <c r="Y716">
        <v>13</v>
      </c>
      <c r="Z716" t="e" cm="1">
        <f t="array" aca="1" ref="Z716" ca="1">CountByColor(G716:Y716,AA715)</f>
        <v>#NAME?</v>
      </c>
    </row>
    <row r="717" spans="1:26" x14ac:dyDescent="0.25">
      <c r="A717">
        <v>19</v>
      </c>
      <c r="C717" t="s">
        <v>61</v>
      </c>
      <c r="D717" t="s">
        <v>62</v>
      </c>
      <c r="G717">
        <v>94</v>
      </c>
      <c r="H717">
        <v>13</v>
      </c>
      <c r="I717">
        <v>-2.4</v>
      </c>
      <c r="J717">
        <v>47</v>
      </c>
      <c r="K717">
        <v>73</v>
      </c>
      <c r="L717">
        <v>0.16</v>
      </c>
      <c r="M717" s="1">
        <v>1</v>
      </c>
      <c r="N717">
        <v>28</v>
      </c>
      <c r="O717" s="1">
        <v>-1</v>
      </c>
      <c r="P717">
        <v>9</v>
      </c>
      <c r="Q717">
        <v>6</v>
      </c>
      <c r="R717">
        <v>17</v>
      </c>
      <c r="S717">
        <v>0.47</v>
      </c>
      <c r="T717" s="1">
        <v>0.03</v>
      </c>
      <c r="U717">
        <v>15</v>
      </c>
      <c r="V717">
        <v>-0.05</v>
      </c>
      <c r="W717" s="1">
        <v>-0.01</v>
      </c>
      <c r="X717">
        <v>58</v>
      </c>
      <c r="Y717">
        <v>36</v>
      </c>
      <c r="Z717" t="e" cm="1">
        <f t="array" aca="1" ref="Z717" ca="1">CountByColor(G717:Y717,AA716)</f>
        <v>#NAME?</v>
      </c>
    </row>
    <row r="718" spans="1:26" x14ac:dyDescent="0.25">
      <c r="A718">
        <v>24</v>
      </c>
      <c r="C718" t="s">
        <v>71</v>
      </c>
      <c r="D718" t="s">
        <v>72</v>
      </c>
      <c r="G718" s="1">
        <v>120</v>
      </c>
      <c r="H718" s="1">
        <v>16</v>
      </c>
      <c r="I718" s="1">
        <v>-4.8</v>
      </c>
      <c r="J718">
        <v>46</v>
      </c>
      <c r="K718">
        <v>72</v>
      </c>
      <c r="L718">
        <v>0.16</v>
      </c>
      <c r="M718" s="1">
        <v>0.82</v>
      </c>
      <c r="N718" s="1">
        <v>29</v>
      </c>
      <c r="O718" s="1">
        <v>-3</v>
      </c>
      <c r="P718" s="1">
        <v>13</v>
      </c>
      <c r="Q718" s="1">
        <v>8</v>
      </c>
      <c r="R718">
        <v>17</v>
      </c>
      <c r="S718" s="1">
        <v>0.63</v>
      </c>
      <c r="T718">
        <v>0.05</v>
      </c>
      <c r="U718">
        <v>15</v>
      </c>
      <c r="V718">
        <v>0.03</v>
      </c>
      <c r="W718">
        <v>0.01</v>
      </c>
      <c r="X718" s="1">
        <v>72</v>
      </c>
      <c r="Y718" s="1">
        <v>48</v>
      </c>
      <c r="Z718" t="e" cm="1">
        <f t="array" aca="1" ref="Z718" ca="1">CountByColor(G718:Y718,AA717)</f>
        <v>#NAME?</v>
      </c>
    </row>
    <row r="719" spans="1:26" x14ac:dyDescent="0.25">
      <c r="A719">
        <v>17</v>
      </c>
      <c r="C719" t="s">
        <v>57</v>
      </c>
      <c r="D719" t="s">
        <v>58</v>
      </c>
      <c r="G719" s="1">
        <v>121</v>
      </c>
      <c r="H719">
        <v>12</v>
      </c>
      <c r="I719">
        <v>-2.1</v>
      </c>
      <c r="J719">
        <v>52</v>
      </c>
      <c r="K719">
        <v>86</v>
      </c>
      <c r="L719">
        <v>0.21</v>
      </c>
      <c r="M719" s="1">
        <v>1</v>
      </c>
      <c r="N719">
        <v>23</v>
      </c>
      <c r="O719" s="1">
        <v>-2</v>
      </c>
      <c r="P719" s="1">
        <v>13</v>
      </c>
      <c r="Q719" s="1">
        <v>8</v>
      </c>
      <c r="R719" s="1">
        <v>19</v>
      </c>
      <c r="S719">
        <v>0.35</v>
      </c>
      <c r="T719" s="1">
        <v>0</v>
      </c>
      <c r="U719">
        <v>16</v>
      </c>
      <c r="V719">
        <v>0.12</v>
      </c>
      <c r="W719" s="1">
        <v>0</v>
      </c>
      <c r="X719" s="1">
        <v>86</v>
      </c>
      <c r="Y719">
        <v>35</v>
      </c>
      <c r="Z719" t="e" cm="1">
        <f t="array" aca="1" ref="Z719" ca="1">CountByColor(G719:Y719,AA718)</f>
        <v>#NAME?</v>
      </c>
    </row>
    <row r="720" spans="1:26" x14ac:dyDescent="0.25">
      <c r="A720">
        <v>21</v>
      </c>
      <c r="C720" t="s">
        <v>65</v>
      </c>
      <c r="D720" t="s">
        <v>66</v>
      </c>
      <c r="G720">
        <v>98</v>
      </c>
      <c r="H720" s="1">
        <v>16</v>
      </c>
      <c r="I720" s="1">
        <v>-3.8</v>
      </c>
      <c r="J720">
        <v>43</v>
      </c>
      <c r="K720">
        <v>70</v>
      </c>
      <c r="L720">
        <v>0.17</v>
      </c>
      <c r="M720" s="1">
        <v>0.69</v>
      </c>
      <c r="N720">
        <v>25</v>
      </c>
      <c r="O720" s="1">
        <v>-5</v>
      </c>
      <c r="P720">
        <v>10</v>
      </c>
      <c r="Q720" s="1">
        <v>9</v>
      </c>
      <c r="R720">
        <v>17</v>
      </c>
      <c r="S720">
        <v>0.35</v>
      </c>
      <c r="T720" s="1">
        <v>0.02</v>
      </c>
      <c r="U720">
        <v>9</v>
      </c>
      <c r="V720">
        <v>-0.03</v>
      </c>
      <c r="W720" s="1">
        <v>0</v>
      </c>
      <c r="X720">
        <v>66</v>
      </c>
      <c r="Y720">
        <v>33</v>
      </c>
      <c r="Z720" t="e" cm="1">
        <f t="array" aca="1" ref="Z720" ca="1">CountByColor(G720:Y720,AA719)</f>
        <v>#NAME?</v>
      </c>
    </row>
    <row r="721" spans="1:26" x14ac:dyDescent="0.25">
      <c r="A721">
        <v>23</v>
      </c>
      <c r="C721" t="s">
        <v>69</v>
      </c>
      <c r="D721" t="s">
        <v>70</v>
      </c>
      <c r="G721">
        <v>99</v>
      </c>
      <c r="H721">
        <v>13</v>
      </c>
      <c r="I721">
        <v>-2.2000000000000002</v>
      </c>
      <c r="J721">
        <v>48</v>
      </c>
      <c r="K721">
        <v>74</v>
      </c>
      <c r="L721">
        <v>0.16</v>
      </c>
      <c r="M721" s="1">
        <v>1.1100000000000001</v>
      </c>
      <c r="N721" s="1">
        <v>30</v>
      </c>
      <c r="O721" s="1">
        <v>-1</v>
      </c>
      <c r="P721">
        <v>8</v>
      </c>
      <c r="Q721">
        <v>6</v>
      </c>
      <c r="R721">
        <v>17</v>
      </c>
      <c r="S721" s="1">
        <v>0.51</v>
      </c>
      <c r="T721" s="1">
        <v>-0.1</v>
      </c>
      <c r="U721">
        <v>16</v>
      </c>
      <c r="V721" s="1">
        <v>0.36</v>
      </c>
      <c r="W721" s="1">
        <v>-0.01</v>
      </c>
      <c r="X721">
        <v>57</v>
      </c>
      <c r="Y721">
        <v>41</v>
      </c>
      <c r="Z721" t="e" cm="1">
        <f t="array" aca="1" ref="Z721" ca="1">CountByColor(G721:Y721,AA720)</f>
        <v>#NAME?</v>
      </c>
    </row>
    <row r="722" spans="1:26" x14ac:dyDescent="0.25">
      <c r="A722">
        <v>996</v>
      </c>
      <c r="C722" t="s">
        <v>2015</v>
      </c>
      <c r="D722" t="s">
        <v>2016</v>
      </c>
      <c r="G722" s="1">
        <v>119</v>
      </c>
      <c r="H722" s="1">
        <v>15</v>
      </c>
      <c r="I722" s="1">
        <v>-3.4</v>
      </c>
      <c r="J722">
        <v>58</v>
      </c>
      <c r="K722">
        <v>95</v>
      </c>
      <c r="L722">
        <v>0.23</v>
      </c>
      <c r="M722">
        <v>1.38</v>
      </c>
      <c r="N722">
        <v>24</v>
      </c>
      <c r="O722">
        <v>0</v>
      </c>
      <c r="P722">
        <v>11</v>
      </c>
      <c r="Q722" s="1">
        <v>8</v>
      </c>
      <c r="R722">
        <v>16</v>
      </c>
      <c r="S722" s="1">
        <v>0.62</v>
      </c>
      <c r="T722">
        <v>0.05</v>
      </c>
      <c r="U722">
        <v>27</v>
      </c>
      <c r="V722">
        <v>0.04</v>
      </c>
      <c r="W722" s="1">
        <v>0</v>
      </c>
      <c r="X722">
        <v>61</v>
      </c>
      <c r="Y722" s="1">
        <v>57</v>
      </c>
      <c r="Z722" t="e" cm="1">
        <f t="array" aca="1" ref="Z722" ca="1">CountByColor(G722:Y722,AA721)</f>
        <v>#NAME?</v>
      </c>
    </row>
    <row r="723" spans="1:26" x14ac:dyDescent="0.25">
      <c r="A723">
        <v>998</v>
      </c>
      <c r="C723" t="s">
        <v>2019</v>
      </c>
      <c r="D723" t="s">
        <v>2020</v>
      </c>
      <c r="G723">
        <v>100</v>
      </c>
      <c r="H723" s="1">
        <v>16</v>
      </c>
      <c r="I723" s="1">
        <v>-4.0999999999999996</v>
      </c>
      <c r="J723">
        <v>56</v>
      </c>
      <c r="K723">
        <v>83</v>
      </c>
      <c r="L723">
        <v>0.17</v>
      </c>
      <c r="M723">
        <v>1.33</v>
      </c>
      <c r="N723">
        <v>28</v>
      </c>
      <c r="O723" s="1">
        <v>-6</v>
      </c>
      <c r="P723">
        <v>9</v>
      </c>
      <c r="Q723" s="1">
        <v>8</v>
      </c>
      <c r="R723">
        <v>16</v>
      </c>
      <c r="S723" s="1">
        <v>0.56000000000000005</v>
      </c>
      <c r="T723" s="1">
        <v>-0.1</v>
      </c>
      <c r="U723">
        <v>11</v>
      </c>
      <c r="V723" s="1">
        <v>0.19</v>
      </c>
      <c r="W723" s="1">
        <v>-0.02</v>
      </c>
      <c r="X723">
        <v>64</v>
      </c>
      <c r="Y723">
        <v>36</v>
      </c>
      <c r="Z723" t="e" cm="1">
        <f t="array" aca="1" ref="Z723" ca="1">CountByColor(G723:Y723,AA722)</f>
        <v>#NAME?</v>
      </c>
    </row>
    <row r="724" spans="1:26" x14ac:dyDescent="0.25">
      <c r="A724">
        <v>994</v>
      </c>
      <c r="C724" t="s">
        <v>2011</v>
      </c>
      <c r="D724" t="s">
        <v>2012</v>
      </c>
      <c r="G724">
        <v>82</v>
      </c>
      <c r="H724" s="1">
        <v>16</v>
      </c>
      <c r="I724" s="1">
        <v>-4.0999999999999996</v>
      </c>
      <c r="J724">
        <v>54</v>
      </c>
      <c r="K724">
        <v>79</v>
      </c>
      <c r="L724">
        <v>0.16</v>
      </c>
      <c r="M724">
        <v>1.47</v>
      </c>
      <c r="N724" s="1">
        <v>29</v>
      </c>
      <c r="O724" s="1">
        <v>-4</v>
      </c>
      <c r="P724">
        <v>11</v>
      </c>
      <c r="Q724" s="1">
        <v>8</v>
      </c>
      <c r="R724">
        <v>16</v>
      </c>
      <c r="S724" s="1">
        <v>0.56000000000000005</v>
      </c>
      <c r="T724" s="1">
        <v>-0.03</v>
      </c>
      <c r="U724">
        <v>-1</v>
      </c>
      <c r="V724">
        <v>-0.01</v>
      </c>
      <c r="W724" s="1">
        <v>0</v>
      </c>
      <c r="X724">
        <v>65</v>
      </c>
      <c r="Y724">
        <v>17</v>
      </c>
      <c r="Z724" t="e" cm="1">
        <f t="array" aca="1" ref="Z724" ca="1">CountByColor(G724:Y724,AA723)</f>
        <v>#NAME?</v>
      </c>
    </row>
    <row r="725" spans="1:26" x14ac:dyDescent="0.25">
      <c r="A725">
        <v>995</v>
      </c>
      <c r="C725" t="s">
        <v>2013</v>
      </c>
      <c r="D725" t="s">
        <v>2014</v>
      </c>
      <c r="G725">
        <v>96</v>
      </c>
      <c r="H725" s="1">
        <v>15</v>
      </c>
      <c r="I725" s="1">
        <v>-3.6</v>
      </c>
      <c r="J725">
        <v>52</v>
      </c>
      <c r="K725">
        <v>83</v>
      </c>
      <c r="L725">
        <v>0.19</v>
      </c>
      <c r="M725">
        <v>1.4</v>
      </c>
      <c r="N725">
        <v>26</v>
      </c>
      <c r="O725" s="1">
        <v>-1</v>
      </c>
      <c r="P725">
        <v>10</v>
      </c>
      <c r="Q725">
        <v>7</v>
      </c>
      <c r="R725">
        <v>16</v>
      </c>
      <c r="S725" s="1">
        <v>0.65</v>
      </c>
      <c r="T725" s="1">
        <v>0.02</v>
      </c>
      <c r="U725">
        <v>10</v>
      </c>
      <c r="V725">
        <v>-0.05</v>
      </c>
      <c r="W725" s="1">
        <v>0</v>
      </c>
      <c r="X725">
        <v>55</v>
      </c>
      <c r="Y725">
        <v>41</v>
      </c>
      <c r="Z725" t="e" cm="1">
        <f t="array" aca="1" ref="Z725" ca="1">CountByColor(G725:Y725,AA724)</f>
        <v>#NAME?</v>
      </c>
    </row>
    <row r="726" spans="1:26" x14ac:dyDescent="0.25">
      <c r="A726">
        <v>1000</v>
      </c>
      <c r="C726" t="s">
        <v>2023</v>
      </c>
      <c r="D726" t="s">
        <v>2024</v>
      </c>
      <c r="G726" s="1">
        <v>122</v>
      </c>
      <c r="H726" s="1">
        <v>18</v>
      </c>
      <c r="I726" s="1">
        <v>-5.9</v>
      </c>
      <c r="J726">
        <v>51</v>
      </c>
      <c r="K726">
        <v>82</v>
      </c>
      <c r="L726">
        <v>0.19</v>
      </c>
      <c r="M726">
        <v>1.24</v>
      </c>
      <c r="N726">
        <v>26</v>
      </c>
      <c r="O726" s="1">
        <v>-2</v>
      </c>
      <c r="P726" s="1">
        <v>14</v>
      </c>
      <c r="Q726" s="1">
        <v>10</v>
      </c>
      <c r="R726">
        <v>15</v>
      </c>
      <c r="S726" s="1">
        <v>0.81</v>
      </c>
      <c r="T726">
        <v>0.04</v>
      </c>
      <c r="U726">
        <v>11</v>
      </c>
      <c r="V726">
        <v>0.04</v>
      </c>
      <c r="W726">
        <v>0.02</v>
      </c>
      <c r="X726">
        <v>69</v>
      </c>
      <c r="Y726" s="1">
        <v>53</v>
      </c>
      <c r="Z726" t="e" cm="1">
        <f t="array" aca="1" ref="Z726" ca="1">CountByColor(G726:Y726,AA725)</f>
        <v>#NAME?</v>
      </c>
    </row>
    <row r="727" spans="1:26" x14ac:dyDescent="0.25">
      <c r="A727">
        <v>993</v>
      </c>
      <c r="C727" t="s">
        <v>2009</v>
      </c>
      <c r="D727" t="s">
        <v>2010</v>
      </c>
      <c r="G727" s="1">
        <v>123</v>
      </c>
      <c r="H727" s="1">
        <v>15</v>
      </c>
      <c r="I727" s="1">
        <v>-3.2</v>
      </c>
      <c r="J727">
        <v>58</v>
      </c>
      <c r="K727">
        <v>95</v>
      </c>
      <c r="L727">
        <v>0.24</v>
      </c>
      <c r="M727">
        <v>1.41</v>
      </c>
      <c r="N727">
        <v>21</v>
      </c>
      <c r="O727" s="1">
        <v>-2</v>
      </c>
      <c r="P727" s="1">
        <v>13</v>
      </c>
      <c r="Q727" s="1">
        <v>9</v>
      </c>
      <c r="R727" s="1">
        <v>18</v>
      </c>
      <c r="S727" s="1">
        <v>0.53</v>
      </c>
      <c r="T727" s="1">
        <v>-0.01</v>
      </c>
      <c r="U727">
        <v>11</v>
      </c>
      <c r="V727">
        <v>0.12</v>
      </c>
      <c r="W727">
        <v>0.01</v>
      </c>
      <c r="X727" s="1">
        <v>83</v>
      </c>
      <c r="Y727">
        <v>40</v>
      </c>
      <c r="Z727" t="e" cm="1">
        <f t="array" aca="1" ref="Z727" ca="1">CountByColor(G727:Y727,AA726)</f>
        <v>#NAME?</v>
      </c>
    </row>
    <row r="728" spans="1:26" x14ac:dyDescent="0.25">
      <c r="A728">
        <v>997</v>
      </c>
      <c r="C728" t="s">
        <v>2017</v>
      </c>
      <c r="D728" t="s">
        <v>2018</v>
      </c>
      <c r="G728">
        <v>100</v>
      </c>
      <c r="H728" s="1">
        <v>18</v>
      </c>
      <c r="I728" s="1">
        <v>-5</v>
      </c>
      <c r="J728">
        <v>49</v>
      </c>
      <c r="K728">
        <v>80</v>
      </c>
      <c r="L728">
        <v>0.2</v>
      </c>
      <c r="M728" s="1">
        <v>1.1000000000000001</v>
      </c>
      <c r="N728">
        <v>22</v>
      </c>
      <c r="O728" s="1">
        <v>-5</v>
      </c>
      <c r="P728">
        <v>10</v>
      </c>
      <c r="Q728" s="1">
        <v>10</v>
      </c>
      <c r="R728">
        <v>15</v>
      </c>
      <c r="S728" s="1">
        <v>0.53</v>
      </c>
      <c r="T728" s="1">
        <v>0.02</v>
      </c>
      <c r="U728">
        <v>5</v>
      </c>
      <c r="V728">
        <v>-0.02</v>
      </c>
      <c r="W728">
        <v>0.01</v>
      </c>
      <c r="X728">
        <v>63</v>
      </c>
      <c r="Y728">
        <v>37</v>
      </c>
      <c r="Z728" t="e" cm="1">
        <f t="array" aca="1" ref="Z728" ca="1">CountByColor(G728:Y728,AA727)</f>
        <v>#NAME?</v>
      </c>
    </row>
    <row r="729" spans="1:26" x14ac:dyDescent="0.25">
      <c r="A729">
        <v>999</v>
      </c>
      <c r="C729" t="s">
        <v>2021</v>
      </c>
      <c r="D729" t="s">
        <v>2022</v>
      </c>
      <c r="G729">
        <v>101</v>
      </c>
      <c r="H729" s="1">
        <v>15</v>
      </c>
      <c r="I729" s="1">
        <v>-3.4</v>
      </c>
      <c r="J729">
        <v>54</v>
      </c>
      <c r="K729">
        <v>84</v>
      </c>
      <c r="L729">
        <v>0.19</v>
      </c>
      <c r="M729">
        <v>1.52</v>
      </c>
      <c r="N729">
        <v>27</v>
      </c>
      <c r="O729">
        <v>0</v>
      </c>
      <c r="P729">
        <v>9</v>
      </c>
      <c r="Q729" s="1">
        <v>8</v>
      </c>
      <c r="R729">
        <v>16</v>
      </c>
      <c r="S729" s="1">
        <v>0.69</v>
      </c>
      <c r="T729" s="1">
        <v>-0.11</v>
      </c>
      <c r="U729">
        <v>11</v>
      </c>
      <c r="V729" s="1">
        <v>0.36</v>
      </c>
      <c r="W729" s="1">
        <v>0</v>
      </c>
      <c r="X729">
        <v>55</v>
      </c>
      <c r="Y729" s="1">
        <v>46</v>
      </c>
      <c r="Z729" t="e" cm="1">
        <f t="array" aca="1" ref="Z729" ca="1">CountByColor(G729:Y729,AA728)</f>
        <v>#NAME?</v>
      </c>
    </row>
    <row r="730" spans="1:26" x14ac:dyDescent="0.25">
      <c r="A730">
        <v>820</v>
      </c>
      <c r="C730" t="s">
        <v>1663</v>
      </c>
      <c r="D730" t="s">
        <v>1664</v>
      </c>
      <c r="G730" s="1">
        <v>126</v>
      </c>
      <c r="H730" s="1">
        <v>14</v>
      </c>
      <c r="I730" s="1">
        <v>-2.6</v>
      </c>
      <c r="J730">
        <v>56</v>
      </c>
      <c r="K730">
        <v>94</v>
      </c>
      <c r="L730">
        <v>0.24</v>
      </c>
      <c r="M730" s="1">
        <v>1.1200000000000001</v>
      </c>
      <c r="N730">
        <v>26</v>
      </c>
      <c r="O730">
        <v>1</v>
      </c>
      <c r="P730">
        <v>11</v>
      </c>
      <c r="Q730">
        <v>7</v>
      </c>
      <c r="R730" s="1">
        <v>18</v>
      </c>
      <c r="S730" s="1">
        <v>0.5</v>
      </c>
      <c r="T730">
        <v>0.06</v>
      </c>
      <c r="U730" s="1">
        <v>31</v>
      </c>
      <c r="V730">
        <v>0.08</v>
      </c>
      <c r="W730" s="1">
        <v>0</v>
      </c>
      <c r="X730">
        <v>68</v>
      </c>
      <c r="Y730" s="1">
        <v>59</v>
      </c>
      <c r="Z730" t="e" cm="1">
        <f t="array" aca="1" ref="Z730" ca="1">CountByColor(G730:Y730,AA729)</f>
        <v>#NAME?</v>
      </c>
    </row>
    <row r="731" spans="1:26" x14ac:dyDescent="0.25">
      <c r="A731">
        <v>822</v>
      </c>
      <c r="C731" t="s">
        <v>1667</v>
      </c>
      <c r="D731" t="s">
        <v>1668</v>
      </c>
      <c r="G731" s="1">
        <v>107</v>
      </c>
      <c r="H731" s="1">
        <v>14</v>
      </c>
      <c r="I731" s="1">
        <v>-3.3</v>
      </c>
      <c r="J731">
        <v>55</v>
      </c>
      <c r="K731">
        <v>83</v>
      </c>
      <c r="L731">
        <v>0.17</v>
      </c>
      <c r="M731" s="1">
        <v>1.06</v>
      </c>
      <c r="N731" s="1">
        <v>30</v>
      </c>
      <c r="O731" s="1">
        <v>-5</v>
      </c>
      <c r="P731">
        <v>9</v>
      </c>
      <c r="Q731">
        <v>7</v>
      </c>
      <c r="R731" s="1">
        <v>18</v>
      </c>
      <c r="S731">
        <v>0.44</v>
      </c>
      <c r="T731" s="1">
        <v>-0.09</v>
      </c>
      <c r="U731">
        <v>15</v>
      </c>
      <c r="V731" s="1">
        <v>0.23</v>
      </c>
      <c r="W731" s="1">
        <v>-0.02</v>
      </c>
      <c r="X731" s="1">
        <v>70</v>
      </c>
      <c r="Y731">
        <v>37</v>
      </c>
      <c r="Z731" t="e" cm="1">
        <f t="array" aca="1" ref="Z731" ca="1">CountByColor(G731:Y731,AA730)</f>
        <v>#NAME?</v>
      </c>
    </row>
    <row r="732" spans="1:26" x14ac:dyDescent="0.25">
      <c r="A732">
        <v>818</v>
      </c>
      <c r="C732" t="s">
        <v>1659</v>
      </c>
      <c r="D732" t="s">
        <v>1660</v>
      </c>
      <c r="G732">
        <v>90</v>
      </c>
      <c r="H732" s="1">
        <v>15</v>
      </c>
      <c r="I732" s="1">
        <v>-3.2</v>
      </c>
      <c r="J732">
        <v>52</v>
      </c>
      <c r="K732">
        <v>78</v>
      </c>
      <c r="L732">
        <v>0.17</v>
      </c>
      <c r="M732" s="1">
        <v>1.2</v>
      </c>
      <c r="N732" s="1">
        <v>31</v>
      </c>
      <c r="O732" s="1">
        <v>-4</v>
      </c>
      <c r="P732">
        <v>11</v>
      </c>
      <c r="Q732">
        <v>6</v>
      </c>
      <c r="R732" s="1">
        <v>18</v>
      </c>
      <c r="S732">
        <v>0.44</v>
      </c>
      <c r="T732" s="1">
        <v>-0.02</v>
      </c>
      <c r="U732">
        <v>3</v>
      </c>
      <c r="V732">
        <v>0.03</v>
      </c>
      <c r="W732" s="1">
        <v>0</v>
      </c>
      <c r="X732" s="1">
        <v>71</v>
      </c>
      <c r="Y732">
        <v>19</v>
      </c>
      <c r="Z732" t="e" cm="1">
        <f t="array" aca="1" ref="Z732" ca="1">CountByColor(G732:Y732,AA731)</f>
        <v>#NAME?</v>
      </c>
    </row>
    <row r="733" spans="1:26" x14ac:dyDescent="0.25">
      <c r="A733">
        <v>819</v>
      </c>
      <c r="C733" t="s">
        <v>1661</v>
      </c>
      <c r="D733" t="s">
        <v>1662</v>
      </c>
      <c r="G733" s="1">
        <v>103</v>
      </c>
      <c r="H733" s="1">
        <v>14</v>
      </c>
      <c r="I733" s="1">
        <v>-2.8</v>
      </c>
      <c r="J733">
        <v>51</v>
      </c>
      <c r="K733">
        <v>82</v>
      </c>
      <c r="L733">
        <v>0.2</v>
      </c>
      <c r="M733" s="1">
        <v>1.1399999999999999</v>
      </c>
      <c r="N733">
        <v>27</v>
      </c>
      <c r="O733">
        <v>0</v>
      </c>
      <c r="P733">
        <v>10</v>
      </c>
      <c r="Q733">
        <v>6</v>
      </c>
      <c r="R733" s="1">
        <v>18</v>
      </c>
      <c r="S733" s="1">
        <v>0.52</v>
      </c>
      <c r="T733" s="1">
        <v>0.03</v>
      </c>
      <c r="U733">
        <v>14</v>
      </c>
      <c r="V733">
        <v>0</v>
      </c>
      <c r="W733" s="1">
        <v>0</v>
      </c>
      <c r="X733">
        <v>61</v>
      </c>
      <c r="Y733">
        <v>42</v>
      </c>
      <c r="Z733" t="e" cm="1">
        <f t="array" aca="1" ref="Z733" ca="1">CountByColor(G733:Y733,AA732)</f>
        <v>#NAME?</v>
      </c>
    </row>
    <row r="734" spans="1:26" x14ac:dyDescent="0.25">
      <c r="A734">
        <v>824</v>
      </c>
      <c r="C734" t="s">
        <v>1671</v>
      </c>
      <c r="D734" t="s">
        <v>1672</v>
      </c>
      <c r="G734" s="1">
        <v>129</v>
      </c>
      <c r="H734" s="1">
        <v>17</v>
      </c>
      <c r="I734" s="1">
        <v>-5.0999999999999996</v>
      </c>
      <c r="J734">
        <v>50</v>
      </c>
      <c r="K734">
        <v>82</v>
      </c>
      <c r="L734">
        <v>0.2</v>
      </c>
      <c r="M734" s="1">
        <v>0.97</v>
      </c>
      <c r="N734">
        <v>28</v>
      </c>
      <c r="O734" s="1">
        <v>-2</v>
      </c>
      <c r="P734" s="1">
        <v>14</v>
      </c>
      <c r="Q734" s="1">
        <v>9</v>
      </c>
      <c r="R734">
        <v>17</v>
      </c>
      <c r="S734" s="1">
        <v>0.69</v>
      </c>
      <c r="T734">
        <v>0.05</v>
      </c>
      <c r="U734">
        <v>14</v>
      </c>
      <c r="V734">
        <v>0.08</v>
      </c>
      <c r="W734">
        <v>0.02</v>
      </c>
      <c r="X734" s="1">
        <v>75</v>
      </c>
      <c r="Y734" s="1">
        <v>54</v>
      </c>
      <c r="Z734" t="e" cm="1">
        <f t="array" aca="1" ref="Z734" ca="1">CountByColor(G734:Y734,AA733)</f>
        <v>#NAME?</v>
      </c>
    </row>
    <row r="735" spans="1:26" x14ac:dyDescent="0.25">
      <c r="A735">
        <v>817</v>
      </c>
      <c r="C735" t="s">
        <v>1657</v>
      </c>
      <c r="D735" t="s">
        <v>1658</v>
      </c>
      <c r="G735" s="1">
        <v>131</v>
      </c>
      <c r="H735">
        <v>13</v>
      </c>
      <c r="I735" s="1">
        <v>-2.5</v>
      </c>
      <c r="J735">
        <v>56</v>
      </c>
      <c r="K735">
        <v>95</v>
      </c>
      <c r="L735">
        <v>0.24</v>
      </c>
      <c r="M735" s="1">
        <v>1.1399999999999999</v>
      </c>
      <c r="N735">
        <v>23</v>
      </c>
      <c r="O735" s="1">
        <v>-1</v>
      </c>
      <c r="P735" s="1">
        <v>13</v>
      </c>
      <c r="Q735" s="1">
        <v>8</v>
      </c>
      <c r="R735" s="1">
        <v>19</v>
      </c>
      <c r="S735">
        <v>0.41</v>
      </c>
      <c r="T735" s="1">
        <v>0</v>
      </c>
      <c r="U735">
        <v>15</v>
      </c>
      <c r="V735" s="1">
        <v>0.17</v>
      </c>
      <c r="W735">
        <v>0.01</v>
      </c>
      <c r="X735" s="1">
        <v>89</v>
      </c>
      <c r="Y735">
        <v>41</v>
      </c>
      <c r="Z735" t="e" cm="1">
        <f t="array" aca="1" ref="Z735" ca="1">CountByColor(G735:Y735,AA734)</f>
        <v>#NAME?</v>
      </c>
    </row>
    <row r="736" spans="1:26" x14ac:dyDescent="0.25">
      <c r="A736">
        <v>821</v>
      </c>
      <c r="C736" t="s">
        <v>1665</v>
      </c>
      <c r="D736" t="s">
        <v>1666</v>
      </c>
      <c r="G736" s="1">
        <v>108</v>
      </c>
      <c r="H736" s="1">
        <v>17</v>
      </c>
      <c r="I736" s="1">
        <v>-4.2</v>
      </c>
      <c r="J736">
        <v>47</v>
      </c>
      <c r="K736">
        <v>80</v>
      </c>
      <c r="L736">
        <v>0.21</v>
      </c>
      <c r="M736" s="1">
        <v>0.83</v>
      </c>
      <c r="N736">
        <v>24</v>
      </c>
      <c r="O736" s="1">
        <v>-4</v>
      </c>
      <c r="P736">
        <v>10</v>
      </c>
      <c r="Q736" s="1">
        <v>9</v>
      </c>
      <c r="R736">
        <v>17</v>
      </c>
      <c r="S736">
        <v>0.41</v>
      </c>
      <c r="T736" s="1">
        <v>0.02</v>
      </c>
      <c r="U736">
        <v>9</v>
      </c>
      <c r="V736">
        <v>0.03</v>
      </c>
      <c r="W736">
        <v>0.01</v>
      </c>
      <c r="X736">
        <v>69</v>
      </c>
      <c r="Y736">
        <v>39</v>
      </c>
      <c r="Z736" t="e" cm="1">
        <f t="array" aca="1" ref="Z736" ca="1">CountByColor(G736:Y736,AA735)</f>
        <v>#NAME?</v>
      </c>
    </row>
    <row r="737" spans="1:26" x14ac:dyDescent="0.25">
      <c r="A737">
        <v>823</v>
      </c>
      <c r="C737" t="s">
        <v>1669</v>
      </c>
      <c r="D737" t="s">
        <v>1670</v>
      </c>
      <c r="G737" s="1">
        <v>108</v>
      </c>
      <c r="H737" s="1">
        <v>14</v>
      </c>
      <c r="I737" s="1">
        <v>-2.6</v>
      </c>
      <c r="J737">
        <v>52</v>
      </c>
      <c r="K737">
        <v>83</v>
      </c>
      <c r="L737">
        <v>0.19</v>
      </c>
      <c r="M737">
        <v>1.25</v>
      </c>
      <c r="N737" s="1">
        <v>29</v>
      </c>
      <c r="O737">
        <v>0</v>
      </c>
      <c r="P737">
        <v>9</v>
      </c>
      <c r="Q737">
        <v>7</v>
      </c>
      <c r="R737" s="1">
        <v>18</v>
      </c>
      <c r="S737" s="1">
        <v>0.56999999999999995</v>
      </c>
      <c r="T737" s="1">
        <v>-0.1</v>
      </c>
      <c r="U737">
        <v>15</v>
      </c>
      <c r="V737" s="1">
        <v>0.41</v>
      </c>
      <c r="W737" s="1">
        <v>0</v>
      </c>
      <c r="X737">
        <v>61</v>
      </c>
      <c r="Y737" s="1">
        <v>47</v>
      </c>
      <c r="Z737" t="e" cm="1">
        <f t="array" aca="1" ref="Z737" ca="1">CountByColor(G737:Y737,AA736)</f>
        <v>#NAME?</v>
      </c>
    </row>
    <row r="738" spans="1:26" x14ac:dyDescent="0.25">
      <c r="A738">
        <v>836</v>
      </c>
      <c r="C738" t="s">
        <v>1695</v>
      </c>
      <c r="D738" t="s">
        <v>1696</v>
      </c>
      <c r="G738" s="1">
        <v>119</v>
      </c>
      <c r="H738" s="1">
        <v>14</v>
      </c>
      <c r="I738" s="1">
        <v>-2.8</v>
      </c>
      <c r="J738">
        <v>63</v>
      </c>
      <c r="K738" s="1">
        <v>100</v>
      </c>
      <c r="L738">
        <v>0.23</v>
      </c>
      <c r="M738">
        <v>1.38</v>
      </c>
      <c r="N738">
        <v>27</v>
      </c>
      <c r="O738">
        <v>1</v>
      </c>
      <c r="P738">
        <v>10</v>
      </c>
      <c r="Q738">
        <v>7</v>
      </c>
      <c r="R738">
        <v>17</v>
      </c>
      <c r="S738" s="1">
        <v>0.56000000000000005</v>
      </c>
      <c r="T738">
        <v>0.06</v>
      </c>
      <c r="U738" s="1">
        <v>29</v>
      </c>
      <c r="V738">
        <v>0.03</v>
      </c>
      <c r="W738" s="1">
        <v>0</v>
      </c>
      <c r="X738">
        <v>66</v>
      </c>
      <c r="Y738" s="1">
        <v>53</v>
      </c>
      <c r="Z738" t="e" cm="1">
        <f t="array" aca="1" ref="Z738" ca="1">CountByColor(G738:Y738,AA737)</f>
        <v>#NAME?</v>
      </c>
    </row>
    <row r="739" spans="1:26" x14ac:dyDescent="0.25">
      <c r="A739">
        <v>838</v>
      </c>
      <c r="C739" t="s">
        <v>1699</v>
      </c>
      <c r="D739" t="s">
        <v>1700</v>
      </c>
      <c r="G739">
        <v>100</v>
      </c>
      <c r="H739" s="1">
        <v>15</v>
      </c>
      <c r="I739" s="1">
        <v>-3.6</v>
      </c>
      <c r="J739">
        <v>61</v>
      </c>
      <c r="K739">
        <v>88</v>
      </c>
      <c r="L739">
        <v>0.17</v>
      </c>
      <c r="M739">
        <v>1.33</v>
      </c>
      <c r="N739" s="1">
        <v>31</v>
      </c>
      <c r="O739" s="1">
        <v>-5</v>
      </c>
      <c r="P739">
        <v>9</v>
      </c>
      <c r="Q739">
        <v>7</v>
      </c>
      <c r="R739">
        <v>17</v>
      </c>
      <c r="S739" s="1">
        <v>0.5</v>
      </c>
      <c r="T739" s="1">
        <v>-0.09</v>
      </c>
      <c r="U739">
        <v>14</v>
      </c>
      <c r="V739" s="1">
        <v>0.18</v>
      </c>
      <c r="W739" s="1">
        <v>-0.02</v>
      </c>
      <c r="X739">
        <v>69</v>
      </c>
      <c r="Y739">
        <v>31</v>
      </c>
      <c r="Z739" t="e" cm="1">
        <f t="array" aca="1" ref="Z739" ca="1">CountByColor(G739:Y739,AA738)</f>
        <v>#NAME?</v>
      </c>
    </row>
    <row r="740" spans="1:26" x14ac:dyDescent="0.25">
      <c r="A740">
        <v>834</v>
      </c>
      <c r="C740" t="s">
        <v>1691</v>
      </c>
      <c r="D740" t="s">
        <v>1692</v>
      </c>
      <c r="G740">
        <v>83</v>
      </c>
      <c r="H740" s="1">
        <v>15</v>
      </c>
      <c r="I740" s="1">
        <v>-3.5</v>
      </c>
      <c r="J740">
        <v>58</v>
      </c>
      <c r="K740">
        <v>84</v>
      </c>
      <c r="L740">
        <v>0.16</v>
      </c>
      <c r="M740">
        <v>1.47</v>
      </c>
      <c r="N740" s="1">
        <v>31</v>
      </c>
      <c r="O740" s="1">
        <v>-3</v>
      </c>
      <c r="P740">
        <v>10</v>
      </c>
      <c r="Q740">
        <v>7</v>
      </c>
      <c r="R740" s="1">
        <v>18</v>
      </c>
      <c r="S740" s="1">
        <v>0.5</v>
      </c>
      <c r="T740" s="1">
        <v>-0.02</v>
      </c>
      <c r="U740">
        <v>1</v>
      </c>
      <c r="V740">
        <v>-0.02</v>
      </c>
      <c r="W740" s="1">
        <v>0</v>
      </c>
      <c r="X740" s="1">
        <v>70</v>
      </c>
      <c r="Y740">
        <v>13</v>
      </c>
      <c r="Z740" t="e" cm="1">
        <f t="array" aca="1" ref="Z740" ca="1">CountByColor(G740:Y740,AA739)</f>
        <v>#NAME?</v>
      </c>
    </row>
    <row r="741" spans="1:26" x14ac:dyDescent="0.25">
      <c r="A741">
        <v>835</v>
      </c>
      <c r="C741" t="s">
        <v>1693</v>
      </c>
      <c r="D741" t="s">
        <v>1694</v>
      </c>
      <c r="G741">
        <v>96</v>
      </c>
      <c r="H741" s="1">
        <v>14</v>
      </c>
      <c r="I741" s="1">
        <v>-3</v>
      </c>
      <c r="J741">
        <v>57</v>
      </c>
      <c r="K741">
        <v>88</v>
      </c>
      <c r="L741">
        <v>0.19</v>
      </c>
      <c r="M741">
        <v>1.4</v>
      </c>
      <c r="N741">
        <v>28</v>
      </c>
      <c r="O741">
        <v>0</v>
      </c>
      <c r="P741">
        <v>9</v>
      </c>
      <c r="Q741">
        <v>6</v>
      </c>
      <c r="R741">
        <v>17</v>
      </c>
      <c r="S741" s="1">
        <v>0.59</v>
      </c>
      <c r="T741" s="1">
        <v>0.03</v>
      </c>
      <c r="U741">
        <v>13</v>
      </c>
      <c r="V741">
        <v>-0.05</v>
      </c>
      <c r="W741" s="1">
        <v>0</v>
      </c>
      <c r="X741">
        <v>60</v>
      </c>
      <c r="Y741">
        <v>36</v>
      </c>
      <c r="Z741" t="e" cm="1">
        <f t="array" aca="1" ref="Z741" ca="1">CountByColor(G741:Y741,AA740)</f>
        <v>#NAME?</v>
      </c>
    </row>
    <row r="742" spans="1:26" x14ac:dyDescent="0.25">
      <c r="A742">
        <v>840</v>
      </c>
      <c r="C742" t="s">
        <v>1703</v>
      </c>
      <c r="D742" t="s">
        <v>1704</v>
      </c>
      <c r="G742" s="1">
        <v>122</v>
      </c>
      <c r="H742" s="1">
        <v>17</v>
      </c>
      <c r="I742" s="1">
        <v>-5.3</v>
      </c>
      <c r="J742">
        <v>56</v>
      </c>
      <c r="K742">
        <v>87</v>
      </c>
      <c r="L742">
        <v>0.2</v>
      </c>
      <c r="M742">
        <v>1.24</v>
      </c>
      <c r="N742" s="1">
        <v>29</v>
      </c>
      <c r="O742" s="1">
        <v>-1</v>
      </c>
      <c r="P742" s="1">
        <v>13</v>
      </c>
      <c r="Q742" s="1">
        <v>9</v>
      </c>
      <c r="R742">
        <v>17</v>
      </c>
      <c r="S742" s="1">
        <v>0.75</v>
      </c>
      <c r="T742">
        <v>0.05</v>
      </c>
      <c r="U742">
        <v>13</v>
      </c>
      <c r="V742">
        <v>0.03</v>
      </c>
      <c r="W742">
        <v>0.02</v>
      </c>
      <c r="X742" s="1">
        <v>74</v>
      </c>
      <c r="Y742" s="1">
        <v>48</v>
      </c>
      <c r="Z742" t="e" cm="1">
        <f t="array" aca="1" ref="Z742" ca="1">CountByColor(G742:Y742,AA741)</f>
        <v>#NAME?</v>
      </c>
    </row>
    <row r="743" spans="1:26" x14ac:dyDescent="0.25">
      <c r="A743">
        <v>833</v>
      </c>
      <c r="C743" t="s">
        <v>1689</v>
      </c>
      <c r="D743" t="s">
        <v>1690</v>
      </c>
      <c r="G743" s="1">
        <v>123</v>
      </c>
      <c r="H743" s="1">
        <v>14</v>
      </c>
      <c r="I743" s="1">
        <v>-2.7</v>
      </c>
      <c r="J743">
        <v>62</v>
      </c>
      <c r="K743" s="1">
        <v>101</v>
      </c>
      <c r="L743">
        <v>0.24</v>
      </c>
      <c r="M743">
        <v>1.41</v>
      </c>
      <c r="N743">
        <v>23</v>
      </c>
      <c r="O743" s="1">
        <v>-1</v>
      </c>
      <c r="P743" s="1">
        <v>13</v>
      </c>
      <c r="Q743" s="1">
        <v>8</v>
      </c>
      <c r="R743" s="1">
        <v>19</v>
      </c>
      <c r="S743">
        <v>0.47</v>
      </c>
      <c r="T743" s="1">
        <v>0</v>
      </c>
      <c r="U743">
        <v>14</v>
      </c>
      <c r="V743">
        <v>0.12</v>
      </c>
      <c r="W743">
        <v>0.01</v>
      </c>
      <c r="X743" s="1">
        <v>88</v>
      </c>
      <c r="Y743">
        <v>36</v>
      </c>
      <c r="Z743" t="e" cm="1">
        <f t="array" aca="1" ref="Z743" ca="1">CountByColor(G743:Y743,AA742)</f>
        <v>#NAME?</v>
      </c>
    </row>
    <row r="744" spans="1:26" x14ac:dyDescent="0.25">
      <c r="A744">
        <v>837</v>
      </c>
      <c r="C744" t="s">
        <v>1697</v>
      </c>
      <c r="D744" t="s">
        <v>1698</v>
      </c>
      <c r="G744">
        <v>100</v>
      </c>
      <c r="H744" s="1">
        <v>17</v>
      </c>
      <c r="I744" s="1">
        <v>-4.4000000000000004</v>
      </c>
      <c r="J744">
        <v>53</v>
      </c>
      <c r="K744">
        <v>86</v>
      </c>
      <c r="L744">
        <v>0.2</v>
      </c>
      <c r="M744" s="1">
        <v>1.1000000000000001</v>
      </c>
      <c r="N744">
        <v>25</v>
      </c>
      <c r="O744" s="1">
        <v>-4</v>
      </c>
      <c r="P744">
        <v>10</v>
      </c>
      <c r="Q744" s="1">
        <v>9</v>
      </c>
      <c r="R744">
        <v>17</v>
      </c>
      <c r="S744">
        <v>0.47</v>
      </c>
      <c r="T744" s="1">
        <v>0.03</v>
      </c>
      <c r="U744">
        <v>7</v>
      </c>
      <c r="V744">
        <v>-0.03</v>
      </c>
      <c r="W744">
        <v>0.01</v>
      </c>
      <c r="X744">
        <v>68</v>
      </c>
      <c r="Y744">
        <v>33</v>
      </c>
      <c r="Z744" t="e" cm="1">
        <f t="array" aca="1" ref="Z744" ca="1">CountByColor(G744:Y744,AA743)</f>
        <v>#NAME?</v>
      </c>
    </row>
    <row r="745" spans="1:26" x14ac:dyDescent="0.25">
      <c r="A745">
        <v>839</v>
      </c>
      <c r="C745" t="s">
        <v>1701</v>
      </c>
      <c r="D745" t="s">
        <v>1702</v>
      </c>
      <c r="G745">
        <v>101</v>
      </c>
      <c r="H745" s="1">
        <v>14</v>
      </c>
      <c r="I745" s="1">
        <v>-2.8</v>
      </c>
      <c r="J745">
        <v>58</v>
      </c>
      <c r="K745">
        <v>89</v>
      </c>
      <c r="L745">
        <v>0.19</v>
      </c>
      <c r="M745">
        <v>1.52</v>
      </c>
      <c r="N745" s="1">
        <v>30</v>
      </c>
      <c r="O745">
        <v>0</v>
      </c>
      <c r="P745">
        <v>8</v>
      </c>
      <c r="Q745">
        <v>7</v>
      </c>
      <c r="R745">
        <v>17</v>
      </c>
      <c r="S745" s="1">
        <v>0.63</v>
      </c>
      <c r="T745" s="1">
        <v>-0.1</v>
      </c>
      <c r="U745">
        <v>14</v>
      </c>
      <c r="V745" s="1">
        <v>0.36</v>
      </c>
      <c r="W745" s="1">
        <v>0</v>
      </c>
      <c r="X745">
        <v>59</v>
      </c>
      <c r="Y745">
        <v>42</v>
      </c>
      <c r="Z745" t="e" cm="1">
        <f t="array" aca="1" ref="Z745" ca="1">CountByColor(G745:Y745,AA744)</f>
        <v>#NAME?</v>
      </c>
    </row>
    <row r="746" spans="1:26" x14ac:dyDescent="0.25">
      <c r="A746">
        <v>924</v>
      </c>
      <c r="C746" t="s">
        <v>1871</v>
      </c>
      <c r="D746" t="s">
        <v>1872</v>
      </c>
      <c r="G746" s="1">
        <v>145</v>
      </c>
      <c r="H746">
        <v>13</v>
      </c>
      <c r="I746">
        <v>-1.5</v>
      </c>
      <c r="J746">
        <v>62</v>
      </c>
      <c r="K746" s="1">
        <v>106</v>
      </c>
      <c r="L746">
        <v>0.27</v>
      </c>
      <c r="M746">
        <v>1.33</v>
      </c>
      <c r="N746">
        <v>25</v>
      </c>
      <c r="O746">
        <v>0</v>
      </c>
      <c r="P746">
        <v>11</v>
      </c>
      <c r="Q746">
        <v>7</v>
      </c>
      <c r="R746" s="1">
        <v>19</v>
      </c>
      <c r="S746" s="1">
        <v>0.54</v>
      </c>
      <c r="T746">
        <v>0.08</v>
      </c>
      <c r="U746" s="1">
        <v>35</v>
      </c>
      <c r="V746">
        <v>0.08</v>
      </c>
      <c r="W746" s="1">
        <v>0</v>
      </c>
      <c r="X746" s="1">
        <v>80</v>
      </c>
      <c r="Y746" s="1">
        <v>65</v>
      </c>
      <c r="Z746" t="e" cm="1">
        <f t="array" aca="1" ref="Z746" ca="1">CountByColor(G746:Y746,AA745)</f>
        <v>#NAME?</v>
      </c>
    </row>
    <row r="747" spans="1:26" x14ac:dyDescent="0.25">
      <c r="A747">
        <v>926</v>
      </c>
      <c r="C747" t="s">
        <v>1875</v>
      </c>
      <c r="D747" t="s">
        <v>1876</v>
      </c>
      <c r="G747" s="1">
        <v>126</v>
      </c>
      <c r="H747">
        <v>13</v>
      </c>
      <c r="I747">
        <v>-2.2000000000000002</v>
      </c>
      <c r="J747">
        <v>61</v>
      </c>
      <c r="K747">
        <v>94</v>
      </c>
      <c r="L747">
        <v>0.21</v>
      </c>
      <c r="M747">
        <v>1.27</v>
      </c>
      <c r="N747">
        <v>28</v>
      </c>
      <c r="O747" s="1">
        <v>-6</v>
      </c>
      <c r="P747">
        <v>10</v>
      </c>
      <c r="Q747" s="1">
        <v>8</v>
      </c>
      <c r="R747" s="1">
        <v>18</v>
      </c>
      <c r="S747">
        <v>0.49</v>
      </c>
      <c r="T747" s="1">
        <v>-7.0000000000000007E-2</v>
      </c>
      <c r="U747">
        <v>19</v>
      </c>
      <c r="V747" s="1">
        <v>0.22</v>
      </c>
      <c r="W747" s="1">
        <v>-0.02</v>
      </c>
      <c r="X747" s="1">
        <v>83</v>
      </c>
      <c r="Y747">
        <v>43</v>
      </c>
      <c r="Z747" t="e" cm="1">
        <f t="array" aca="1" ref="Z747" ca="1">CountByColor(G747:Y747,AA746)</f>
        <v>#NAME?</v>
      </c>
    </row>
    <row r="748" spans="1:26" x14ac:dyDescent="0.25">
      <c r="A748">
        <v>922</v>
      </c>
      <c r="C748" t="s">
        <v>1867</v>
      </c>
      <c r="D748" t="s">
        <v>1868</v>
      </c>
      <c r="G748" s="1">
        <v>109</v>
      </c>
      <c r="H748">
        <v>13</v>
      </c>
      <c r="I748">
        <v>-2.2000000000000002</v>
      </c>
      <c r="J748">
        <v>58</v>
      </c>
      <c r="K748">
        <v>90</v>
      </c>
      <c r="L748">
        <v>0.2</v>
      </c>
      <c r="M748">
        <v>1.41</v>
      </c>
      <c r="N748" s="1">
        <v>29</v>
      </c>
      <c r="O748" s="1">
        <v>-4</v>
      </c>
      <c r="P748">
        <v>11</v>
      </c>
      <c r="Q748">
        <v>7</v>
      </c>
      <c r="R748" s="1">
        <v>19</v>
      </c>
      <c r="S748">
        <v>0.49</v>
      </c>
      <c r="T748" s="1">
        <v>0</v>
      </c>
      <c r="U748">
        <v>7</v>
      </c>
      <c r="V748">
        <v>0.02</v>
      </c>
      <c r="W748">
        <v>0.01</v>
      </c>
      <c r="X748" s="1">
        <v>84</v>
      </c>
      <c r="Y748">
        <v>25</v>
      </c>
      <c r="Z748" t="e" cm="1">
        <f t="array" aca="1" ref="Z748" ca="1">CountByColor(G748:Y748,AA747)</f>
        <v>#NAME?</v>
      </c>
    </row>
    <row r="749" spans="1:26" x14ac:dyDescent="0.25">
      <c r="A749">
        <v>923</v>
      </c>
      <c r="C749" t="s">
        <v>1869</v>
      </c>
      <c r="D749" t="s">
        <v>1870</v>
      </c>
      <c r="G749" s="1">
        <v>122</v>
      </c>
      <c r="H749">
        <v>12</v>
      </c>
      <c r="I749">
        <v>-1.7</v>
      </c>
      <c r="J749">
        <v>57</v>
      </c>
      <c r="K749">
        <v>94</v>
      </c>
      <c r="L749">
        <v>0.23</v>
      </c>
      <c r="M749">
        <v>1.35</v>
      </c>
      <c r="N749">
        <v>26</v>
      </c>
      <c r="O749" s="1">
        <v>-1</v>
      </c>
      <c r="P749">
        <v>11</v>
      </c>
      <c r="Q749">
        <v>7</v>
      </c>
      <c r="R749" s="1">
        <v>19</v>
      </c>
      <c r="S749" s="1">
        <v>0.56999999999999995</v>
      </c>
      <c r="T749">
        <v>0.05</v>
      </c>
      <c r="U749">
        <v>18</v>
      </c>
      <c r="V749">
        <v>-0.01</v>
      </c>
      <c r="W749" s="1">
        <v>0</v>
      </c>
      <c r="X749" s="1">
        <v>74</v>
      </c>
      <c r="Y749" s="1">
        <v>48</v>
      </c>
      <c r="Z749" t="e" cm="1">
        <f t="array" aca="1" ref="Z749" ca="1">CountByColor(G749:Y749,AA748)</f>
        <v>#NAME?</v>
      </c>
    </row>
    <row r="750" spans="1:26" x14ac:dyDescent="0.25">
      <c r="A750">
        <v>928</v>
      </c>
      <c r="C750" t="s">
        <v>1879</v>
      </c>
      <c r="D750" t="s">
        <v>1880</v>
      </c>
      <c r="G750" s="1">
        <v>148</v>
      </c>
      <c r="H750" s="1">
        <v>16</v>
      </c>
      <c r="I750" s="1">
        <v>-4</v>
      </c>
      <c r="J750">
        <v>56</v>
      </c>
      <c r="K750">
        <v>93</v>
      </c>
      <c r="L750">
        <v>0.23</v>
      </c>
      <c r="M750" s="1">
        <v>1.18</v>
      </c>
      <c r="N750">
        <v>26</v>
      </c>
      <c r="O750" s="1">
        <v>-2</v>
      </c>
      <c r="P750" s="1">
        <v>15</v>
      </c>
      <c r="Q750" s="1">
        <v>9</v>
      </c>
      <c r="R750" s="1">
        <v>18</v>
      </c>
      <c r="S750" s="1">
        <v>0.74</v>
      </c>
      <c r="T750">
        <v>7.0000000000000007E-2</v>
      </c>
      <c r="U750">
        <v>18</v>
      </c>
      <c r="V750">
        <v>0.08</v>
      </c>
      <c r="W750">
        <v>0.02</v>
      </c>
      <c r="X750" s="1">
        <v>88</v>
      </c>
      <c r="Y750" s="1">
        <v>60</v>
      </c>
      <c r="Z750" t="e" cm="1">
        <f t="array" aca="1" ref="Z750" ca="1">CountByColor(G750:Y750,AA749)</f>
        <v>#NAME?</v>
      </c>
    </row>
    <row r="751" spans="1:26" x14ac:dyDescent="0.25">
      <c r="A751">
        <v>921</v>
      </c>
      <c r="C751" t="s">
        <v>1865</v>
      </c>
      <c r="D751" t="s">
        <v>1866</v>
      </c>
      <c r="G751" s="1">
        <v>149</v>
      </c>
      <c r="H751">
        <v>12</v>
      </c>
      <c r="I751">
        <v>-1.4</v>
      </c>
      <c r="J751">
        <v>62</v>
      </c>
      <c r="K751" s="1">
        <v>107</v>
      </c>
      <c r="L751" s="1">
        <v>0.28000000000000003</v>
      </c>
      <c r="M751">
        <v>1.36</v>
      </c>
      <c r="N751">
        <v>21</v>
      </c>
      <c r="O751" s="1">
        <v>-1</v>
      </c>
      <c r="P751" s="1">
        <v>14</v>
      </c>
      <c r="Q751" s="1">
        <v>8</v>
      </c>
      <c r="R751" s="1">
        <v>20</v>
      </c>
      <c r="S751">
        <v>0.45</v>
      </c>
      <c r="T751" s="1">
        <v>0.02</v>
      </c>
      <c r="U751">
        <v>19</v>
      </c>
      <c r="V751">
        <v>0.16</v>
      </c>
      <c r="W751">
        <v>0.01</v>
      </c>
      <c r="X751" s="1">
        <v>102</v>
      </c>
      <c r="Y751" s="1">
        <v>47</v>
      </c>
      <c r="Z751" t="e" cm="1">
        <f t="array" aca="1" ref="Z751" ca="1">CountByColor(G751:Y751,AA750)</f>
        <v>#NAME?</v>
      </c>
    </row>
    <row r="752" spans="1:26" x14ac:dyDescent="0.25">
      <c r="A752">
        <v>925</v>
      </c>
      <c r="C752" t="s">
        <v>1873</v>
      </c>
      <c r="D752" t="s">
        <v>1874</v>
      </c>
      <c r="G752" s="1">
        <v>126</v>
      </c>
      <c r="H752" s="1">
        <v>16</v>
      </c>
      <c r="I752" s="1">
        <v>-3.1</v>
      </c>
      <c r="J752">
        <v>53</v>
      </c>
      <c r="K752">
        <v>91</v>
      </c>
      <c r="L752">
        <v>0.24</v>
      </c>
      <c r="M752" s="1">
        <v>1.04</v>
      </c>
      <c r="N752">
        <v>23</v>
      </c>
      <c r="O752" s="1">
        <v>-5</v>
      </c>
      <c r="P752">
        <v>11</v>
      </c>
      <c r="Q752" s="1">
        <v>9</v>
      </c>
      <c r="R752" s="1">
        <v>18</v>
      </c>
      <c r="S752">
        <v>0.45</v>
      </c>
      <c r="T752">
        <v>0.04</v>
      </c>
      <c r="U752">
        <v>13</v>
      </c>
      <c r="V752">
        <v>0.02</v>
      </c>
      <c r="W752">
        <v>0.01</v>
      </c>
      <c r="X752" s="1">
        <v>82</v>
      </c>
      <c r="Y752">
        <v>44</v>
      </c>
      <c r="Z752" t="e" cm="1">
        <f t="array" aca="1" ref="Z752" ca="1">CountByColor(G752:Y752,AA751)</f>
        <v>#NAME?</v>
      </c>
    </row>
    <row r="753" spans="1:26" x14ac:dyDescent="0.25">
      <c r="A753">
        <v>927</v>
      </c>
      <c r="C753" t="s">
        <v>1877</v>
      </c>
      <c r="D753" t="s">
        <v>1878</v>
      </c>
      <c r="G753" s="1">
        <v>127</v>
      </c>
      <c r="H753">
        <v>13</v>
      </c>
      <c r="I753">
        <v>-1.5</v>
      </c>
      <c r="J753">
        <v>58</v>
      </c>
      <c r="K753">
        <v>95</v>
      </c>
      <c r="L753">
        <v>0.23</v>
      </c>
      <c r="M753">
        <v>1.47</v>
      </c>
      <c r="N753">
        <v>28</v>
      </c>
      <c r="O753">
        <v>0</v>
      </c>
      <c r="P753">
        <v>10</v>
      </c>
      <c r="Q753">
        <v>7</v>
      </c>
      <c r="R753" s="1">
        <v>19</v>
      </c>
      <c r="S753" s="1">
        <v>0.62</v>
      </c>
      <c r="T753" s="1">
        <v>-0.08</v>
      </c>
      <c r="U753">
        <v>19</v>
      </c>
      <c r="V753" s="1">
        <v>0.41</v>
      </c>
      <c r="W753" s="1">
        <v>0</v>
      </c>
      <c r="X753" s="1">
        <v>74</v>
      </c>
      <c r="Y753" s="1">
        <v>53</v>
      </c>
      <c r="Z753" t="e" cm="1">
        <f t="array" aca="1" ref="Z753" ca="1">CountByColor(G753:Y753,AA752)</f>
        <v>#NAME?</v>
      </c>
    </row>
    <row r="754" spans="1:26" x14ac:dyDescent="0.25">
      <c r="A754">
        <v>788</v>
      </c>
      <c r="C754" t="s">
        <v>1599</v>
      </c>
      <c r="D754" t="s">
        <v>1600</v>
      </c>
      <c r="G754" s="1">
        <v>129</v>
      </c>
      <c r="H754" s="1">
        <v>14</v>
      </c>
      <c r="I754">
        <v>-2.4</v>
      </c>
      <c r="J754">
        <v>56</v>
      </c>
      <c r="K754">
        <v>92</v>
      </c>
      <c r="L754">
        <v>0.23</v>
      </c>
      <c r="M754" s="1">
        <v>1.1200000000000001</v>
      </c>
      <c r="N754">
        <v>26</v>
      </c>
      <c r="O754">
        <v>0</v>
      </c>
      <c r="P754">
        <v>11</v>
      </c>
      <c r="Q754">
        <v>7</v>
      </c>
      <c r="R754">
        <v>16</v>
      </c>
      <c r="S754" s="1">
        <v>0.61</v>
      </c>
      <c r="T754">
        <v>0.09</v>
      </c>
      <c r="U754" s="1">
        <v>36</v>
      </c>
      <c r="V754">
        <v>0.03</v>
      </c>
      <c r="W754" s="1">
        <v>0</v>
      </c>
      <c r="X754">
        <v>58</v>
      </c>
      <c r="Y754" s="1">
        <v>71</v>
      </c>
      <c r="Z754" t="e" cm="1">
        <f t="array" aca="1" ref="Z754" ca="1">CountByColor(G754:Y754,AA753)</f>
        <v>#NAME?</v>
      </c>
    </row>
    <row r="755" spans="1:26" x14ac:dyDescent="0.25">
      <c r="A755">
        <v>790</v>
      </c>
      <c r="C755" t="s">
        <v>1603</v>
      </c>
      <c r="D755" t="s">
        <v>1604</v>
      </c>
      <c r="G755" s="1">
        <v>110</v>
      </c>
      <c r="H755" s="1">
        <v>14</v>
      </c>
      <c r="I755" s="1">
        <v>-3.1</v>
      </c>
      <c r="J755">
        <v>54</v>
      </c>
      <c r="K755">
        <v>81</v>
      </c>
      <c r="L755">
        <v>0.17</v>
      </c>
      <c r="M755" s="1">
        <v>1.07</v>
      </c>
      <c r="N755" s="1">
        <v>30</v>
      </c>
      <c r="O755" s="1">
        <v>-6</v>
      </c>
      <c r="P755">
        <v>10</v>
      </c>
      <c r="Q755">
        <v>7</v>
      </c>
      <c r="R755">
        <v>15</v>
      </c>
      <c r="S755" s="1">
        <v>0.56000000000000005</v>
      </c>
      <c r="T755" s="1">
        <v>-0.06</v>
      </c>
      <c r="U755">
        <v>20</v>
      </c>
      <c r="V755" s="1">
        <v>0.17</v>
      </c>
      <c r="W755" s="1">
        <v>-0.02</v>
      </c>
      <c r="X755">
        <v>61</v>
      </c>
      <c r="Y755" s="1">
        <v>49</v>
      </c>
      <c r="Z755" t="e" cm="1">
        <f t="array" aca="1" ref="Z755" ca="1">CountByColor(G755:Y755,AA754)</f>
        <v>#NAME?</v>
      </c>
    </row>
    <row r="756" spans="1:26" x14ac:dyDescent="0.25">
      <c r="A756">
        <v>786</v>
      </c>
      <c r="C756" t="s">
        <v>1595</v>
      </c>
      <c r="D756" t="s">
        <v>1596</v>
      </c>
      <c r="G756">
        <v>93</v>
      </c>
      <c r="H756" s="1">
        <v>15</v>
      </c>
      <c r="I756" s="1">
        <v>-3</v>
      </c>
      <c r="J756">
        <v>51</v>
      </c>
      <c r="K756">
        <v>76</v>
      </c>
      <c r="L756">
        <v>0.16</v>
      </c>
      <c r="M756" s="1">
        <v>1.21</v>
      </c>
      <c r="N756" s="1">
        <v>30</v>
      </c>
      <c r="O756" s="1">
        <v>-5</v>
      </c>
      <c r="P756">
        <v>11</v>
      </c>
      <c r="Q756">
        <v>7</v>
      </c>
      <c r="R756">
        <v>16</v>
      </c>
      <c r="S756" s="1">
        <v>0.56000000000000005</v>
      </c>
      <c r="T756" s="1">
        <v>0.01</v>
      </c>
      <c r="U756">
        <v>8</v>
      </c>
      <c r="V756">
        <v>-0.02</v>
      </c>
      <c r="W756" s="1">
        <v>0</v>
      </c>
      <c r="X756">
        <v>62</v>
      </c>
      <c r="Y756">
        <v>31</v>
      </c>
      <c r="Z756" t="e" cm="1">
        <f t="array" aca="1" ref="Z756" ca="1">CountByColor(G756:Y756,AA755)</f>
        <v>#NAME?</v>
      </c>
    </row>
    <row r="757" spans="1:26" x14ac:dyDescent="0.25">
      <c r="A757">
        <v>787</v>
      </c>
      <c r="C757" t="s">
        <v>1597</v>
      </c>
      <c r="D757" t="s">
        <v>1598</v>
      </c>
      <c r="G757" s="1">
        <v>106</v>
      </c>
      <c r="H757" s="1">
        <v>14</v>
      </c>
      <c r="I757" s="1">
        <v>-2.6</v>
      </c>
      <c r="J757">
        <v>50</v>
      </c>
      <c r="K757">
        <v>80</v>
      </c>
      <c r="L757">
        <v>0.19</v>
      </c>
      <c r="M757" s="1">
        <v>1.1499999999999999</v>
      </c>
      <c r="N757">
        <v>27</v>
      </c>
      <c r="O757" s="1">
        <v>-2</v>
      </c>
      <c r="P757">
        <v>11</v>
      </c>
      <c r="Q757">
        <v>6</v>
      </c>
      <c r="R757">
        <v>15</v>
      </c>
      <c r="S757" s="1">
        <v>0.64</v>
      </c>
      <c r="T757">
        <v>0.06</v>
      </c>
      <c r="U757">
        <v>19</v>
      </c>
      <c r="V757">
        <v>-0.05</v>
      </c>
      <c r="W757" s="1">
        <v>0</v>
      </c>
      <c r="X757">
        <v>51</v>
      </c>
      <c r="Y757" s="1">
        <v>54</v>
      </c>
      <c r="Z757" t="e" cm="1">
        <f t="array" aca="1" ref="Z757" ca="1">CountByColor(G757:Y757,AA756)</f>
        <v>#NAME?</v>
      </c>
    </row>
    <row r="758" spans="1:26" x14ac:dyDescent="0.25">
      <c r="A758">
        <v>792</v>
      </c>
      <c r="C758" t="s">
        <v>1607</v>
      </c>
      <c r="D758" t="s">
        <v>1608</v>
      </c>
      <c r="G758" s="1">
        <v>132</v>
      </c>
      <c r="H758" s="1">
        <v>17</v>
      </c>
      <c r="I758" s="1">
        <v>-4.9000000000000004</v>
      </c>
      <c r="J758">
        <v>49</v>
      </c>
      <c r="K758">
        <v>80</v>
      </c>
      <c r="L758">
        <v>0.19</v>
      </c>
      <c r="M758" s="1">
        <v>0.98</v>
      </c>
      <c r="N758">
        <v>28</v>
      </c>
      <c r="O758" s="1">
        <v>-3</v>
      </c>
      <c r="P758" s="1">
        <v>14</v>
      </c>
      <c r="Q758" s="1">
        <v>9</v>
      </c>
      <c r="R758">
        <v>15</v>
      </c>
      <c r="S758" s="1">
        <v>0.81</v>
      </c>
      <c r="T758">
        <v>0.08</v>
      </c>
      <c r="U758">
        <v>20</v>
      </c>
      <c r="V758">
        <v>0.03</v>
      </c>
      <c r="W758">
        <v>0.02</v>
      </c>
      <c r="X758">
        <v>66</v>
      </c>
      <c r="Y758" s="1">
        <v>66</v>
      </c>
      <c r="Z758" t="e" cm="1">
        <f t="array" aca="1" ref="Z758" ca="1">CountByColor(G758:Y758,AA757)</f>
        <v>#NAME?</v>
      </c>
    </row>
    <row r="759" spans="1:26" x14ac:dyDescent="0.25">
      <c r="A759">
        <v>785</v>
      </c>
      <c r="C759" t="s">
        <v>1593</v>
      </c>
      <c r="D759" t="s">
        <v>1594</v>
      </c>
      <c r="G759" s="1">
        <v>133</v>
      </c>
      <c r="H759">
        <v>13</v>
      </c>
      <c r="I759">
        <v>-2.2000000000000002</v>
      </c>
      <c r="J759">
        <v>55</v>
      </c>
      <c r="K759">
        <v>93</v>
      </c>
      <c r="L759">
        <v>0.24</v>
      </c>
      <c r="M759" s="1">
        <v>1.1499999999999999</v>
      </c>
      <c r="N759">
        <v>22</v>
      </c>
      <c r="O759" s="1">
        <v>-2</v>
      </c>
      <c r="P759" s="1">
        <v>14</v>
      </c>
      <c r="Q759" s="1">
        <v>8</v>
      </c>
      <c r="R759">
        <v>17</v>
      </c>
      <c r="S759" s="1">
        <v>0.52</v>
      </c>
      <c r="T759" s="1">
        <v>0.03</v>
      </c>
      <c r="U759">
        <v>20</v>
      </c>
      <c r="V759">
        <v>0.11</v>
      </c>
      <c r="W759">
        <v>0.01</v>
      </c>
      <c r="X759" s="1">
        <v>79</v>
      </c>
      <c r="Y759" s="1">
        <v>54</v>
      </c>
      <c r="Z759" t="e" cm="1">
        <f t="array" aca="1" ref="Z759" ca="1">CountByColor(G759:Y759,AA758)</f>
        <v>#NAME?</v>
      </c>
    </row>
    <row r="760" spans="1:26" x14ac:dyDescent="0.25">
      <c r="A760">
        <v>789</v>
      </c>
      <c r="C760" t="s">
        <v>1601</v>
      </c>
      <c r="D760" t="s">
        <v>1602</v>
      </c>
      <c r="G760" s="1">
        <v>110</v>
      </c>
      <c r="H760" s="1">
        <v>17</v>
      </c>
      <c r="I760" s="1">
        <v>-4</v>
      </c>
      <c r="J760">
        <v>46</v>
      </c>
      <c r="K760">
        <v>78</v>
      </c>
      <c r="L760">
        <v>0.2</v>
      </c>
      <c r="M760" s="1">
        <v>0.84</v>
      </c>
      <c r="N760">
        <v>24</v>
      </c>
      <c r="O760" s="1">
        <v>-5</v>
      </c>
      <c r="P760">
        <v>11</v>
      </c>
      <c r="Q760" s="1">
        <v>9</v>
      </c>
      <c r="R760">
        <v>15</v>
      </c>
      <c r="S760" s="1">
        <v>0.52</v>
      </c>
      <c r="T760">
        <v>0.05</v>
      </c>
      <c r="U760">
        <v>14</v>
      </c>
      <c r="V760">
        <v>-0.03</v>
      </c>
      <c r="W760">
        <v>0.01</v>
      </c>
      <c r="X760">
        <v>59</v>
      </c>
      <c r="Y760" s="1">
        <v>51</v>
      </c>
      <c r="Z760" t="e" cm="1">
        <f t="array" aca="1" ref="Z760" ca="1">CountByColor(G760:Y760,AA759)</f>
        <v>#NAME?</v>
      </c>
    </row>
    <row r="761" spans="1:26" x14ac:dyDescent="0.25">
      <c r="A761">
        <v>791</v>
      </c>
      <c r="C761" t="s">
        <v>1605</v>
      </c>
      <c r="D761" t="s">
        <v>1606</v>
      </c>
      <c r="G761" s="1">
        <v>111</v>
      </c>
      <c r="H761" s="1">
        <v>14</v>
      </c>
      <c r="I761">
        <v>-2.4</v>
      </c>
      <c r="J761">
        <v>51</v>
      </c>
      <c r="K761">
        <v>81</v>
      </c>
      <c r="L761">
        <v>0.19</v>
      </c>
      <c r="M761">
        <v>1.26</v>
      </c>
      <c r="N761" s="1">
        <v>29</v>
      </c>
      <c r="O761" s="1">
        <v>-1</v>
      </c>
      <c r="P761">
        <v>9</v>
      </c>
      <c r="Q761">
        <v>7</v>
      </c>
      <c r="R761">
        <v>15</v>
      </c>
      <c r="S761" s="1">
        <v>0.69</v>
      </c>
      <c r="T761" s="1">
        <v>-7.0000000000000007E-2</v>
      </c>
      <c r="U761">
        <v>20</v>
      </c>
      <c r="V761" s="1">
        <v>0.35</v>
      </c>
      <c r="W761" s="1">
        <v>0</v>
      </c>
      <c r="X761">
        <v>51</v>
      </c>
      <c r="Y761" s="1">
        <v>60</v>
      </c>
      <c r="Z761" t="e" cm="1">
        <f t="array" aca="1" ref="Z761" ca="1">CountByColor(G761:Y761,AA760)</f>
        <v>#NAME?</v>
      </c>
    </row>
    <row r="762" spans="1:26" x14ac:dyDescent="0.25">
      <c r="A762">
        <v>940</v>
      </c>
      <c r="C762" t="s">
        <v>1903</v>
      </c>
      <c r="D762" t="s">
        <v>1904</v>
      </c>
      <c r="G762" s="1">
        <v>129</v>
      </c>
      <c r="H762">
        <v>13</v>
      </c>
      <c r="I762">
        <v>-2.2999999999999998</v>
      </c>
      <c r="J762" s="1">
        <v>65</v>
      </c>
      <c r="K762" s="1">
        <v>107</v>
      </c>
      <c r="L762">
        <v>0.26</v>
      </c>
      <c r="M762">
        <v>1.5</v>
      </c>
      <c r="N762" s="1">
        <v>29</v>
      </c>
      <c r="O762">
        <v>4</v>
      </c>
      <c r="P762">
        <v>11</v>
      </c>
      <c r="Q762">
        <v>7</v>
      </c>
      <c r="R762">
        <v>17</v>
      </c>
      <c r="S762" s="1">
        <v>0.61</v>
      </c>
      <c r="T762">
        <v>0.09</v>
      </c>
      <c r="U762" s="1">
        <v>38</v>
      </c>
      <c r="V762">
        <v>0.05</v>
      </c>
      <c r="W762" s="1">
        <v>-0.01</v>
      </c>
      <c r="X762">
        <v>63</v>
      </c>
      <c r="Y762" s="1">
        <v>66</v>
      </c>
      <c r="Z762" t="e" cm="1">
        <f t="array" aca="1" ref="Z762" ca="1">CountByColor(G762:Y762,AA761)</f>
        <v>#NAME?</v>
      </c>
    </row>
    <row r="763" spans="1:26" x14ac:dyDescent="0.25">
      <c r="A763">
        <v>942</v>
      </c>
      <c r="C763" t="s">
        <v>1907</v>
      </c>
      <c r="D763" t="s">
        <v>1908</v>
      </c>
      <c r="G763" s="1">
        <v>110</v>
      </c>
      <c r="H763" s="1">
        <v>14</v>
      </c>
      <c r="I763" s="1">
        <v>-3</v>
      </c>
      <c r="J763">
        <v>64</v>
      </c>
      <c r="K763">
        <v>96</v>
      </c>
      <c r="L763">
        <v>0.2</v>
      </c>
      <c r="M763">
        <v>1.44</v>
      </c>
      <c r="N763" s="1">
        <v>32</v>
      </c>
      <c r="O763" s="1">
        <v>-2</v>
      </c>
      <c r="P763">
        <v>9</v>
      </c>
      <c r="Q763">
        <v>7</v>
      </c>
      <c r="R763">
        <v>17</v>
      </c>
      <c r="S763" s="1">
        <v>0.55000000000000004</v>
      </c>
      <c r="T763" s="1">
        <v>-0.06</v>
      </c>
      <c r="U763">
        <v>22</v>
      </c>
      <c r="V763" s="1">
        <v>0.2</v>
      </c>
      <c r="W763" s="1">
        <v>-0.02</v>
      </c>
      <c r="X763">
        <v>66</v>
      </c>
      <c r="Y763">
        <v>44</v>
      </c>
      <c r="Z763" t="e" cm="1">
        <f t="array" aca="1" ref="Z763" ca="1">CountByColor(G763:Y763,AA762)</f>
        <v>#NAME?</v>
      </c>
    </row>
    <row r="764" spans="1:26" x14ac:dyDescent="0.25">
      <c r="A764">
        <v>938</v>
      </c>
      <c r="C764" t="s">
        <v>1899</v>
      </c>
      <c r="D764" t="s">
        <v>1900</v>
      </c>
      <c r="G764">
        <v>93</v>
      </c>
      <c r="H764" s="1">
        <v>14</v>
      </c>
      <c r="I764" s="1">
        <v>-3</v>
      </c>
      <c r="J764">
        <v>61</v>
      </c>
      <c r="K764">
        <v>91</v>
      </c>
      <c r="L764">
        <v>0.19</v>
      </c>
      <c r="M764">
        <v>1.59</v>
      </c>
      <c r="N764" s="1">
        <v>33</v>
      </c>
      <c r="O764">
        <v>0</v>
      </c>
      <c r="P764">
        <v>11</v>
      </c>
      <c r="Q764">
        <v>6</v>
      </c>
      <c r="R764">
        <v>17</v>
      </c>
      <c r="S764" s="1">
        <v>0.55000000000000004</v>
      </c>
      <c r="T764" s="1">
        <v>0.01</v>
      </c>
      <c r="U764">
        <v>10</v>
      </c>
      <c r="V764">
        <v>0</v>
      </c>
      <c r="W764" s="1">
        <v>0</v>
      </c>
      <c r="X764">
        <v>67</v>
      </c>
      <c r="Y764">
        <v>26</v>
      </c>
      <c r="Z764" t="e" cm="1">
        <f t="array" aca="1" ref="Z764" ca="1">CountByColor(G764:Y764,AA763)</f>
        <v>#NAME?</v>
      </c>
    </row>
    <row r="765" spans="1:26" x14ac:dyDescent="0.25">
      <c r="A765">
        <v>939</v>
      </c>
      <c r="C765" t="s">
        <v>1901</v>
      </c>
      <c r="D765" t="s">
        <v>1902</v>
      </c>
      <c r="G765" s="1">
        <v>106</v>
      </c>
      <c r="H765">
        <v>13</v>
      </c>
      <c r="I765" s="1">
        <v>-2.5</v>
      </c>
      <c r="J765">
        <v>59</v>
      </c>
      <c r="K765">
        <v>95</v>
      </c>
      <c r="L765">
        <v>0.22</v>
      </c>
      <c r="M765">
        <v>1.53</v>
      </c>
      <c r="N765" s="1">
        <v>30</v>
      </c>
      <c r="O765">
        <v>3</v>
      </c>
      <c r="P765">
        <v>10</v>
      </c>
      <c r="Q765">
        <v>6</v>
      </c>
      <c r="R765">
        <v>17</v>
      </c>
      <c r="S765" s="1">
        <v>0.63</v>
      </c>
      <c r="T765">
        <v>0.06</v>
      </c>
      <c r="U765">
        <v>21</v>
      </c>
      <c r="V765">
        <v>-0.03</v>
      </c>
      <c r="W765" s="1">
        <v>0</v>
      </c>
      <c r="X765">
        <v>56</v>
      </c>
      <c r="Y765" s="1">
        <v>49</v>
      </c>
      <c r="Z765" t="e" cm="1">
        <f t="array" aca="1" ref="Z765" ca="1">CountByColor(G765:Y765,AA764)</f>
        <v>#NAME?</v>
      </c>
    </row>
    <row r="766" spans="1:26" x14ac:dyDescent="0.25">
      <c r="A766">
        <v>944</v>
      </c>
      <c r="C766" t="s">
        <v>1911</v>
      </c>
      <c r="D766" t="s">
        <v>1912</v>
      </c>
      <c r="G766" s="1">
        <v>132</v>
      </c>
      <c r="H766" s="1">
        <v>16</v>
      </c>
      <c r="I766" s="1">
        <v>-4.8</v>
      </c>
      <c r="J766">
        <v>59</v>
      </c>
      <c r="K766">
        <v>95</v>
      </c>
      <c r="L766">
        <v>0.23</v>
      </c>
      <c r="M766">
        <v>1.36</v>
      </c>
      <c r="N766" s="1">
        <v>30</v>
      </c>
      <c r="O766">
        <v>2</v>
      </c>
      <c r="P766" s="1">
        <v>14</v>
      </c>
      <c r="Q766" s="1">
        <v>9</v>
      </c>
      <c r="R766">
        <v>16</v>
      </c>
      <c r="S766" s="1">
        <v>0.8</v>
      </c>
      <c r="T766">
        <v>0.08</v>
      </c>
      <c r="U766">
        <v>22</v>
      </c>
      <c r="V766">
        <v>0.05</v>
      </c>
      <c r="W766">
        <v>0.02</v>
      </c>
      <c r="X766" s="1">
        <v>71</v>
      </c>
      <c r="Y766" s="1">
        <v>62</v>
      </c>
      <c r="Z766" t="e" cm="1">
        <f t="array" aca="1" ref="Z766" ca="1">CountByColor(G766:Y766,AA765)</f>
        <v>#NAME?</v>
      </c>
    </row>
    <row r="767" spans="1:26" x14ac:dyDescent="0.25">
      <c r="A767">
        <v>937</v>
      </c>
      <c r="C767" t="s">
        <v>1897</v>
      </c>
      <c r="D767" t="s">
        <v>1898</v>
      </c>
      <c r="G767" s="1">
        <v>133</v>
      </c>
      <c r="H767">
        <v>13</v>
      </c>
      <c r="I767">
        <v>-2.2000000000000002</v>
      </c>
      <c r="J767" s="1">
        <v>65</v>
      </c>
      <c r="K767" s="1">
        <v>108</v>
      </c>
      <c r="L767">
        <v>0.27</v>
      </c>
      <c r="M767">
        <v>1.53</v>
      </c>
      <c r="N767">
        <v>25</v>
      </c>
      <c r="O767">
        <v>2</v>
      </c>
      <c r="P767" s="1">
        <v>13</v>
      </c>
      <c r="Q767" s="1">
        <v>8</v>
      </c>
      <c r="R767" s="1">
        <v>19</v>
      </c>
      <c r="S767" s="1">
        <v>0.51</v>
      </c>
      <c r="T767" s="1">
        <v>0.03</v>
      </c>
      <c r="U767">
        <v>23</v>
      </c>
      <c r="V767">
        <v>0.14000000000000001</v>
      </c>
      <c r="W767">
        <v>0.01</v>
      </c>
      <c r="X767" s="1">
        <v>84</v>
      </c>
      <c r="Y767" s="1">
        <v>49</v>
      </c>
      <c r="Z767" t="e" cm="1">
        <f t="array" aca="1" ref="Z767" ca="1">CountByColor(G767:Y767,AA766)</f>
        <v>#NAME?</v>
      </c>
    </row>
    <row r="768" spans="1:26" x14ac:dyDescent="0.25">
      <c r="A768">
        <v>941</v>
      </c>
      <c r="C768" t="s">
        <v>1905</v>
      </c>
      <c r="D768" t="s">
        <v>1906</v>
      </c>
      <c r="G768" s="1">
        <v>111</v>
      </c>
      <c r="H768" s="1">
        <v>16</v>
      </c>
      <c r="I768" s="1">
        <v>-3.9</v>
      </c>
      <c r="J768">
        <v>56</v>
      </c>
      <c r="K768">
        <v>93</v>
      </c>
      <c r="L768">
        <v>0.23</v>
      </c>
      <c r="M768" s="1">
        <v>1.22</v>
      </c>
      <c r="N768">
        <v>27</v>
      </c>
      <c r="O768" s="1">
        <v>-1</v>
      </c>
      <c r="P768">
        <v>10</v>
      </c>
      <c r="Q768" s="1">
        <v>9</v>
      </c>
      <c r="R768">
        <v>16</v>
      </c>
      <c r="S768" s="1">
        <v>0.52</v>
      </c>
      <c r="T768">
        <v>0.05</v>
      </c>
      <c r="U768">
        <v>16</v>
      </c>
      <c r="V768">
        <v>0</v>
      </c>
      <c r="W768">
        <v>0.01</v>
      </c>
      <c r="X768">
        <v>64</v>
      </c>
      <c r="Y768" s="1">
        <v>46</v>
      </c>
      <c r="Z768" t="e" cm="1">
        <f t="array" aca="1" ref="Z768" ca="1">CountByColor(G768:Y768,AA767)</f>
        <v>#NAME?</v>
      </c>
    </row>
    <row r="769" spans="1:26" x14ac:dyDescent="0.25">
      <c r="A769">
        <v>943</v>
      </c>
      <c r="C769" t="s">
        <v>1909</v>
      </c>
      <c r="D769" t="s">
        <v>1910</v>
      </c>
      <c r="G769" s="1">
        <v>111</v>
      </c>
      <c r="H769">
        <v>13</v>
      </c>
      <c r="I769">
        <v>-2.2999999999999998</v>
      </c>
      <c r="J769">
        <v>61</v>
      </c>
      <c r="K769">
        <v>96</v>
      </c>
      <c r="L769">
        <v>0.22</v>
      </c>
      <c r="M769">
        <v>1.64</v>
      </c>
      <c r="N769" s="1">
        <v>32</v>
      </c>
      <c r="O769">
        <v>3</v>
      </c>
      <c r="P769">
        <v>9</v>
      </c>
      <c r="Q769">
        <v>7</v>
      </c>
      <c r="R769">
        <v>17</v>
      </c>
      <c r="S769" s="1">
        <v>0.68</v>
      </c>
      <c r="T769" s="1">
        <v>-7.0000000000000007E-2</v>
      </c>
      <c r="U769">
        <v>22</v>
      </c>
      <c r="V769" s="1">
        <v>0.38</v>
      </c>
      <c r="W769" s="1">
        <v>0</v>
      </c>
      <c r="X769">
        <v>56</v>
      </c>
      <c r="Y769" s="1">
        <v>55</v>
      </c>
      <c r="Z769" t="e" cm="1">
        <f t="array" aca="1" ref="Z769" ca="1">CountByColor(G769:Y769,AA768)</f>
        <v>#NAME?</v>
      </c>
    </row>
    <row r="770" spans="1:26" x14ac:dyDescent="0.25">
      <c r="A770">
        <v>892</v>
      </c>
      <c r="C770" t="s">
        <v>1807</v>
      </c>
      <c r="D770" t="s">
        <v>1808</v>
      </c>
      <c r="G770" s="1">
        <v>132</v>
      </c>
      <c r="H770" s="1">
        <v>14</v>
      </c>
      <c r="I770" s="1">
        <v>-2.5</v>
      </c>
      <c r="J770" s="1">
        <v>65</v>
      </c>
      <c r="K770" s="1">
        <v>106</v>
      </c>
      <c r="L770">
        <v>0.26</v>
      </c>
      <c r="M770">
        <v>1.51</v>
      </c>
      <c r="N770">
        <v>28</v>
      </c>
      <c r="O770">
        <v>3</v>
      </c>
      <c r="P770">
        <v>11</v>
      </c>
      <c r="Q770">
        <v>7</v>
      </c>
      <c r="R770" s="1">
        <v>18</v>
      </c>
      <c r="S770" s="1">
        <v>0.6</v>
      </c>
      <c r="T770">
        <v>0.09</v>
      </c>
      <c r="U770" s="1">
        <v>37</v>
      </c>
      <c r="V770">
        <v>0.04</v>
      </c>
      <c r="W770" s="1">
        <v>-0.01</v>
      </c>
      <c r="X770">
        <v>68</v>
      </c>
      <c r="Y770" s="1">
        <v>63</v>
      </c>
      <c r="Z770" t="e" cm="1">
        <f t="array" aca="1" ref="Z770" ca="1">CountByColor(G770:Y770,AA769)</f>
        <v>#NAME?</v>
      </c>
    </row>
    <row r="771" spans="1:26" x14ac:dyDescent="0.25">
      <c r="A771">
        <v>894</v>
      </c>
      <c r="C771" t="s">
        <v>1811</v>
      </c>
      <c r="D771" t="s">
        <v>1812</v>
      </c>
      <c r="G771" s="1">
        <v>113</v>
      </c>
      <c r="H771" s="1">
        <v>14</v>
      </c>
      <c r="I771" s="1">
        <v>-3.2</v>
      </c>
      <c r="J771">
        <v>63</v>
      </c>
      <c r="K771">
        <v>94</v>
      </c>
      <c r="L771">
        <v>0.19</v>
      </c>
      <c r="M771">
        <v>1.46</v>
      </c>
      <c r="N771" s="1">
        <v>31</v>
      </c>
      <c r="O771" s="1">
        <v>-3</v>
      </c>
      <c r="P771">
        <v>10</v>
      </c>
      <c r="Q771">
        <v>7</v>
      </c>
      <c r="R771" s="1">
        <v>18</v>
      </c>
      <c r="S771" s="1">
        <v>0.55000000000000004</v>
      </c>
      <c r="T771" s="1">
        <v>-0.06</v>
      </c>
      <c r="U771">
        <v>22</v>
      </c>
      <c r="V771" s="1">
        <v>0.19</v>
      </c>
      <c r="W771" s="1">
        <v>-0.02</v>
      </c>
      <c r="X771" s="1">
        <v>71</v>
      </c>
      <c r="Y771">
        <v>42</v>
      </c>
      <c r="Z771" t="e" cm="1">
        <f t="array" aca="1" ref="Z771" ca="1">CountByColor(G771:Y771,AA770)</f>
        <v>#NAME?</v>
      </c>
    </row>
    <row r="772" spans="1:26" x14ac:dyDescent="0.25">
      <c r="A772">
        <v>890</v>
      </c>
      <c r="C772" t="s">
        <v>1803</v>
      </c>
      <c r="D772" t="s">
        <v>1804</v>
      </c>
      <c r="G772">
        <v>95</v>
      </c>
      <c r="H772" s="1">
        <v>14</v>
      </c>
      <c r="I772" s="1">
        <v>-3.1</v>
      </c>
      <c r="J772">
        <v>61</v>
      </c>
      <c r="K772">
        <v>90</v>
      </c>
      <c r="L772">
        <v>0.18</v>
      </c>
      <c r="M772">
        <v>1.6</v>
      </c>
      <c r="N772" s="1">
        <v>32</v>
      </c>
      <c r="O772" s="1">
        <v>-1</v>
      </c>
      <c r="P772">
        <v>11</v>
      </c>
      <c r="Q772">
        <v>6</v>
      </c>
      <c r="R772" s="1">
        <v>18</v>
      </c>
      <c r="S772" s="1">
        <v>0.55000000000000004</v>
      </c>
      <c r="T772" s="1">
        <v>0.01</v>
      </c>
      <c r="U772">
        <v>9</v>
      </c>
      <c r="V772">
        <v>-0.01</v>
      </c>
      <c r="W772" s="1">
        <v>0</v>
      </c>
      <c r="X772" s="1">
        <v>72</v>
      </c>
      <c r="Y772">
        <v>23</v>
      </c>
      <c r="Z772" t="e" cm="1">
        <f t="array" aca="1" ref="Z772" ca="1">CountByColor(G772:Y772,AA771)</f>
        <v>#NAME?</v>
      </c>
    </row>
    <row r="773" spans="1:26" x14ac:dyDescent="0.25">
      <c r="A773">
        <v>891</v>
      </c>
      <c r="C773" t="s">
        <v>1805</v>
      </c>
      <c r="D773" t="s">
        <v>1806</v>
      </c>
      <c r="G773" s="1">
        <v>108</v>
      </c>
      <c r="H773">
        <v>13</v>
      </c>
      <c r="I773" s="1">
        <v>-2.7</v>
      </c>
      <c r="J773">
        <v>59</v>
      </c>
      <c r="K773">
        <v>94</v>
      </c>
      <c r="L773">
        <v>0.22</v>
      </c>
      <c r="M773">
        <v>1.54</v>
      </c>
      <c r="N773" s="1">
        <v>29</v>
      </c>
      <c r="O773">
        <v>2</v>
      </c>
      <c r="P773">
        <v>10</v>
      </c>
      <c r="Q773">
        <v>6</v>
      </c>
      <c r="R773" s="1">
        <v>18</v>
      </c>
      <c r="S773" s="1">
        <v>0.63</v>
      </c>
      <c r="T773">
        <v>0.06</v>
      </c>
      <c r="U773">
        <v>20</v>
      </c>
      <c r="V773">
        <v>-0.05</v>
      </c>
      <c r="W773" s="1">
        <v>0</v>
      </c>
      <c r="X773">
        <v>62</v>
      </c>
      <c r="Y773" s="1">
        <v>47</v>
      </c>
      <c r="Z773" t="e" cm="1">
        <f t="array" aca="1" ref="Z773" ca="1">CountByColor(G773:Y773,AA772)</f>
        <v>#NAME?</v>
      </c>
    </row>
    <row r="774" spans="1:26" x14ac:dyDescent="0.25">
      <c r="A774">
        <v>896</v>
      </c>
      <c r="C774" t="s">
        <v>1815</v>
      </c>
      <c r="D774" t="s">
        <v>1816</v>
      </c>
      <c r="G774" s="1">
        <v>135</v>
      </c>
      <c r="H774" s="1">
        <v>17</v>
      </c>
      <c r="I774" s="1">
        <v>-4.9000000000000004</v>
      </c>
      <c r="J774">
        <v>58</v>
      </c>
      <c r="K774">
        <v>93</v>
      </c>
      <c r="L774">
        <v>0.22</v>
      </c>
      <c r="M774">
        <v>1.37</v>
      </c>
      <c r="N774" s="1">
        <v>29</v>
      </c>
      <c r="O774">
        <v>1</v>
      </c>
      <c r="P774" s="1">
        <v>14</v>
      </c>
      <c r="Q774" s="1">
        <v>9</v>
      </c>
      <c r="R774">
        <v>17</v>
      </c>
      <c r="S774" s="1">
        <v>0.8</v>
      </c>
      <c r="T774">
        <v>0.08</v>
      </c>
      <c r="U774">
        <v>21</v>
      </c>
      <c r="V774">
        <v>0.04</v>
      </c>
      <c r="W774">
        <v>0.02</v>
      </c>
      <c r="X774" s="1">
        <v>76</v>
      </c>
      <c r="Y774" s="1">
        <v>59</v>
      </c>
      <c r="Z774" t="e" cm="1">
        <f t="array" aca="1" ref="Z774" ca="1">CountByColor(G774:Y774,AA773)</f>
        <v>#NAME?</v>
      </c>
    </row>
    <row r="775" spans="1:26" x14ac:dyDescent="0.25">
      <c r="A775">
        <v>889</v>
      </c>
      <c r="C775" t="s">
        <v>1801</v>
      </c>
      <c r="D775" t="s">
        <v>1802</v>
      </c>
      <c r="G775" s="1">
        <v>136</v>
      </c>
      <c r="H775">
        <v>13</v>
      </c>
      <c r="I775">
        <v>-2.2999999999999998</v>
      </c>
      <c r="J775" s="1">
        <v>65</v>
      </c>
      <c r="K775" s="1">
        <v>107</v>
      </c>
      <c r="L775">
        <v>0.26</v>
      </c>
      <c r="M775">
        <v>1.55</v>
      </c>
      <c r="N775">
        <v>24</v>
      </c>
      <c r="O775">
        <v>2</v>
      </c>
      <c r="P775" s="1">
        <v>13</v>
      </c>
      <c r="Q775" s="1">
        <v>8</v>
      </c>
      <c r="R775" s="1">
        <v>19</v>
      </c>
      <c r="S775" s="1">
        <v>0.51</v>
      </c>
      <c r="T775" s="1">
        <v>0.03</v>
      </c>
      <c r="U775">
        <v>22</v>
      </c>
      <c r="V775">
        <v>0.12</v>
      </c>
      <c r="W775">
        <v>0.01</v>
      </c>
      <c r="X775" s="1">
        <v>90</v>
      </c>
      <c r="Y775" s="1">
        <v>46</v>
      </c>
      <c r="Z775" t="e" cm="1">
        <f t="array" aca="1" ref="Z775" ca="1">CountByColor(G775:Y775,AA774)</f>
        <v>#NAME?</v>
      </c>
    </row>
    <row r="776" spans="1:26" x14ac:dyDescent="0.25">
      <c r="A776">
        <v>893</v>
      </c>
      <c r="C776" t="s">
        <v>1809</v>
      </c>
      <c r="D776" t="s">
        <v>1810</v>
      </c>
      <c r="G776" s="1">
        <v>113</v>
      </c>
      <c r="H776" s="1">
        <v>17</v>
      </c>
      <c r="I776" s="1">
        <v>-4.0999999999999996</v>
      </c>
      <c r="J776">
        <v>56</v>
      </c>
      <c r="K776">
        <v>92</v>
      </c>
      <c r="L776">
        <v>0.23</v>
      </c>
      <c r="M776" s="1">
        <v>1.23</v>
      </c>
      <c r="N776">
        <v>26</v>
      </c>
      <c r="O776" s="1">
        <v>-2</v>
      </c>
      <c r="P776">
        <v>10</v>
      </c>
      <c r="Q776" s="1">
        <v>9</v>
      </c>
      <c r="R776">
        <v>17</v>
      </c>
      <c r="S776" s="1">
        <v>0.51</v>
      </c>
      <c r="T776">
        <v>0.06</v>
      </c>
      <c r="U776">
        <v>15</v>
      </c>
      <c r="V776">
        <v>-0.02</v>
      </c>
      <c r="W776">
        <v>0.01</v>
      </c>
      <c r="X776" s="1">
        <v>70</v>
      </c>
      <c r="Y776">
        <v>43</v>
      </c>
      <c r="Z776" t="e" cm="1">
        <f t="array" aca="1" ref="Z776" ca="1">CountByColor(G776:Y776,AA775)</f>
        <v>#NAME?</v>
      </c>
    </row>
    <row r="777" spans="1:26" x14ac:dyDescent="0.25">
      <c r="A777">
        <v>895</v>
      </c>
      <c r="C777" t="s">
        <v>1813</v>
      </c>
      <c r="D777" t="s">
        <v>1814</v>
      </c>
      <c r="G777" s="1">
        <v>114</v>
      </c>
      <c r="H777" s="1">
        <v>14</v>
      </c>
      <c r="I777" s="1">
        <v>-2.5</v>
      </c>
      <c r="J777">
        <v>61</v>
      </c>
      <c r="K777">
        <v>95</v>
      </c>
      <c r="L777">
        <v>0.21</v>
      </c>
      <c r="M777">
        <v>1.65</v>
      </c>
      <c r="N777" s="1">
        <v>31</v>
      </c>
      <c r="O777">
        <v>3</v>
      </c>
      <c r="P777">
        <v>9</v>
      </c>
      <c r="Q777">
        <v>7</v>
      </c>
      <c r="R777" s="1">
        <v>18</v>
      </c>
      <c r="S777" s="1">
        <v>0.68</v>
      </c>
      <c r="T777" s="1">
        <v>-7.0000000000000007E-2</v>
      </c>
      <c r="U777">
        <v>22</v>
      </c>
      <c r="V777" s="1">
        <v>0.36</v>
      </c>
      <c r="W777" s="1">
        <v>0</v>
      </c>
      <c r="X777">
        <v>61</v>
      </c>
      <c r="Y777" s="1">
        <v>52</v>
      </c>
      <c r="Z777" t="e" cm="1">
        <f t="array" aca="1" ref="Z777" ca="1">CountByColor(G777:Y777,AA776)</f>
        <v>#NAME?</v>
      </c>
    </row>
    <row r="778" spans="1:26" x14ac:dyDescent="0.25">
      <c r="A778">
        <v>1004</v>
      </c>
      <c r="C778" t="s">
        <v>2031</v>
      </c>
      <c r="D778" t="s">
        <v>2032</v>
      </c>
      <c r="G778" s="1">
        <v>116</v>
      </c>
      <c r="H778" s="1">
        <v>15</v>
      </c>
      <c r="I778" s="1">
        <v>-3.2</v>
      </c>
      <c r="J778">
        <v>59</v>
      </c>
      <c r="K778">
        <v>96</v>
      </c>
      <c r="L778">
        <v>0.23</v>
      </c>
      <c r="M778">
        <v>1.29</v>
      </c>
      <c r="N778">
        <v>24</v>
      </c>
      <c r="O778" s="1">
        <v>-1</v>
      </c>
      <c r="P778">
        <v>11</v>
      </c>
      <c r="Q778">
        <v>7</v>
      </c>
      <c r="R778">
        <v>15</v>
      </c>
      <c r="S778" s="1">
        <v>0.62</v>
      </c>
      <c r="T778">
        <v>0.05</v>
      </c>
      <c r="U778">
        <v>28</v>
      </c>
      <c r="V778">
        <v>0.05</v>
      </c>
      <c r="W778" s="1">
        <v>-0.01</v>
      </c>
      <c r="X778">
        <v>56</v>
      </c>
      <c r="Y778" s="1">
        <v>59</v>
      </c>
      <c r="Z778" t="e" cm="1">
        <f t="array" aca="1" ref="Z778" ca="1">CountByColor(G778:Y778,AA777)</f>
        <v>#NAME?</v>
      </c>
    </row>
    <row r="779" spans="1:26" x14ac:dyDescent="0.25">
      <c r="A779">
        <v>1006</v>
      </c>
      <c r="C779" t="s">
        <v>2035</v>
      </c>
      <c r="D779" t="s">
        <v>2036</v>
      </c>
      <c r="G779">
        <v>97</v>
      </c>
      <c r="H779" s="1">
        <v>16</v>
      </c>
      <c r="I779" s="1">
        <v>-3.9</v>
      </c>
      <c r="J779">
        <v>58</v>
      </c>
      <c r="K779">
        <v>84</v>
      </c>
      <c r="L779">
        <v>0.17</v>
      </c>
      <c r="M779">
        <v>1.24</v>
      </c>
      <c r="N779">
        <v>28</v>
      </c>
      <c r="O779" s="1">
        <v>-7</v>
      </c>
      <c r="P779">
        <v>10</v>
      </c>
      <c r="Q779" s="1">
        <v>8</v>
      </c>
      <c r="R779">
        <v>15</v>
      </c>
      <c r="S779" s="1">
        <v>0.56000000000000005</v>
      </c>
      <c r="T779" s="1">
        <v>-0.1</v>
      </c>
      <c r="U779">
        <v>12</v>
      </c>
      <c r="V779" s="1">
        <v>0.19</v>
      </c>
      <c r="W779" s="1">
        <v>-0.02</v>
      </c>
      <c r="X779">
        <v>59</v>
      </c>
      <c r="Y779">
        <v>37</v>
      </c>
      <c r="Z779" t="e" cm="1">
        <f t="array" aca="1" ref="Z779" ca="1">CountByColor(G779:Y779,AA778)</f>
        <v>#NAME?</v>
      </c>
    </row>
    <row r="780" spans="1:26" x14ac:dyDescent="0.25">
      <c r="A780">
        <v>1002</v>
      </c>
      <c r="C780" t="s">
        <v>2027</v>
      </c>
      <c r="D780" t="s">
        <v>2028</v>
      </c>
      <c r="G780">
        <v>79</v>
      </c>
      <c r="H780" s="1">
        <v>16</v>
      </c>
      <c r="I780" s="1">
        <v>-3.8</v>
      </c>
      <c r="J780">
        <v>55</v>
      </c>
      <c r="K780">
        <v>80</v>
      </c>
      <c r="L780">
        <v>0.16</v>
      </c>
      <c r="M780">
        <v>1.38</v>
      </c>
      <c r="N780">
        <v>28</v>
      </c>
      <c r="O780" s="1">
        <v>-5</v>
      </c>
      <c r="P780">
        <v>11</v>
      </c>
      <c r="Q780">
        <v>7</v>
      </c>
      <c r="R780">
        <v>16</v>
      </c>
      <c r="S780" s="1">
        <v>0.56000000000000005</v>
      </c>
      <c r="T780" s="1">
        <v>-0.03</v>
      </c>
      <c r="U780">
        <v>0</v>
      </c>
      <c r="V780">
        <v>0</v>
      </c>
      <c r="W780" s="1">
        <v>0</v>
      </c>
      <c r="X780">
        <v>60</v>
      </c>
      <c r="Y780">
        <v>19</v>
      </c>
      <c r="Z780" t="e" cm="1">
        <f t="array" aca="1" ref="Z780" ca="1">CountByColor(G780:Y780,AA779)</f>
        <v>#NAME?</v>
      </c>
    </row>
    <row r="781" spans="1:26" x14ac:dyDescent="0.25">
      <c r="A781">
        <v>1003</v>
      </c>
      <c r="C781" t="s">
        <v>2029</v>
      </c>
      <c r="D781" t="s">
        <v>2030</v>
      </c>
      <c r="G781">
        <v>92</v>
      </c>
      <c r="H781" s="1">
        <v>15</v>
      </c>
      <c r="I781" s="1">
        <v>-3.3</v>
      </c>
      <c r="J781">
        <v>53</v>
      </c>
      <c r="K781">
        <v>84</v>
      </c>
      <c r="L781">
        <v>0.19</v>
      </c>
      <c r="M781">
        <v>1.32</v>
      </c>
      <c r="N781">
        <v>25</v>
      </c>
      <c r="O781" s="1">
        <v>-2</v>
      </c>
      <c r="P781">
        <v>10</v>
      </c>
      <c r="Q781">
        <v>7</v>
      </c>
      <c r="R781">
        <v>15</v>
      </c>
      <c r="S781" s="1">
        <v>0.65</v>
      </c>
      <c r="T781" s="1">
        <v>0.02</v>
      </c>
      <c r="U781">
        <v>11</v>
      </c>
      <c r="V781">
        <v>-0.04</v>
      </c>
      <c r="W781" s="1">
        <v>0</v>
      </c>
      <c r="X781">
        <v>50</v>
      </c>
      <c r="Y781">
        <v>42</v>
      </c>
      <c r="Z781" t="e" cm="1">
        <f t="array" aca="1" ref="Z781" ca="1">CountByColor(G781:Y781,AA780)</f>
        <v>#NAME?</v>
      </c>
    </row>
    <row r="782" spans="1:26" x14ac:dyDescent="0.25">
      <c r="A782">
        <v>1008</v>
      </c>
      <c r="C782" t="s">
        <v>2039</v>
      </c>
      <c r="D782" t="s">
        <v>2040</v>
      </c>
      <c r="G782" s="1">
        <v>119</v>
      </c>
      <c r="H782" s="1">
        <v>18</v>
      </c>
      <c r="I782" s="1">
        <v>-5.6</v>
      </c>
      <c r="J782">
        <v>53</v>
      </c>
      <c r="K782">
        <v>83</v>
      </c>
      <c r="L782">
        <v>0.19</v>
      </c>
      <c r="M782" s="1">
        <v>1.1499999999999999</v>
      </c>
      <c r="N782">
        <v>25</v>
      </c>
      <c r="O782" s="1">
        <v>-3</v>
      </c>
      <c r="P782" s="1">
        <v>14</v>
      </c>
      <c r="Q782" s="1">
        <v>9</v>
      </c>
      <c r="R782">
        <v>14</v>
      </c>
      <c r="S782" s="1">
        <v>0.81</v>
      </c>
      <c r="T782">
        <v>0.04</v>
      </c>
      <c r="U782">
        <v>12</v>
      </c>
      <c r="V782">
        <v>0.05</v>
      </c>
      <c r="W782">
        <v>0.02</v>
      </c>
      <c r="X782">
        <v>64</v>
      </c>
      <c r="Y782" s="1">
        <v>54</v>
      </c>
      <c r="Z782" t="e" cm="1">
        <f t="array" aca="1" ref="Z782" ca="1">CountByColor(G782:Y782,AA781)</f>
        <v>#NAME?</v>
      </c>
    </row>
    <row r="783" spans="1:26" x14ac:dyDescent="0.25">
      <c r="A783">
        <v>1001</v>
      </c>
      <c r="C783" t="s">
        <v>2025</v>
      </c>
      <c r="D783" t="s">
        <v>2026</v>
      </c>
      <c r="G783" s="1">
        <v>120</v>
      </c>
      <c r="H783" s="1">
        <v>15</v>
      </c>
      <c r="I783" s="1">
        <v>-3</v>
      </c>
      <c r="J783">
        <v>59</v>
      </c>
      <c r="K783">
        <v>97</v>
      </c>
      <c r="L783">
        <v>0.24</v>
      </c>
      <c r="M783">
        <v>1.33</v>
      </c>
      <c r="N783">
        <v>20</v>
      </c>
      <c r="O783" s="1">
        <v>-3</v>
      </c>
      <c r="P783" s="1">
        <v>13</v>
      </c>
      <c r="Q783" s="1">
        <v>9</v>
      </c>
      <c r="R783">
        <v>17</v>
      </c>
      <c r="S783" s="1">
        <v>0.53</v>
      </c>
      <c r="T783" s="1">
        <v>-0.01</v>
      </c>
      <c r="U783">
        <v>12</v>
      </c>
      <c r="V783">
        <v>0.13</v>
      </c>
      <c r="W783">
        <v>0.01</v>
      </c>
      <c r="X783" s="1">
        <v>78</v>
      </c>
      <c r="Y783">
        <v>42</v>
      </c>
      <c r="Z783" t="e" cm="1">
        <f t="array" aca="1" ref="Z783" ca="1">CountByColor(G783:Y783,AA782)</f>
        <v>#NAME?</v>
      </c>
    </row>
    <row r="784" spans="1:26" x14ac:dyDescent="0.25">
      <c r="A784">
        <v>1005</v>
      </c>
      <c r="C784" t="s">
        <v>2033</v>
      </c>
      <c r="D784" t="s">
        <v>2034</v>
      </c>
      <c r="G784">
        <v>97</v>
      </c>
      <c r="H784" s="1">
        <v>18</v>
      </c>
      <c r="I784" s="1">
        <v>-4.8</v>
      </c>
      <c r="J784">
        <v>50</v>
      </c>
      <c r="K784">
        <v>81</v>
      </c>
      <c r="L784">
        <v>0.2</v>
      </c>
      <c r="M784" s="1">
        <v>1.01</v>
      </c>
      <c r="N784">
        <v>22</v>
      </c>
      <c r="O784" s="1">
        <v>-6</v>
      </c>
      <c r="P784">
        <v>10</v>
      </c>
      <c r="Q784" s="1">
        <v>9</v>
      </c>
      <c r="R784">
        <v>15</v>
      </c>
      <c r="S784" s="1">
        <v>0.53</v>
      </c>
      <c r="T784" s="1">
        <v>0.01</v>
      </c>
      <c r="U784">
        <v>6</v>
      </c>
      <c r="V784">
        <v>-0.01</v>
      </c>
      <c r="W784">
        <v>0.01</v>
      </c>
      <c r="X784">
        <v>58</v>
      </c>
      <c r="Y784">
        <v>39</v>
      </c>
      <c r="Z784" t="e" cm="1">
        <f t="array" aca="1" ref="Z784" ca="1">CountByColor(G784:Y784,AA783)</f>
        <v>#NAME?</v>
      </c>
    </row>
    <row r="785" spans="1:26" x14ac:dyDescent="0.25">
      <c r="A785">
        <v>1007</v>
      </c>
      <c r="C785" t="s">
        <v>2037</v>
      </c>
      <c r="D785" t="s">
        <v>2038</v>
      </c>
      <c r="G785">
        <v>98</v>
      </c>
      <c r="H785" s="1">
        <v>15</v>
      </c>
      <c r="I785" s="1">
        <v>-3.2</v>
      </c>
      <c r="J785">
        <v>55</v>
      </c>
      <c r="K785">
        <v>85</v>
      </c>
      <c r="L785">
        <v>0.19</v>
      </c>
      <c r="M785">
        <v>1.43</v>
      </c>
      <c r="N785">
        <v>27</v>
      </c>
      <c r="O785" s="1">
        <v>-2</v>
      </c>
      <c r="P785">
        <v>9</v>
      </c>
      <c r="Q785">
        <v>7</v>
      </c>
      <c r="R785">
        <v>15</v>
      </c>
      <c r="S785" s="1">
        <v>0.69</v>
      </c>
      <c r="T785" s="1">
        <v>-0.11</v>
      </c>
      <c r="U785">
        <v>12</v>
      </c>
      <c r="V785" s="1">
        <v>0.38</v>
      </c>
      <c r="W785" s="1">
        <v>0</v>
      </c>
      <c r="X785">
        <v>50</v>
      </c>
      <c r="Y785" s="1">
        <v>48</v>
      </c>
      <c r="Z785" t="e" cm="1">
        <f t="array" aca="1" ref="Z785" ca="1">CountByColor(G785:Y785,AA784)</f>
        <v>#NAME?</v>
      </c>
    </row>
    <row r="786" spans="1:26" x14ac:dyDescent="0.25">
      <c r="A786">
        <v>884</v>
      </c>
      <c r="C786" t="s">
        <v>1791</v>
      </c>
      <c r="D786" t="s">
        <v>1792</v>
      </c>
      <c r="G786" s="1">
        <v>120</v>
      </c>
      <c r="H786" s="1">
        <v>14</v>
      </c>
      <c r="I786" s="1">
        <v>-2.6</v>
      </c>
      <c r="J786" s="1">
        <v>66</v>
      </c>
      <c r="K786" s="1">
        <v>105</v>
      </c>
      <c r="L786">
        <v>0.25</v>
      </c>
      <c r="M786">
        <v>1.56</v>
      </c>
      <c r="N786" s="1">
        <v>30</v>
      </c>
      <c r="O786">
        <v>2</v>
      </c>
      <c r="P786">
        <v>10</v>
      </c>
      <c r="Q786">
        <v>7</v>
      </c>
      <c r="R786">
        <v>17</v>
      </c>
      <c r="S786" s="1">
        <v>0.56999999999999995</v>
      </c>
      <c r="T786">
        <v>7.0000000000000007E-2</v>
      </c>
      <c r="U786" s="1">
        <v>34</v>
      </c>
      <c r="V786">
        <v>0.08</v>
      </c>
      <c r="W786" s="1">
        <v>0</v>
      </c>
      <c r="X786">
        <v>65</v>
      </c>
      <c r="Y786" s="1">
        <v>55</v>
      </c>
      <c r="Z786" t="e" cm="1">
        <f t="array" aca="1" ref="Z786" ca="1">CountByColor(G786:Y786,AA785)</f>
        <v>#NAME?</v>
      </c>
    </row>
    <row r="787" spans="1:26" x14ac:dyDescent="0.25">
      <c r="A787">
        <v>886</v>
      </c>
      <c r="C787" t="s">
        <v>1795</v>
      </c>
      <c r="D787" t="s">
        <v>1796</v>
      </c>
      <c r="G787">
        <v>101</v>
      </c>
      <c r="H787" s="1">
        <v>14</v>
      </c>
      <c r="I787" s="1">
        <v>-3.3</v>
      </c>
      <c r="J787">
        <v>64</v>
      </c>
      <c r="K787">
        <v>94</v>
      </c>
      <c r="L787">
        <v>0.18</v>
      </c>
      <c r="M787">
        <v>1.5</v>
      </c>
      <c r="N787" s="1">
        <v>34</v>
      </c>
      <c r="O787" s="1">
        <v>-4</v>
      </c>
      <c r="P787">
        <v>9</v>
      </c>
      <c r="Q787">
        <v>7</v>
      </c>
      <c r="R787">
        <v>17</v>
      </c>
      <c r="S787" s="1">
        <v>0.51</v>
      </c>
      <c r="T787" s="1">
        <v>-0.08</v>
      </c>
      <c r="U787">
        <v>18</v>
      </c>
      <c r="V787" s="1">
        <v>0.22</v>
      </c>
      <c r="W787" s="1">
        <v>-0.02</v>
      </c>
      <c r="X787">
        <v>68</v>
      </c>
      <c r="Y787">
        <v>33</v>
      </c>
      <c r="Z787" t="e" cm="1">
        <f t="array" aca="1" ref="Z787" ca="1">CountByColor(G787:Y787,AA786)</f>
        <v>#NAME?</v>
      </c>
    </row>
    <row r="788" spans="1:26" x14ac:dyDescent="0.25">
      <c r="A788">
        <v>882</v>
      </c>
      <c r="C788" t="s">
        <v>1787</v>
      </c>
      <c r="D788" t="s">
        <v>1788</v>
      </c>
      <c r="G788">
        <v>84</v>
      </c>
      <c r="H788" s="1">
        <v>15</v>
      </c>
      <c r="I788" s="1">
        <v>-3.2</v>
      </c>
      <c r="J788">
        <v>61</v>
      </c>
      <c r="K788">
        <v>90</v>
      </c>
      <c r="L788">
        <v>0.18</v>
      </c>
      <c r="M788">
        <v>1.64</v>
      </c>
      <c r="N788" s="1">
        <v>34</v>
      </c>
      <c r="O788" s="1">
        <v>-2</v>
      </c>
      <c r="P788">
        <v>10</v>
      </c>
      <c r="Q788">
        <v>7</v>
      </c>
      <c r="R788">
        <v>17</v>
      </c>
      <c r="S788" s="1">
        <v>0.51</v>
      </c>
      <c r="T788" s="1">
        <v>-0.01</v>
      </c>
      <c r="U788">
        <v>6</v>
      </c>
      <c r="V788">
        <v>0.02</v>
      </c>
      <c r="W788" s="1">
        <v>0</v>
      </c>
      <c r="X788">
        <v>69</v>
      </c>
      <c r="Y788">
        <v>15</v>
      </c>
      <c r="Z788" t="e" cm="1">
        <f t="array" aca="1" ref="Z788" ca="1">CountByColor(G788:Y788,AA787)</f>
        <v>#NAME?</v>
      </c>
    </row>
    <row r="789" spans="1:26" x14ac:dyDescent="0.25">
      <c r="A789">
        <v>883</v>
      </c>
      <c r="C789" t="s">
        <v>1789</v>
      </c>
      <c r="D789" t="s">
        <v>1790</v>
      </c>
      <c r="G789">
        <v>97</v>
      </c>
      <c r="H789" s="1">
        <v>14</v>
      </c>
      <c r="I789" s="1">
        <v>-2.8</v>
      </c>
      <c r="J789">
        <v>60</v>
      </c>
      <c r="K789">
        <v>94</v>
      </c>
      <c r="L789">
        <v>0.21</v>
      </c>
      <c r="M789">
        <v>1.59</v>
      </c>
      <c r="N789" s="1">
        <v>31</v>
      </c>
      <c r="O789">
        <v>1</v>
      </c>
      <c r="P789">
        <v>10</v>
      </c>
      <c r="Q789">
        <v>6</v>
      </c>
      <c r="R789">
        <v>17</v>
      </c>
      <c r="S789" s="1">
        <v>0.6</v>
      </c>
      <c r="T789">
        <v>0.04</v>
      </c>
      <c r="U789">
        <v>17</v>
      </c>
      <c r="V789">
        <v>-0.01</v>
      </c>
      <c r="W789" s="1">
        <v>0</v>
      </c>
      <c r="X789">
        <v>59</v>
      </c>
      <c r="Y789">
        <v>38</v>
      </c>
      <c r="Z789" t="e" cm="1">
        <f t="array" aca="1" ref="Z789" ca="1">CountByColor(G789:Y789,AA788)</f>
        <v>#NAME?</v>
      </c>
    </row>
    <row r="790" spans="1:26" x14ac:dyDescent="0.25">
      <c r="A790">
        <v>888</v>
      </c>
      <c r="C790" t="s">
        <v>1799</v>
      </c>
      <c r="D790" t="s">
        <v>1800</v>
      </c>
      <c r="G790" s="1">
        <v>123</v>
      </c>
      <c r="H790" s="1">
        <v>17</v>
      </c>
      <c r="I790" s="1">
        <v>-5.0999999999999996</v>
      </c>
      <c r="J790">
        <v>59</v>
      </c>
      <c r="K790">
        <v>93</v>
      </c>
      <c r="L790">
        <v>0.21</v>
      </c>
      <c r="M790">
        <v>1.41</v>
      </c>
      <c r="N790" s="1">
        <v>31</v>
      </c>
      <c r="O790">
        <v>0</v>
      </c>
      <c r="P790" s="1">
        <v>14</v>
      </c>
      <c r="Q790" s="1">
        <v>9</v>
      </c>
      <c r="R790">
        <v>16</v>
      </c>
      <c r="S790" s="1">
        <v>0.76</v>
      </c>
      <c r="T790">
        <v>0.06</v>
      </c>
      <c r="U790">
        <v>17</v>
      </c>
      <c r="V790">
        <v>0.08</v>
      </c>
      <c r="W790">
        <v>0.02</v>
      </c>
      <c r="X790" s="1">
        <v>73</v>
      </c>
      <c r="Y790" s="1">
        <v>50</v>
      </c>
      <c r="Z790" t="e" cm="1">
        <f t="array" aca="1" ref="Z790" ca="1">CountByColor(G790:Y790,AA789)</f>
        <v>#NAME?</v>
      </c>
    </row>
    <row r="791" spans="1:26" x14ac:dyDescent="0.25">
      <c r="A791">
        <v>881</v>
      </c>
      <c r="C791" t="s">
        <v>1785</v>
      </c>
      <c r="D791" t="s">
        <v>1786</v>
      </c>
      <c r="G791" s="1">
        <v>124</v>
      </c>
      <c r="H791">
        <v>13</v>
      </c>
      <c r="I791" s="1">
        <v>-2.5</v>
      </c>
      <c r="J791" s="1">
        <v>66</v>
      </c>
      <c r="K791" s="1">
        <v>106</v>
      </c>
      <c r="L791">
        <v>0.25</v>
      </c>
      <c r="M791">
        <v>1.59</v>
      </c>
      <c r="N791">
        <v>26</v>
      </c>
      <c r="O791">
        <v>0</v>
      </c>
      <c r="P791" s="1">
        <v>13</v>
      </c>
      <c r="Q791" s="1">
        <v>8</v>
      </c>
      <c r="R791" s="1">
        <v>19</v>
      </c>
      <c r="S791">
        <v>0.48</v>
      </c>
      <c r="T791" s="1">
        <v>0.01</v>
      </c>
      <c r="U791">
        <v>18</v>
      </c>
      <c r="V791">
        <v>0.16</v>
      </c>
      <c r="W791">
        <v>0.01</v>
      </c>
      <c r="X791" s="1">
        <v>87</v>
      </c>
      <c r="Y791">
        <v>38</v>
      </c>
      <c r="Z791" t="e" cm="1">
        <f t="array" aca="1" ref="Z791" ca="1">CountByColor(G791:Y791,AA790)</f>
        <v>#NAME?</v>
      </c>
    </row>
    <row r="792" spans="1:26" x14ac:dyDescent="0.25">
      <c r="A792">
        <v>885</v>
      </c>
      <c r="C792" t="s">
        <v>1793</v>
      </c>
      <c r="D792" t="s">
        <v>1794</v>
      </c>
      <c r="G792" s="1">
        <v>102</v>
      </c>
      <c r="H792" s="1">
        <v>17</v>
      </c>
      <c r="I792" s="1">
        <v>-4.2</v>
      </c>
      <c r="J792">
        <v>57</v>
      </c>
      <c r="K792">
        <v>91</v>
      </c>
      <c r="L792">
        <v>0.22</v>
      </c>
      <c r="M792">
        <v>1.28</v>
      </c>
      <c r="N792">
        <v>28</v>
      </c>
      <c r="O792" s="1">
        <v>-3</v>
      </c>
      <c r="P792">
        <v>10</v>
      </c>
      <c r="Q792" s="1">
        <v>9</v>
      </c>
      <c r="R792">
        <v>16</v>
      </c>
      <c r="S792">
        <v>0.49</v>
      </c>
      <c r="T792" s="1">
        <v>0.03</v>
      </c>
      <c r="U792">
        <v>12</v>
      </c>
      <c r="V792">
        <v>0.02</v>
      </c>
      <c r="W792">
        <v>0.01</v>
      </c>
      <c r="X792">
        <v>67</v>
      </c>
      <c r="Y792">
        <v>35</v>
      </c>
      <c r="Z792" t="e" cm="1">
        <f t="array" aca="1" ref="Z792" ca="1">CountByColor(G792:Y792,AA791)</f>
        <v>#NAME?</v>
      </c>
    </row>
    <row r="793" spans="1:26" x14ac:dyDescent="0.25">
      <c r="A793">
        <v>887</v>
      </c>
      <c r="C793" t="s">
        <v>1797</v>
      </c>
      <c r="D793" t="s">
        <v>1798</v>
      </c>
      <c r="G793" s="1">
        <v>102</v>
      </c>
      <c r="H793" s="1">
        <v>14</v>
      </c>
      <c r="I793" s="1">
        <v>-2.6</v>
      </c>
      <c r="J793">
        <v>62</v>
      </c>
      <c r="K793">
        <v>95</v>
      </c>
      <c r="L793">
        <v>0.21</v>
      </c>
      <c r="M793">
        <v>1.7</v>
      </c>
      <c r="N793" s="1">
        <v>33</v>
      </c>
      <c r="O793">
        <v>2</v>
      </c>
      <c r="P793">
        <v>8</v>
      </c>
      <c r="Q793">
        <v>7</v>
      </c>
      <c r="R793">
        <v>17</v>
      </c>
      <c r="S793" s="1">
        <v>0.64</v>
      </c>
      <c r="T793" s="1">
        <v>-0.09</v>
      </c>
      <c r="U793">
        <v>18</v>
      </c>
      <c r="V793" s="1">
        <v>0.41</v>
      </c>
      <c r="W793" s="1">
        <v>0</v>
      </c>
      <c r="X793">
        <v>58</v>
      </c>
      <c r="Y793">
        <v>44</v>
      </c>
      <c r="Z793" t="e" cm="1">
        <f t="array" aca="1" ref="Z793" ca="1">CountByColor(G793:Y793,AA792)</f>
        <v>#NAME?</v>
      </c>
    </row>
    <row r="794" spans="1:26" x14ac:dyDescent="0.25">
      <c r="A794">
        <v>812</v>
      </c>
      <c r="C794" t="s">
        <v>1647</v>
      </c>
      <c r="D794" t="s">
        <v>1648</v>
      </c>
      <c r="G794" s="1">
        <v>138</v>
      </c>
      <c r="H794" s="1">
        <v>14</v>
      </c>
      <c r="I794" s="1">
        <v>-2.8</v>
      </c>
      <c r="J794">
        <v>58</v>
      </c>
      <c r="K794" s="1">
        <v>100</v>
      </c>
      <c r="L794">
        <v>0.26</v>
      </c>
      <c r="M794" s="1">
        <v>1.18</v>
      </c>
      <c r="N794">
        <v>23</v>
      </c>
      <c r="O794">
        <v>1</v>
      </c>
      <c r="P794">
        <v>11</v>
      </c>
      <c r="Q794" s="1">
        <v>8</v>
      </c>
      <c r="R794" s="1">
        <v>18</v>
      </c>
      <c r="S794" s="1">
        <v>0.55000000000000004</v>
      </c>
      <c r="T794">
        <v>0.08</v>
      </c>
      <c r="U794" s="1">
        <v>34</v>
      </c>
      <c r="V794">
        <v>0.08</v>
      </c>
      <c r="W794" s="1">
        <v>0</v>
      </c>
      <c r="X794" s="1">
        <v>71</v>
      </c>
      <c r="Y794" s="1">
        <v>68</v>
      </c>
      <c r="Z794" t="e" cm="1">
        <f t="array" aca="1" ref="Z794" ca="1">CountByColor(G794:Y794,AA793)</f>
        <v>#NAME?</v>
      </c>
    </row>
    <row r="795" spans="1:26" x14ac:dyDescent="0.25">
      <c r="A795">
        <v>814</v>
      </c>
      <c r="C795" t="s">
        <v>1651</v>
      </c>
      <c r="D795" t="s">
        <v>1652</v>
      </c>
      <c r="G795" s="1">
        <v>120</v>
      </c>
      <c r="H795" s="1">
        <v>15</v>
      </c>
      <c r="I795" s="1">
        <v>-3.5</v>
      </c>
      <c r="J795">
        <v>56</v>
      </c>
      <c r="K795">
        <v>88</v>
      </c>
      <c r="L795">
        <v>0.2</v>
      </c>
      <c r="M795" s="1">
        <v>1.1200000000000001</v>
      </c>
      <c r="N795">
        <v>27</v>
      </c>
      <c r="O795" s="1">
        <v>-5</v>
      </c>
      <c r="P795">
        <v>10</v>
      </c>
      <c r="Q795" s="1">
        <v>8</v>
      </c>
      <c r="R795">
        <v>17</v>
      </c>
      <c r="S795">
        <v>0.49</v>
      </c>
      <c r="T795" s="1">
        <v>-7.0000000000000007E-2</v>
      </c>
      <c r="U795">
        <v>18</v>
      </c>
      <c r="V795" s="1">
        <v>0.22</v>
      </c>
      <c r="W795" s="1">
        <v>-0.02</v>
      </c>
      <c r="X795" s="1">
        <v>74</v>
      </c>
      <c r="Y795" s="1">
        <v>46</v>
      </c>
      <c r="Z795" t="e" cm="1">
        <f t="array" aca="1" ref="Z795" ca="1">CountByColor(G795:Y795,AA794)</f>
        <v>#NAME?</v>
      </c>
    </row>
    <row r="796" spans="1:26" x14ac:dyDescent="0.25">
      <c r="A796">
        <v>810</v>
      </c>
      <c r="C796" t="s">
        <v>1643</v>
      </c>
      <c r="D796" t="s">
        <v>1644</v>
      </c>
      <c r="G796" s="1">
        <v>102</v>
      </c>
      <c r="H796" s="1">
        <v>15</v>
      </c>
      <c r="I796" s="1">
        <v>-3.5</v>
      </c>
      <c r="J796">
        <v>54</v>
      </c>
      <c r="K796">
        <v>84</v>
      </c>
      <c r="L796">
        <v>0.19</v>
      </c>
      <c r="M796">
        <v>1.26</v>
      </c>
      <c r="N796">
        <v>28</v>
      </c>
      <c r="O796" s="1">
        <v>-3</v>
      </c>
      <c r="P796">
        <v>11</v>
      </c>
      <c r="Q796" s="1">
        <v>8</v>
      </c>
      <c r="R796" s="1">
        <v>18</v>
      </c>
      <c r="S796">
        <v>0.49</v>
      </c>
      <c r="T796" s="1">
        <v>0</v>
      </c>
      <c r="U796">
        <v>6</v>
      </c>
      <c r="V796">
        <v>0.02</v>
      </c>
      <c r="W796">
        <v>0.01</v>
      </c>
      <c r="X796" s="1">
        <v>75</v>
      </c>
      <c r="Y796">
        <v>27</v>
      </c>
      <c r="Z796" t="e" cm="1">
        <f t="array" aca="1" ref="Z796" ca="1">CountByColor(G796:Y796,AA795)</f>
        <v>#NAME?</v>
      </c>
    </row>
    <row r="797" spans="1:26" x14ac:dyDescent="0.25">
      <c r="A797">
        <v>811</v>
      </c>
      <c r="C797" t="s">
        <v>1645</v>
      </c>
      <c r="D797" t="s">
        <v>1646</v>
      </c>
      <c r="G797" s="1">
        <v>115</v>
      </c>
      <c r="H797" s="1">
        <v>14</v>
      </c>
      <c r="I797" s="1">
        <v>-3</v>
      </c>
      <c r="J797">
        <v>52</v>
      </c>
      <c r="K797">
        <v>88</v>
      </c>
      <c r="L797">
        <v>0.22</v>
      </c>
      <c r="M797" s="1">
        <v>1.21</v>
      </c>
      <c r="N797">
        <v>25</v>
      </c>
      <c r="O797">
        <v>0</v>
      </c>
      <c r="P797">
        <v>10</v>
      </c>
      <c r="Q797">
        <v>7</v>
      </c>
      <c r="R797">
        <v>17</v>
      </c>
      <c r="S797" s="1">
        <v>0.56999999999999995</v>
      </c>
      <c r="T797">
        <v>0.04</v>
      </c>
      <c r="U797">
        <v>17</v>
      </c>
      <c r="V797">
        <v>-0.01</v>
      </c>
      <c r="W797" s="1">
        <v>0</v>
      </c>
      <c r="X797">
        <v>65</v>
      </c>
      <c r="Y797" s="1">
        <v>51</v>
      </c>
      <c r="Z797" t="e" cm="1">
        <f t="array" aca="1" ref="Z797" ca="1">CountByColor(G797:Y797,AA796)</f>
        <v>#NAME?</v>
      </c>
    </row>
    <row r="798" spans="1:26" x14ac:dyDescent="0.25">
      <c r="A798">
        <v>816</v>
      </c>
      <c r="C798" t="s">
        <v>1655</v>
      </c>
      <c r="D798" t="s">
        <v>1656</v>
      </c>
      <c r="G798" s="1">
        <v>142</v>
      </c>
      <c r="H798" s="1">
        <v>17</v>
      </c>
      <c r="I798" s="1">
        <v>-5.3</v>
      </c>
      <c r="J798">
        <v>51</v>
      </c>
      <c r="K798">
        <v>87</v>
      </c>
      <c r="L798">
        <v>0.22</v>
      </c>
      <c r="M798" s="1">
        <v>1.03</v>
      </c>
      <c r="N798">
        <v>25</v>
      </c>
      <c r="O798" s="1">
        <v>-1</v>
      </c>
      <c r="P798" s="1">
        <v>14</v>
      </c>
      <c r="Q798" s="1">
        <v>10</v>
      </c>
      <c r="R798">
        <v>17</v>
      </c>
      <c r="S798" s="1">
        <v>0.74</v>
      </c>
      <c r="T798">
        <v>7.0000000000000007E-2</v>
      </c>
      <c r="U798">
        <v>18</v>
      </c>
      <c r="V798">
        <v>0.08</v>
      </c>
      <c r="W798">
        <v>0.02</v>
      </c>
      <c r="X798" s="1">
        <v>79</v>
      </c>
      <c r="Y798" s="1">
        <v>63</v>
      </c>
      <c r="Z798" t="e" cm="1">
        <f t="array" aca="1" ref="Z798" ca="1">CountByColor(G798:Y798,AA797)</f>
        <v>#NAME?</v>
      </c>
    </row>
    <row r="799" spans="1:26" x14ac:dyDescent="0.25">
      <c r="A799">
        <v>809</v>
      </c>
      <c r="C799" t="s">
        <v>1641</v>
      </c>
      <c r="D799" t="s">
        <v>1642</v>
      </c>
      <c r="G799" s="1">
        <v>143</v>
      </c>
      <c r="H799">
        <v>13</v>
      </c>
      <c r="I799" s="1">
        <v>-2.7</v>
      </c>
      <c r="J799">
        <v>58</v>
      </c>
      <c r="K799" s="1">
        <v>100</v>
      </c>
      <c r="L799">
        <v>0.27</v>
      </c>
      <c r="M799" s="1">
        <v>1.21</v>
      </c>
      <c r="N799">
        <v>20</v>
      </c>
      <c r="O799">
        <v>0</v>
      </c>
      <c r="P799" s="1">
        <v>14</v>
      </c>
      <c r="Q799" s="1">
        <v>9</v>
      </c>
      <c r="R799" s="1">
        <v>19</v>
      </c>
      <c r="S799">
        <v>0.45</v>
      </c>
      <c r="T799" s="1">
        <v>0.02</v>
      </c>
      <c r="U799">
        <v>18</v>
      </c>
      <c r="V799">
        <v>0.16</v>
      </c>
      <c r="W799">
        <v>0.01</v>
      </c>
      <c r="X799" s="1">
        <v>93</v>
      </c>
      <c r="Y799" s="1">
        <v>50</v>
      </c>
      <c r="Z799" t="e" cm="1">
        <f t="array" aca="1" ref="Z799" ca="1">CountByColor(G799:Y799,AA798)</f>
        <v>#NAME?</v>
      </c>
    </row>
    <row r="800" spans="1:26" x14ac:dyDescent="0.25">
      <c r="A800">
        <v>813</v>
      </c>
      <c r="C800" t="s">
        <v>1649</v>
      </c>
      <c r="D800" t="s">
        <v>1650</v>
      </c>
      <c r="G800" s="1">
        <v>120</v>
      </c>
      <c r="H800" s="1">
        <v>17</v>
      </c>
      <c r="I800" s="1">
        <v>-4.4000000000000004</v>
      </c>
      <c r="J800">
        <v>49</v>
      </c>
      <c r="K800">
        <v>85</v>
      </c>
      <c r="L800">
        <v>0.23</v>
      </c>
      <c r="M800" s="1">
        <v>0.89</v>
      </c>
      <c r="N800">
        <v>21</v>
      </c>
      <c r="O800" s="1">
        <v>-4</v>
      </c>
      <c r="P800">
        <v>11</v>
      </c>
      <c r="Q800" s="1">
        <v>10</v>
      </c>
      <c r="R800">
        <v>17</v>
      </c>
      <c r="S800">
        <v>0.46</v>
      </c>
      <c r="T800">
        <v>0.04</v>
      </c>
      <c r="U800">
        <v>12</v>
      </c>
      <c r="V800">
        <v>0.02</v>
      </c>
      <c r="W800">
        <v>0.01</v>
      </c>
      <c r="X800" s="1">
        <v>73</v>
      </c>
      <c r="Y800" s="1">
        <v>47</v>
      </c>
      <c r="Z800" t="e" cm="1">
        <f t="array" aca="1" ref="Z800" ca="1">CountByColor(G800:Y800,AA799)</f>
        <v>#NAME?</v>
      </c>
    </row>
    <row r="801" spans="1:26" x14ac:dyDescent="0.25">
      <c r="A801">
        <v>815</v>
      </c>
      <c r="C801" t="s">
        <v>1653</v>
      </c>
      <c r="D801" t="s">
        <v>1654</v>
      </c>
      <c r="G801" s="1">
        <v>120</v>
      </c>
      <c r="H801" s="1">
        <v>14</v>
      </c>
      <c r="I801" s="1">
        <v>-2.8</v>
      </c>
      <c r="J801">
        <v>54</v>
      </c>
      <c r="K801">
        <v>89</v>
      </c>
      <c r="L801">
        <v>0.22</v>
      </c>
      <c r="M801">
        <v>1.32</v>
      </c>
      <c r="N801">
        <v>26</v>
      </c>
      <c r="O801">
        <v>1</v>
      </c>
      <c r="P801">
        <v>9</v>
      </c>
      <c r="Q801" s="1">
        <v>8</v>
      </c>
      <c r="R801">
        <v>17</v>
      </c>
      <c r="S801" s="1">
        <v>0.62</v>
      </c>
      <c r="T801" s="1">
        <v>-0.09</v>
      </c>
      <c r="U801">
        <v>18</v>
      </c>
      <c r="V801" s="1">
        <v>0.41</v>
      </c>
      <c r="W801" s="1">
        <v>0</v>
      </c>
      <c r="X801">
        <v>64</v>
      </c>
      <c r="Y801" s="1">
        <v>56</v>
      </c>
      <c r="Z801" t="e" cm="1">
        <f t="array" aca="1" ref="Z801" ca="1">CountByColor(G801:Y801,AA800)</f>
        <v>#NAME?</v>
      </c>
    </row>
    <row r="802" spans="1:26" x14ac:dyDescent="0.25">
      <c r="A802">
        <v>964</v>
      </c>
      <c r="C802" t="s">
        <v>1951</v>
      </c>
      <c r="D802" t="s">
        <v>1952</v>
      </c>
      <c r="G802" s="1">
        <v>141</v>
      </c>
      <c r="H802">
        <v>13</v>
      </c>
      <c r="I802">
        <v>-2.2999999999999998</v>
      </c>
      <c r="J802">
        <v>60</v>
      </c>
      <c r="K802" s="1">
        <v>103</v>
      </c>
      <c r="L802">
        <v>0.27</v>
      </c>
      <c r="M802">
        <v>1.38</v>
      </c>
      <c r="N802">
        <v>28</v>
      </c>
      <c r="O802">
        <v>2</v>
      </c>
      <c r="P802">
        <v>11</v>
      </c>
      <c r="Q802">
        <v>7</v>
      </c>
      <c r="R802">
        <v>17</v>
      </c>
      <c r="S802" s="1">
        <v>0.69</v>
      </c>
      <c r="T802">
        <v>0.04</v>
      </c>
      <c r="U802" s="1">
        <v>35</v>
      </c>
      <c r="V802" s="1">
        <v>0.22</v>
      </c>
      <c r="W802" s="1">
        <v>0</v>
      </c>
      <c r="X802">
        <v>64</v>
      </c>
      <c r="Y802" s="1">
        <v>78</v>
      </c>
      <c r="Z802" t="e" cm="1">
        <f t="array" aca="1" ref="Z802" ca="1">CountByColor(G802:Y802,AA801)</f>
        <v>#NAME?</v>
      </c>
    </row>
    <row r="803" spans="1:26" x14ac:dyDescent="0.25">
      <c r="A803">
        <v>966</v>
      </c>
      <c r="C803" t="s">
        <v>1955</v>
      </c>
      <c r="D803" t="s">
        <v>1956</v>
      </c>
      <c r="G803" s="1">
        <v>122</v>
      </c>
      <c r="H803" s="1">
        <v>14</v>
      </c>
      <c r="I803" s="1">
        <v>-3.1</v>
      </c>
      <c r="J803">
        <v>59</v>
      </c>
      <c r="K803">
        <v>92</v>
      </c>
      <c r="L803">
        <v>0.2</v>
      </c>
      <c r="M803">
        <v>1.32</v>
      </c>
      <c r="N803" s="1">
        <v>31</v>
      </c>
      <c r="O803" s="1">
        <v>-4</v>
      </c>
      <c r="P803">
        <v>10</v>
      </c>
      <c r="Q803" s="1">
        <v>8</v>
      </c>
      <c r="R803">
        <v>17</v>
      </c>
      <c r="S803" s="1">
        <v>0.63</v>
      </c>
      <c r="T803" s="1">
        <v>-0.11</v>
      </c>
      <c r="U803">
        <v>20</v>
      </c>
      <c r="V803" s="1">
        <v>0.37</v>
      </c>
      <c r="W803" s="1">
        <v>-0.02</v>
      </c>
      <c r="X803">
        <v>67</v>
      </c>
      <c r="Y803" s="1">
        <v>56</v>
      </c>
      <c r="Z803" t="e" cm="1">
        <f t="array" aca="1" ref="Z803" ca="1">CountByColor(G803:Y803,AA802)</f>
        <v>#NAME?</v>
      </c>
    </row>
    <row r="804" spans="1:26" x14ac:dyDescent="0.25">
      <c r="A804">
        <v>962</v>
      </c>
      <c r="C804" t="s">
        <v>1947</v>
      </c>
      <c r="D804" t="s">
        <v>1948</v>
      </c>
      <c r="G804" s="1">
        <v>105</v>
      </c>
      <c r="H804" s="1">
        <v>14</v>
      </c>
      <c r="I804" s="1">
        <v>-3</v>
      </c>
      <c r="J804">
        <v>56</v>
      </c>
      <c r="K804">
        <v>87</v>
      </c>
      <c r="L804">
        <v>0.2</v>
      </c>
      <c r="M804">
        <v>1.46</v>
      </c>
      <c r="N804" s="1">
        <v>32</v>
      </c>
      <c r="O804" s="1">
        <v>-2</v>
      </c>
      <c r="P804">
        <v>11</v>
      </c>
      <c r="Q804">
        <v>7</v>
      </c>
      <c r="R804">
        <v>17</v>
      </c>
      <c r="S804" s="1">
        <v>0.63</v>
      </c>
      <c r="T804" s="1">
        <v>-0.04</v>
      </c>
      <c r="U804">
        <v>7</v>
      </c>
      <c r="V804" s="1">
        <v>0.17</v>
      </c>
      <c r="W804">
        <v>0.01</v>
      </c>
      <c r="X804">
        <v>68</v>
      </c>
      <c r="Y804">
        <v>38</v>
      </c>
      <c r="Z804" t="e" cm="1">
        <f t="array" aca="1" ref="Z804" ca="1">CountByColor(G804:Y804,AA803)</f>
        <v>#NAME?</v>
      </c>
    </row>
    <row r="805" spans="1:26" x14ac:dyDescent="0.25">
      <c r="A805">
        <v>963</v>
      </c>
      <c r="C805" t="s">
        <v>1949</v>
      </c>
      <c r="D805" t="s">
        <v>1950</v>
      </c>
      <c r="G805" s="1">
        <v>118</v>
      </c>
      <c r="H805">
        <v>13</v>
      </c>
      <c r="I805" s="1">
        <v>-2.5</v>
      </c>
      <c r="J805">
        <v>55</v>
      </c>
      <c r="K805">
        <v>91</v>
      </c>
      <c r="L805">
        <v>0.23</v>
      </c>
      <c r="M805">
        <v>1.4</v>
      </c>
      <c r="N805" s="1">
        <v>29</v>
      </c>
      <c r="O805">
        <v>1</v>
      </c>
      <c r="P805">
        <v>10</v>
      </c>
      <c r="Q805">
        <v>7</v>
      </c>
      <c r="R805">
        <v>17</v>
      </c>
      <c r="S805" s="1">
        <v>0.72</v>
      </c>
      <c r="T805" s="1">
        <v>0</v>
      </c>
      <c r="U805">
        <v>19</v>
      </c>
      <c r="V805">
        <v>0.14000000000000001</v>
      </c>
      <c r="W805" s="1">
        <v>0</v>
      </c>
      <c r="X805">
        <v>58</v>
      </c>
      <c r="Y805" s="1">
        <v>61</v>
      </c>
      <c r="Z805" t="e" cm="1">
        <f t="array" aca="1" ref="Z805" ca="1">CountByColor(G805:Y805,AA804)</f>
        <v>#NAME?</v>
      </c>
    </row>
    <row r="806" spans="1:26" x14ac:dyDescent="0.25">
      <c r="A806">
        <v>968</v>
      </c>
      <c r="C806" t="s">
        <v>1959</v>
      </c>
      <c r="D806" t="s">
        <v>1960</v>
      </c>
      <c r="G806" s="1">
        <v>145</v>
      </c>
      <c r="H806" s="1">
        <v>16</v>
      </c>
      <c r="I806" s="1">
        <v>-4.8</v>
      </c>
      <c r="J806">
        <v>54</v>
      </c>
      <c r="K806">
        <v>91</v>
      </c>
      <c r="L806">
        <v>0.23</v>
      </c>
      <c r="M806" s="1">
        <v>1.23</v>
      </c>
      <c r="N806" s="1">
        <v>29</v>
      </c>
      <c r="O806">
        <v>0</v>
      </c>
      <c r="P806" s="1">
        <v>14</v>
      </c>
      <c r="Q806" s="1">
        <v>9</v>
      </c>
      <c r="R806">
        <v>16</v>
      </c>
      <c r="S806" s="1">
        <v>0.88</v>
      </c>
      <c r="T806" s="1">
        <v>0.03</v>
      </c>
      <c r="U806">
        <v>19</v>
      </c>
      <c r="V806" s="1">
        <v>0.22</v>
      </c>
      <c r="W806">
        <v>0.02</v>
      </c>
      <c r="X806" s="1">
        <v>72</v>
      </c>
      <c r="Y806" s="1">
        <v>73</v>
      </c>
      <c r="Z806" t="e" cm="1">
        <f t="array" aca="1" ref="Z806" ca="1">CountByColor(G806:Y806,AA805)</f>
        <v>#NAME?</v>
      </c>
    </row>
    <row r="807" spans="1:26" x14ac:dyDescent="0.25">
      <c r="A807">
        <v>961</v>
      </c>
      <c r="C807" t="s">
        <v>1945</v>
      </c>
      <c r="D807" t="s">
        <v>1946</v>
      </c>
      <c r="G807" s="1">
        <v>146</v>
      </c>
      <c r="H807">
        <v>13</v>
      </c>
      <c r="I807">
        <v>-2.2000000000000002</v>
      </c>
      <c r="J807">
        <v>60</v>
      </c>
      <c r="K807" s="1">
        <v>104</v>
      </c>
      <c r="L807">
        <v>0.27</v>
      </c>
      <c r="M807">
        <v>1.4</v>
      </c>
      <c r="N807">
        <v>24</v>
      </c>
      <c r="O807">
        <v>0</v>
      </c>
      <c r="P807" s="1">
        <v>13</v>
      </c>
      <c r="Q807" s="1">
        <v>8</v>
      </c>
      <c r="R807" s="1">
        <v>18</v>
      </c>
      <c r="S807" s="1">
        <v>0.6</v>
      </c>
      <c r="T807" s="1">
        <v>-0.02</v>
      </c>
      <c r="U807">
        <v>20</v>
      </c>
      <c r="V807" s="1">
        <v>0.31</v>
      </c>
      <c r="W807">
        <v>0.01</v>
      </c>
      <c r="X807" s="1">
        <v>85</v>
      </c>
      <c r="Y807" s="1">
        <v>60</v>
      </c>
      <c r="Z807" t="e" cm="1">
        <f t="array" aca="1" ref="Z807" ca="1">CountByColor(G807:Y807,AA806)</f>
        <v>#NAME?</v>
      </c>
    </row>
    <row r="808" spans="1:26" x14ac:dyDescent="0.25">
      <c r="A808">
        <v>965</v>
      </c>
      <c r="C808" t="s">
        <v>1953</v>
      </c>
      <c r="D808" t="s">
        <v>1954</v>
      </c>
      <c r="G808" s="1">
        <v>123</v>
      </c>
      <c r="H808" s="1">
        <v>16</v>
      </c>
      <c r="I808" s="1">
        <v>-4</v>
      </c>
      <c r="J808">
        <v>51</v>
      </c>
      <c r="K808">
        <v>89</v>
      </c>
      <c r="L808">
        <v>0.24</v>
      </c>
      <c r="M808" s="1">
        <v>1.0900000000000001</v>
      </c>
      <c r="N808">
        <v>25</v>
      </c>
      <c r="O808" s="1">
        <v>-3</v>
      </c>
      <c r="P808">
        <v>10</v>
      </c>
      <c r="Q808" s="1">
        <v>9</v>
      </c>
      <c r="R808">
        <v>16</v>
      </c>
      <c r="S808" s="1">
        <v>0.6</v>
      </c>
      <c r="T808" s="1">
        <v>0</v>
      </c>
      <c r="U808">
        <v>13</v>
      </c>
      <c r="V808" s="1">
        <v>0.17</v>
      </c>
      <c r="W808">
        <v>0.01</v>
      </c>
      <c r="X808">
        <v>65</v>
      </c>
      <c r="Y808" s="1">
        <v>57</v>
      </c>
      <c r="Z808" t="e" cm="1">
        <f t="array" aca="1" ref="Z808" ca="1">CountByColor(G808:Y808,AA807)</f>
        <v>#NAME?</v>
      </c>
    </row>
    <row r="809" spans="1:26" x14ac:dyDescent="0.25">
      <c r="A809">
        <v>967</v>
      </c>
      <c r="C809" t="s">
        <v>1957</v>
      </c>
      <c r="D809" t="s">
        <v>1958</v>
      </c>
      <c r="G809" s="1">
        <v>123</v>
      </c>
      <c r="H809">
        <v>13</v>
      </c>
      <c r="I809">
        <v>-2.2999999999999998</v>
      </c>
      <c r="J809">
        <v>56</v>
      </c>
      <c r="K809">
        <v>92</v>
      </c>
      <c r="L809">
        <v>0.22</v>
      </c>
      <c r="M809">
        <v>1.52</v>
      </c>
      <c r="N809" s="1">
        <v>30</v>
      </c>
      <c r="O809">
        <v>2</v>
      </c>
      <c r="P809">
        <v>9</v>
      </c>
      <c r="Q809">
        <v>7</v>
      </c>
      <c r="R809">
        <v>17</v>
      </c>
      <c r="S809" s="1">
        <v>0.76</v>
      </c>
      <c r="T809" s="1">
        <v>-0.13</v>
      </c>
      <c r="U809">
        <v>20</v>
      </c>
      <c r="V809" s="1">
        <v>0.55000000000000004</v>
      </c>
      <c r="W809" s="1">
        <v>0</v>
      </c>
      <c r="X809">
        <v>57</v>
      </c>
      <c r="Y809" s="1">
        <v>66</v>
      </c>
      <c r="Z809" t="e" cm="1">
        <f t="array" aca="1" ref="Z809" ca="1">CountByColor(G809:Y809,AA808)</f>
        <v>#NAME?</v>
      </c>
    </row>
    <row r="810" spans="1:26" x14ac:dyDescent="0.25">
      <c r="A810">
        <v>908</v>
      </c>
      <c r="C810" t="s">
        <v>1839</v>
      </c>
      <c r="D810" t="s">
        <v>1840</v>
      </c>
      <c r="G810" s="1">
        <v>143</v>
      </c>
      <c r="H810" s="1">
        <v>14</v>
      </c>
      <c r="I810">
        <v>-2.2000000000000002</v>
      </c>
      <c r="J810">
        <v>62</v>
      </c>
      <c r="K810" s="1">
        <v>101</v>
      </c>
      <c r="L810">
        <v>0.25</v>
      </c>
      <c r="M810">
        <v>1.43</v>
      </c>
      <c r="N810" s="1">
        <v>29</v>
      </c>
      <c r="O810">
        <v>2</v>
      </c>
      <c r="P810">
        <v>10</v>
      </c>
      <c r="Q810">
        <v>7</v>
      </c>
      <c r="R810" s="1">
        <v>19</v>
      </c>
      <c r="S810" s="1">
        <v>0.63</v>
      </c>
      <c r="T810" s="1">
        <v>0.02</v>
      </c>
      <c r="U810" s="1">
        <v>35</v>
      </c>
      <c r="V810" s="1">
        <v>0.22</v>
      </c>
      <c r="W810" s="1">
        <v>-0.01</v>
      </c>
      <c r="X810" s="1">
        <v>75</v>
      </c>
      <c r="Y810" s="1">
        <v>69</v>
      </c>
      <c r="Z810" t="e" cm="1">
        <f t="array" aca="1" ref="Z810" ca="1">CountByColor(G810:Y810,AA809)</f>
        <v>#NAME?</v>
      </c>
    </row>
    <row r="811" spans="1:26" x14ac:dyDescent="0.25">
      <c r="A811">
        <v>910</v>
      </c>
      <c r="C811" t="s">
        <v>1843</v>
      </c>
      <c r="D811" t="s">
        <v>1844</v>
      </c>
      <c r="G811" s="1">
        <v>124</v>
      </c>
      <c r="H811" s="1">
        <v>14</v>
      </c>
      <c r="I811" s="1">
        <v>-3</v>
      </c>
      <c r="J811">
        <v>60</v>
      </c>
      <c r="K811">
        <v>90</v>
      </c>
      <c r="L811">
        <v>0.18</v>
      </c>
      <c r="M811">
        <v>1.38</v>
      </c>
      <c r="N811" s="1">
        <v>32</v>
      </c>
      <c r="O811" s="1">
        <v>-4</v>
      </c>
      <c r="P811">
        <v>9</v>
      </c>
      <c r="Q811" s="1">
        <v>8</v>
      </c>
      <c r="R811" s="1">
        <v>18</v>
      </c>
      <c r="S811" s="1">
        <v>0.56999999999999995</v>
      </c>
      <c r="T811" s="1">
        <v>-0.13</v>
      </c>
      <c r="U811">
        <v>20</v>
      </c>
      <c r="V811" s="1">
        <v>0.37</v>
      </c>
      <c r="W811" s="1">
        <v>-0.02</v>
      </c>
      <c r="X811" s="1">
        <v>78</v>
      </c>
      <c r="Y811" s="1">
        <v>47</v>
      </c>
      <c r="Z811" t="e" cm="1">
        <f t="array" aca="1" ref="Z811" ca="1">CountByColor(G811:Y811,AA810)</f>
        <v>#NAME?</v>
      </c>
    </row>
    <row r="812" spans="1:26" x14ac:dyDescent="0.25">
      <c r="A812">
        <v>906</v>
      </c>
      <c r="C812" t="s">
        <v>1835</v>
      </c>
      <c r="D812" t="s">
        <v>1836</v>
      </c>
      <c r="G812" s="1">
        <v>107</v>
      </c>
      <c r="H812" s="1">
        <v>15</v>
      </c>
      <c r="I812" s="1">
        <v>-2.9</v>
      </c>
      <c r="J812">
        <v>57</v>
      </c>
      <c r="K812">
        <v>85</v>
      </c>
      <c r="L812">
        <v>0.17</v>
      </c>
      <c r="M812">
        <v>1.52</v>
      </c>
      <c r="N812" s="1">
        <v>33</v>
      </c>
      <c r="O812" s="1">
        <v>-2</v>
      </c>
      <c r="P812">
        <v>10</v>
      </c>
      <c r="Q812">
        <v>7</v>
      </c>
      <c r="R812" s="1">
        <v>19</v>
      </c>
      <c r="S812" s="1">
        <v>0.56999999999999995</v>
      </c>
      <c r="T812" s="1">
        <v>-0.06</v>
      </c>
      <c r="U812">
        <v>7</v>
      </c>
      <c r="V812" s="1">
        <v>0.17</v>
      </c>
      <c r="W812" s="1">
        <v>0</v>
      </c>
      <c r="X812" s="1">
        <v>79</v>
      </c>
      <c r="Y812">
        <v>29</v>
      </c>
      <c r="Z812" t="e" cm="1">
        <f t="array" aca="1" ref="Z812" ca="1">CountByColor(G812:Y812,AA811)</f>
        <v>#NAME?</v>
      </c>
    </row>
    <row r="813" spans="1:26" x14ac:dyDescent="0.25">
      <c r="A813">
        <v>907</v>
      </c>
      <c r="C813" t="s">
        <v>1837</v>
      </c>
      <c r="D813" t="s">
        <v>1838</v>
      </c>
      <c r="G813" s="1">
        <v>120</v>
      </c>
      <c r="H813" s="1">
        <v>14</v>
      </c>
      <c r="I813">
        <v>-2.4</v>
      </c>
      <c r="J813">
        <v>56</v>
      </c>
      <c r="K813">
        <v>89</v>
      </c>
      <c r="L813">
        <v>0.21</v>
      </c>
      <c r="M813">
        <v>1.46</v>
      </c>
      <c r="N813" s="1">
        <v>30</v>
      </c>
      <c r="O813">
        <v>1</v>
      </c>
      <c r="P813">
        <v>10</v>
      </c>
      <c r="Q813">
        <v>7</v>
      </c>
      <c r="R813" s="1">
        <v>18</v>
      </c>
      <c r="S813" s="1">
        <v>0.66</v>
      </c>
      <c r="T813" s="1">
        <v>-0.01</v>
      </c>
      <c r="U813">
        <v>19</v>
      </c>
      <c r="V813">
        <v>0.14000000000000001</v>
      </c>
      <c r="W813" s="1">
        <v>0</v>
      </c>
      <c r="X813">
        <v>68</v>
      </c>
      <c r="Y813" s="1">
        <v>52</v>
      </c>
      <c r="Z813" t="e" cm="1">
        <f t="array" aca="1" ref="Z813" ca="1">CountByColor(G813:Y813,AA812)</f>
        <v>#NAME?</v>
      </c>
    </row>
    <row r="814" spans="1:26" x14ac:dyDescent="0.25">
      <c r="A814">
        <v>912</v>
      </c>
      <c r="C814" t="s">
        <v>1847</v>
      </c>
      <c r="D814" t="s">
        <v>1848</v>
      </c>
      <c r="G814" s="1">
        <v>147</v>
      </c>
      <c r="H814" s="1">
        <v>17</v>
      </c>
      <c r="I814" s="1">
        <v>-4.8</v>
      </c>
      <c r="J814">
        <v>55</v>
      </c>
      <c r="K814">
        <v>88</v>
      </c>
      <c r="L814">
        <v>0.21</v>
      </c>
      <c r="M814">
        <v>1.29</v>
      </c>
      <c r="N814" s="1">
        <v>30</v>
      </c>
      <c r="O814">
        <v>0</v>
      </c>
      <c r="P814" s="1">
        <v>14</v>
      </c>
      <c r="Q814" s="1">
        <v>9</v>
      </c>
      <c r="R814" s="1">
        <v>18</v>
      </c>
      <c r="S814" s="1">
        <v>0.82</v>
      </c>
      <c r="T814" s="1">
        <v>0.01</v>
      </c>
      <c r="U814">
        <v>19</v>
      </c>
      <c r="V814" s="1">
        <v>0.22</v>
      </c>
      <c r="W814">
        <v>0.02</v>
      </c>
      <c r="X814" s="1">
        <v>83</v>
      </c>
      <c r="Y814" s="1">
        <v>64</v>
      </c>
      <c r="Z814" t="e" cm="1">
        <f t="array" aca="1" ref="Z814" ca="1">CountByColor(G814:Y814,AA813)</f>
        <v>#NAME?</v>
      </c>
    </row>
    <row r="815" spans="1:26" x14ac:dyDescent="0.25">
      <c r="A815">
        <v>905</v>
      </c>
      <c r="C815" t="s">
        <v>1833</v>
      </c>
      <c r="D815" t="s">
        <v>1834</v>
      </c>
      <c r="G815" s="1">
        <v>148</v>
      </c>
      <c r="H815">
        <v>13</v>
      </c>
      <c r="I815">
        <v>-2.1</v>
      </c>
      <c r="J815">
        <v>61</v>
      </c>
      <c r="K815" s="1">
        <v>102</v>
      </c>
      <c r="L815">
        <v>0.25</v>
      </c>
      <c r="M815">
        <v>1.47</v>
      </c>
      <c r="N815">
        <v>25</v>
      </c>
      <c r="O815">
        <v>0</v>
      </c>
      <c r="P815" s="1">
        <v>13</v>
      </c>
      <c r="Q815" s="1">
        <v>9</v>
      </c>
      <c r="R815" s="1">
        <v>20</v>
      </c>
      <c r="S815" s="1">
        <v>0.54</v>
      </c>
      <c r="T815" s="1">
        <v>-0.04</v>
      </c>
      <c r="U815">
        <v>20</v>
      </c>
      <c r="V815" s="1">
        <v>0.31</v>
      </c>
      <c r="W815">
        <v>0.01</v>
      </c>
      <c r="X815" s="1">
        <v>96</v>
      </c>
      <c r="Y815" s="1">
        <v>51</v>
      </c>
      <c r="Z815" t="e" cm="1">
        <f t="array" aca="1" ref="Z815" ca="1">CountByColor(G815:Y815,AA814)</f>
        <v>#NAME?</v>
      </c>
    </row>
    <row r="816" spans="1:26" x14ac:dyDescent="0.25">
      <c r="A816">
        <v>909</v>
      </c>
      <c r="C816" t="s">
        <v>1841</v>
      </c>
      <c r="D816" t="s">
        <v>1842</v>
      </c>
      <c r="G816" s="1">
        <v>125</v>
      </c>
      <c r="H816" s="1">
        <v>17</v>
      </c>
      <c r="I816" s="1">
        <v>-3.8</v>
      </c>
      <c r="J816">
        <v>52</v>
      </c>
      <c r="K816">
        <v>87</v>
      </c>
      <c r="L816">
        <v>0.22</v>
      </c>
      <c r="M816" s="1">
        <v>1.1499999999999999</v>
      </c>
      <c r="N816">
        <v>26</v>
      </c>
      <c r="O816" s="1">
        <v>-3</v>
      </c>
      <c r="P816">
        <v>10</v>
      </c>
      <c r="Q816" s="1">
        <v>9</v>
      </c>
      <c r="R816" s="1">
        <v>18</v>
      </c>
      <c r="S816" s="1">
        <v>0.54</v>
      </c>
      <c r="T816" s="1">
        <v>-0.01</v>
      </c>
      <c r="U816">
        <v>13</v>
      </c>
      <c r="V816" s="1">
        <v>0.17</v>
      </c>
      <c r="W816">
        <v>0.01</v>
      </c>
      <c r="X816" s="1">
        <v>76</v>
      </c>
      <c r="Y816" s="1">
        <v>49</v>
      </c>
      <c r="Z816" t="e" cm="1">
        <f t="array" aca="1" ref="Z816" ca="1">CountByColor(G816:Y816,AA815)</f>
        <v>#NAME?</v>
      </c>
    </row>
    <row r="817" spans="1:26" x14ac:dyDescent="0.25">
      <c r="A817">
        <v>911</v>
      </c>
      <c r="C817" t="s">
        <v>1845</v>
      </c>
      <c r="D817" t="s">
        <v>1846</v>
      </c>
      <c r="G817" s="1">
        <v>125</v>
      </c>
      <c r="H817" s="1">
        <v>14</v>
      </c>
      <c r="I817">
        <v>-2.2000000000000002</v>
      </c>
      <c r="J817">
        <v>57</v>
      </c>
      <c r="K817">
        <v>90</v>
      </c>
      <c r="L817">
        <v>0.2</v>
      </c>
      <c r="M817">
        <v>1.58</v>
      </c>
      <c r="N817" s="1">
        <v>31</v>
      </c>
      <c r="O817">
        <v>1</v>
      </c>
      <c r="P817">
        <v>9</v>
      </c>
      <c r="Q817">
        <v>7</v>
      </c>
      <c r="R817" s="1">
        <v>18</v>
      </c>
      <c r="S817" s="1">
        <v>0.7</v>
      </c>
      <c r="T817" s="1">
        <v>-0.14000000000000001</v>
      </c>
      <c r="U817">
        <v>20</v>
      </c>
      <c r="V817" s="1">
        <v>0.55000000000000004</v>
      </c>
      <c r="W817" s="1">
        <v>0</v>
      </c>
      <c r="X817">
        <v>68</v>
      </c>
      <c r="Y817" s="1">
        <v>57</v>
      </c>
      <c r="Z817" t="e" cm="1">
        <f t="array" aca="1" ref="Z817" ca="1">CountByColor(G817:Y817,AA816)</f>
        <v>#NAME?</v>
      </c>
    </row>
    <row r="818" spans="1:26" x14ac:dyDescent="0.25">
      <c r="A818">
        <v>916</v>
      </c>
      <c r="C818" t="s">
        <v>1855</v>
      </c>
      <c r="D818" t="s">
        <v>1856</v>
      </c>
      <c r="G818" s="1">
        <v>145</v>
      </c>
      <c r="H818">
        <v>13</v>
      </c>
      <c r="I818">
        <v>-1.5</v>
      </c>
      <c r="J818" s="1">
        <v>67</v>
      </c>
      <c r="K818" s="1">
        <v>112</v>
      </c>
      <c r="L818" s="1">
        <v>0.28000000000000003</v>
      </c>
      <c r="M818">
        <v>1.44</v>
      </c>
      <c r="N818">
        <v>25</v>
      </c>
      <c r="O818">
        <v>2</v>
      </c>
      <c r="P818">
        <v>11</v>
      </c>
      <c r="Q818">
        <v>7</v>
      </c>
      <c r="R818" s="1">
        <v>19</v>
      </c>
      <c r="S818" s="1">
        <v>0.55000000000000004</v>
      </c>
      <c r="T818">
        <v>0.08</v>
      </c>
      <c r="U818" s="1">
        <v>38</v>
      </c>
      <c r="V818">
        <v>0.13</v>
      </c>
      <c r="W818" s="1">
        <v>0</v>
      </c>
      <c r="X818" s="1">
        <v>79</v>
      </c>
      <c r="Y818" s="1">
        <v>65</v>
      </c>
      <c r="Z818" t="e" cm="1">
        <f t="array" aca="1" ref="Z818" ca="1">CountByColor(G818:Y818,AA817)</f>
        <v>#NAME?</v>
      </c>
    </row>
    <row r="819" spans="1:26" x14ac:dyDescent="0.25">
      <c r="A819">
        <v>918</v>
      </c>
      <c r="C819" t="s">
        <v>1859</v>
      </c>
      <c r="D819" t="s">
        <v>1860</v>
      </c>
      <c r="G819" s="1">
        <v>126</v>
      </c>
      <c r="H819">
        <v>13</v>
      </c>
      <c r="I819">
        <v>-2.2000000000000002</v>
      </c>
      <c r="J819" s="1">
        <v>65</v>
      </c>
      <c r="K819" s="1">
        <v>101</v>
      </c>
      <c r="L819">
        <v>0.22</v>
      </c>
      <c r="M819">
        <v>1.38</v>
      </c>
      <c r="N819">
        <v>28</v>
      </c>
      <c r="O819" s="1">
        <v>-3</v>
      </c>
      <c r="P819">
        <v>10</v>
      </c>
      <c r="Q819" s="1">
        <v>8</v>
      </c>
      <c r="R819" s="1">
        <v>19</v>
      </c>
      <c r="S819">
        <v>0.49</v>
      </c>
      <c r="T819" s="1">
        <v>-0.08</v>
      </c>
      <c r="U819">
        <v>22</v>
      </c>
      <c r="V819" s="1">
        <v>0.28000000000000003</v>
      </c>
      <c r="W819" s="1">
        <v>-0.02</v>
      </c>
      <c r="X819" s="1">
        <v>82</v>
      </c>
      <c r="Y819">
        <v>43</v>
      </c>
      <c r="Z819" t="e" cm="1">
        <f t="array" aca="1" ref="Z819" ca="1">CountByColor(G819:Y819,AA818)</f>
        <v>#NAME?</v>
      </c>
    </row>
    <row r="820" spans="1:26" x14ac:dyDescent="0.25">
      <c r="A820">
        <v>914</v>
      </c>
      <c r="C820" t="s">
        <v>1851</v>
      </c>
      <c r="D820" t="s">
        <v>1852</v>
      </c>
      <c r="G820" s="1">
        <v>108</v>
      </c>
      <c r="H820">
        <v>13</v>
      </c>
      <c r="I820">
        <v>-2.2000000000000002</v>
      </c>
      <c r="J820">
        <v>63</v>
      </c>
      <c r="K820">
        <v>96</v>
      </c>
      <c r="L820">
        <v>0.21</v>
      </c>
      <c r="M820">
        <v>1.53</v>
      </c>
      <c r="N820" s="1">
        <v>29</v>
      </c>
      <c r="O820" s="1">
        <v>-2</v>
      </c>
      <c r="P820">
        <v>11</v>
      </c>
      <c r="Q820">
        <v>7</v>
      </c>
      <c r="R820" s="1">
        <v>19</v>
      </c>
      <c r="S820">
        <v>0.49</v>
      </c>
      <c r="T820" s="1">
        <v>-0.01</v>
      </c>
      <c r="U820">
        <v>10</v>
      </c>
      <c r="V820">
        <v>0.08</v>
      </c>
      <c r="W820">
        <v>0.01</v>
      </c>
      <c r="X820" s="1">
        <v>83</v>
      </c>
      <c r="Y820">
        <v>25</v>
      </c>
      <c r="Z820" t="e" cm="1">
        <f t="array" aca="1" ref="Z820" ca="1">CountByColor(G820:Y820,AA819)</f>
        <v>#NAME?</v>
      </c>
    </row>
    <row r="821" spans="1:26" x14ac:dyDescent="0.25">
      <c r="A821">
        <v>915</v>
      </c>
      <c r="C821" t="s">
        <v>1853</v>
      </c>
      <c r="D821" t="s">
        <v>1854</v>
      </c>
      <c r="G821" s="1">
        <v>122</v>
      </c>
      <c r="H821">
        <v>12</v>
      </c>
      <c r="I821">
        <v>-1.7</v>
      </c>
      <c r="J821">
        <v>61</v>
      </c>
      <c r="K821" s="1">
        <v>100</v>
      </c>
      <c r="L821">
        <v>0.24</v>
      </c>
      <c r="M821">
        <v>1.47</v>
      </c>
      <c r="N821">
        <v>26</v>
      </c>
      <c r="O821">
        <v>1</v>
      </c>
      <c r="P821">
        <v>11</v>
      </c>
      <c r="Q821">
        <v>7</v>
      </c>
      <c r="R821" s="1">
        <v>19</v>
      </c>
      <c r="S821" s="1">
        <v>0.56999999999999995</v>
      </c>
      <c r="T821">
        <v>0.04</v>
      </c>
      <c r="U821">
        <v>21</v>
      </c>
      <c r="V821">
        <v>0.05</v>
      </c>
      <c r="W821" s="1">
        <v>0</v>
      </c>
      <c r="X821" s="1">
        <v>73</v>
      </c>
      <c r="Y821" s="1">
        <v>48</v>
      </c>
      <c r="Z821" t="e" cm="1">
        <f t="array" aca="1" ref="Z821" ca="1">CountByColor(G821:Y821,AA820)</f>
        <v>#NAME?</v>
      </c>
    </row>
    <row r="822" spans="1:26" x14ac:dyDescent="0.25">
      <c r="A822">
        <v>920</v>
      </c>
      <c r="C822" t="s">
        <v>1863</v>
      </c>
      <c r="D822" t="s">
        <v>1864</v>
      </c>
      <c r="G822" s="1">
        <v>148</v>
      </c>
      <c r="H822" s="1">
        <v>16</v>
      </c>
      <c r="I822" s="1">
        <v>-4</v>
      </c>
      <c r="J822">
        <v>60</v>
      </c>
      <c r="K822">
        <v>99</v>
      </c>
      <c r="L822">
        <v>0.24</v>
      </c>
      <c r="M822">
        <v>1.3</v>
      </c>
      <c r="N822">
        <v>26</v>
      </c>
      <c r="O822">
        <v>0</v>
      </c>
      <c r="P822" s="1">
        <v>15</v>
      </c>
      <c r="Q822" s="1">
        <v>9</v>
      </c>
      <c r="R822" s="1">
        <v>18</v>
      </c>
      <c r="S822" s="1">
        <v>0.74</v>
      </c>
      <c r="T822">
        <v>7.0000000000000007E-2</v>
      </c>
      <c r="U822">
        <v>21</v>
      </c>
      <c r="V822">
        <v>0.13</v>
      </c>
      <c r="W822">
        <v>0.02</v>
      </c>
      <c r="X822" s="1">
        <v>87</v>
      </c>
      <c r="Y822" s="1">
        <v>61</v>
      </c>
      <c r="Z822" t="e" cm="1">
        <f t="array" aca="1" ref="Z822" ca="1">CountByColor(G822:Y822,AA821)</f>
        <v>#NAME?</v>
      </c>
    </row>
    <row r="823" spans="1:26" x14ac:dyDescent="0.25">
      <c r="A823">
        <v>913</v>
      </c>
      <c r="C823" t="s">
        <v>1849</v>
      </c>
      <c r="D823" t="s">
        <v>1850</v>
      </c>
      <c r="G823" s="1">
        <v>149</v>
      </c>
      <c r="H823">
        <v>12</v>
      </c>
      <c r="I823">
        <v>-1.4</v>
      </c>
      <c r="J823" s="1">
        <v>67</v>
      </c>
      <c r="K823" s="1">
        <v>113</v>
      </c>
      <c r="L823" s="1">
        <v>0.28999999999999998</v>
      </c>
      <c r="M823">
        <v>1.47</v>
      </c>
      <c r="N823">
        <v>21</v>
      </c>
      <c r="O823">
        <v>1</v>
      </c>
      <c r="P823" s="1">
        <v>14</v>
      </c>
      <c r="Q823" s="1">
        <v>8</v>
      </c>
      <c r="R823" s="1">
        <v>20</v>
      </c>
      <c r="S823">
        <v>0.45</v>
      </c>
      <c r="T823" s="1">
        <v>0.02</v>
      </c>
      <c r="U823">
        <v>22</v>
      </c>
      <c r="V823" s="1">
        <v>0.22</v>
      </c>
      <c r="W823">
        <v>0.01</v>
      </c>
      <c r="X823" s="1">
        <v>101</v>
      </c>
      <c r="Y823" s="1">
        <v>48</v>
      </c>
      <c r="Z823" t="e" cm="1">
        <f t="array" aca="1" ref="Z823" ca="1">CountByColor(G823:Y823,AA822)</f>
        <v>#NAME?</v>
      </c>
    </row>
    <row r="824" spans="1:26" x14ac:dyDescent="0.25">
      <c r="A824">
        <v>917</v>
      </c>
      <c r="C824" t="s">
        <v>1857</v>
      </c>
      <c r="D824" t="s">
        <v>1858</v>
      </c>
      <c r="G824" s="1">
        <v>126</v>
      </c>
      <c r="H824" s="1">
        <v>16</v>
      </c>
      <c r="I824" s="1">
        <v>-3.1</v>
      </c>
      <c r="J824">
        <v>58</v>
      </c>
      <c r="K824">
        <v>98</v>
      </c>
      <c r="L824">
        <v>0.25</v>
      </c>
      <c r="M824" s="1">
        <v>1.1499999999999999</v>
      </c>
      <c r="N824">
        <v>22</v>
      </c>
      <c r="O824" s="1">
        <v>-3</v>
      </c>
      <c r="P824">
        <v>11</v>
      </c>
      <c r="Q824" s="1">
        <v>9</v>
      </c>
      <c r="R824" s="1">
        <v>18</v>
      </c>
      <c r="S824">
        <v>0.46</v>
      </c>
      <c r="T824">
        <v>0.04</v>
      </c>
      <c r="U824">
        <v>16</v>
      </c>
      <c r="V824">
        <v>0.08</v>
      </c>
      <c r="W824">
        <v>0.01</v>
      </c>
      <c r="X824" s="1">
        <v>81</v>
      </c>
      <c r="Y824">
        <v>45</v>
      </c>
      <c r="Z824" t="e" cm="1">
        <f t="array" aca="1" ref="Z824" ca="1">CountByColor(G824:Y824,AA823)</f>
        <v>#NAME?</v>
      </c>
    </row>
    <row r="825" spans="1:26" x14ac:dyDescent="0.25">
      <c r="A825">
        <v>919</v>
      </c>
      <c r="C825" t="s">
        <v>1861</v>
      </c>
      <c r="D825" t="s">
        <v>1862</v>
      </c>
      <c r="G825" s="1">
        <v>127</v>
      </c>
      <c r="H825">
        <v>13</v>
      </c>
      <c r="I825">
        <v>-1.5</v>
      </c>
      <c r="J825">
        <v>63</v>
      </c>
      <c r="K825" s="1">
        <v>101</v>
      </c>
      <c r="L825">
        <v>0.24</v>
      </c>
      <c r="M825">
        <v>1.58</v>
      </c>
      <c r="N825">
        <v>27</v>
      </c>
      <c r="O825">
        <v>2</v>
      </c>
      <c r="P825">
        <v>10</v>
      </c>
      <c r="Q825">
        <v>7</v>
      </c>
      <c r="R825" s="1">
        <v>19</v>
      </c>
      <c r="S825" s="1">
        <v>0.62</v>
      </c>
      <c r="T825" s="1">
        <v>-0.09</v>
      </c>
      <c r="U825">
        <v>22</v>
      </c>
      <c r="V825" s="1">
        <v>0.46</v>
      </c>
      <c r="W825" s="1">
        <v>0</v>
      </c>
      <c r="X825" s="1">
        <v>73</v>
      </c>
      <c r="Y825" s="1">
        <v>54</v>
      </c>
      <c r="Z825" t="e" cm="1">
        <f t="array" aca="1" ref="Z825" ca="1">CountByColor(G825:Y825,AA824)</f>
        <v>#NAME?</v>
      </c>
    </row>
    <row r="826" spans="1:26" x14ac:dyDescent="0.25">
      <c r="A826">
        <v>804</v>
      </c>
      <c r="C826" t="s">
        <v>1631</v>
      </c>
      <c r="D826" t="s">
        <v>1632</v>
      </c>
      <c r="G826" s="1">
        <v>130</v>
      </c>
      <c r="H826" s="1">
        <v>14</v>
      </c>
      <c r="I826" s="1">
        <v>-2.9</v>
      </c>
      <c r="J826">
        <v>57</v>
      </c>
      <c r="K826">
        <v>95</v>
      </c>
      <c r="L826">
        <v>0.24</v>
      </c>
      <c r="M826">
        <v>1.24</v>
      </c>
      <c r="N826">
        <v>27</v>
      </c>
      <c r="O826">
        <v>2</v>
      </c>
      <c r="P826">
        <v>11</v>
      </c>
      <c r="Q826">
        <v>7</v>
      </c>
      <c r="R826">
        <v>17</v>
      </c>
      <c r="S826" s="1">
        <v>0.62</v>
      </c>
      <c r="T826">
        <v>0.09</v>
      </c>
      <c r="U826" s="1">
        <v>33</v>
      </c>
      <c r="V826">
        <v>-0.02</v>
      </c>
      <c r="W826" s="1">
        <v>0</v>
      </c>
      <c r="X826">
        <v>63</v>
      </c>
      <c r="Y826" s="1">
        <v>67</v>
      </c>
      <c r="Z826" t="e" cm="1">
        <f t="array" aca="1" ref="Z826" ca="1">CountByColor(G826:Y826,AA825)</f>
        <v>#NAME?</v>
      </c>
    </row>
    <row r="827" spans="1:26" x14ac:dyDescent="0.25">
      <c r="A827">
        <v>806</v>
      </c>
      <c r="C827" t="s">
        <v>1635</v>
      </c>
      <c r="D827" t="s">
        <v>1636</v>
      </c>
      <c r="G827" s="1">
        <v>111</v>
      </c>
      <c r="H827" s="1">
        <v>15</v>
      </c>
      <c r="I827" s="1">
        <v>-3.6</v>
      </c>
      <c r="J827">
        <v>56</v>
      </c>
      <c r="K827">
        <v>84</v>
      </c>
      <c r="L827">
        <v>0.18</v>
      </c>
      <c r="M827" s="1">
        <v>1.18</v>
      </c>
      <c r="N827" s="1">
        <v>30</v>
      </c>
      <c r="O827" s="1">
        <v>-4</v>
      </c>
      <c r="P827">
        <v>10</v>
      </c>
      <c r="Q827">
        <v>7</v>
      </c>
      <c r="R827">
        <v>17</v>
      </c>
      <c r="S827" s="1">
        <v>0.56000000000000005</v>
      </c>
      <c r="T827" s="1">
        <v>-0.06</v>
      </c>
      <c r="U827">
        <v>17</v>
      </c>
      <c r="V827">
        <v>0.13</v>
      </c>
      <c r="W827" s="1">
        <v>-0.02</v>
      </c>
      <c r="X827">
        <v>66</v>
      </c>
      <c r="Y827">
        <v>45</v>
      </c>
      <c r="Z827" t="e" cm="1">
        <f t="array" aca="1" ref="Z827" ca="1">CountByColor(G827:Y827,AA826)</f>
        <v>#NAME?</v>
      </c>
    </row>
    <row r="828" spans="1:26" x14ac:dyDescent="0.25">
      <c r="A828">
        <v>802</v>
      </c>
      <c r="C828" t="s">
        <v>1627</v>
      </c>
      <c r="D828" t="s">
        <v>1628</v>
      </c>
      <c r="G828">
        <v>93</v>
      </c>
      <c r="H828" s="1">
        <v>15</v>
      </c>
      <c r="I828" s="1">
        <v>-3.5</v>
      </c>
      <c r="J828">
        <v>53</v>
      </c>
      <c r="K828">
        <v>79</v>
      </c>
      <c r="L828">
        <v>0.17</v>
      </c>
      <c r="M828">
        <v>1.32</v>
      </c>
      <c r="N828" s="1">
        <v>31</v>
      </c>
      <c r="O828" s="1">
        <v>-2</v>
      </c>
      <c r="P828">
        <v>11</v>
      </c>
      <c r="Q828">
        <v>7</v>
      </c>
      <c r="R828">
        <v>17</v>
      </c>
      <c r="S828" s="1">
        <v>0.56000000000000005</v>
      </c>
      <c r="T828" s="1">
        <v>0.01</v>
      </c>
      <c r="U828">
        <v>5</v>
      </c>
      <c r="V828">
        <v>-0.06</v>
      </c>
      <c r="W828" s="1">
        <v>0</v>
      </c>
      <c r="X828">
        <v>67</v>
      </c>
      <c r="Y828">
        <v>27</v>
      </c>
      <c r="Z828" t="e" cm="1">
        <f t="array" aca="1" ref="Z828" ca="1">CountByColor(G828:Y828,AA827)</f>
        <v>#NAME?</v>
      </c>
    </row>
    <row r="829" spans="1:26" x14ac:dyDescent="0.25">
      <c r="A829">
        <v>803</v>
      </c>
      <c r="C829" t="s">
        <v>1629</v>
      </c>
      <c r="D829" t="s">
        <v>1630</v>
      </c>
      <c r="G829" s="1">
        <v>107</v>
      </c>
      <c r="H829" s="1">
        <v>14</v>
      </c>
      <c r="I829" s="1">
        <v>-3.1</v>
      </c>
      <c r="J829">
        <v>51</v>
      </c>
      <c r="K829">
        <v>83</v>
      </c>
      <c r="L829">
        <v>0.2</v>
      </c>
      <c r="M829">
        <v>1.26</v>
      </c>
      <c r="N829">
        <v>28</v>
      </c>
      <c r="O829">
        <v>1</v>
      </c>
      <c r="P829">
        <v>10</v>
      </c>
      <c r="Q829">
        <v>7</v>
      </c>
      <c r="R829">
        <v>17</v>
      </c>
      <c r="S829" s="1">
        <v>0.64</v>
      </c>
      <c r="T829">
        <v>0.06</v>
      </c>
      <c r="U829">
        <v>16</v>
      </c>
      <c r="V829">
        <v>-0.09</v>
      </c>
      <c r="W829" s="1">
        <v>0</v>
      </c>
      <c r="X829">
        <v>57</v>
      </c>
      <c r="Y829" s="1">
        <v>50</v>
      </c>
      <c r="Z829" t="e" cm="1">
        <f t="array" aca="1" ref="Z829" ca="1">CountByColor(G829:Y829,AA828)</f>
        <v>#NAME?</v>
      </c>
    </row>
    <row r="830" spans="1:26" x14ac:dyDescent="0.25">
      <c r="A830">
        <v>808</v>
      </c>
      <c r="C830" t="s">
        <v>1639</v>
      </c>
      <c r="D830" t="s">
        <v>1640</v>
      </c>
      <c r="G830" s="1">
        <v>133</v>
      </c>
      <c r="H830" s="1">
        <v>17</v>
      </c>
      <c r="I830" s="1">
        <v>-5.4</v>
      </c>
      <c r="J830">
        <v>51</v>
      </c>
      <c r="K830">
        <v>83</v>
      </c>
      <c r="L830">
        <v>0.2</v>
      </c>
      <c r="M830" s="1">
        <v>1.0900000000000001</v>
      </c>
      <c r="N830">
        <v>28</v>
      </c>
      <c r="O830">
        <v>0</v>
      </c>
      <c r="P830" s="1">
        <v>14</v>
      </c>
      <c r="Q830" s="1">
        <v>9</v>
      </c>
      <c r="R830">
        <v>16</v>
      </c>
      <c r="S830" s="1">
        <v>0.81</v>
      </c>
      <c r="T830">
        <v>0.08</v>
      </c>
      <c r="U830">
        <v>17</v>
      </c>
      <c r="V830">
        <v>-0.02</v>
      </c>
      <c r="W830">
        <v>0.02</v>
      </c>
      <c r="X830" s="1">
        <v>71</v>
      </c>
      <c r="Y830" s="1">
        <v>62</v>
      </c>
      <c r="Z830" t="e" cm="1">
        <f t="array" aca="1" ref="Z830" ca="1">CountByColor(G830:Y830,AA829)</f>
        <v>#NAME?</v>
      </c>
    </row>
    <row r="831" spans="1:26" x14ac:dyDescent="0.25">
      <c r="A831">
        <v>801</v>
      </c>
      <c r="C831" t="s">
        <v>1625</v>
      </c>
      <c r="D831" t="s">
        <v>1626</v>
      </c>
      <c r="G831" s="1">
        <v>134</v>
      </c>
      <c r="H831" s="1">
        <v>14</v>
      </c>
      <c r="I831" s="1">
        <v>-2.8</v>
      </c>
      <c r="J831">
        <v>57</v>
      </c>
      <c r="K831">
        <v>96</v>
      </c>
      <c r="L831">
        <v>0.25</v>
      </c>
      <c r="M831">
        <v>1.26</v>
      </c>
      <c r="N831">
        <v>23</v>
      </c>
      <c r="O831">
        <v>1</v>
      </c>
      <c r="P831" s="1">
        <v>13</v>
      </c>
      <c r="Q831" s="1">
        <v>8</v>
      </c>
      <c r="R831" s="1">
        <v>19</v>
      </c>
      <c r="S831" s="1">
        <v>0.52</v>
      </c>
      <c r="T831" s="1">
        <v>0.03</v>
      </c>
      <c r="U831">
        <v>17</v>
      </c>
      <c r="V831">
        <v>7.0000000000000007E-2</v>
      </c>
      <c r="W831">
        <v>0.01</v>
      </c>
      <c r="X831" s="1">
        <v>85</v>
      </c>
      <c r="Y831" s="1">
        <v>49</v>
      </c>
      <c r="Z831" t="e" cm="1">
        <f t="array" aca="1" ref="Z831" ca="1">CountByColor(G831:Y831,AA830)</f>
        <v>#NAME?</v>
      </c>
    </row>
    <row r="832" spans="1:26" x14ac:dyDescent="0.25">
      <c r="A832">
        <v>805</v>
      </c>
      <c r="C832" t="s">
        <v>1633</v>
      </c>
      <c r="D832" t="s">
        <v>1634</v>
      </c>
      <c r="G832" s="1">
        <v>111</v>
      </c>
      <c r="H832" s="1">
        <v>17</v>
      </c>
      <c r="I832" s="1">
        <v>-4.5</v>
      </c>
      <c r="J832">
        <v>48</v>
      </c>
      <c r="K832">
        <v>81</v>
      </c>
      <c r="L832">
        <v>0.21</v>
      </c>
      <c r="M832" s="1">
        <v>0.95</v>
      </c>
      <c r="N832">
        <v>25</v>
      </c>
      <c r="O832" s="1">
        <v>-3</v>
      </c>
      <c r="P832">
        <v>10</v>
      </c>
      <c r="Q832" s="1">
        <v>9</v>
      </c>
      <c r="R832">
        <v>16</v>
      </c>
      <c r="S832" s="1">
        <v>0.53</v>
      </c>
      <c r="T832">
        <v>0.06</v>
      </c>
      <c r="U832">
        <v>11</v>
      </c>
      <c r="V832">
        <v>-7.0000000000000007E-2</v>
      </c>
      <c r="W832">
        <v>0.01</v>
      </c>
      <c r="X832">
        <v>65</v>
      </c>
      <c r="Y832" s="1">
        <v>47</v>
      </c>
      <c r="Z832" t="e" cm="1">
        <f t="array" aca="1" ref="Z832" ca="1">CountByColor(G832:Y832,AA831)</f>
        <v>#NAME?</v>
      </c>
    </row>
    <row r="833" spans="1:26" x14ac:dyDescent="0.25">
      <c r="A833">
        <v>807</v>
      </c>
      <c r="C833" t="s">
        <v>1637</v>
      </c>
      <c r="D833" t="s">
        <v>1638</v>
      </c>
      <c r="G833" s="1">
        <v>112</v>
      </c>
      <c r="H833" s="1">
        <v>14</v>
      </c>
      <c r="I833" s="1">
        <v>-2.9</v>
      </c>
      <c r="J833">
        <v>53</v>
      </c>
      <c r="K833">
        <v>84</v>
      </c>
      <c r="L833">
        <v>0.2</v>
      </c>
      <c r="M833">
        <v>1.38</v>
      </c>
      <c r="N833" s="1">
        <v>30</v>
      </c>
      <c r="O833">
        <v>2</v>
      </c>
      <c r="P833">
        <v>9</v>
      </c>
      <c r="Q833">
        <v>7</v>
      </c>
      <c r="R833">
        <v>17</v>
      </c>
      <c r="S833" s="1">
        <v>0.69</v>
      </c>
      <c r="T833" s="1">
        <v>-7.0000000000000007E-2</v>
      </c>
      <c r="U833">
        <v>17</v>
      </c>
      <c r="V833" s="1">
        <v>0.31</v>
      </c>
      <c r="W833" s="1">
        <v>0</v>
      </c>
      <c r="X833">
        <v>56</v>
      </c>
      <c r="Y833" s="1">
        <v>55</v>
      </c>
      <c r="Z833" t="e" cm="1">
        <f t="array" aca="1" ref="Z833" ca="1">CountByColor(G833:Y833,AA832)</f>
        <v>#NAME?</v>
      </c>
    </row>
    <row r="834" spans="1:26" x14ac:dyDescent="0.25">
      <c r="A834">
        <v>980</v>
      </c>
      <c r="C834" t="s">
        <v>1983</v>
      </c>
      <c r="D834" t="s">
        <v>1984</v>
      </c>
      <c r="G834" s="1">
        <v>118</v>
      </c>
      <c r="H834" s="1">
        <v>16</v>
      </c>
      <c r="I834" s="1">
        <v>-3.6</v>
      </c>
      <c r="J834">
        <v>61</v>
      </c>
      <c r="K834">
        <v>98</v>
      </c>
      <c r="L834">
        <v>0.23</v>
      </c>
      <c r="M834">
        <v>1.37</v>
      </c>
      <c r="N834">
        <v>26</v>
      </c>
      <c r="O834">
        <v>0</v>
      </c>
      <c r="P834">
        <v>11</v>
      </c>
      <c r="Q834" s="1">
        <v>8</v>
      </c>
      <c r="R834">
        <v>16</v>
      </c>
      <c r="S834" s="1">
        <v>0.62</v>
      </c>
      <c r="T834">
        <v>0.05</v>
      </c>
      <c r="U834">
        <v>28</v>
      </c>
      <c r="V834">
        <v>0.06</v>
      </c>
      <c r="W834" s="1">
        <v>-0.01</v>
      </c>
      <c r="X834">
        <v>60</v>
      </c>
      <c r="Y834" s="1">
        <v>58</v>
      </c>
      <c r="Z834" t="e" cm="1">
        <f t="array" aca="1" ref="Z834" ca="1">CountByColor(G834:Y834,AA833)</f>
        <v>#NAME?</v>
      </c>
    </row>
    <row r="835" spans="1:26" x14ac:dyDescent="0.25">
      <c r="A835">
        <v>982</v>
      </c>
      <c r="C835" t="s">
        <v>1987</v>
      </c>
      <c r="D835" t="s">
        <v>1988</v>
      </c>
      <c r="G835">
        <v>99</v>
      </c>
      <c r="H835" s="1">
        <v>16</v>
      </c>
      <c r="I835" s="1">
        <v>-4.3</v>
      </c>
      <c r="J835">
        <v>59</v>
      </c>
      <c r="K835">
        <v>86</v>
      </c>
      <c r="L835">
        <v>0.17</v>
      </c>
      <c r="M835">
        <v>1.32</v>
      </c>
      <c r="N835" s="1">
        <v>29</v>
      </c>
      <c r="O835" s="1">
        <v>-6</v>
      </c>
      <c r="P835">
        <v>9</v>
      </c>
      <c r="Q835" s="1">
        <v>8</v>
      </c>
      <c r="R835">
        <v>16</v>
      </c>
      <c r="S835" s="1">
        <v>0.56000000000000005</v>
      </c>
      <c r="T835" s="1">
        <v>-0.1</v>
      </c>
      <c r="U835">
        <v>13</v>
      </c>
      <c r="V835" s="1">
        <v>0.21</v>
      </c>
      <c r="W835" s="1">
        <v>-0.02</v>
      </c>
      <c r="X835">
        <v>63</v>
      </c>
      <c r="Y835">
        <v>36</v>
      </c>
      <c r="Z835" t="e" cm="1">
        <f t="array" aca="1" ref="Z835" ca="1">CountByColor(G835:Y835,AA834)</f>
        <v>#NAME?</v>
      </c>
    </row>
    <row r="836" spans="1:26" x14ac:dyDescent="0.25">
      <c r="A836">
        <v>978</v>
      </c>
      <c r="C836" t="s">
        <v>1979</v>
      </c>
      <c r="D836" t="s">
        <v>1980</v>
      </c>
      <c r="G836">
        <v>82</v>
      </c>
      <c r="H836" s="1">
        <v>16</v>
      </c>
      <c r="I836" s="1">
        <v>-4.2</v>
      </c>
      <c r="J836">
        <v>56</v>
      </c>
      <c r="K836">
        <v>82</v>
      </c>
      <c r="L836">
        <v>0.16</v>
      </c>
      <c r="M836">
        <v>1.46</v>
      </c>
      <c r="N836" s="1">
        <v>30</v>
      </c>
      <c r="O836" s="1">
        <v>-4</v>
      </c>
      <c r="P836">
        <v>11</v>
      </c>
      <c r="Q836">
        <v>7</v>
      </c>
      <c r="R836">
        <v>16</v>
      </c>
      <c r="S836" s="1">
        <v>0.56000000000000005</v>
      </c>
      <c r="T836" s="1">
        <v>-0.03</v>
      </c>
      <c r="U836">
        <v>0</v>
      </c>
      <c r="V836">
        <v>0.01</v>
      </c>
      <c r="W836" s="1">
        <v>0</v>
      </c>
      <c r="X836">
        <v>64</v>
      </c>
      <c r="Y836">
        <v>18</v>
      </c>
      <c r="Z836" t="e" cm="1">
        <f t="array" aca="1" ref="Z836" ca="1">CountByColor(G836:Y836,AA835)</f>
        <v>#NAME?</v>
      </c>
    </row>
    <row r="837" spans="1:26" x14ac:dyDescent="0.25">
      <c r="A837">
        <v>979</v>
      </c>
      <c r="C837" t="s">
        <v>1981</v>
      </c>
      <c r="D837" t="s">
        <v>1982</v>
      </c>
      <c r="G837">
        <v>95</v>
      </c>
      <c r="H837" s="1">
        <v>15</v>
      </c>
      <c r="I837" s="1">
        <v>-3.8</v>
      </c>
      <c r="J837">
        <v>55</v>
      </c>
      <c r="K837">
        <v>86</v>
      </c>
      <c r="L837">
        <v>0.19</v>
      </c>
      <c r="M837">
        <v>1.39</v>
      </c>
      <c r="N837">
        <v>27</v>
      </c>
      <c r="O837" s="1">
        <v>-1</v>
      </c>
      <c r="P837">
        <v>10</v>
      </c>
      <c r="Q837">
        <v>7</v>
      </c>
      <c r="R837">
        <v>16</v>
      </c>
      <c r="S837" s="1">
        <v>0.65</v>
      </c>
      <c r="T837" s="1">
        <v>0.01</v>
      </c>
      <c r="U837">
        <v>12</v>
      </c>
      <c r="V837">
        <v>-0.02</v>
      </c>
      <c r="W837" s="1">
        <v>0</v>
      </c>
      <c r="X837">
        <v>54</v>
      </c>
      <c r="Y837">
        <v>41</v>
      </c>
      <c r="Z837" t="e" cm="1">
        <f t="array" aca="1" ref="Z837" ca="1">CountByColor(G837:Y837,AA836)</f>
        <v>#NAME?</v>
      </c>
    </row>
    <row r="838" spans="1:26" x14ac:dyDescent="0.25">
      <c r="A838">
        <v>984</v>
      </c>
      <c r="C838" t="s">
        <v>1991</v>
      </c>
      <c r="D838" t="s">
        <v>1992</v>
      </c>
      <c r="G838" s="1">
        <v>121</v>
      </c>
      <c r="H838" s="1">
        <v>19</v>
      </c>
      <c r="I838" s="1">
        <v>-6.1</v>
      </c>
      <c r="J838">
        <v>54</v>
      </c>
      <c r="K838">
        <v>85</v>
      </c>
      <c r="L838">
        <v>0.19</v>
      </c>
      <c r="M838" s="1">
        <v>1.23</v>
      </c>
      <c r="N838">
        <v>27</v>
      </c>
      <c r="O838" s="1">
        <v>-2</v>
      </c>
      <c r="P838" s="1">
        <v>14</v>
      </c>
      <c r="Q838" s="1">
        <v>10</v>
      </c>
      <c r="R838">
        <v>15</v>
      </c>
      <c r="S838" s="1">
        <v>0.81</v>
      </c>
      <c r="T838">
        <v>0.04</v>
      </c>
      <c r="U838">
        <v>12</v>
      </c>
      <c r="V838">
        <v>0.06</v>
      </c>
      <c r="W838">
        <v>0.02</v>
      </c>
      <c r="X838">
        <v>68</v>
      </c>
      <c r="Y838" s="1">
        <v>54</v>
      </c>
      <c r="Z838" t="e" cm="1">
        <f t="array" aca="1" ref="Z838" ca="1">CountByColor(G838:Y838,AA837)</f>
        <v>#NAME?</v>
      </c>
    </row>
    <row r="839" spans="1:26" x14ac:dyDescent="0.25">
      <c r="A839">
        <v>977</v>
      </c>
      <c r="C839" t="s">
        <v>1977</v>
      </c>
      <c r="D839" t="s">
        <v>1978</v>
      </c>
      <c r="G839" s="1">
        <v>123</v>
      </c>
      <c r="H839" s="1">
        <v>15</v>
      </c>
      <c r="I839" s="1">
        <v>-3.4</v>
      </c>
      <c r="J839">
        <v>60</v>
      </c>
      <c r="K839">
        <v>99</v>
      </c>
      <c r="L839">
        <v>0.24</v>
      </c>
      <c r="M839">
        <v>1.4</v>
      </c>
      <c r="N839">
        <v>22</v>
      </c>
      <c r="O839" s="1">
        <v>-1</v>
      </c>
      <c r="P839" s="1">
        <v>13</v>
      </c>
      <c r="Q839" s="1">
        <v>9</v>
      </c>
      <c r="R839">
        <v>17</v>
      </c>
      <c r="S839" s="1">
        <v>0.53</v>
      </c>
      <c r="T839" s="1">
        <v>-0.01</v>
      </c>
      <c r="U839">
        <v>13</v>
      </c>
      <c r="V839">
        <v>0.15</v>
      </c>
      <c r="W839">
        <v>0.01</v>
      </c>
      <c r="X839" s="1">
        <v>82</v>
      </c>
      <c r="Y839">
        <v>41</v>
      </c>
      <c r="Z839" t="e" cm="1">
        <f t="array" aca="1" ref="Z839" ca="1">CountByColor(G839:Y839,AA838)</f>
        <v>#NAME?</v>
      </c>
    </row>
    <row r="840" spans="1:26" x14ac:dyDescent="0.25">
      <c r="A840">
        <v>981</v>
      </c>
      <c r="C840" t="s">
        <v>1985</v>
      </c>
      <c r="D840" t="s">
        <v>1986</v>
      </c>
      <c r="G840">
        <v>100</v>
      </c>
      <c r="H840" s="1">
        <v>19</v>
      </c>
      <c r="I840" s="1">
        <v>-5.2</v>
      </c>
      <c r="J840">
        <v>51</v>
      </c>
      <c r="K840">
        <v>83</v>
      </c>
      <c r="L840">
        <v>0.2</v>
      </c>
      <c r="M840" s="1">
        <v>1.0900000000000001</v>
      </c>
      <c r="N840">
        <v>24</v>
      </c>
      <c r="O840" s="1">
        <v>-5</v>
      </c>
      <c r="P840">
        <v>10</v>
      </c>
      <c r="Q840" s="1">
        <v>10</v>
      </c>
      <c r="R840">
        <v>15</v>
      </c>
      <c r="S840" s="1">
        <v>0.53</v>
      </c>
      <c r="T840" s="1">
        <v>0.01</v>
      </c>
      <c r="U840">
        <v>6</v>
      </c>
      <c r="V840">
        <v>0</v>
      </c>
      <c r="W840">
        <v>0.01</v>
      </c>
      <c r="X840">
        <v>62</v>
      </c>
      <c r="Y840">
        <v>38</v>
      </c>
      <c r="Z840" t="e" cm="1">
        <f t="array" aca="1" ref="Z840" ca="1">CountByColor(G840:Y840,AA839)</f>
        <v>#NAME?</v>
      </c>
    </row>
    <row r="841" spans="1:26" x14ac:dyDescent="0.25">
      <c r="A841">
        <v>983</v>
      </c>
      <c r="C841" t="s">
        <v>1989</v>
      </c>
      <c r="D841" t="s">
        <v>1990</v>
      </c>
      <c r="G841">
        <v>100</v>
      </c>
      <c r="H841" s="1">
        <v>15</v>
      </c>
      <c r="I841" s="1">
        <v>-3.6</v>
      </c>
      <c r="J841">
        <v>56</v>
      </c>
      <c r="K841">
        <v>87</v>
      </c>
      <c r="L841">
        <v>0.19</v>
      </c>
      <c r="M841">
        <v>1.51</v>
      </c>
      <c r="N841" s="1">
        <v>29</v>
      </c>
      <c r="O841">
        <v>0</v>
      </c>
      <c r="P841">
        <v>9</v>
      </c>
      <c r="Q841" s="1">
        <v>8</v>
      </c>
      <c r="R841">
        <v>16</v>
      </c>
      <c r="S841" s="1">
        <v>0.69</v>
      </c>
      <c r="T841" s="1">
        <v>-0.11</v>
      </c>
      <c r="U841">
        <v>13</v>
      </c>
      <c r="V841" s="1">
        <v>0.39</v>
      </c>
      <c r="W841" s="1">
        <v>0</v>
      </c>
      <c r="X841">
        <v>53</v>
      </c>
      <c r="Y841" s="1">
        <v>47</v>
      </c>
      <c r="Z841" t="e" cm="1">
        <f t="array" aca="1" ref="Z841" ca="1">CountByColor(G841:Y841,AA840)</f>
        <v>#NAME?</v>
      </c>
    </row>
    <row r="842" spans="1:26" x14ac:dyDescent="0.25">
      <c r="A842">
        <v>828</v>
      </c>
      <c r="C842" t="s">
        <v>1679</v>
      </c>
      <c r="D842" t="s">
        <v>1680</v>
      </c>
      <c r="G842" s="1">
        <v>147</v>
      </c>
      <c r="H842">
        <v>13</v>
      </c>
      <c r="I842">
        <v>-1.9</v>
      </c>
      <c r="J842">
        <v>63</v>
      </c>
      <c r="K842" s="1">
        <v>106</v>
      </c>
      <c r="L842">
        <v>0.27</v>
      </c>
      <c r="M842">
        <v>1.33</v>
      </c>
      <c r="N842">
        <v>25</v>
      </c>
      <c r="O842">
        <v>2</v>
      </c>
      <c r="P842" s="1">
        <v>12</v>
      </c>
      <c r="Q842">
        <v>7</v>
      </c>
      <c r="R842" s="1">
        <v>19</v>
      </c>
      <c r="S842" s="1">
        <v>0.55000000000000004</v>
      </c>
      <c r="T842">
        <v>0.08</v>
      </c>
      <c r="U842" s="1">
        <v>36</v>
      </c>
      <c r="V842">
        <v>0.1</v>
      </c>
      <c r="W842" s="1">
        <v>0</v>
      </c>
      <c r="X842" s="1">
        <v>82</v>
      </c>
      <c r="Y842" s="1">
        <v>65</v>
      </c>
      <c r="Z842" t="e" cm="1">
        <f t="array" aca="1" ref="Z842" ca="1">CountByColor(G842:Y842,AA841)</f>
        <v>#NAME?</v>
      </c>
    </row>
    <row r="843" spans="1:26" x14ac:dyDescent="0.25">
      <c r="A843">
        <v>830</v>
      </c>
      <c r="C843" t="s">
        <v>1683</v>
      </c>
      <c r="D843" t="s">
        <v>1684</v>
      </c>
      <c r="G843" s="1">
        <v>128</v>
      </c>
      <c r="H843" s="1">
        <v>14</v>
      </c>
      <c r="I843" s="1">
        <v>-2.6</v>
      </c>
      <c r="J843">
        <v>62</v>
      </c>
      <c r="K843">
        <v>95</v>
      </c>
      <c r="L843">
        <v>0.21</v>
      </c>
      <c r="M843">
        <v>1.27</v>
      </c>
      <c r="N843" s="1">
        <v>29</v>
      </c>
      <c r="O843" s="1">
        <v>-4</v>
      </c>
      <c r="P843">
        <v>11</v>
      </c>
      <c r="Q843" s="1">
        <v>8</v>
      </c>
      <c r="R843" s="1">
        <v>19</v>
      </c>
      <c r="S843">
        <v>0.49</v>
      </c>
      <c r="T843" s="1">
        <v>-7.0000000000000007E-2</v>
      </c>
      <c r="U843">
        <v>20</v>
      </c>
      <c r="V843" s="1">
        <v>0.25</v>
      </c>
      <c r="W843" s="1">
        <v>-0.02</v>
      </c>
      <c r="X843" s="1">
        <v>85</v>
      </c>
      <c r="Y843">
        <v>43</v>
      </c>
      <c r="Z843" t="e" cm="1">
        <f t="array" aca="1" ref="Z843" ca="1">CountByColor(G843:Y843,AA842)</f>
        <v>#NAME?</v>
      </c>
    </row>
    <row r="844" spans="1:26" x14ac:dyDescent="0.25">
      <c r="A844">
        <v>826</v>
      </c>
      <c r="C844" t="s">
        <v>1675</v>
      </c>
      <c r="D844" t="s">
        <v>1676</v>
      </c>
      <c r="G844" s="1">
        <v>111</v>
      </c>
      <c r="H844" s="1">
        <v>14</v>
      </c>
      <c r="I844" s="1">
        <v>-2.5</v>
      </c>
      <c r="J844">
        <v>59</v>
      </c>
      <c r="K844">
        <v>90</v>
      </c>
      <c r="L844">
        <v>0.2</v>
      </c>
      <c r="M844">
        <v>1.41</v>
      </c>
      <c r="N844" s="1">
        <v>29</v>
      </c>
      <c r="O844" s="1">
        <v>-3</v>
      </c>
      <c r="P844" s="1">
        <v>12</v>
      </c>
      <c r="Q844">
        <v>7</v>
      </c>
      <c r="R844" s="1">
        <v>19</v>
      </c>
      <c r="S844">
        <v>0.49</v>
      </c>
      <c r="T844" s="1">
        <v>0</v>
      </c>
      <c r="U844">
        <v>8</v>
      </c>
      <c r="V844">
        <v>0.05</v>
      </c>
      <c r="W844">
        <v>0.01</v>
      </c>
      <c r="X844" s="1">
        <v>86</v>
      </c>
      <c r="Y844">
        <v>25</v>
      </c>
      <c r="Z844" t="e" cm="1">
        <f t="array" aca="1" ref="Z844" ca="1">CountByColor(G844:Y844,AA843)</f>
        <v>#NAME?</v>
      </c>
    </row>
    <row r="845" spans="1:26" x14ac:dyDescent="0.25">
      <c r="A845">
        <v>827</v>
      </c>
      <c r="C845" t="s">
        <v>1677</v>
      </c>
      <c r="D845" t="s">
        <v>1678</v>
      </c>
      <c r="G845" s="1">
        <v>124</v>
      </c>
      <c r="H845">
        <v>13</v>
      </c>
      <c r="I845">
        <v>-2.1</v>
      </c>
      <c r="J845">
        <v>57</v>
      </c>
      <c r="K845">
        <v>94</v>
      </c>
      <c r="L845">
        <v>0.23</v>
      </c>
      <c r="M845">
        <v>1.35</v>
      </c>
      <c r="N845">
        <v>26</v>
      </c>
      <c r="O845">
        <v>1</v>
      </c>
      <c r="P845">
        <v>11</v>
      </c>
      <c r="Q845">
        <v>7</v>
      </c>
      <c r="R845" s="1">
        <v>19</v>
      </c>
      <c r="S845" s="1">
        <v>0.56999999999999995</v>
      </c>
      <c r="T845">
        <v>0.04</v>
      </c>
      <c r="U845">
        <v>19</v>
      </c>
      <c r="V845">
        <v>0.02</v>
      </c>
      <c r="W845" s="1">
        <v>0</v>
      </c>
      <c r="X845" s="1">
        <v>76</v>
      </c>
      <c r="Y845" s="1">
        <v>48</v>
      </c>
      <c r="Z845" t="e" cm="1">
        <f t="array" aca="1" ref="Z845" ca="1">CountByColor(G845:Y845,AA844)</f>
        <v>#NAME?</v>
      </c>
    </row>
    <row r="846" spans="1:26" x14ac:dyDescent="0.25">
      <c r="A846">
        <v>832</v>
      </c>
      <c r="C846" t="s">
        <v>1687</v>
      </c>
      <c r="D846" t="s">
        <v>1688</v>
      </c>
      <c r="G846" s="1">
        <v>150</v>
      </c>
      <c r="H846" s="1">
        <v>16</v>
      </c>
      <c r="I846" s="1">
        <v>-4.4000000000000004</v>
      </c>
      <c r="J846">
        <v>57</v>
      </c>
      <c r="K846">
        <v>94</v>
      </c>
      <c r="L846">
        <v>0.23</v>
      </c>
      <c r="M846" s="1">
        <v>1.18</v>
      </c>
      <c r="N846">
        <v>27</v>
      </c>
      <c r="O846" s="1">
        <v>-1</v>
      </c>
      <c r="P846" s="1">
        <v>15</v>
      </c>
      <c r="Q846" s="1">
        <v>9</v>
      </c>
      <c r="R846" s="1">
        <v>18</v>
      </c>
      <c r="S846" s="1">
        <v>0.74</v>
      </c>
      <c r="T846">
        <v>7.0000000000000007E-2</v>
      </c>
      <c r="U846">
        <v>20</v>
      </c>
      <c r="V846">
        <v>0.1</v>
      </c>
      <c r="W846">
        <v>0.02</v>
      </c>
      <c r="X846" s="1">
        <v>90</v>
      </c>
      <c r="Y846" s="1">
        <v>61</v>
      </c>
      <c r="Z846" t="e" cm="1">
        <f t="array" aca="1" ref="Z846" ca="1">CountByColor(G846:Y846,AA845)</f>
        <v>#NAME?</v>
      </c>
    </row>
    <row r="847" spans="1:26" x14ac:dyDescent="0.25">
      <c r="A847">
        <v>825</v>
      </c>
      <c r="C847" t="s">
        <v>1673</v>
      </c>
      <c r="D847" t="s">
        <v>1674</v>
      </c>
      <c r="G847" s="1">
        <v>152</v>
      </c>
      <c r="H847">
        <v>13</v>
      </c>
      <c r="I847">
        <v>-1.8</v>
      </c>
      <c r="J847">
        <v>63</v>
      </c>
      <c r="K847" s="1">
        <v>107</v>
      </c>
      <c r="L847" s="1">
        <v>0.28000000000000003</v>
      </c>
      <c r="M847">
        <v>1.36</v>
      </c>
      <c r="N847">
        <v>21</v>
      </c>
      <c r="O847">
        <v>0</v>
      </c>
      <c r="P847" s="1">
        <v>14</v>
      </c>
      <c r="Q847" s="1">
        <v>9</v>
      </c>
      <c r="R847" s="1">
        <v>21</v>
      </c>
      <c r="S847">
        <v>0.45</v>
      </c>
      <c r="T847" s="1">
        <v>0.02</v>
      </c>
      <c r="U847">
        <v>20</v>
      </c>
      <c r="V847" s="1">
        <v>0.19</v>
      </c>
      <c r="W847">
        <v>0.01</v>
      </c>
      <c r="X847" s="1">
        <v>104</v>
      </c>
      <c r="Y847" s="1">
        <v>48</v>
      </c>
      <c r="Z847" t="e" cm="1">
        <f t="array" aca="1" ref="Z847" ca="1">CountByColor(G847:Y847,AA846)</f>
        <v>#NAME?</v>
      </c>
    </row>
    <row r="848" spans="1:26" x14ac:dyDescent="0.25">
      <c r="A848">
        <v>829</v>
      </c>
      <c r="C848" t="s">
        <v>1681</v>
      </c>
      <c r="D848" t="s">
        <v>1682</v>
      </c>
      <c r="G848" s="1">
        <v>129</v>
      </c>
      <c r="H848" s="1">
        <v>16</v>
      </c>
      <c r="I848" s="1">
        <v>-3.5</v>
      </c>
      <c r="J848">
        <v>54</v>
      </c>
      <c r="K848">
        <v>92</v>
      </c>
      <c r="L848">
        <v>0.24</v>
      </c>
      <c r="M848" s="1">
        <v>1.04</v>
      </c>
      <c r="N848">
        <v>23</v>
      </c>
      <c r="O848" s="1">
        <v>-3</v>
      </c>
      <c r="P848">
        <v>11</v>
      </c>
      <c r="Q848" s="1">
        <v>9</v>
      </c>
      <c r="R848" s="1">
        <v>18</v>
      </c>
      <c r="S848">
        <v>0.46</v>
      </c>
      <c r="T848">
        <v>0.04</v>
      </c>
      <c r="U848">
        <v>14</v>
      </c>
      <c r="V848">
        <v>0.05</v>
      </c>
      <c r="W848">
        <v>0.01</v>
      </c>
      <c r="X848" s="1">
        <v>84</v>
      </c>
      <c r="Y848">
        <v>45</v>
      </c>
      <c r="Z848" t="e" cm="1">
        <f t="array" aca="1" ref="Z848" ca="1">CountByColor(G848:Y848,AA847)</f>
        <v>#NAME?</v>
      </c>
    </row>
    <row r="849" spans="1:26" x14ac:dyDescent="0.25">
      <c r="A849">
        <v>831</v>
      </c>
      <c r="C849" t="s">
        <v>1685</v>
      </c>
      <c r="D849" t="s">
        <v>1686</v>
      </c>
      <c r="G849" s="1">
        <v>129</v>
      </c>
      <c r="H849">
        <v>13</v>
      </c>
      <c r="I849">
        <v>-1.9</v>
      </c>
      <c r="J849">
        <v>59</v>
      </c>
      <c r="K849">
        <v>95</v>
      </c>
      <c r="L849">
        <v>0.23</v>
      </c>
      <c r="M849">
        <v>1.47</v>
      </c>
      <c r="N849">
        <v>28</v>
      </c>
      <c r="O849">
        <v>1</v>
      </c>
      <c r="P849">
        <v>10</v>
      </c>
      <c r="Q849">
        <v>7</v>
      </c>
      <c r="R849" s="1">
        <v>19</v>
      </c>
      <c r="S849" s="1">
        <v>0.62</v>
      </c>
      <c r="T849" s="1">
        <v>-0.09</v>
      </c>
      <c r="U849">
        <v>20</v>
      </c>
      <c r="V849" s="1">
        <v>0.43</v>
      </c>
      <c r="W849" s="1">
        <v>0</v>
      </c>
      <c r="X849" s="1">
        <v>75</v>
      </c>
      <c r="Y849" s="1">
        <v>54</v>
      </c>
      <c r="Z849" t="e" cm="1">
        <f t="array" aca="1" ref="Z849" ca="1">CountByColor(G849:Y849,AA848)</f>
        <v>#NAME?</v>
      </c>
    </row>
    <row r="850" spans="1:26" x14ac:dyDescent="0.25">
      <c r="A850">
        <v>956</v>
      </c>
      <c r="C850" t="s">
        <v>1935</v>
      </c>
      <c r="D850" t="s">
        <v>1936</v>
      </c>
      <c r="G850" s="1">
        <v>128</v>
      </c>
      <c r="H850" s="1">
        <v>15</v>
      </c>
      <c r="I850" s="1">
        <v>-3.3</v>
      </c>
      <c r="J850">
        <v>61</v>
      </c>
      <c r="K850" s="1">
        <v>100</v>
      </c>
      <c r="L850">
        <v>0.24</v>
      </c>
      <c r="M850">
        <v>1.4</v>
      </c>
      <c r="N850">
        <v>28</v>
      </c>
      <c r="O850">
        <v>0</v>
      </c>
      <c r="P850">
        <v>10</v>
      </c>
      <c r="Q850" s="1">
        <v>8</v>
      </c>
      <c r="R850" s="1">
        <v>18</v>
      </c>
      <c r="S850" s="1">
        <v>0.59</v>
      </c>
      <c r="T850">
        <v>0.06</v>
      </c>
      <c r="U850" s="1">
        <v>30</v>
      </c>
      <c r="V850">
        <v>0.06</v>
      </c>
      <c r="W850" s="1">
        <v>0</v>
      </c>
      <c r="X850" s="1">
        <v>72</v>
      </c>
      <c r="Y850" s="1">
        <v>57</v>
      </c>
      <c r="Z850" t="e" cm="1">
        <f t="array" aca="1" ref="Z850" ca="1">CountByColor(G850:Y850,AA849)</f>
        <v>#NAME?</v>
      </c>
    </row>
    <row r="851" spans="1:26" x14ac:dyDescent="0.25">
      <c r="A851">
        <v>958</v>
      </c>
      <c r="C851" t="s">
        <v>1939</v>
      </c>
      <c r="D851" t="s">
        <v>1940</v>
      </c>
      <c r="G851" s="1">
        <v>109</v>
      </c>
      <c r="H851" s="1">
        <v>16</v>
      </c>
      <c r="I851" s="1">
        <v>-4.0999999999999996</v>
      </c>
      <c r="J851">
        <v>60</v>
      </c>
      <c r="K851">
        <v>88</v>
      </c>
      <c r="L851">
        <v>0.18</v>
      </c>
      <c r="M851">
        <v>1.35</v>
      </c>
      <c r="N851" s="1">
        <v>32</v>
      </c>
      <c r="O851" s="1">
        <v>-5</v>
      </c>
      <c r="P851">
        <v>9</v>
      </c>
      <c r="Q851" s="1">
        <v>8</v>
      </c>
      <c r="R851">
        <v>17</v>
      </c>
      <c r="S851" s="1">
        <v>0.53</v>
      </c>
      <c r="T851" s="1">
        <v>-0.09</v>
      </c>
      <c r="U851">
        <v>14</v>
      </c>
      <c r="V851" s="1">
        <v>0.22</v>
      </c>
      <c r="W851" s="1">
        <v>-0.02</v>
      </c>
      <c r="X851" s="1">
        <v>75</v>
      </c>
      <c r="Y851">
        <v>35</v>
      </c>
      <c r="Z851" t="e" cm="1">
        <f t="array" aca="1" ref="Z851" ca="1">CountByColor(G851:Y851,AA850)</f>
        <v>#NAME?</v>
      </c>
    </row>
    <row r="852" spans="1:26" x14ac:dyDescent="0.25">
      <c r="A852">
        <v>954</v>
      </c>
      <c r="C852" t="s">
        <v>1931</v>
      </c>
      <c r="D852" t="s">
        <v>1932</v>
      </c>
      <c r="G852">
        <v>92</v>
      </c>
      <c r="H852" s="1">
        <v>16</v>
      </c>
      <c r="I852" s="1">
        <v>-4</v>
      </c>
      <c r="J852">
        <v>57</v>
      </c>
      <c r="K852">
        <v>84</v>
      </c>
      <c r="L852">
        <v>0.17</v>
      </c>
      <c r="M852">
        <v>1.49</v>
      </c>
      <c r="N852" s="1">
        <v>33</v>
      </c>
      <c r="O852" s="1">
        <v>-4</v>
      </c>
      <c r="P852">
        <v>10</v>
      </c>
      <c r="Q852" s="1">
        <v>8</v>
      </c>
      <c r="R852" s="1">
        <v>18</v>
      </c>
      <c r="S852" s="1">
        <v>0.53</v>
      </c>
      <c r="T852" s="1">
        <v>-0.02</v>
      </c>
      <c r="U852">
        <v>2</v>
      </c>
      <c r="V852">
        <v>0.01</v>
      </c>
      <c r="W852">
        <v>0.01</v>
      </c>
      <c r="X852" s="1">
        <v>75</v>
      </c>
      <c r="Y852">
        <v>17</v>
      </c>
      <c r="Z852" t="e" cm="1">
        <f t="array" aca="1" ref="Z852" ca="1">CountByColor(G852:Y852,AA851)</f>
        <v>#NAME?</v>
      </c>
    </row>
    <row r="853" spans="1:26" x14ac:dyDescent="0.25">
      <c r="A853">
        <v>955</v>
      </c>
      <c r="C853" t="s">
        <v>1933</v>
      </c>
      <c r="D853" t="s">
        <v>1934</v>
      </c>
      <c r="G853" s="1">
        <v>105</v>
      </c>
      <c r="H853" s="1">
        <v>15</v>
      </c>
      <c r="I853" s="1">
        <v>-3.5</v>
      </c>
      <c r="J853">
        <v>55</v>
      </c>
      <c r="K853">
        <v>88</v>
      </c>
      <c r="L853">
        <v>0.2</v>
      </c>
      <c r="M853">
        <v>1.43</v>
      </c>
      <c r="N853" s="1">
        <v>29</v>
      </c>
      <c r="O853" s="1">
        <v>-1</v>
      </c>
      <c r="P853">
        <v>10</v>
      </c>
      <c r="Q853">
        <v>7</v>
      </c>
      <c r="R853" s="1">
        <v>18</v>
      </c>
      <c r="S853" s="1">
        <v>0.62</v>
      </c>
      <c r="T853" s="1">
        <v>0.03</v>
      </c>
      <c r="U853">
        <v>13</v>
      </c>
      <c r="V853">
        <v>-0.02</v>
      </c>
      <c r="W853" s="1">
        <v>0</v>
      </c>
      <c r="X853">
        <v>65</v>
      </c>
      <c r="Y853">
        <v>40</v>
      </c>
      <c r="Z853" t="e" cm="1">
        <f t="array" aca="1" ref="Z853" ca="1">CountByColor(G853:Y853,AA852)</f>
        <v>#NAME?</v>
      </c>
    </row>
    <row r="854" spans="1:26" x14ac:dyDescent="0.25">
      <c r="A854">
        <v>960</v>
      </c>
      <c r="C854" t="s">
        <v>1943</v>
      </c>
      <c r="D854" t="s">
        <v>1944</v>
      </c>
      <c r="G854" s="1">
        <v>132</v>
      </c>
      <c r="H854" s="1">
        <v>18</v>
      </c>
      <c r="I854" s="1">
        <v>-5.8</v>
      </c>
      <c r="J854">
        <v>55</v>
      </c>
      <c r="K854">
        <v>87</v>
      </c>
      <c r="L854">
        <v>0.2</v>
      </c>
      <c r="M854">
        <v>1.26</v>
      </c>
      <c r="N854" s="1">
        <v>30</v>
      </c>
      <c r="O854" s="1">
        <v>-2</v>
      </c>
      <c r="P854" s="1">
        <v>14</v>
      </c>
      <c r="Q854" s="1">
        <v>10</v>
      </c>
      <c r="R854">
        <v>17</v>
      </c>
      <c r="S854" s="1">
        <v>0.78</v>
      </c>
      <c r="T854">
        <v>0.05</v>
      </c>
      <c r="U854">
        <v>13</v>
      </c>
      <c r="V854">
        <v>0.06</v>
      </c>
      <c r="W854">
        <v>0.02</v>
      </c>
      <c r="X854" s="1">
        <v>80</v>
      </c>
      <c r="Y854" s="1">
        <v>52</v>
      </c>
      <c r="Z854" t="e" cm="1">
        <f t="array" aca="1" ref="Z854" ca="1">CountByColor(G854:Y854,AA853)</f>
        <v>#NAME?</v>
      </c>
    </row>
    <row r="855" spans="1:26" x14ac:dyDescent="0.25">
      <c r="A855">
        <v>953</v>
      </c>
      <c r="C855" t="s">
        <v>1929</v>
      </c>
      <c r="D855" t="s">
        <v>1930</v>
      </c>
      <c r="G855" s="1">
        <v>133</v>
      </c>
      <c r="H855" s="1">
        <v>15</v>
      </c>
      <c r="I855" s="1">
        <v>-3.2</v>
      </c>
      <c r="J855">
        <v>61</v>
      </c>
      <c r="K855" s="1">
        <v>100</v>
      </c>
      <c r="L855">
        <v>0.25</v>
      </c>
      <c r="M855">
        <v>1.43</v>
      </c>
      <c r="N855">
        <v>24</v>
      </c>
      <c r="O855" s="1">
        <v>-1</v>
      </c>
      <c r="P855" s="1">
        <v>13</v>
      </c>
      <c r="Q855" s="1">
        <v>9</v>
      </c>
      <c r="R855" s="1">
        <v>19</v>
      </c>
      <c r="S855" s="1">
        <v>0.5</v>
      </c>
      <c r="T855" s="1">
        <v>0</v>
      </c>
      <c r="U855">
        <v>14</v>
      </c>
      <c r="V855">
        <v>0.16</v>
      </c>
      <c r="W855">
        <v>0.01</v>
      </c>
      <c r="X855" s="1">
        <v>93</v>
      </c>
      <c r="Y855">
        <v>40</v>
      </c>
      <c r="Z855" t="e" cm="1">
        <f t="array" aca="1" ref="Z855" ca="1">CountByColor(G855:Y855,AA854)</f>
        <v>#NAME?</v>
      </c>
    </row>
    <row r="856" spans="1:26" x14ac:dyDescent="0.25">
      <c r="A856">
        <v>957</v>
      </c>
      <c r="C856" t="s">
        <v>1937</v>
      </c>
      <c r="D856" t="s">
        <v>1938</v>
      </c>
      <c r="G856" s="1">
        <v>110</v>
      </c>
      <c r="H856" s="1">
        <v>18</v>
      </c>
      <c r="I856" s="1">
        <v>-4.9000000000000004</v>
      </c>
      <c r="J856">
        <v>52</v>
      </c>
      <c r="K856">
        <v>85</v>
      </c>
      <c r="L856">
        <v>0.21</v>
      </c>
      <c r="M856" s="1">
        <v>1.1200000000000001</v>
      </c>
      <c r="N856">
        <v>26</v>
      </c>
      <c r="O856" s="1">
        <v>-5</v>
      </c>
      <c r="P856">
        <v>10</v>
      </c>
      <c r="Q856" s="1">
        <v>10</v>
      </c>
      <c r="R856">
        <v>17</v>
      </c>
      <c r="S856" s="1">
        <v>0.5</v>
      </c>
      <c r="T856" s="1">
        <v>0.03</v>
      </c>
      <c r="U856">
        <v>8</v>
      </c>
      <c r="V856">
        <v>0.01</v>
      </c>
      <c r="W856">
        <v>0.01</v>
      </c>
      <c r="X856" s="1">
        <v>73</v>
      </c>
      <c r="Y856">
        <v>37</v>
      </c>
      <c r="Z856" t="e" cm="1">
        <f t="array" aca="1" ref="Z856" ca="1">CountByColor(G856:Y856,AA855)</f>
        <v>#NAME?</v>
      </c>
    </row>
    <row r="857" spans="1:26" x14ac:dyDescent="0.25">
      <c r="A857">
        <v>959</v>
      </c>
      <c r="C857" t="s">
        <v>1941</v>
      </c>
      <c r="D857" t="s">
        <v>1942</v>
      </c>
      <c r="G857" s="1">
        <v>110</v>
      </c>
      <c r="H857" s="1">
        <v>15</v>
      </c>
      <c r="I857" s="1">
        <v>-3.3</v>
      </c>
      <c r="J857">
        <v>57</v>
      </c>
      <c r="K857">
        <v>89</v>
      </c>
      <c r="L857">
        <v>0.2</v>
      </c>
      <c r="M857">
        <v>1.55</v>
      </c>
      <c r="N857" s="1">
        <v>31</v>
      </c>
      <c r="O857">
        <v>0</v>
      </c>
      <c r="P857">
        <v>9</v>
      </c>
      <c r="Q857" s="1">
        <v>8</v>
      </c>
      <c r="R857" s="1">
        <v>18</v>
      </c>
      <c r="S857" s="1">
        <v>0.66</v>
      </c>
      <c r="T857" s="1">
        <v>-0.1</v>
      </c>
      <c r="U857">
        <v>14</v>
      </c>
      <c r="V857" s="1">
        <v>0.39</v>
      </c>
      <c r="W857" s="1">
        <v>0</v>
      </c>
      <c r="X857">
        <v>65</v>
      </c>
      <c r="Y857">
        <v>45</v>
      </c>
      <c r="Z857" t="e" cm="1">
        <f t="array" aca="1" ref="Z857" ca="1">CountByColor(G857:Y857,AA856)</f>
        <v>#NAME?</v>
      </c>
    </row>
    <row r="858" spans="1:26" x14ac:dyDescent="0.25">
      <c r="A858">
        <v>948</v>
      </c>
      <c r="C858" t="s">
        <v>1919</v>
      </c>
      <c r="D858" t="s">
        <v>1920</v>
      </c>
      <c r="G858" s="1">
        <v>115</v>
      </c>
      <c r="H858" s="1">
        <v>14</v>
      </c>
      <c r="I858" s="1">
        <v>-2.7</v>
      </c>
      <c r="J858" s="1">
        <v>71</v>
      </c>
      <c r="K858" s="1">
        <v>112</v>
      </c>
      <c r="L858">
        <v>0.26</v>
      </c>
      <c r="M858">
        <v>1.7</v>
      </c>
      <c r="N858" s="1">
        <v>31</v>
      </c>
      <c r="O858">
        <v>3</v>
      </c>
      <c r="P858">
        <v>10</v>
      </c>
      <c r="Q858">
        <v>7</v>
      </c>
      <c r="R858">
        <v>17</v>
      </c>
      <c r="S858" s="1">
        <v>0.56000000000000005</v>
      </c>
      <c r="T858">
        <v>7.0000000000000007E-2</v>
      </c>
      <c r="U858" s="1">
        <v>36</v>
      </c>
      <c r="V858">
        <v>0.11</v>
      </c>
      <c r="W858" s="1">
        <v>0</v>
      </c>
      <c r="X858">
        <v>62</v>
      </c>
      <c r="Y858" s="1">
        <v>53</v>
      </c>
      <c r="Z858" t="e" cm="1">
        <f t="array" aca="1" ref="Z858" ca="1">CountByColor(G858:Y858,AA857)</f>
        <v>#NAME?</v>
      </c>
    </row>
    <row r="859" spans="1:26" x14ac:dyDescent="0.25">
      <c r="A859">
        <v>950</v>
      </c>
      <c r="C859" t="s">
        <v>1923</v>
      </c>
      <c r="D859" t="s">
        <v>1924</v>
      </c>
      <c r="G859">
        <v>96</v>
      </c>
      <c r="H859" s="1">
        <v>15</v>
      </c>
      <c r="I859" s="1">
        <v>-3.4</v>
      </c>
      <c r="J859" s="1">
        <v>69</v>
      </c>
      <c r="K859" s="1">
        <v>100</v>
      </c>
      <c r="L859">
        <v>0.2</v>
      </c>
      <c r="M859">
        <v>1.65</v>
      </c>
      <c r="N859" s="1">
        <v>35</v>
      </c>
      <c r="O859" s="1">
        <v>-3</v>
      </c>
      <c r="P859">
        <v>9</v>
      </c>
      <c r="Q859">
        <v>7</v>
      </c>
      <c r="R859">
        <v>16</v>
      </c>
      <c r="S859" s="1">
        <v>0.5</v>
      </c>
      <c r="T859" s="1">
        <v>-0.08</v>
      </c>
      <c r="U859">
        <v>20</v>
      </c>
      <c r="V859" s="1">
        <v>0.26</v>
      </c>
      <c r="W859" s="1">
        <v>-0.02</v>
      </c>
      <c r="X859">
        <v>65</v>
      </c>
      <c r="Y859">
        <v>31</v>
      </c>
      <c r="Z859" t="e" cm="1">
        <f t="array" aca="1" ref="Z859" ca="1">CountByColor(G859:Y859,AA858)</f>
        <v>#NAME?</v>
      </c>
    </row>
    <row r="860" spans="1:26" x14ac:dyDescent="0.25">
      <c r="A860">
        <v>946</v>
      </c>
      <c r="C860" t="s">
        <v>1915</v>
      </c>
      <c r="D860" t="s">
        <v>1916</v>
      </c>
      <c r="G860">
        <v>79</v>
      </c>
      <c r="H860" s="1">
        <v>15</v>
      </c>
      <c r="I860" s="1">
        <v>-3.3</v>
      </c>
      <c r="J860" s="1">
        <v>66</v>
      </c>
      <c r="K860">
        <v>96</v>
      </c>
      <c r="L860">
        <v>0.19</v>
      </c>
      <c r="M860">
        <v>1.79</v>
      </c>
      <c r="N860" s="1">
        <v>35</v>
      </c>
      <c r="O860" s="1">
        <v>-1</v>
      </c>
      <c r="P860">
        <v>10</v>
      </c>
      <c r="Q860">
        <v>7</v>
      </c>
      <c r="R860">
        <v>17</v>
      </c>
      <c r="S860" s="1">
        <v>0.5</v>
      </c>
      <c r="T860" s="1">
        <v>-0.02</v>
      </c>
      <c r="U860">
        <v>8</v>
      </c>
      <c r="V860">
        <v>0.06</v>
      </c>
      <c r="W860" s="1">
        <v>0</v>
      </c>
      <c r="X860">
        <v>66</v>
      </c>
      <c r="Y860">
        <v>13</v>
      </c>
      <c r="Z860" t="e" cm="1">
        <f t="array" aca="1" ref="Z860" ca="1">CountByColor(G860:Y860,AA859)</f>
        <v>#NAME?</v>
      </c>
    </row>
    <row r="861" spans="1:26" x14ac:dyDescent="0.25">
      <c r="A861">
        <v>947</v>
      </c>
      <c r="C861" t="s">
        <v>1917</v>
      </c>
      <c r="D861" t="s">
        <v>1918</v>
      </c>
      <c r="G861">
        <v>92</v>
      </c>
      <c r="H861" s="1">
        <v>14</v>
      </c>
      <c r="I861" s="1">
        <v>-2.8</v>
      </c>
      <c r="J861" s="1">
        <v>65</v>
      </c>
      <c r="K861" s="1">
        <v>100</v>
      </c>
      <c r="L861">
        <v>0.22</v>
      </c>
      <c r="M861">
        <v>1.73</v>
      </c>
      <c r="N861" s="1">
        <v>32</v>
      </c>
      <c r="O861">
        <v>2</v>
      </c>
      <c r="P861">
        <v>10</v>
      </c>
      <c r="Q861">
        <v>6</v>
      </c>
      <c r="R861">
        <v>16</v>
      </c>
      <c r="S861" s="1">
        <v>0.59</v>
      </c>
      <c r="T861" s="1">
        <v>0.03</v>
      </c>
      <c r="U861">
        <v>19</v>
      </c>
      <c r="V861">
        <v>0.03</v>
      </c>
      <c r="W861" s="1">
        <v>0</v>
      </c>
      <c r="X861">
        <v>56</v>
      </c>
      <c r="Y861">
        <v>36</v>
      </c>
      <c r="Z861" t="e" cm="1">
        <f t="array" aca="1" ref="Z861" ca="1">CountByColor(G861:Y861,AA860)</f>
        <v>#NAME?</v>
      </c>
    </row>
    <row r="862" spans="1:26" x14ac:dyDescent="0.25">
      <c r="A862">
        <v>952</v>
      </c>
      <c r="C862" t="s">
        <v>1927</v>
      </c>
      <c r="D862" t="s">
        <v>1928</v>
      </c>
      <c r="G862" s="1">
        <v>119</v>
      </c>
      <c r="H862" s="1">
        <v>17</v>
      </c>
      <c r="I862" s="1">
        <v>-5.0999999999999996</v>
      </c>
      <c r="J862">
        <v>64</v>
      </c>
      <c r="K862">
        <v>99</v>
      </c>
      <c r="L862">
        <v>0.22</v>
      </c>
      <c r="M862">
        <v>1.56</v>
      </c>
      <c r="N862" s="1">
        <v>32</v>
      </c>
      <c r="O862">
        <v>1</v>
      </c>
      <c r="P862" s="1">
        <v>13</v>
      </c>
      <c r="Q862" s="1">
        <v>9</v>
      </c>
      <c r="R862">
        <v>16</v>
      </c>
      <c r="S862" s="1">
        <v>0.75</v>
      </c>
      <c r="T862">
        <v>0.06</v>
      </c>
      <c r="U862">
        <v>20</v>
      </c>
      <c r="V862">
        <v>0.11</v>
      </c>
      <c r="W862">
        <v>0.02</v>
      </c>
      <c r="X862" s="1">
        <v>70</v>
      </c>
      <c r="Y862" s="1">
        <v>48</v>
      </c>
      <c r="Z862" t="e" cm="1">
        <f t="array" aca="1" ref="Z862" ca="1">CountByColor(G862:Y862,AA861)</f>
        <v>#NAME?</v>
      </c>
    </row>
    <row r="863" spans="1:26" x14ac:dyDescent="0.25">
      <c r="A863">
        <v>945</v>
      </c>
      <c r="C863" t="s">
        <v>1913</v>
      </c>
      <c r="D863" t="s">
        <v>1914</v>
      </c>
      <c r="G863" s="1">
        <v>120</v>
      </c>
      <c r="H863" s="1">
        <v>14</v>
      </c>
      <c r="I863" s="1">
        <v>-2.5</v>
      </c>
      <c r="J863" s="1">
        <v>70</v>
      </c>
      <c r="K863" s="1">
        <v>113</v>
      </c>
      <c r="L863">
        <v>0.26</v>
      </c>
      <c r="M863">
        <v>1.74</v>
      </c>
      <c r="N863">
        <v>27</v>
      </c>
      <c r="O863">
        <v>1</v>
      </c>
      <c r="P863" s="1">
        <v>13</v>
      </c>
      <c r="Q863" s="1">
        <v>8</v>
      </c>
      <c r="R863" s="1">
        <v>18</v>
      </c>
      <c r="S863">
        <v>0.47</v>
      </c>
      <c r="T863" s="1">
        <v>0.01</v>
      </c>
      <c r="U863">
        <v>20</v>
      </c>
      <c r="V863" s="1">
        <v>0.2</v>
      </c>
      <c r="W863">
        <v>0.01</v>
      </c>
      <c r="X863" s="1">
        <v>84</v>
      </c>
      <c r="Y863">
        <v>36</v>
      </c>
      <c r="Z863" t="e" cm="1">
        <f t="array" aca="1" ref="Z863" ca="1">CountByColor(G863:Y863,AA862)</f>
        <v>#NAME?</v>
      </c>
    </row>
    <row r="864" spans="1:26" x14ac:dyDescent="0.25">
      <c r="A864">
        <v>949</v>
      </c>
      <c r="C864" t="s">
        <v>1921</v>
      </c>
      <c r="D864" t="s">
        <v>1922</v>
      </c>
      <c r="G864">
        <v>97</v>
      </c>
      <c r="H864" s="1">
        <v>17</v>
      </c>
      <c r="I864" s="1">
        <v>-4.2</v>
      </c>
      <c r="J864">
        <v>61</v>
      </c>
      <c r="K864">
        <v>98</v>
      </c>
      <c r="L864">
        <v>0.23</v>
      </c>
      <c r="M864">
        <v>1.42</v>
      </c>
      <c r="N864" s="1">
        <v>29</v>
      </c>
      <c r="O864" s="1">
        <v>-2</v>
      </c>
      <c r="P864">
        <v>10</v>
      </c>
      <c r="Q864" s="1">
        <v>9</v>
      </c>
      <c r="R864">
        <v>16</v>
      </c>
      <c r="S864">
        <v>0.47</v>
      </c>
      <c r="T864" s="1">
        <v>0.03</v>
      </c>
      <c r="U864">
        <v>14</v>
      </c>
      <c r="V864">
        <v>0.05</v>
      </c>
      <c r="W864">
        <v>0.01</v>
      </c>
      <c r="X864">
        <v>64</v>
      </c>
      <c r="Y864">
        <v>33</v>
      </c>
      <c r="Z864" t="e" cm="1">
        <f t="array" aca="1" ref="Z864" ca="1">CountByColor(G864:Y864,AA863)</f>
        <v>#NAME?</v>
      </c>
    </row>
    <row r="865" spans="1:26" x14ac:dyDescent="0.25">
      <c r="A865">
        <v>951</v>
      </c>
      <c r="C865" t="s">
        <v>1925</v>
      </c>
      <c r="D865" t="s">
        <v>1926</v>
      </c>
      <c r="G865">
        <v>97</v>
      </c>
      <c r="H865" s="1">
        <v>14</v>
      </c>
      <c r="I865" s="1">
        <v>-2.7</v>
      </c>
      <c r="J865" s="1">
        <v>66</v>
      </c>
      <c r="K865" s="1">
        <v>101</v>
      </c>
      <c r="L865">
        <v>0.22</v>
      </c>
      <c r="M865">
        <v>1.85</v>
      </c>
      <c r="N865" s="1">
        <v>34</v>
      </c>
      <c r="O865">
        <v>3</v>
      </c>
      <c r="P865">
        <v>8</v>
      </c>
      <c r="Q865">
        <v>7</v>
      </c>
      <c r="R865">
        <v>16</v>
      </c>
      <c r="S865" s="1">
        <v>0.63</v>
      </c>
      <c r="T865" s="1">
        <v>-0.1</v>
      </c>
      <c r="U865">
        <v>20</v>
      </c>
      <c r="V865" s="1">
        <v>0.44</v>
      </c>
      <c r="W865" s="1">
        <v>0</v>
      </c>
      <c r="X865">
        <v>55</v>
      </c>
      <c r="Y865">
        <v>42</v>
      </c>
      <c r="Z865" t="e" cm="1">
        <f t="array" aca="1" ref="Z865" ca="1">CountByColor(G865:Y865,AA864)</f>
        <v>#NAME?</v>
      </c>
    </row>
    <row r="866" spans="1:26" x14ac:dyDescent="0.25">
      <c r="A866">
        <v>860</v>
      </c>
      <c r="C866" t="s">
        <v>1743</v>
      </c>
      <c r="D866" t="s">
        <v>1744</v>
      </c>
      <c r="G866" s="1">
        <v>151</v>
      </c>
      <c r="H866" s="1">
        <v>14</v>
      </c>
      <c r="I866" s="1">
        <v>-2.7</v>
      </c>
      <c r="J866" s="1">
        <v>65</v>
      </c>
      <c r="K866" s="1">
        <v>109</v>
      </c>
      <c r="L866">
        <v>0.27</v>
      </c>
      <c r="M866" s="1">
        <v>1.23</v>
      </c>
      <c r="N866">
        <v>25</v>
      </c>
      <c r="O866">
        <v>0</v>
      </c>
      <c r="P866" s="1">
        <v>12</v>
      </c>
      <c r="Q866" s="1">
        <v>8</v>
      </c>
      <c r="R866" s="1">
        <v>19</v>
      </c>
      <c r="S866" s="1">
        <v>0.54</v>
      </c>
      <c r="T866">
        <v>7.0000000000000007E-2</v>
      </c>
      <c r="U866" s="1">
        <v>38</v>
      </c>
      <c r="V866">
        <v>0.14000000000000001</v>
      </c>
      <c r="W866" s="1">
        <v>0</v>
      </c>
      <c r="X866" s="1">
        <v>83</v>
      </c>
      <c r="Y866" s="1">
        <v>68</v>
      </c>
      <c r="Z866" t="e" cm="1">
        <f t="array" aca="1" ref="Z866" ca="1">CountByColor(G866:Y866,AA865)</f>
        <v>#NAME?</v>
      </c>
    </row>
    <row r="867" spans="1:26" x14ac:dyDescent="0.25">
      <c r="A867">
        <v>862</v>
      </c>
      <c r="C867" t="s">
        <v>1747</v>
      </c>
      <c r="D867" t="s">
        <v>1748</v>
      </c>
      <c r="G867" s="1">
        <v>132</v>
      </c>
      <c r="H867" s="1">
        <v>14</v>
      </c>
      <c r="I867" s="1">
        <v>-3.4</v>
      </c>
      <c r="J867">
        <v>64</v>
      </c>
      <c r="K867">
        <v>97</v>
      </c>
      <c r="L867">
        <v>0.21</v>
      </c>
      <c r="M867" s="1">
        <v>1.17</v>
      </c>
      <c r="N867" s="1">
        <v>29</v>
      </c>
      <c r="O867" s="1">
        <v>-6</v>
      </c>
      <c r="P867">
        <v>11</v>
      </c>
      <c r="Q867" s="1">
        <v>8</v>
      </c>
      <c r="R867" s="1">
        <v>19</v>
      </c>
      <c r="S867">
        <v>0.48</v>
      </c>
      <c r="T867" s="1">
        <v>-0.08</v>
      </c>
      <c r="U867">
        <v>22</v>
      </c>
      <c r="V867" s="1">
        <v>0.28999999999999998</v>
      </c>
      <c r="W867" s="1">
        <v>-0.02</v>
      </c>
      <c r="X867" s="1">
        <v>86</v>
      </c>
      <c r="Y867" s="1">
        <v>46</v>
      </c>
      <c r="Z867" t="e" cm="1">
        <f t="array" aca="1" ref="Z867" ca="1">CountByColor(G867:Y867,AA866)</f>
        <v>#NAME?</v>
      </c>
    </row>
    <row r="868" spans="1:26" x14ac:dyDescent="0.25">
      <c r="A868">
        <v>858</v>
      </c>
      <c r="C868" t="s">
        <v>1739</v>
      </c>
      <c r="D868" t="s">
        <v>1740</v>
      </c>
      <c r="G868" s="1">
        <v>115</v>
      </c>
      <c r="H868" s="1">
        <v>15</v>
      </c>
      <c r="I868" s="1">
        <v>-3.3</v>
      </c>
      <c r="J868">
        <v>61</v>
      </c>
      <c r="K868">
        <v>93</v>
      </c>
      <c r="L868">
        <v>0.2</v>
      </c>
      <c r="M868">
        <v>1.32</v>
      </c>
      <c r="N868" s="1">
        <v>30</v>
      </c>
      <c r="O868" s="1">
        <v>-4</v>
      </c>
      <c r="P868" s="1">
        <v>12</v>
      </c>
      <c r="Q868">
        <v>7</v>
      </c>
      <c r="R868" s="1">
        <v>19</v>
      </c>
      <c r="S868">
        <v>0.48</v>
      </c>
      <c r="T868" s="1">
        <v>-0.01</v>
      </c>
      <c r="U868">
        <v>10</v>
      </c>
      <c r="V868">
        <v>0.09</v>
      </c>
      <c r="W868">
        <v>0.01</v>
      </c>
      <c r="X868" s="1">
        <v>87</v>
      </c>
      <c r="Y868">
        <v>28</v>
      </c>
      <c r="Z868" t="e" cm="1">
        <f t="array" aca="1" ref="Z868" ca="1">CountByColor(G868:Y868,AA867)</f>
        <v>#NAME?</v>
      </c>
    </row>
    <row r="869" spans="1:26" x14ac:dyDescent="0.25">
      <c r="A869">
        <v>859</v>
      </c>
      <c r="C869" t="s">
        <v>1741</v>
      </c>
      <c r="D869" t="s">
        <v>1742</v>
      </c>
      <c r="G869" s="1">
        <v>128</v>
      </c>
      <c r="H869" s="1">
        <v>14</v>
      </c>
      <c r="I869" s="1">
        <v>-2.8</v>
      </c>
      <c r="J869">
        <v>59</v>
      </c>
      <c r="K869">
        <v>97</v>
      </c>
      <c r="L869">
        <v>0.23</v>
      </c>
      <c r="M869">
        <v>1.25</v>
      </c>
      <c r="N869">
        <v>27</v>
      </c>
      <c r="O869" s="1">
        <v>-1</v>
      </c>
      <c r="P869">
        <v>11</v>
      </c>
      <c r="Q869">
        <v>7</v>
      </c>
      <c r="R869" s="1">
        <v>19</v>
      </c>
      <c r="S869" s="1">
        <v>0.56000000000000005</v>
      </c>
      <c r="T869">
        <v>0.04</v>
      </c>
      <c r="U869">
        <v>21</v>
      </c>
      <c r="V869">
        <v>0.06</v>
      </c>
      <c r="W869" s="1">
        <v>0</v>
      </c>
      <c r="X869" s="1">
        <v>77</v>
      </c>
      <c r="Y869" s="1">
        <v>51</v>
      </c>
      <c r="Z869" t="e" cm="1">
        <f t="array" aca="1" ref="Z869" ca="1">CountByColor(G869:Y869,AA868)</f>
        <v>#NAME?</v>
      </c>
    </row>
    <row r="870" spans="1:26" x14ac:dyDescent="0.25">
      <c r="A870">
        <v>864</v>
      </c>
      <c r="C870" t="s">
        <v>1751</v>
      </c>
      <c r="D870" t="s">
        <v>1752</v>
      </c>
      <c r="G870" s="1">
        <v>154</v>
      </c>
      <c r="H870" s="1">
        <v>17</v>
      </c>
      <c r="I870" s="1">
        <v>-5.0999999999999996</v>
      </c>
      <c r="J870">
        <v>59</v>
      </c>
      <c r="K870">
        <v>96</v>
      </c>
      <c r="L870">
        <v>0.23</v>
      </c>
      <c r="M870" s="1">
        <v>1.0900000000000001</v>
      </c>
      <c r="N870">
        <v>27</v>
      </c>
      <c r="O870" s="1">
        <v>-2</v>
      </c>
      <c r="P870" s="1">
        <v>15</v>
      </c>
      <c r="Q870" s="1">
        <v>9</v>
      </c>
      <c r="R870" s="1">
        <v>18</v>
      </c>
      <c r="S870" s="1">
        <v>0.73</v>
      </c>
      <c r="T870">
        <v>0.06</v>
      </c>
      <c r="U870">
        <v>22</v>
      </c>
      <c r="V870">
        <v>0.14000000000000001</v>
      </c>
      <c r="W870">
        <v>0.02</v>
      </c>
      <c r="X870" s="1">
        <v>91</v>
      </c>
      <c r="Y870" s="1">
        <v>63</v>
      </c>
      <c r="Z870" t="e" cm="1">
        <f t="array" aca="1" ref="Z870" ca="1">CountByColor(G870:Y870,AA869)</f>
        <v>#NAME?</v>
      </c>
    </row>
    <row r="871" spans="1:26" x14ac:dyDescent="0.25">
      <c r="A871">
        <v>857</v>
      </c>
      <c r="C871" t="s">
        <v>1737</v>
      </c>
      <c r="D871" t="s">
        <v>1738</v>
      </c>
      <c r="G871" s="1">
        <v>156</v>
      </c>
      <c r="H871">
        <v>13</v>
      </c>
      <c r="I871" s="1">
        <v>-2.5</v>
      </c>
      <c r="J871" s="1">
        <v>65</v>
      </c>
      <c r="K871" s="1">
        <v>110</v>
      </c>
      <c r="L871" s="1">
        <v>0.28000000000000003</v>
      </c>
      <c r="M871">
        <v>1.26</v>
      </c>
      <c r="N871">
        <v>22</v>
      </c>
      <c r="O871" s="1">
        <v>-2</v>
      </c>
      <c r="P871" s="1">
        <v>14</v>
      </c>
      <c r="Q871" s="1">
        <v>9</v>
      </c>
      <c r="R871" s="1">
        <v>20</v>
      </c>
      <c r="S871">
        <v>0.44</v>
      </c>
      <c r="T871" s="1">
        <v>0.01</v>
      </c>
      <c r="U871">
        <v>22</v>
      </c>
      <c r="V871" s="1">
        <v>0.23</v>
      </c>
      <c r="W871">
        <v>0.01</v>
      </c>
      <c r="X871" s="1">
        <v>105</v>
      </c>
      <c r="Y871" s="1">
        <v>51</v>
      </c>
      <c r="Z871" t="e" cm="1">
        <f t="array" aca="1" ref="Z871" ca="1">CountByColor(G871:Y871,AA870)</f>
        <v>#NAME?</v>
      </c>
    </row>
    <row r="872" spans="1:26" x14ac:dyDescent="0.25">
      <c r="A872">
        <v>861</v>
      </c>
      <c r="C872" t="s">
        <v>1745</v>
      </c>
      <c r="D872" t="s">
        <v>1746</v>
      </c>
      <c r="G872" s="1">
        <v>133</v>
      </c>
      <c r="H872" s="1">
        <v>17</v>
      </c>
      <c r="I872" s="1">
        <v>-4.2</v>
      </c>
      <c r="J872">
        <v>56</v>
      </c>
      <c r="K872">
        <v>95</v>
      </c>
      <c r="L872">
        <v>0.24</v>
      </c>
      <c r="M872" s="1">
        <v>0.95</v>
      </c>
      <c r="N872">
        <v>23</v>
      </c>
      <c r="O872" s="1">
        <v>-5</v>
      </c>
      <c r="P872">
        <v>11</v>
      </c>
      <c r="Q872" s="1">
        <v>10</v>
      </c>
      <c r="R872" s="1">
        <v>18</v>
      </c>
      <c r="S872">
        <v>0.45</v>
      </c>
      <c r="T872">
        <v>0.04</v>
      </c>
      <c r="U872">
        <v>16</v>
      </c>
      <c r="V872">
        <v>0.09</v>
      </c>
      <c r="W872">
        <v>0.01</v>
      </c>
      <c r="X872" s="1">
        <v>85</v>
      </c>
      <c r="Y872" s="1">
        <v>48</v>
      </c>
      <c r="Z872" t="e" cm="1">
        <f t="array" aca="1" ref="Z872" ca="1">CountByColor(G872:Y872,AA871)</f>
        <v>#NAME?</v>
      </c>
    </row>
    <row r="873" spans="1:26" x14ac:dyDescent="0.25">
      <c r="A873">
        <v>863</v>
      </c>
      <c r="C873" t="s">
        <v>1749</v>
      </c>
      <c r="D873" t="s">
        <v>1750</v>
      </c>
      <c r="G873" s="1">
        <v>133</v>
      </c>
      <c r="H873" s="1">
        <v>14</v>
      </c>
      <c r="I873" s="1">
        <v>-2.7</v>
      </c>
      <c r="J873">
        <v>61</v>
      </c>
      <c r="K873">
        <v>98</v>
      </c>
      <c r="L873">
        <v>0.23</v>
      </c>
      <c r="M873">
        <v>1.37</v>
      </c>
      <c r="N873">
        <v>28</v>
      </c>
      <c r="O873">
        <v>0</v>
      </c>
      <c r="P873">
        <v>10</v>
      </c>
      <c r="Q873">
        <v>7</v>
      </c>
      <c r="R873" s="1">
        <v>19</v>
      </c>
      <c r="S873" s="1">
        <v>0.61</v>
      </c>
      <c r="T873" s="1">
        <v>-0.09</v>
      </c>
      <c r="U873">
        <v>22</v>
      </c>
      <c r="V873" s="1">
        <v>0.47</v>
      </c>
      <c r="W873" s="1">
        <v>0</v>
      </c>
      <c r="X873" s="1">
        <v>76</v>
      </c>
      <c r="Y873" s="1">
        <v>57</v>
      </c>
      <c r="Z873" t="e" cm="1">
        <f t="array" aca="1" ref="Z873" ca="1">CountByColor(G873:Y873,AA872)</f>
        <v>#NAME?</v>
      </c>
    </row>
    <row r="874" spans="1:26" x14ac:dyDescent="0.25">
      <c r="A874">
        <v>796</v>
      </c>
      <c r="C874" t="s">
        <v>1615</v>
      </c>
      <c r="D874" t="s">
        <v>1616</v>
      </c>
      <c r="G874" s="1">
        <v>118</v>
      </c>
      <c r="H874">
        <v>13</v>
      </c>
      <c r="I874">
        <v>-2</v>
      </c>
      <c r="J874">
        <v>60</v>
      </c>
      <c r="K874" s="1">
        <v>100</v>
      </c>
      <c r="L874">
        <v>0.25</v>
      </c>
      <c r="M874" s="1">
        <v>1.19</v>
      </c>
      <c r="N874">
        <v>26</v>
      </c>
      <c r="O874">
        <v>1</v>
      </c>
      <c r="P874">
        <v>11</v>
      </c>
      <c r="Q874">
        <v>6</v>
      </c>
      <c r="R874">
        <v>17</v>
      </c>
      <c r="S874" s="1">
        <v>0.5</v>
      </c>
      <c r="T874">
        <v>0.06</v>
      </c>
      <c r="U874" s="1">
        <v>32</v>
      </c>
      <c r="V874">
        <v>0.08</v>
      </c>
      <c r="W874" s="1">
        <v>0</v>
      </c>
      <c r="X874">
        <v>61</v>
      </c>
      <c r="Y874" s="1">
        <v>58</v>
      </c>
      <c r="Z874" t="e" cm="1">
        <f t="array" aca="1" ref="Z874" ca="1">CountByColor(G874:Y874,AA873)</f>
        <v>#NAME?</v>
      </c>
    </row>
    <row r="875" spans="1:26" x14ac:dyDescent="0.25">
      <c r="A875">
        <v>798</v>
      </c>
      <c r="C875" t="s">
        <v>1619</v>
      </c>
      <c r="D875" t="s">
        <v>1620</v>
      </c>
      <c r="G875">
        <v>99</v>
      </c>
      <c r="H875" s="1">
        <v>14</v>
      </c>
      <c r="I875" s="1">
        <v>-2.8</v>
      </c>
      <c r="J875">
        <v>59</v>
      </c>
      <c r="K875">
        <v>88</v>
      </c>
      <c r="L875">
        <v>0.19</v>
      </c>
      <c r="M875" s="1">
        <v>1.1399999999999999</v>
      </c>
      <c r="N875" s="1">
        <v>30</v>
      </c>
      <c r="O875" s="1">
        <v>-5</v>
      </c>
      <c r="P875">
        <v>10</v>
      </c>
      <c r="Q875">
        <v>7</v>
      </c>
      <c r="R875">
        <v>16</v>
      </c>
      <c r="S875">
        <v>0.44</v>
      </c>
      <c r="T875" s="1">
        <v>-0.09</v>
      </c>
      <c r="U875">
        <v>16</v>
      </c>
      <c r="V875" s="1">
        <v>0.23</v>
      </c>
      <c r="W875" s="1">
        <v>-0.02</v>
      </c>
      <c r="X875">
        <v>63</v>
      </c>
      <c r="Y875">
        <v>36</v>
      </c>
      <c r="Z875" t="e" cm="1">
        <f t="array" aca="1" ref="Z875" ca="1">CountByColor(G875:Y875,AA874)</f>
        <v>#NAME?</v>
      </c>
    </row>
    <row r="876" spans="1:26" x14ac:dyDescent="0.25">
      <c r="A876">
        <v>794</v>
      </c>
      <c r="C876" t="s">
        <v>1611</v>
      </c>
      <c r="D876" t="s">
        <v>1612</v>
      </c>
      <c r="G876">
        <v>82</v>
      </c>
      <c r="H876" s="1">
        <v>14</v>
      </c>
      <c r="I876" s="1">
        <v>-2.7</v>
      </c>
      <c r="J876">
        <v>56</v>
      </c>
      <c r="K876">
        <v>84</v>
      </c>
      <c r="L876">
        <v>0.18</v>
      </c>
      <c r="M876">
        <v>1.28</v>
      </c>
      <c r="N876" s="1">
        <v>30</v>
      </c>
      <c r="O876" s="1">
        <v>-3</v>
      </c>
      <c r="P876">
        <v>11</v>
      </c>
      <c r="Q876">
        <v>6</v>
      </c>
      <c r="R876">
        <v>17</v>
      </c>
      <c r="S876">
        <v>0.44</v>
      </c>
      <c r="T876" s="1">
        <v>-0.02</v>
      </c>
      <c r="U876">
        <v>4</v>
      </c>
      <c r="V876">
        <v>0.03</v>
      </c>
      <c r="W876" s="1">
        <v>0</v>
      </c>
      <c r="X876">
        <v>64</v>
      </c>
      <c r="Y876">
        <v>18</v>
      </c>
      <c r="Z876" t="e" cm="1">
        <f t="array" aca="1" ref="Z876" ca="1">CountByColor(G876:Y876,AA875)</f>
        <v>#NAME?</v>
      </c>
    </row>
    <row r="877" spans="1:26" x14ac:dyDescent="0.25">
      <c r="A877">
        <v>795</v>
      </c>
      <c r="C877" t="s">
        <v>1613</v>
      </c>
      <c r="D877" t="s">
        <v>1614</v>
      </c>
      <c r="G877">
        <v>95</v>
      </c>
      <c r="H877">
        <v>13</v>
      </c>
      <c r="I877">
        <v>-2.2000000000000002</v>
      </c>
      <c r="J877">
        <v>54</v>
      </c>
      <c r="K877">
        <v>88</v>
      </c>
      <c r="L877">
        <v>0.21</v>
      </c>
      <c r="M877" s="1">
        <v>1.22</v>
      </c>
      <c r="N877">
        <v>27</v>
      </c>
      <c r="O877">
        <v>0</v>
      </c>
      <c r="P877">
        <v>10</v>
      </c>
      <c r="Q877">
        <v>6</v>
      </c>
      <c r="R877">
        <v>16</v>
      </c>
      <c r="S877" s="1">
        <v>0.52</v>
      </c>
      <c r="T877" s="1">
        <v>0.03</v>
      </c>
      <c r="U877">
        <v>15</v>
      </c>
      <c r="V877">
        <v>0</v>
      </c>
      <c r="W877" s="1">
        <v>0</v>
      </c>
      <c r="X877">
        <v>54</v>
      </c>
      <c r="Y877">
        <v>41</v>
      </c>
      <c r="Z877" t="e" cm="1">
        <f t="array" aca="1" ref="Z877" ca="1">CountByColor(G877:Y877,AA876)</f>
        <v>#NAME?</v>
      </c>
    </row>
    <row r="878" spans="1:26" x14ac:dyDescent="0.25">
      <c r="A878">
        <v>800</v>
      </c>
      <c r="C878" t="s">
        <v>1623</v>
      </c>
      <c r="D878" t="s">
        <v>1624</v>
      </c>
      <c r="G878" s="1">
        <v>122</v>
      </c>
      <c r="H878" s="1">
        <v>16</v>
      </c>
      <c r="I878" s="1">
        <v>-4.5</v>
      </c>
      <c r="J878">
        <v>54</v>
      </c>
      <c r="K878">
        <v>87</v>
      </c>
      <c r="L878">
        <v>0.21</v>
      </c>
      <c r="M878" s="1">
        <v>1.05</v>
      </c>
      <c r="N878">
        <v>27</v>
      </c>
      <c r="O878" s="1">
        <v>-1</v>
      </c>
      <c r="P878" s="1">
        <v>14</v>
      </c>
      <c r="Q878" s="1">
        <v>8</v>
      </c>
      <c r="R878">
        <v>16</v>
      </c>
      <c r="S878" s="1">
        <v>0.69</v>
      </c>
      <c r="T878">
        <v>0.05</v>
      </c>
      <c r="U878">
        <v>15</v>
      </c>
      <c r="V878">
        <v>0.08</v>
      </c>
      <c r="W878">
        <v>0.02</v>
      </c>
      <c r="X878">
        <v>69</v>
      </c>
      <c r="Y878" s="1">
        <v>53</v>
      </c>
      <c r="Z878" t="e" cm="1">
        <f t="array" aca="1" ref="Z878" ca="1">CountByColor(G878:Y878,AA877)</f>
        <v>#NAME?</v>
      </c>
    </row>
    <row r="879" spans="1:26" x14ac:dyDescent="0.25">
      <c r="A879">
        <v>793</v>
      </c>
      <c r="C879" t="s">
        <v>1609</v>
      </c>
      <c r="D879" t="s">
        <v>1610</v>
      </c>
      <c r="G879" s="1">
        <v>123</v>
      </c>
      <c r="H879">
        <v>13</v>
      </c>
      <c r="I879">
        <v>-1.9</v>
      </c>
      <c r="J879">
        <v>60</v>
      </c>
      <c r="K879" s="1">
        <v>101</v>
      </c>
      <c r="L879">
        <v>0.25</v>
      </c>
      <c r="M879" s="1">
        <v>1.23</v>
      </c>
      <c r="N879">
        <v>22</v>
      </c>
      <c r="O879" s="1">
        <v>-1</v>
      </c>
      <c r="P879" s="1">
        <v>14</v>
      </c>
      <c r="Q879">
        <v>7</v>
      </c>
      <c r="R879" s="1">
        <v>18</v>
      </c>
      <c r="S879">
        <v>0.41</v>
      </c>
      <c r="T879" s="1">
        <v>0</v>
      </c>
      <c r="U879">
        <v>16</v>
      </c>
      <c r="V879" s="1">
        <v>0.17</v>
      </c>
      <c r="W879">
        <v>0.01</v>
      </c>
      <c r="X879" s="1">
        <v>82</v>
      </c>
      <c r="Y879">
        <v>41</v>
      </c>
      <c r="Z879" t="e" cm="1">
        <f t="array" aca="1" ref="Z879" ca="1">CountByColor(G879:Y879,AA878)</f>
        <v>#NAME?</v>
      </c>
    </row>
    <row r="880" spans="1:26" x14ac:dyDescent="0.25">
      <c r="A880">
        <v>797</v>
      </c>
      <c r="C880" t="s">
        <v>1617</v>
      </c>
      <c r="D880" t="s">
        <v>1618</v>
      </c>
      <c r="G880">
        <v>100</v>
      </c>
      <c r="H880" s="1">
        <v>16</v>
      </c>
      <c r="I880" s="1">
        <v>-3.7</v>
      </c>
      <c r="J880">
        <v>51</v>
      </c>
      <c r="K880">
        <v>85</v>
      </c>
      <c r="L880">
        <v>0.22</v>
      </c>
      <c r="M880" s="1">
        <v>0.91</v>
      </c>
      <c r="N880">
        <v>24</v>
      </c>
      <c r="O880" s="1">
        <v>-4</v>
      </c>
      <c r="P880">
        <v>11</v>
      </c>
      <c r="Q880" s="1">
        <v>8</v>
      </c>
      <c r="R880">
        <v>16</v>
      </c>
      <c r="S880">
        <v>0.41</v>
      </c>
      <c r="T880" s="1">
        <v>0.03</v>
      </c>
      <c r="U880">
        <v>10</v>
      </c>
      <c r="V880">
        <v>0.03</v>
      </c>
      <c r="W880">
        <v>0.01</v>
      </c>
      <c r="X880">
        <v>62</v>
      </c>
      <c r="Y880">
        <v>38</v>
      </c>
      <c r="Z880" t="e" cm="1">
        <f t="array" aca="1" ref="Z880" ca="1">CountByColor(G880:Y880,AA879)</f>
        <v>#NAME?</v>
      </c>
    </row>
    <row r="881" spans="1:26" x14ac:dyDescent="0.25">
      <c r="A881">
        <v>799</v>
      </c>
      <c r="C881" t="s">
        <v>1621</v>
      </c>
      <c r="D881" t="s">
        <v>1622</v>
      </c>
      <c r="G881">
        <v>100</v>
      </c>
      <c r="H881">
        <v>13</v>
      </c>
      <c r="I881">
        <v>-2</v>
      </c>
      <c r="J881">
        <v>56</v>
      </c>
      <c r="K881">
        <v>89</v>
      </c>
      <c r="L881">
        <v>0.21</v>
      </c>
      <c r="M881">
        <v>1.34</v>
      </c>
      <c r="N881" s="1">
        <v>29</v>
      </c>
      <c r="O881">
        <v>0</v>
      </c>
      <c r="P881">
        <v>9</v>
      </c>
      <c r="Q881">
        <v>6</v>
      </c>
      <c r="R881">
        <v>16</v>
      </c>
      <c r="S881" s="1">
        <v>0.56999999999999995</v>
      </c>
      <c r="T881" s="1">
        <v>-0.1</v>
      </c>
      <c r="U881">
        <v>16</v>
      </c>
      <c r="V881" s="1">
        <v>0.41</v>
      </c>
      <c r="W881" s="1">
        <v>0</v>
      </c>
      <c r="X881">
        <v>54</v>
      </c>
      <c r="Y881" s="1">
        <v>46</v>
      </c>
      <c r="Z881" t="e" cm="1">
        <f t="array" aca="1" ref="Z881" ca="1">CountByColor(G881:Y881,AA880)</f>
        <v>#NAME?</v>
      </c>
    </row>
    <row r="882" spans="1:26" x14ac:dyDescent="0.25">
      <c r="A882">
        <v>868</v>
      </c>
      <c r="C882" t="s">
        <v>1759</v>
      </c>
      <c r="D882" t="s">
        <v>1760</v>
      </c>
      <c r="G882" s="1">
        <v>134</v>
      </c>
      <c r="H882" s="1">
        <v>15</v>
      </c>
      <c r="I882" s="1">
        <v>-3.1</v>
      </c>
      <c r="J882" s="1">
        <v>65</v>
      </c>
      <c r="K882" s="1">
        <v>105</v>
      </c>
      <c r="L882">
        <v>0.25</v>
      </c>
      <c r="M882" s="1">
        <v>1.23</v>
      </c>
      <c r="N882">
        <v>26</v>
      </c>
      <c r="O882">
        <v>1</v>
      </c>
      <c r="P882">
        <v>11</v>
      </c>
      <c r="Q882">
        <v>7</v>
      </c>
      <c r="R882" s="1">
        <v>19</v>
      </c>
      <c r="S882" s="1">
        <v>0.5</v>
      </c>
      <c r="T882">
        <v>0.06</v>
      </c>
      <c r="U882" s="1">
        <v>35</v>
      </c>
      <c r="V882">
        <v>0.13</v>
      </c>
      <c r="W882" s="1">
        <v>0</v>
      </c>
      <c r="X882" s="1">
        <v>76</v>
      </c>
      <c r="Y882" s="1">
        <v>58</v>
      </c>
      <c r="Z882" t="e" cm="1">
        <f t="array" aca="1" ref="Z882" ca="1">CountByColor(G882:Y882,AA881)</f>
        <v>#NAME?</v>
      </c>
    </row>
    <row r="883" spans="1:26" x14ac:dyDescent="0.25">
      <c r="A883">
        <v>870</v>
      </c>
      <c r="C883" t="s">
        <v>1763</v>
      </c>
      <c r="D883" t="s">
        <v>1764</v>
      </c>
      <c r="G883" s="1">
        <v>115</v>
      </c>
      <c r="H883" s="1">
        <v>15</v>
      </c>
      <c r="I883" s="1">
        <v>-3.8</v>
      </c>
      <c r="J883">
        <v>63</v>
      </c>
      <c r="K883">
        <v>94</v>
      </c>
      <c r="L883">
        <v>0.19</v>
      </c>
      <c r="M883" s="1">
        <v>1.17</v>
      </c>
      <c r="N883" s="1">
        <v>30</v>
      </c>
      <c r="O883" s="1">
        <v>-5</v>
      </c>
      <c r="P883">
        <v>10</v>
      </c>
      <c r="Q883">
        <v>7</v>
      </c>
      <c r="R883" s="1">
        <v>18</v>
      </c>
      <c r="S883">
        <v>0.44</v>
      </c>
      <c r="T883" s="1">
        <v>-0.09</v>
      </c>
      <c r="U883">
        <v>19</v>
      </c>
      <c r="V883" s="1">
        <v>0.28000000000000003</v>
      </c>
      <c r="W883" s="1">
        <v>-0.02</v>
      </c>
      <c r="X883" s="1">
        <v>79</v>
      </c>
      <c r="Y883">
        <v>37</v>
      </c>
      <c r="Z883" t="e" cm="1">
        <f t="array" aca="1" ref="Z883" ca="1">CountByColor(G883:Y883,AA882)</f>
        <v>#NAME?</v>
      </c>
    </row>
    <row r="884" spans="1:26" x14ac:dyDescent="0.25">
      <c r="A884">
        <v>866</v>
      </c>
      <c r="C884" t="s">
        <v>1755</v>
      </c>
      <c r="D884" t="s">
        <v>1756</v>
      </c>
      <c r="G884">
        <v>98</v>
      </c>
      <c r="H884" s="1">
        <v>16</v>
      </c>
      <c r="I884" s="1">
        <v>-3.7</v>
      </c>
      <c r="J884">
        <v>60</v>
      </c>
      <c r="K884">
        <v>89</v>
      </c>
      <c r="L884">
        <v>0.18</v>
      </c>
      <c r="M884">
        <v>1.31</v>
      </c>
      <c r="N884" s="1">
        <v>30</v>
      </c>
      <c r="O884" s="1">
        <v>-4</v>
      </c>
      <c r="P884">
        <v>11</v>
      </c>
      <c r="Q884">
        <v>7</v>
      </c>
      <c r="R884" s="1">
        <v>19</v>
      </c>
      <c r="S884">
        <v>0.44</v>
      </c>
      <c r="T884" s="1">
        <v>-0.02</v>
      </c>
      <c r="U884">
        <v>7</v>
      </c>
      <c r="V884">
        <v>0.08</v>
      </c>
      <c r="W884" s="1">
        <v>0</v>
      </c>
      <c r="X884" s="1">
        <v>80</v>
      </c>
      <c r="Y884">
        <v>18</v>
      </c>
      <c r="Z884" t="e" cm="1">
        <f t="array" aca="1" ref="Z884" ca="1">CountByColor(G884:Y884,AA883)</f>
        <v>#NAME?</v>
      </c>
    </row>
    <row r="885" spans="1:26" x14ac:dyDescent="0.25">
      <c r="A885">
        <v>867</v>
      </c>
      <c r="C885" t="s">
        <v>1757</v>
      </c>
      <c r="D885" t="s">
        <v>1758</v>
      </c>
      <c r="G885" s="1">
        <v>111</v>
      </c>
      <c r="H885" s="1">
        <v>15</v>
      </c>
      <c r="I885" s="1">
        <v>-3.2</v>
      </c>
      <c r="J885">
        <v>59</v>
      </c>
      <c r="K885">
        <v>93</v>
      </c>
      <c r="L885">
        <v>0.21</v>
      </c>
      <c r="M885">
        <v>1.25</v>
      </c>
      <c r="N885">
        <v>27</v>
      </c>
      <c r="O885">
        <v>0</v>
      </c>
      <c r="P885">
        <v>10</v>
      </c>
      <c r="Q885">
        <v>7</v>
      </c>
      <c r="R885" s="1">
        <v>18</v>
      </c>
      <c r="S885" s="1">
        <v>0.52</v>
      </c>
      <c r="T885" s="1">
        <v>0.03</v>
      </c>
      <c r="U885">
        <v>18</v>
      </c>
      <c r="V885">
        <v>0.05</v>
      </c>
      <c r="W885" s="1">
        <v>0</v>
      </c>
      <c r="X885" s="1">
        <v>70</v>
      </c>
      <c r="Y885">
        <v>42</v>
      </c>
      <c r="Z885" t="e" cm="1">
        <f t="array" aca="1" ref="Z885" ca="1">CountByColor(G885:Y885,AA884)</f>
        <v>#NAME?</v>
      </c>
    </row>
    <row r="886" spans="1:26" x14ac:dyDescent="0.25">
      <c r="A886">
        <v>872</v>
      </c>
      <c r="C886" t="s">
        <v>1767</v>
      </c>
      <c r="D886" t="s">
        <v>1768</v>
      </c>
      <c r="G886" s="1">
        <v>138</v>
      </c>
      <c r="H886" s="1">
        <v>18</v>
      </c>
      <c r="I886" s="1">
        <v>-5.6</v>
      </c>
      <c r="J886">
        <v>58</v>
      </c>
      <c r="K886">
        <v>93</v>
      </c>
      <c r="L886">
        <v>0.22</v>
      </c>
      <c r="M886" s="1">
        <v>1.08</v>
      </c>
      <c r="N886">
        <v>28</v>
      </c>
      <c r="O886" s="1">
        <v>-1</v>
      </c>
      <c r="P886" s="1">
        <v>14</v>
      </c>
      <c r="Q886" s="1">
        <v>9</v>
      </c>
      <c r="R886" s="1">
        <v>18</v>
      </c>
      <c r="S886" s="1">
        <v>0.69</v>
      </c>
      <c r="T886">
        <v>0.05</v>
      </c>
      <c r="U886">
        <v>18</v>
      </c>
      <c r="V886">
        <v>0.13</v>
      </c>
      <c r="W886">
        <v>0.02</v>
      </c>
      <c r="X886" s="1">
        <v>84</v>
      </c>
      <c r="Y886" s="1">
        <v>54</v>
      </c>
      <c r="Z886" t="e" cm="1">
        <f t="array" aca="1" ref="Z886" ca="1">CountByColor(G886:Y886,AA885)</f>
        <v>#NAME?</v>
      </c>
    </row>
    <row r="887" spans="1:26" x14ac:dyDescent="0.25">
      <c r="A887">
        <v>865</v>
      </c>
      <c r="C887" t="s">
        <v>1753</v>
      </c>
      <c r="D887" t="s">
        <v>1754</v>
      </c>
      <c r="G887" s="1">
        <v>139</v>
      </c>
      <c r="H887" s="1">
        <v>14</v>
      </c>
      <c r="I887" s="1">
        <v>-2.9</v>
      </c>
      <c r="J887">
        <v>64</v>
      </c>
      <c r="K887" s="1">
        <v>106</v>
      </c>
      <c r="L887">
        <v>0.26</v>
      </c>
      <c r="M887">
        <v>1.25</v>
      </c>
      <c r="N887">
        <v>22</v>
      </c>
      <c r="O887" s="1">
        <v>-1</v>
      </c>
      <c r="P887" s="1">
        <v>13</v>
      </c>
      <c r="Q887" s="1">
        <v>8</v>
      </c>
      <c r="R887" s="1">
        <v>20</v>
      </c>
      <c r="S887">
        <v>0.41</v>
      </c>
      <c r="T887" s="1">
        <v>0</v>
      </c>
      <c r="U887">
        <v>19</v>
      </c>
      <c r="V887" s="1">
        <v>0.22</v>
      </c>
      <c r="W887">
        <v>0.01</v>
      </c>
      <c r="X887" s="1">
        <v>98</v>
      </c>
      <c r="Y887">
        <v>41</v>
      </c>
      <c r="Z887" t="e" cm="1">
        <f t="array" aca="1" ref="Z887" ca="1">CountByColor(G887:Y887,AA886)</f>
        <v>#NAME?</v>
      </c>
    </row>
    <row r="888" spans="1:26" x14ac:dyDescent="0.25">
      <c r="A888">
        <v>869</v>
      </c>
      <c r="C888" t="s">
        <v>1761</v>
      </c>
      <c r="D888" t="s">
        <v>1762</v>
      </c>
      <c r="G888" s="1">
        <v>116</v>
      </c>
      <c r="H888" s="1">
        <v>18</v>
      </c>
      <c r="I888" s="1">
        <v>-4.7</v>
      </c>
      <c r="J888">
        <v>55</v>
      </c>
      <c r="K888">
        <v>91</v>
      </c>
      <c r="L888">
        <v>0.22</v>
      </c>
      <c r="M888" s="1">
        <v>0.94</v>
      </c>
      <c r="N888">
        <v>24</v>
      </c>
      <c r="O888" s="1">
        <v>-4</v>
      </c>
      <c r="P888">
        <v>10</v>
      </c>
      <c r="Q888" s="1">
        <v>9</v>
      </c>
      <c r="R888" s="1">
        <v>18</v>
      </c>
      <c r="S888">
        <v>0.41</v>
      </c>
      <c r="T888" s="1">
        <v>0.02</v>
      </c>
      <c r="U888">
        <v>13</v>
      </c>
      <c r="V888">
        <v>0.08</v>
      </c>
      <c r="W888">
        <v>0.01</v>
      </c>
      <c r="X888" s="1">
        <v>78</v>
      </c>
      <c r="Y888">
        <v>38</v>
      </c>
      <c r="Z888" t="e" cm="1">
        <f t="array" aca="1" ref="Z888" ca="1">CountByColor(G888:Y888,AA887)</f>
        <v>#NAME?</v>
      </c>
    </row>
    <row r="889" spans="1:26" x14ac:dyDescent="0.25">
      <c r="A889">
        <v>871</v>
      </c>
      <c r="C889" t="s">
        <v>1765</v>
      </c>
      <c r="D889" t="s">
        <v>1766</v>
      </c>
      <c r="G889" s="1">
        <v>116</v>
      </c>
      <c r="H889" s="1">
        <v>15</v>
      </c>
      <c r="I889" s="1">
        <v>-3.1</v>
      </c>
      <c r="J889">
        <v>61</v>
      </c>
      <c r="K889">
        <v>94</v>
      </c>
      <c r="L889">
        <v>0.21</v>
      </c>
      <c r="M889">
        <v>1.37</v>
      </c>
      <c r="N889" s="1">
        <v>29</v>
      </c>
      <c r="O889">
        <v>0</v>
      </c>
      <c r="P889">
        <v>9</v>
      </c>
      <c r="Q889">
        <v>7</v>
      </c>
      <c r="R889" s="1">
        <v>18</v>
      </c>
      <c r="S889" s="1">
        <v>0.56999999999999995</v>
      </c>
      <c r="T889" s="1">
        <v>-0.1</v>
      </c>
      <c r="U889">
        <v>19</v>
      </c>
      <c r="V889" s="1">
        <v>0.46</v>
      </c>
      <c r="W889" s="1">
        <v>0</v>
      </c>
      <c r="X889">
        <v>69</v>
      </c>
      <c r="Y889" s="1">
        <v>47</v>
      </c>
      <c r="Z889" t="e" cm="1">
        <f t="array" aca="1" ref="Z889" ca="1">CountByColor(G889:Y889,AA888)</f>
        <v>#NAME?</v>
      </c>
    </row>
    <row r="890" spans="1:26" x14ac:dyDescent="0.25">
      <c r="A890">
        <v>900</v>
      </c>
      <c r="C890" t="s">
        <v>1823</v>
      </c>
      <c r="D890" t="s">
        <v>1824</v>
      </c>
      <c r="G890" s="1">
        <v>130</v>
      </c>
      <c r="H890" s="1">
        <v>14</v>
      </c>
      <c r="I890">
        <v>-1.9</v>
      </c>
      <c r="J890" s="1">
        <v>67</v>
      </c>
      <c r="K890" s="1">
        <v>109</v>
      </c>
      <c r="L890">
        <v>0.26</v>
      </c>
      <c r="M890">
        <v>1.5</v>
      </c>
      <c r="N890">
        <v>25</v>
      </c>
      <c r="O890">
        <v>3</v>
      </c>
      <c r="P890">
        <v>11</v>
      </c>
      <c r="Q890">
        <v>7</v>
      </c>
      <c r="R890" s="1">
        <v>19</v>
      </c>
      <c r="S890" s="1">
        <v>0.5</v>
      </c>
      <c r="T890">
        <v>0.06</v>
      </c>
      <c r="U890" s="1">
        <v>34</v>
      </c>
      <c r="V890">
        <v>0.12</v>
      </c>
      <c r="W890" s="1">
        <v>0</v>
      </c>
      <c r="X890" s="1">
        <v>76</v>
      </c>
      <c r="Y890" s="1">
        <v>54</v>
      </c>
      <c r="Z890" t="e" cm="1">
        <f t="array" aca="1" ref="Z890" ca="1">CountByColor(G890:Y890,AA889)</f>
        <v>#NAME?</v>
      </c>
    </row>
    <row r="891" spans="1:26" x14ac:dyDescent="0.25">
      <c r="A891">
        <v>902</v>
      </c>
      <c r="C891" t="s">
        <v>1827</v>
      </c>
      <c r="D891" t="s">
        <v>1828</v>
      </c>
      <c r="G891" s="1">
        <v>111</v>
      </c>
      <c r="H891" s="1">
        <v>14</v>
      </c>
      <c r="I891" s="1">
        <v>-2.6</v>
      </c>
      <c r="J891" s="1">
        <v>65</v>
      </c>
      <c r="K891">
        <v>97</v>
      </c>
      <c r="L891">
        <v>0.2</v>
      </c>
      <c r="M891">
        <v>1.44</v>
      </c>
      <c r="N891">
        <v>28</v>
      </c>
      <c r="O891" s="1">
        <v>-3</v>
      </c>
      <c r="P891">
        <v>10</v>
      </c>
      <c r="Q891">
        <v>7</v>
      </c>
      <c r="R891" s="1">
        <v>19</v>
      </c>
      <c r="S891">
        <v>0.44</v>
      </c>
      <c r="T891" s="1">
        <v>-0.09</v>
      </c>
      <c r="U891">
        <v>19</v>
      </c>
      <c r="V891" s="1">
        <v>0.28000000000000003</v>
      </c>
      <c r="W891" s="1">
        <v>-0.02</v>
      </c>
      <c r="X891" s="1">
        <v>79</v>
      </c>
      <c r="Y891">
        <v>32</v>
      </c>
      <c r="Z891" t="e" cm="1">
        <f t="array" aca="1" ref="Z891" ca="1">CountByColor(G891:Y891,AA890)</f>
        <v>#NAME?</v>
      </c>
    </row>
    <row r="892" spans="1:26" x14ac:dyDescent="0.25">
      <c r="A892">
        <v>898</v>
      </c>
      <c r="C892" t="s">
        <v>1819</v>
      </c>
      <c r="D892" t="s">
        <v>1820</v>
      </c>
      <c r="G892">
        <v>94</v>
      </c>
      <c r="H892" s="1">
        <v>14</v>
      </c>
      <c r="I892" s="1">
        <v>-2.5</v>
      </c>
      <c r="J892">
        <v>62</v>
      </c>
      <c r="K892">
        <v>93</v>
      </c>
      <c r="L892">
        <v>0.19</v>
      </c>
      <c r="M892">
        <v>1.59</v>
      </c>
      <c r="N892" s="1">
        <v>29</v>
      </c>
      <c r="O892" s="1">
        <v>-2</v>
      </c>
      <c r="P892">
        <v>11</v>
      </c>
      <c r="Q892">
        <v>7</v>
      </c>
      <c r="R892" s="1">
        <v>19</v>
      </c>
      <c r="S892">
        <v>0.44</v>
      </c>
      <c r="T892" s="1">
        <v>-0.02</v>
      </c>
      <c r="U892">
        <v>6</v>
      </c>
      <c r="V892">
        <v>0.08</v>
      </c>
      <c r="W892">
        <v>0.01</v>
      </c>
      <c r="X892" s="1">
        <v>80</v>
      </c>
      <c r="Y892">
        <v>14</v>
      </c>
      <c r="Z892" t="e" cm="1">
        <f t="array" aca="1" ref="Z892" ca="1">CountByColor(G892:Y892,AA891)</f>
        <v>#NAME?</v>
      </c>
    </row>
    <row r="893" spans="1:26" x14ac:dyDescent="0.25">
      <c r="A893">
        <v>899</v>
      </c>
      <c r="C893" t="s">
        <v>1821</v>
      </c>
      <c r="D893" t="s">
        <v>1822</v>
      </c>
      <c r="G893" s="1">
        <v>107</v>
      </c>
      <c r="H893">
        <v>13</v>
      </c>
      <c r="I893">
        <v>-2</v>
      </c>
      <c r="J893">
        <v>61</v>
      </c>
      <c r="K893">
        <v>97</v>
      </c>
      <c r="L893">
        <v>0.22</v>
      </c>
      <c r="M893">
        <v>1.53</v>
      </c>
      <c r="N893">
        <v>26</v>
      </c>
      <c r="O893">
        <v>2</v>
      </c>
      <c r="P893">
        <v>10</v>
      </c>
      <c r="Q893">
        <v>6</v>
      </c>
      <c r="R893" s="1">
        <v>19</v>
      </c>
      <c r="S893" s="1">
        <v>0.53</v>
      </c>
      <c r="T893" s="1">
        <v>0.03</v>
      </c>
      <c r="U893">
        <v>17</v>
      </c>
      <c r="V893">
        <v>0.05</v>
      </c>
      <c r="W893" s="1">
        <v>0</v>
      </c>
      <c r="X893" s="1">
        <v>70</v>
      </c>
      <c r="Y893">
        <v>37</v>
      </c>
      <c r="Z893" t="e" cm="1">
        <f t="array" aca="1" ref="Z893" ca="1">CountByColor(G893:Y893,AA892)</f>
        <v>#NAME?</v>
      </c>
    </row>
    <row r="894" spans="1:26" x14ac:dyDescent="0.25">
      <c r="A894">
        <v>904</v>
      </c>
      <c r="C894" t="s">
        <v>1831</v>
      </c>
      <c r="D894" t="s">
        <v>1832</v>
      </c>
      <c r="G894" s="1">
        <v>133</v>
      </c>
      <c r="H894" s="1">
        <v>17</v>
      </c>
      <c r="I894" s="1">
        <v>-4.3</v>
      </c>
      <c r="J894">
        <v>60</v>
      </c>
      <c r="K894">
        <v>96</v>
      </c>
      <c r="L894">
        <v>0.23</v>
      </c>
      <c r="M894">
        <v>1.36</v>
      </c>
      <c r="N894">
        <v>26</v>
      </c>
      <c r="O894">
        <v>0</v>
      </c>
      <c r="P894" s="1">
        <v>14</v>
      </c>
      <c r="Q894" s="1">
        <v>9</v>
      </c>
      <c r="R894" s="1">
        <v>18</v>
      </c>
      <c r="S894" s="1">
        <v>0.69</v>
      </c>
      <c r="T894">
        <v>0.05</v>
      </c>
      <c r="U894">
        <v>18</v>
      </c>
      <c r="V894">
        <v>0.12</v>
      </c>
      <c r="W894">
        <v>0.02</v>
      </c>
      <c r="X894" s="1">
        <v>84</v>
      </c>
      <c r="Y894" s="1">
        <v>49</v>
      </c>
      <c r="Z894" t="e" cm="1">
        <f t="array" aca="1" ref="Z894" ca="1">CountByColor(G894:Y894,AA893)</f>
        <v>#NAME?</v>
      </c>
    </row>
    <row r="895" spans="1:26" x14ac:dyDescent="0.25">
      <c r="A895">
        <v>897</v>
      </c>
      <c r="C895" t="s">
        <v>1817</v>
      </c>
      <c r="D895" t="s">
        <v>1818</v>
      </c>
      <c r="G895" s="1">
        <v>134</v>
      </c>
      <c r="H895">
        <v>13</v>
      </c>
      <c r="I895">
        <v>-1.7</v>
      </c>
      <c r="J895" s="1">
        <v>66</v>
      </c>
      <c r="K895" s="1">
        <v>110</v>
      </c>
      <c r="L895">
        <v>0.27</v>
      </c>
      <c r="M895">
        <v>1.53</v>
      </c>
      <c r="N895">
        <v>21</v>
      </c>
      <c r="O895">
        <v>1</v>
      </c>
      <c r="P895" s="1">
        <v>13</v>
      </c>
      <c r="Q895" s="1">
        <v>8</v>
      </c>
      <c r="R895" s="1">
        <v>20</v>
      </c>
      <c r="S895">
        <v>0.41</v>
      </c>
      <c r="T895" s="1">
        <v>0</v>
      </c>
      <c r="U895">
        <v>19</v>
      </c>
      <c r="V895" s="1">
        <v>0.22</v>
      </c>
      <c r="W895">
        <v>0.01</v>
      </c>
      <c r="X895" s="1">
        <v>98</v>
      </c>
      <c r="Y895">
        <v>37</v>
      </c>
      <c r="Z895" t="e" cm="1">
        <f t="array" aca="1" ref="Z895" ca="1">CountByColor(G895:Y895,AA894)</f>
        <v>#NAME?</v>
      </c>
    </row>
    <row r="896" spans="1:26" x14ac:dyDescent="0.25">
      <c r="A896">
        <v>901</v>
      </c>
      <c r="C896" t="s">
        <v>1825</v>
      </c>
      <c r="D896" t="s">
        <v>1826</v>
      </c>
      <c r="G896" s="1">
        <v>112</v>
      </c>
      <c r="H896" s="1">
        <v>17</v>
      </c>
      <c r="I896" s="1">
        <v>-3.5</v>
      </c>
      <c r="J896">
        <v>57</v>
      </c>
      <c r="K896">
        <v>94</v>
      </c>
      <c r="L896">
        <v>0.23</v>
      </c>
      <c r="M896" s="1">
        <v>1.22</v>
      </c>
      <c r="N896">
        <v>23</v>
      </c>
      <c r="O896" s="1">
        <v>-2</v>
      </c>
      <c r="P896">
        <v>10</v>
      </c>
      <c r="Q896" s="1">
        <v>9</v>
      </c>
      <c r="R896" s="1">
        <v>18</v>
      </c>
      <c r="S896">
        <v>0.41</v>
      </c>
      <c r="T896" s="1">
        <v>0.03</v>
      </c>
      <c r="U896">
        <v>12</v>
      </c>
      <c r="V896">
        <v>7.0000000000000007E-2</v>
      </c>
      <c r="W896">
        <v>0.01</v>
      </c>
      <c r="X896" s="1">
        <v>78</v>
      </c>
      <c r="Y896">
        <v>34</v>
      </c>
      <c r="Z896" t="e" cm="1">
        <f t="array" aca="1" ref="Z896" ca="1">CountByColor(G896:Y896,AA895)</f>
        <v>#NAME?</v>
      </c>
    </row>
    <row r="897" spans="1:26" x14ac:dyDescent="0.25">
      <c r="A897">
        <v>903</v>
      </c>
      <c r="C897" t="s">
        <v>1829</v>
      </c>
      <c r="D897" t="s">
        <v>1830</v>
      </c>
      <c r="G897" s="1">
        <v>112</v>
      </c>
      <c r="H897" s="1">
        <v>14</v>
      </c>
      <c r="I897">
        <v>-1.9</v>
      </c>
      <c r="J897">
        <v>62</v>
      </c>
      <c r="K897">
        <v>98</v>
      </c>
      <c r="L897">
        <v>0.22</v>
      </c>
      <c r="M897">
        <v>1.64</v>
      </c>
      <c r="N897">
        <v>28</v>
      </c>
      <c r="O897">
        <v>2</v>
      </c>
      <c r="P897">
        <v>9</v>
      </c>
      <c r="Q897">
        <v>7</v>
      </c>
      <c r="R897" s="1">
        <v>19</v>
      </c>
      <c r="S897" s="1">
        <v>0.56999999999999995</v>
      </c>
      <c r="T897" s="1">
        <v>-0.1</v>
      </c>
      <c r="U897">
        <v>19</v>
      </c>
      <c r="V897" s="1">
        <v>0.45</v>
      </c>
      <c r="W897" s="1">
        <v>0</v>
      </c>
      <c r="X897">
        <v>69</v>
      </c>
      <c r="Y897">
        <v>43</v>
      </c>
      <c r="Z897" t="e" cm="1">
        <f t="array" aca="1" ref="Z897" ca="1">CountByColor(G897:Y897,AA896)</f>
        <v>#NAME?</v>
      </c>
    </row>
    <row r="898" spans="1:26" x14ac:dyDescent="0.25">
      <c r="A898">
        <v>932</v>
      </c>
      <c r="C898" t="s">
        <v>1887</v>
      </c>
      <c r="D898" t="s">
        <v>1888</v>
      </c>
      <c r="G898" s="1">
        <v>118</v>
      </c>
      <c r="H898">
        <v>13</v>
      </c>
      <c r="I898">
        <v>-1.6</v>
      </c>
      <c r="J898" s="1">
        <v>68</v>
      </c>
      <c r="K898" s="1">
        <v>109</v>
      </c>
      <c r="L898">
        <v>0.25</v>
      </c>
      <c r="M898">
        <v>1.59</v>
      </c>
      <c r="N898" s="1">
        <v>30</v>
      </c>
      <c r="O898">
        <v>3</v>
      </c>
      <c r="P898">
        <v>10</v>
      </c>
      <c r="Q898">
        <v>6</v>
      </c>
      <c r="R898" s="1">
        <v>18</v>
      </c>
      <c r="S898" s="1">
        <v>0.56000000000000005</v>
      </c>
      <c r="T898">
        <v>7.0000000000000007E-2</v>
      </c>
      <c r="U898" s="1">
        <v>32</v>
      </c>
      <c r="V898">
        <v>0.06</v>
      </c>
      <c r="W898" s="1">
        <v>0</v>
      </c>
      <c r="X898">
        <v>66</v>
      </c>
      <c r="Y898" s="1">
        <v>52</v>
      </c>
      <c r="Z898" t="e" cm="1">
        <f t="array" aca="1" ref="Z898" ca="1">CountByColor(G898:Y898,AA897)</f>
        <v>#NAME?</v>
      </c>
    </row>
    <row r="899" spans="1:26" x14ac:dyDescent="0.25">
      <c r="A899">
        <v>934</v>
      </c>
      <c r="C899" t="s">
        <v>1891</v>
      </c>
      <c r="D899" t="s">
        <v>1892</v>
      </c>
      <c r="G899">
        <v>99</v>
      </c>
      <c r="H899">
        <v>13</v>
      </c>
      <c r="I899">
        <v>-2.2999999999999998</v>
      </c>
      <c r="J899" s="1">
        <v>67</v>
      </c>
      <c r="K899">
        <v>97</v>
      </c>
      <c r="L899">
        <v>0.19</v>
      </c>
      <c r="M899">
        <v>1.53</v>
      </c>
      <c r="N899" s="1">
        <v>34</v>
      </c>
      <c r="O899" s="1">
        <v>-3</v>
      </c>
      <c r="P899">
        <v>9</v>
      </c>
      <c r="Q899">
        <v>7</v>
      </c>
      <c r="R899" s="1">
        <v>18</v>
      </c>
      <c r="S899" s="1">
        <v>0.5</v>
      </c>
      <c r="T899" s="1">
        <v>-0.08</v>
      </c>
      <c r="U899">
        <v>16</v>
      </c>
      <c r="V899" s="1">
        <v>0.21</v>
      </c>
      <c r="W899" s="1">
        <v>-0.02</v>
      </c>
      <c r="X899">
        <v>69</v>
      </c>
      <c r="Y899">
        <v>30</v>
      </c>
      <c r="Z899" t="e" cm="1">
        <f t="array" aca="1" ref="Z899" ca="1">CountByColor(G899:Y899,AA898)</f>
        <v>#NAME?</v>
      </c>
    </row>
    <row r="900" spans="1:26" x14ac:dyDescent="0.25">
      <c r="A900">
        <v>930</v>
      </c>
      <c r="C900" t="s">
        <v>1883</v>
      </c>
      <c r="D900" t="s">
        <v>1884</v>
      </c>
      <c r="G900">
        <v>82</v>
      </c>
      <c r="H900" s="1">
        <v>14</v>
      </c>
      <c r="I900">
        <v>-2.2000000000000002</v>
      </c>
      <c r="J900">
        <v>64</v>
      </c>
      <c r="K900">
        <v>93</v>
      </c>
      <c r="L900">
        <v>0.18</v>
      </c>
      <c r="M900">
        <v>1.67</v>
      </c>
      <c r="N900" s="1">
        <v>34</v>
      </c>
      <c r="O900" s="1">
        <v>-1</v>
      </c>
      <c r="P900">
        <v>10</v>
      </c>
      <c r="Q900">
        <v>6</v>
      </c>
      <c r="R900" s="1">
        <v>18</v>
      </c>
      <c r="S900" s="1">
        <v>0.5</v>
      </c>
      <c r="T900" s="1">
        <v>-0.02</v>
      </c>
      <c r="U900">
        <v>4</v>
      </c>
      <c r="V900">
        <v>0.01</v>
      </c>
      <c r="W900" s="1">
        <v>0</v>
      </c>
      <c r="X900" s="1">
        <v>70</v>
      </c>
      <c r="Y900">
        <v>12</v>
      </c>
      <c r="Z900" t="e" cm="1">
        <f t="array" aca="1" ref="Z900" ca="1">CountByColor(G900:Y900,AA899)</f>
        <v>#NAME?</v>
      </c>
    </row>
    <row r="901" spans="1:26" x14ac:dyDescent="0.25">
      <c r="A901">
        <v>931</v>
      </c>
      <c r="C901" t="s">
        <v>1885</v>
      </c>
      <c r="D901" t="s">
        <v>1886</v>
      </c>
      <c r="G901">
        <v>95</v>
      </c>
      <c r="H901">
        <v>13</v>
      </c>
      <c r="I901">
        <v>-1.8</v>
      </c>
      <c r="J901">
        <v>62</v>
      </c>
      <c r="K901">
        <v>97</v>
      </c>
      <c r="L901">
        <v>0.21</v>
      </c>
      <c r="M901">
        <v>1.62</v>
      </c>
      <c r="N901" s="1">
        <v>31</v>
      </c>
      <c r="O901">
        <v>2</v>
      </c>
      <c r="P901">
        <v>9</v>
      </c>
      <c r="Q901">
        <v>6</v>
      </c>
      <c r="R901" s="1">
        <v>18</v>
      </c>
      <c r="S901" s="1">
        <v>0.59</v>
      </c>
      <c r="T901" s="1">
        <v>0.03</v>
      </c>
      <c r="U901">
        <v>15</v>
      </c>
      <c r="V901">
        <v>-0.02</v>
      </c>
      <c r="W901" s="1">
        <v>0</v>
      </c>
      <c r="X901">
        <v>60</v>
      </c>
      <c r="Y901">
        <v>35</v>
      </c>
      <c r="Z901" t="e" cm="1">
        <f t="array" aca="1" ref="Z901" ca="1">CountByColor(G901:Y901,AA900)</f>
        <v>#NAME?</v>
      </c>
    </row>
    <row r="902" spans="1:26" x14ac:dyDescent="0.25">
      <c r="A902">
        <v>936</v>
      </c>
      <c r="C902" t="s">
        <v>1895</v>
      </c>
      <c r="D902" t="s">
        <v>1896</v>
      </c>
      <c r="G902" s="1">
        <v>121</v>
      </c>
      <c r="H902" s="1">
        <v>16</v>
      </c>
      <c r="I902" s="1">
        <v>-4</v>
      </c>
      <c r="J902">
        <v>62</v>
      </c>
      <c r="K902">
        <v>96</v>
      </c>
      <c r="L902">
        <v>0.22</v>
      </c>
      <c r="M902">
        <v>1.44</v>
      </c>
      <c r="N902" s="1">
        <v>31</v>
      </c>
      <c r="O902">
        <v>1</v>
      </c>
      <c r="P902" s="1">
        <v>13</v>
      </c>
      <c r="Q902" s="1">
        <v>8</v>
      </c>
      <c r="R902">
        <v>17</v>
      </c>
      <c r="S902" s="1">
        <v>0.75</v>
      </c>
      <c r="T902">
        <v>0.06</v>
      </c>
      <c r="U902">
        <v>16</v>
      </c>
      <c r="V902">
        <v>0.06</v>
      </c>
      <c r="W902">
        <v>0.02</v>
      </c>
      <c r="X902" s="1">
        <v>74</v>
      </c>
      <c r="Y902" s="1">
        <v>47</v>
      </c>
      <c r="Z902" t="e" cm="1">
        <f t="array" aca="1" ref="Z902" ca="1">CountByColor(G902:Y902,AA901)</f>
        <v>#NAME?</v>
      </c>
    </row>
    <row r="903" spans="1:26" x14ac:dyDescent="0.25">
      <c r="A903">
        <v>929</v>
      </c>
      <c r="C903" t="s">
        <v>1881</v>
      </c>
      <c r="D903" t="s">
        <v>1882</v>
      </c>
      <c r="G903" s="1">
        <v>123</v>
      </c>
      <c r="H903">
        <v>12</v>
      </c>
      <c r="I903">
        <v>-1.4</v>
      </c>
      <c r="J903" s="1">
        <v>68</v>
      </c>
      <c r="K903" s="1">
        <v>109</v>
      </c>
      <c r="L903">
        <v>0.26</v>
      </c>
      <c r="M903">
        <v>1.62</v>
      </c>
      <c r="N903">
        <v>26</v>
      </c>
      <c r="O903">
        <v>1</v>
      </c>
      <c r="P903" s="1">
        <v>13</v>
      </c>
      <c r="Q903">
        <v>7</v>
      </c>
      <c r="R903" s="1">
        <v>19</v>
      </c>
      <c r="S903">
        <v>0.47</v>
      </c>
      <c r="T903" s="1">
        <v>0.01</v>
      </c>
      <c r="U903">
        <v>16</v>
      </c>
      <c r="V903">
        <v>0.15</v>
      </c>
      <c r="W903">
        <v>0.01</v>
      </c>
      <c r="X903" s="1">
        <v>88</v>
      </c>
      <c r="Y903">
        <v>34</v>
      </c>
      <c r="Z903" t="e" cm="1">
        <f t="array" aca="1" ref="Z903" ca="1">CountByColor(G903:Y903,AA902)</f>
        <v>#NAME?</v>
      </c>
    </row>
    <row r="904" spans="1:26" x14ac:dyDescent="0.25">
      <c r="A904">
        <v>933</v>
      </c>
      <c r="C904" t="s">
        <v>1889</v>
      </c>
      <c r="D904" t="s">
        <v>1890</v>
      </c>
      <c r="G904">
        <v>100</v>
      </c>
      <c r="H904" s="1">
        <v>16</v>
      </c>
      <c r="I904" s="1">
        <v>-3.2</v>
      </c>
      <c r="J904">
        <v>59</v>
      </c>
      <c r="K904">
        <v>94</v>
      </c>
      <c r="L904">
        <v>0.22</v>
      </c>
      <c r="M904">
        <v>1.31</v>
      </c>
      <c r="N904">
        <v>28</v>
      </c>
      <c r="O904" s="1">
        <v>-2</v>
      </c>
      <c r="P904">
        <v>10</v>
      </c>
      <c r="Q904" s="1">
        <v>8</v>
      </c>
      <c r="R904">
        <v>17</v>
      </c>
      <c r="S904">
        <v>0.47</v>
      </c>
      <c r="T904" s="1">
        <v>0.03</v>
      </c>
      <c r="U904">
        <v>10</v>
      </c>
      <c r="V904">
        <v>0</v>
      </c>
      <c r="W904">
        <v>0.01</v>
      </c>
      <c r="X904">
        <v>68</v>
      </c>
      <c r="Y904">
        <v>32</v>
      </c>
      <c r="Z904" t="e" cm="1">
        <f t="array" aca="1" ref="Z904" ca="1">CountByColor(G904:Y904,AA903)</f>
        <v>#NAME?</v>
      </c>
    </row>
    <row r="905" spans="1:26" x14ac:dyDescent="0.25">
      <c r="A905">
        <v>935</v>
      </c>
      <c r="C905" t="s">
        <v>1893</v>
      </c>
      <c r="D905" t="s">
        <v>1894</v>
      </c>
      <c r="G905">
        <v>100</v>
      </c>
      <c r="H905">
        <v>13</v>
      </c>
      <c r="I905">
        <v>-1.6</v>
      </c>
      <c r="J905">
        <v>64</v>
      </c>
      <c r="K905">
        <v>98</v>
      </c>
      <c r="L905">
        <v>0.21</v>
      </c>
      <c r="M905">
        <v>1.73</v>
      </c>
      <c r="N905" s="1">
        <v>33</v>
      </c>
      <c r="O905">
        <v>3</v>
      </c>
      <c r="P905">
        <v>8</v>
      </c>
      <c r="Q905">
        <v>6</v>
      </c>
      <c r="R905" s="1">
        <v>18</v>
      </c>
      <c r="S905" s="1">
        <v>0.63</v>
      </c>
      <c r="T905" s="1">
        <v>-0.1</v>
      </c>
      <c r="U905">
        <v>16</v>
      </c>
      <c r="V905" s="1">
        <v>0.39</v>
      </c>
      <c r="W905" s="1">
        <v>0</v>
      </c>
      <c r="X905">
        <v>60</v>
      </c>
      <c r="Y905">
        <v>40</v>
      </c>
      <c r="Z905" t="e" cm="1">
        <f t="array" aca="1" ref="Z905" ca="1">CountByColor(G905:Y905,AA904)</f>
        <v>#NAME?</v>
      </c>
    </row>
    <row r="906" spans="1:26" x14ac:dyDescent="0.25">
      <c r="A906">
        <v>844</v>
      </c>
      <c r="C906" t="s">
        <v>1711</v>
      </c>
      <c r="D906" t="s">
        <v>1712</v>
      </c>
      <c r="G906" s="1">
        <v>132</v>
      </c>
      <c r="H906">
        <v>13</v>
      </c>
      <c r="I906">
        <v>-1.8</v>
      </c>
      <c r="J906">
        <v>57</v>
      </c>
      <c r="K906">
        <v>96</v>
      </c>
      <c r="L906">
        <v>0.24</v>
      </c>
      <c r="M906" s="1">
        <v>1.17</v>
      </c>
      <c r="N906">
        <v>26</v>
      </c>
      <c r="O906">
        <v>1</v>
      </c>
      <c r="P906">
        <v>11</v>
      </c>
      <c r="Q906">
        <v>6</v>
      </c>
      <c r="R906" s="1">
        <v>19</v>
      </c>
      <c r="S906" s="1">
        <v>0.5</v>
      </c>
      <c r="T906">
        <v>0.06</v>
      </c>
      <c r="U906" s="1">
        <v>29</v>
      </c>
      <c r="V906">
        <v>0.06</v>
      </c>
      <c r="W906" s="1">
        <v>0</v>
      </c>
      <c r="X906" s="1">
        <v>75</v>
      </c>
      <c r="Y906" s="1">
        <v>57</v>
      </c>
      <c r="Z906" t="e" cm="1">
        <f t="array" aca="1" ref="Z906" ca="1">CountByColor(G906:Y906,AA905)</f>
        <v>#NAME?</v>
      </c>
    </row>
    <row r="907" spans="1:26" x14ac:dyDescent="0.25">
      <c r="A907">
        <v>846</v>
      </c>
      <c r="C907" t="s">
        <v>1715</v>
      </c>
      <c r="D907" t="s">
        <v>1716</v>
      </c>
      <c r="G907" s="1">
        <v>113</v>
      </c>
      <c r="H907" s="1">
        <v>14</v>
      </c>
      <c r="I907" s="1">
        <v>-2.5</v>
      </c>
      <c r="J907">
        <v>56</v>
      </c>
      <c r="K907">
        <v>84</v>
      </c>
      <c r="L907">
        <v>0.18</v>
      </c>
      <c r="M907" s="1">
        <v>1.1200000000000001</v>
      </c>
      <c r="N907" s="1">
        <v>29</v>
      </c>
      <c r="O907" s="1">
        <v>-5</v>
      </c>
      <c r="P907">
        <v>10</v>
      </c>
      <c r="Q907">
        <v>7</v>
      </c>
      <c r="R907" s="1">
        <v>19</v>
      </c>
      <c r="S907">
        <v>0.45</v>
      </c>
      <c r="T907" s="1">
        <v>-0.09</v>
      </c>
      <c r="U907">
        <v>13</v>
      </c>
      <c r="V907" s="1">
        <v>0.21</v>
      </c>
      <c r="W907" s="1">
        <v>-0.02</v>
      </c>
      <c r="X907" s="1">
        <v>78</v>
      </c>
      <c r="Y907">
        <v>35</v>
      </c>
      <c r="Z907" t="e" cm="1">
        <f t="array" aca="1" ref="Z907" ca="1">CountByColor(G907:Y907,AA906)</f>
        <v>#NAME?</v>
      </c>
    </row>
    <row r="908" spans="1:26" x14ac:dyDescent="0.25">
      <c r="A908">
        <v>842</v>
      </c>
      <c r="C908" t="s">
        <v>1707</v>
      </c>
      <c r="D908" t="s">
        <v>1708</v>
      </c>
      <c r="G908">
        <v>96</v>
      </c>
      <c r="H908" s="1">
        <v>14</v>
      </c>
      <c r="I908" s="1">
        <v>-2.5</v>
      </c>
      <c r="J908">
        <v>53</v>
      </c>
      <c r="K908">
        <v>80</v>
      </c>
      <c r="L908">
        <v>0.17</v>
      </c>
      <c r="M908">
        <v>1.25</v>
      </c>
      <c r="N908" s="1">
        <v>30</v>
      </c>
      <c r="O908" s="1">
        <v>-4</v>
      </c>
      <c r="P908">
        <v>11</v>
      </c>
      <c r="Q908">
        <v>6</v>
      </c>
      <c r="R908" s="1">
        <v>20</v>
      </c>
      <c r="S908">
        <v>0.45</v>
      </c>
      <c r="T908" s="1">
        <v>-0.02</v>
      </c>
      <c r="U908">
        <v>1</v>
      </c>
      <c r="V908">
        <v>0.01</v>
      </c>
      <c r="W908">
        <v>0.01</v>
      </c>
      <c r="X908" s="1">
        <v>79</v>
      </c>
      <c r="Y908">
        <v>17</v>
      </c>
      <c r="Z908" t="e" cm="1">
        <f t="array" aca="1" ref="Z908" ca="1">CountByColor(G908:Y908,AA907)</f>
        <v>#NAME?</v>
      </c>
    </row>
    <row r="909" spans="1:26" x14ac:dyDescent="0.25">
      <c r="A909">
        <v>843</v>
      </c>
      <c r="C909" t="s">
        <v>1709</v>
      </c>
      <c r="D909" t="s">
        <v>1710</v>
      </c>
      <c r="G909" s="1">
        <v>109</v>
      </c>
      <c r="H909">
        <v>13</v>
      </c>
      <c r="I909">
        <v>-2</v>
      </c>
      <c r="J909">
        <v>51</v>
      </c>
      <c r="K909">
        <v>84</v>
      </c>
      <c r="L909">
        <v>0.2</v>
      </c>
      <c r="M909" s="1">
        <v>1.2</v>
      </c>
      <c r="N909">
        <v>27</v>
      </c>
      <c r="O909">
        <v>0</v>
      </c>
      <c r="P909">
        <v>10</v>
      </c>
      <c r="Q909">
        <v>6</v>
      </c>
      <c r="R909" s="1">
        <v>19</v>
      </c>
      <c r="S909" s="1">
        <v>0.54</v>
      </c>
      <c r="T909" s="1">
        <v>0.03</v>
      </c>
      <c r="U909">
        <v>12</v>
      </c>
      <c r="V909">
        <v>-0.02</v>
      </c>
      <c r="W909" s="1">
        <v>0</v>
      </c>
      <c r="X909">
        <v>69</v>
      </c>
      <c r="Y909">
        <v>40</v>
      </c>
      <c r="Z909" t="e" cm="1">
        <f t="array" aca="1" ref="Z909" ca="1">CountByColor(G909:Y909,AA908)</f>
        <v>#NAME?</v>
      </c>
    </row>
    <row r="910" spans="1:26" x14ac:dyDescent="0.25">
      <c r="A910">
        <v>848</v>
      </c>
      <c r="C910" t="s">
        <v>1719</v>
      </c>
      <c r="D910" t="s">
        <v>1720</v>
      </c>
      <c r="G910" s="1">
        <v>135</v>
      </c>
      <c r="H910" s="1">
        <v>16</v>
      </c>
      <c r="I910" s="1">
        <v>-4.3</v>
      </c>
      <c r="J910">
        <v>51</v>
      </c>
      <c r="K910">
        <v>83</v>
      </c>
      <c r="L910">
        <v>0.2</v>
      </c>
      <c r="M910" s="1">
        <v>1.02</v>
      </c>
      <c r="N910">
        <v>27</v>
      </c>
      <c r="O910" s="1">
        <v>-2</v>
      </c>
      <c r="P910" s="1">
        <v>14</v>
      </c>
      <c r="Q910" s="1">
        <v>8</v>
      </c>
      <c r="R910" s="1">
        <v>19</v>
      </c>
      <c r="S910" s="1">
        <v>0.7</v>
      </c>
      <c r="T910">
        <v>0.05</v>
      </c>
      <c r="U910">
        <v>13</v>
      </c>
      <c r="V910">
        <v>0.06</v>
      </c>
      <c r="W910">
        <v>0.02</v>
      </c>
      <c r="X910" s="1">
        <v>83</v>
      </c>
      <c r="Y910" s="1">
        <v>52</v>
      </c>
      <c r="Z910" t="e" cm="1">
        <f t="array" aca="1" ref="Z910" ca="1">CountByColor(G910:Y910,AA909)</f>
        <v>#NAME?</v>
      </c>
    </row>
    <row r="911" spans="1:26" x14ac:dyDescent="0.25">
      <c r="A911">
        <v>841</v>
      </c>
      <c r="C911" t="s">
        <v>1705</v>
      </c>
      <c r="D911" t="s">
        <v>1706</v>
      </c>
      <c r="G911" s="1">
        <v>137</v>
      </c>
      <c r="H911">
        <v>12</v>
      </c>
      <c r="I911">
        <v>-1.7</v>
      </c>
      <c r="J911">
        <v>57</v>
      </c>
      <c r="K911">
        <v>97</v>
      </c>
      <c r="L911">
        <v>0.25</v>
      </c>
      <c r="M911" s="1">
        <v>1.2</v>
      </c>
      <c r="N911">
        <v>22</v>
      </c>
      <c r="O911" s="1">
        <v>-1</v>
      </c>
      <c r="P911" s="1">
        <v>13</v>
      </c>
      <c r="Q911">
        <v>7</v>
      </c>
      <c r="R911" s="1">
        <v>21</v>
      </c>
      <c r="S911">
        <v>0.42</v>
      </c>
      <c r="T911" s="1">
        <v>0</v>
      </c>
      <c r="U911">
        <v>13</v>
      </c>
      <c r="V911">
        <v>0.15</v>
      </c>
      <c r="W911">
        <v>0.01</v>
      </c>
      <c r="X911" s="1">
        <v>97</v>
      </c>
      <c r="Y911">
        <v>39</v>
      </c>
      <c r="Z911" t="e" cm="1">
        <f t="array" aca="1" ref="Z911" ca="1">CountByColor(G911:Y911,AA910)</f>
        <v>#NAME?</v>
      </c>
    </row>
    <row r="912" spans="1:26" x14ac:dyDescent="0.25">
      <c r="A912">
        <v>845</v>
      </c>
      <c r="C912" t="s">
        <v>1713</v>
      </c>
      <c r="D912" t="s">
        <v>1714</v>
      </c>
      <c r="G912" s="1">
        <v>114</v>
      </c>
      <c r="H912" s="1">
        <v>16</v>
      </c>
      <c r="I912" s="1">
        <v>-3.4</v>
      </c>
      <c r="J912">
        <v>48</v>
      </c>
      <c r="K912">
        <v>82</v>
      </c>
      <c r="L912">
        <v>0.21</v>
      </c>
      <c r="M912" s="1">
        <v>0.88</v>
      </c>
      <c r="N912">
        <v>24</v>
      </c>
      <c r="O912" s="1">
        <v>-4</v>
      </c>
      <c r="P912">
        <v>10</v>
      </c>
      <c r="Q912" s="1">
        <v>8</v>
      </c>
      <c r="R912" s="1">
        <v>19</v>
      </c>
      <c r="S912">
        <v>0.42</v>
      </c>
      <c r="T912" s="1">
        <v>0.02</v>
      </c>
      <c r="U912">
        <v>7</v>
      </c>
      <c r="V912">
        <v>0</v>
      </c>
      <c r="W912">
        <v>0.01</v>
      </c>
      <c r="X912" s="1">
        <v>77</v>
      </c>
      <c r="Y912">
        <v>37</v>
      </c>
      <c r="Z912" t="e" cm="1">
        <f t="array" aca="1" ref="Z912" ca="1">CountByColor(G912:Y912,AA911)</f>
        <v>#NAME?</v>
      </c>
    </row>
    <row r="913" spans="1:26" x14ac:dyDescent="0.25">
      <c r="A913">
        <v>847</v>
      </c>
      <c r="C913" t="s">
        <v>1717</v>
      </c>
      <c r="D913" t="s">
        <v>1718</v>
      </c>
      <c r="G913" s="1">
        <v>114</v>
      </c>
      <c r="H913">
        <v>13</v>
      </c>
      <c r="I913">
        <v>-1.8</v>
      </c>
      <c r="J913">
        <v>53</v>
      </c>
      <c r="K913">
        <v>85</v>
      </c>
      <c r="L913">
        <v>0.2</v>
      </c>
      <c r="M913">
        <v>1.31</v>
      </c>
      <c r="N913" s="1">
        <v>29</v>
      </c>
      <c r="O913">
        <v>0</v>
      </c>
      <c r="P913">
        <v>9</v>
      </c>
      <c r="Q913">
        <v>6</v>
      </c>
      <c r="R913" s="1">
        <v>19</v>
      </c>
      <c r="S913" s="1">
        <v>0.57999999999999996</v>
      </c>
      <c r="T913" s="1">
        <v>-0.1</v>
      </c>
      <c r="U913">
        <v>13</v>
      </c>
      <c r="V913" s="1">
        <v>0.39</v>
      </c>
      <c r="W913" s="1">
        <v>0</v>
      </c>
      <c r="X913">
        <v>69</v>
      </c>
      <c r="Y913">
        <v>45</v>
      </c>
      <c r="Z913" t="e" cm="1">
        <f t="array" aca="1" ref="Z913" ca="1">CountByColor(G913:Y913,AA912)</f>
        <v>#NAME?</v>
      </c>
    </row>
    <row r="914" spans="1:26" x14ac:dyDescent="0.25">
      <c r="A914">
        <v>60</v>
      </c>
      <c r="C914" t="s">
        <v>143</v>
      </c>
      <c r="D914" t="s">
        <v>144</v>
      </c>
      <c r="G914" s="1">
        <v>135</v>
      </c>
      <c r="H914">
        <v>13</v>
      </c>
      <c r="I914">
        <v>-1</v>
      </c>
      <c r="J914">
        <v>57</v>
      </c>
      <c r="K914">
        <v>90</v>
      </c>
      <c r="L914">
        <v>0.21</v>
      </c>
      <c r="M914" s="1">
        <v>1.1100000000000001</v>
      </c>
      <c r="N914">
        <v>27</v>
      </c>
      <c r="O914" s="1">
        <v>-1</v>
      </c>
      <c r="P914">
        <v>11</v>
      </c>
      <c r="Q914">
        <v>6</v>
      </c>
      <c r="R914" s="1">
        <v>20</v>
      </c>
      <c r="S914">
        <v>0.44</v>
      </c>
      <c r="T914">
        <v>0.06</v>
      </c>
      <c r="U914" s="1">
        <v>31</v>
      </c>
      <c r="V914">
        <v>0.03</v>
      </c>
      <c r="W914" s="1">
        <v>-0.01</v>
      </c>
      <c r="X914" s="1">
        <v>86</v>
      </c>
      <c r="Y914" s="1">
        <v>49</v>
      </c>
      <c r="Z914" t="e" cm="1">
        <f t="array" aca="1" ref="Z914" ca="1">CountByColor(G914:Y914,AA913)</f>
        <v>#NAME?</v>
      </c>
    </row>
    <row r="915" spans="1:26" x14ac:dyDescent="0.25">
      <c r="A915">
        <v>62</v>
      </c>
      <c r="C915" t="s">
        <v>147</v>
      </c>
      <c r="D915" t="s">
        <v>148</v>
      </c>
      <c r="G915" s="1">
        <v>116</v>
      </c>
      <c r="H915">
        <v>13</v>
      </c>
      <c r="I915">
        <v>-1.7</v>
      </c>
      <c r="J915">
        <v>55</v>
      </c>
      <c r="K915">
        <v>79</v>
      </c>
      <c r="L915">
        <v>0.15</v>
      </c>
      <c r="M915" s="1">
        <v>1.05</v>
      </c>
      <c r="N915" s="1">
        <v>30</v>
      </c>
      <c r="O915" s="1">
        <v>-7</v>
      </c>
      <c r="P915">
        <v>10</v>
      </c>
      <c r="Q915">
        <v>7</v>
      </c>
      <c r="R915" s="1">
        <v>20</v>
      </c>
      <c r="S915">
        <v>0.38</v>
      </c>
      <c r="T915" s="1">
        <v>-0.09</v>
      </c>
      <c r="U915">
        <v>15</v>
      </c>
      <c r="V915" s="1">
        <v>0.17</v>
      </c>
      <c r="W915" s="1">
        <v>-0.03</v>
      </c>
      <c r="X915" s="1">
        <v>89</v>
      </c>
      <c r="Y915">
        <v>27</v>
      </c>
      <c r="Z915" t="e" cm="1">
        <f t="array" aca="1" ref="Z915" ca="1">CountByColor(G915:Y915,AA914)</f>
        <v>#NAME?</v>
      </c>
    </row>
    <row r="916" spans="1:26" x14ac:dyDescent="0.25">
      <c r="A916">
        <v>58</v>
      </c>
      <c r="C916" t="s">
        <v>139</v>
      </c>
      <c r="D916" t="s">
        <v>140</v>
      </c>
      <c r="G916">
        <v>99</v>
      </c>
      <c r="H916">
        <v>13</v>
      </c>
      <c r="I916">
        <v>-1.6</v>
      </c>
      <c r="J916">
        <v>52</v>
      </c>
      <c r="K916">
        <v>74</v>
      </c>
      <c r="L916">
        <v>0.14000000000000001</v>
      </c>
      <c r="M916" s="1">
        <v>1.19</v>
      </c>
      <c r="N916" s="1">
        <v>31</v>
      </c>
      <c r="O916" s="1">
        <v>-6</v>
      </c>
      <c r="P916">
        <v>11</v>
      </c>
      <c r="Q916">
        <v>6</v>
      </c>
      <c r="R916" s="1">
        <v>21</v>
      </c>
      <c r="S916">
        <v>0.38</v>
      </c>
      <c r="T916" s="1">
        <v>-0.02</v>
      </c>
      <c r="U916">
        <v>3</v>
      </c>
      <c r="V916">
        <v>-0.02</v>
      </c>
      <c r="W916" s="1">
        <v>0</v>
      </c>
      <c r="X916" s="1">
        <v>90</v>
      </c>
      <c r="Y916">
        <v>9</v>
      </c>
      <c r="Z916" t="e" cm="1">
        <f t="array" aca="1" ref="Z916" ca="1">CountByColor(G916:Y916,AA915)</f>
        <v>#NAME?</v>
      </c>
    </row>
    <row r="917" spans="1:26" x14ac:dyDescent="0.25">
      <c r="A917">
        <v>59</v>
      </c>
      <c r="C917" t="s">
        <v>141</v>
      </c>
      <c r="D917" t="s">
        <v>142</v>
      </c>
      <c r="G917" s="1">
        <v>112</v>
      </c>
      <c r="H917">
        <v>12</v>
      </c>
      <c r="I917">
        <v>-1.2</v>
      </c>
      <c r="J917">
        <v>51</v>
      </c>
      <c r="K917">
        <v>78</v>
      </c>
      <c r="L917">
        <v>0.17</v>
      </c>
      <c r="M917" s="1">
        <v>1.1299999999999999</v>
      </c>
      <c r="N917">
        <v>28</v>
      </c>
      <c r="O917" s="1">
        <v>-2</v>
      </c>
      <c r="P917">
        <v>10</v>
      </c>
      <c r="Q917">
        <v>6</v>
      </c>
      <c r="R917" s="1">
        <v>20</v>
      </c>
      <c r="S917">
        <v>0.47</v>
      </c>
      <c r="T917" s="1">
        <v>0.03</v>
      </c>
      <c r="U917">
        <v>14</v>
      </c>
      <c r="V917">
        <v>-0.05</v>
      </c>
      <c r="W917" s="1">
        <v>-0.01</v>
      </c>
      <c r="X917" s="1">
        <v>80</v>
      </c>
      <c r="Y917">
        <v>32</v>
      </c>
      <c r="Z917" t="e" cm="1">
        <f t="array" aca="1" ref="Z917" ca="1">CountByColor(G917:Y917,AA916)</f>
        <v>#NAME?</v>
      </c>
    </row>
    <row r="918" spans="1:26" x14ac:dyDescent="0.25">
      <c r="A918">
        <v>64</v>
      </c>
      <c r="C918" t="s">
        <v>151</v>
      </c>
      <c r="D918" t="s">
        <v>152</v>
      </c>
      <c r="G918" s="1">
        <v>138</v>
      </c>
      <c r="H918" s="1">
        <v>16</v>
      </c>
      <c r="I918" s="1">
        <v>-3.5</v>
      </c>
      <c r="J918">
        <v>50</v>
      </c>
      <c r="K918">
        <v>78</v>
      </c>
      <c r="L918">
        <v>0.17</v>
      </c>
      <c r="M918" s="1">
        <v>0.96</v>
      </c>
      <c r="N918">
        <v>28</v>
      </c>
      <c r="O918" s="1">
        <v>-4</v>
      </c>
      <c r="P918" s="1">
        <v>14</v>
      </c>
      <c r="Q918" s="1">
        <v>8</v>
      </c>
      <c r="R918" s="1">
        <v>20</v>
      </c>
      <c r="S918" s="1">
        <v>0.63</v>
      </c>
      <c r="T918">
        <v>0.05</v>
      </c>
      <c r="U918">
        <v>15</v>
      </c>
      <c r="V918">
        <v>0.03</v>
      </c>
      <c r="W918">
        <v>0.01</v>
      </c>
      <c r="X918" s="1">
        <v>94</v>
      </c>
      <c r="Y918">
        <v>44</v>
      </c>
      <c r="Z918" t="e" cm="1">
        <f t="array" aca="1" ref="Z918" ca="1">CountByColor(G918:Y918,AA917)</f>
        <v>#NAME?</v>
      </c>
    </row>
    <row r="919" spans="1:26" x14ac:dyDescent="0.25">
      <c r="A919">
        <v>57</v>
      </c>
      <c r="C919" t="s">
        <v>137</v>
      </c>
      <c r="D919" t="s">
        <v>138</v>
      </c>
      <c r="G919" s="1">
        <v>139</v>
      </c>
      <c r="H919">
        <v>12</v>
      </c>
      <c r="I919">
        <v>-0.9</v>
      </c>
      <c r="J919">
        <v>56</v>
      </c>
      <c r="K919">
        <v>91</v>
      </c>
      <c r="L919">
        <v>0.22</v>
      </c>
      <c r="M919" s="1">
        <v>1.1299999999999999</v>
      </c>
      <c r="N919">
        <v>23</v>
      </c>
      <c r="O919" s="1">
        <v>-3</v>
      </c>
      <c r="P919" s="1">
        <v>14</v>
      </c>
      <c r="Q919">
        <v>7</v>
      </c>
      <c r="R919" s="1">
        <v>22</v>
      </c>
      <c r="S919">
        <v>0.35</v>
      </c>
      <c r="T919" s="1">
        <v>0</v>
      </c>
      <c r="U919">
        <v>16</v>
      </c>
      <c r="V919">
        <v>0.11</v>
      </c>
      <c r="W919" s="1">
        <v>0</v>
      </c>
      <c r="X919" s="1">
        <v>108</v>
      </c>
      <c r="Y919">
        <v>32</v>
      </c>
      <c r="Z919" t="e" cm="1">
        <f t="array" aca="1" ref="Z919" ca="1">CountByColor(G919:Y919,AA918)</f>
        <v>#NAME?</v>
      </c>
    </row>
    <row r="920" spans="1:26" x14ac:dyDescent="0.25">
      <c r="A920">
        <v>61</v>
      </c>
      <c r="C920" t="s">
        <v>145</v>
      </c>
      <c r="D920" t="s">
        <v>146</v>
      </c>
      <c r="G920" s="1">
        <v>117</v>
      </c>
      <c r="H920" s="1">
        <v>16</v>
      </c>
      <c r="I920" s="1">
        <v>-2.6</v>
      </c>
      <c r="J920">
        <v>47</v>
      </c>
      <c r="K920">
        <v>76</v>
      </c>
      <c r="L920">
        <v>0.18</v>
      </c>
      <c r="M920" s="1">
        <v>0.82</v>
      </c>
      <c r="N920">
        <v>24</v>
      </c>
      <c r="O920" s="1">
        <v>-6</v>
      </c>
      <c r="P920">
        <v>11</v>
      </c>
      <c r="Q920" s="1">
        <v>8</v>
      </c>
      <c r="R920" s="1">
        <v>20</v>
      </c>
      <c r="S920">
        <v>0.35</v>
      </c>
      <c r="T920" s="1">
        <v>0.02</v>
      </c>
      <c r="U920">
        <v>9</v>
      </c>
      <c r="V920">
        <v>-0.03</v>
      </c>
      <c r="W920" s="1">
        <v>0</v>
      </c>
      <c r="X920" s="1">
        <v>88</v>
      </c>
      <c r="Y920">
        <v>29</v>
      </c>
      <c r="Z920" t="e" cm="1">
        <f t="array" aca="1" ref="Z920" ca="1">CountByColor(G920:Y920,AA919)</f>
        <v>#NAME?</v>
      </c>
    </row>
    <row r="921" spans="1:26" x14ac:dyDescent="0.25">
      <c r="A921">
        <v>63</v>
      </c>
      <c r="C921" t="s">
        <v>149</v>
      </c>
      <c r="D921" t="s">
        <v>150</v>
      </c>
      <c r="G921" s="1">
        <v>117</v>
      </c>
      <c r="H921">
        <v>13</v>
      </c>
      <c r="I921">
        <v>-1</v>
      </c>
      <c r="J921">
        <v>52</v>
      </c>
      <c r="K921">
        <v>79</v>
      </c>
      <c r="L921">
        <v>0.17</v>
      </c>
      <c r="M921">
        <v>1.25</v>
      </c>
      <c r="N921" s="1">
        <v>30</v>
      </c>
      <c r="O921" s="1">
        <v>-2</v>
      </c>
      <c r="P921">
        <v>9</v>
      </c>
      <c r="Q921">
        <v>6</v>
      </c>
      <c r="R921" s="1">
        <v>20</v>
      </c>
      <c r="S921" s="1">
        <v>0.51</v>
      </c>
      <c r="T921" s="1">
        <v>-0.1</v>
      </c>
      <c r="U921">
        <v>15</v>
      </c>
      <c r="V921" s="1">
        <v>0.35</v>
      </c>
      <c r="W921" s="1">
        <v>-0.01</v>
      </c>
      <c r="X921" s="1">
        <v>79</v>
      </c>
      <c r="Y921">
        <v>38</v>
      </c>
      <c r="Z921" t="e" cm="1">
        <f t="array" aca="1" ref="Z921" ca="1">CountByColor(G921:Y921,AA920)</f>
        <v>#NAME?</v>
      </c>
    </row>
    <row r="922" spans="1:26" x14ac:dyDescent="0.25">
      <c r="A922">
        <v>52</v>
      </c>
      <c r="C922" t="s">
        <v>127</v>
      </c>
      <c r="D922" t="s">
        <v>128</v>
      </c>
      <c r="G922" s="1">
        <v>137</v>
      </c>
      <c r="H922">
        <v>13</v>
      </c>
      <c r="I922">
        <v>-1.3</v>
      </c>
      <c r="J922">
        <v>55</v>
      </c>
      <c r="K922">
        <v>88</v>
      </c>
      <c r="L922">
        <v>0.21</v>
      </c>
      <c r="M922" s="1">
        <v>1</v>
      </c>
      <c r="N922">
        <v>24</v>
      </c>
      <c r="O922" s="1">
        <v>-3</v>
      </c>
      <c r="P922">
        <v>11</v>
      </c>
      <c r="Q922">
        <v>7</v>
      </c>
      <c r="R922" s="1">
        <v>21</v>
      </c>
      <c r="S922">
        <v>0.46</v>
      </c>
      <c r="T922">
        <v>0.06</v>
      </c>
      <c r="U922" s="1">
        <v>29</v>
      </c>
      <c r="V922">
        <v>-0.01</v>
      </c>
      <c r="W922" s="1">
        <v>-0.01</v>
      </c>
      <c r="X922" s="1">
        <v>88</v>
      </c>
      <c r="Y922" s="1">
        <v>50</v>
      </c>
      <c r="Z922" t="e" cm="1">
        <f t="array" aca="1" ref="Z922" ca="1">CountByColor(G922:Y922,AA921)</f>
        <v>#NAME?</v>
      </c>
    </row>
    <row r="923" spans="1:26" x14ac:dyDescent="0.25">
      <c r="A923">
        <v>54</v>
      </c>
      <c r="C923" t="s">
        <v>131</v>
      </c>
      <c r="D923" t="s">
        <v>132</v>
      </c>
      <c r="G923" s="1">
        <v>118</v>
      </c>
      <c r="H923" s="1">
        <v>14</v>
      </c>
      <c r="I923">
        <v>-2</v>
      </c>
      <c r="J923">
        <v>54</v>
      </c>
      <c r="K923">
        <v>77</v>
      </c>
      <c r="L923">
        <v>0.14000000000000001</v>
      </c>
      <c r="M923" s="1">
        <v>0.95</v>
      </c>
      <c r="N923">
        <v>27</v>
      </c>
      <c r="O923" s="1">
        <v>-9</v>
      </c>
      <c r="P923">
        <v>9</v>
      </c>
      <c r="Q923">
        <v>7</v>
      </c>
      <c r="R923" s="1">
        <v>20</v>
      </c>
      <c r="S923">
        <v>0.4</v>
      </c>
      <c r="T923" s="1">
        <v>-0.09</v>
      </c>
      <c r="U923">
        <v>13</v>
      </c>
      <c r="V923">
        <v>0.14000000000000001</v>
      </c>
      <c r="W923" s="1">
        <v>-0.02</v>
      </c>
      <c r="X923" s="1">
        <v>91</v>
      </c>
      <c r="Y923">
        <v>28</v>
      </c>
      <c r="Z923" t="e" cm="1">
        <f t="array" aca="1" ref="Z923" ca="1">CountByColor(G923:Y923,AA922)</f>
        <v>#NAME?</v>
      </c>
    </row>
    <row r="924" spans="1:26" x14ac:dyDescent="0.25">
      <c r="A924">
        <v>50</v>
      </c>
      <c r="C924" t="s">
        <v>123</v>
      </c>
      <c r="D924" t="s">
        <v>124</v>
      </c>
      <c r="G924">
        <v>101</v>
      </c>
      <c r="H924" s="1">
        <v>14</v>
      </c>
      <c r="I924">
        <v>-2</v>
      </c>
      <c r="J924">
        <v>51</v>
      </c>
      <c r="K924">
        <v>72</v>
      </c>
      <c r="L924">
        <v>0.14000000000000001</v>
      </c>
      <c r="M924" s="1">
        <v>1.0900000000000001</v>
      </c>
      <c r="N924">
        <v>28</v>
      </c>
      <c r="O924" s="1">
        <v>-8</v>
      </c>
      <c r="P924">
        <v>11</v>
      </c>
      <c r="Q924">
        <v>6</v>
      </c>
      <c r="R924" s="1">
        <v>21</v>
      </c>
      <c r="S924">
        <v>0.4</v>
      </c>
      <c r="T924" s="1">
        <v>-0.02</v>
      </c>
      <c r="U924">
        <v>1</v>
      </c>
      <c r="V924">
        <v>-0.06</v>
      </c>
      <c r="W924" s="1">
        <v>0</v>
      </c>
      <c r="X924" s="1">
        <v>91</v>
      </c>
      <c r="Y924">
        <v>9</v>
      </c>
      <c r="Z924" t="e" cm="1">
        <f t="array" aca="1" ref="Z924" ca="1">CountByColor(G924:Y924,AA923)</f>
        <v>#NAME?</v>
      </c>
    </row>
    <row r="925" spans="1:26" x14ac:dyDescent="0.25">
      <c r="A925">
        <v>51</v>
      </c>
      <c r="C925" t="s">
        <v>125</v>
      </c>
      <c r="D925" t="s">
        <v>126</v>
      </c>
      <c r="G925" s="1">
        <v>114</v>
      </c>
      <c r="H925">
        <v>13</v>
      </c>
      <c r="I925">
        <v>-1.5</v>
      </c>
      <c r="J925">
        <v>49</v>
      </c>
      <c r="K925">
        <v>76</v>
      </c>
      <c r="L925">
        <v>0.17</v>
      </c>
      <c r="M925" s="1">
        <v>1.03</v>
      </c>
      <c r="N925">
        <v>25</v>
      </c>
      <c r="O925" s="1">
        <v>-4</v>
      </c>
      <c r="P925">
        <v>10</v>
      </c>
      <c r="Q925">
        <v>6</v>
      </c>
      <c r="R925" s="1">
        <v>20</v>
      </c>
      <c r="S925">
        <v>0.49</v>
      </c>
      <c r="T925" s="1">
        <v>0.03</v>
      </c>
      <c r="U925">
        <v>12</v>
      </c>
      <c r="V925">
        <v>-0.09</v>
      </c>
      <c r="W925" s="1">
        <v>0</v>
      </c>
      <c r="X925" s="1">
        <v>81</v>
      </c>
      <c r="Y925">
        <v>33</v>
      </c>
      <c r="Z925" t="e" cm="1">
        <f t="array" aca="1" ref="Z925" ca="1">CountByColor(G925:Y925,AA924)</f>
        <v>#NAME?</v>
      </c>
    </row>
    <row r="926" spans="1:26" x14ac:dyDescent="0.25">
      <c r="A926">
        <v>56</v>
      </c>
      <c r="C926" t="s">
        <v>135</v>
      </c>
      <c r="D926" t="s">
        <v>136</v>
      </c>
      <c r="G926" s="1">
        <v>141</v>
      </c>
      <c r="H926" s="1">
        <v>16</v>
      </c>
      <c r="I926" s="1">
        <v>-3.8</v>
      </c>
      <c r="J926">
        <v>49</v>
      </c>
      <c r="K926">
        <v>76</v>
      </c>
      <c r="L926">
        <v>0.17</v>
      </c>
      <c r="M926" s="1">
        <v>0.86</v>
      </c>
      <c r="N926">
        <v>25</v>
      </c>
      <c r="O926" s="1">
        <v>-6</v>
      </c>
      <c r="P926" s="1">
        <v>14</v>
      </c>
      <c r="Q926" s="1">
        <v>8</v>
      </c>
      <c r="R926" s="1">
        <v>20</v>
      </c>
      <c r="S926" s="1">
        <v>0.65</v>
      </c>
      <c r="T926">
        <v>0.05</v>
      </c>
      <c r="U926">
        <v>12</v>
      </c>
      <c r="V926">
        <v>-0.01</v>
      </c>
      <c r="W926">
        <v>0.01</v>
      </c>
      <c r="X926" s="1">
        <v>96</v>
      </c>
      <c r="Y926">
        <v>45</v>
      </c>
      <c r="Z926" t="e" cm="1">
        <f t="array" aca="1" ref="Z926" ca="1">CountByColor(G926:Y926,AA925)</f>
        <v>#NAME?</v>
      </c>
    </row>
    <row r="927" spans="1:26" x14ac:dyDescent="0.25">
      <c r="A927">
        <v>49</v>
      </c>
      <c r="C927" t="s">
        <v>121</v>
      </c>
      <c r="D927" t="s">
        <v>122</v>
      </c>
      <c r="G927" s="1">
        <v>142</v>
      </c>
      <c r="H927">
        <v>12</v>
      </c>
      <c r="I927">
        <v>-1.2</v>
      </c>
      <c r="J927">
        <v>55</v>
      </c>
      <c r="K927">
        <v>89</v>
      </c>
      <c r="L927">
        <v>0.21</v>
      </c>
      <c r="M927" s="1">
        <v>1.03</v>
      </c>
      <c r="N927">
        <v>20</v>
      </c>
      <c r="O927" s="1">
        <v>-5</v>
      </c>
      <c r="P927" s="1">
        <v>13</v>
      </c>
      <c r="Q927" s="1">
        <v>8</v>
      </c>
      <c r="R927" s="1">
        <v>22</v>
      </c>
      <c r="S927">
        <v>0.37</v>
      </c>
      <c r="T927" s="1">
        <v>0</v>
      </c>
      <c r="U927">
        <v>13</v>
      </c>
      <c r="V927">
        <v>0.08</v>
      </c>
      <c r="W927" s="1">
        <v>0</v>
      </c>
      <c r="X927" s="1">
        <v>109</v>
      </c>
      <c r="Y927">
        <v>32</v>
      </c>
      <c r="Z927" t="e" cm="1">
        <f t="array" aca="1" ref="Z927" ca="1">CountByColor(G927:Y927,AA926)</f>
        <v>#NAME?</v>
      </c>
    </row>
    <row r="928" spans="1:26" x14ac:dyDescent="0.25">
      <c r="A928">
        <v>53</v>
      </c>
      <c r="C928" t="s">
        <v>129</v>
      </c>
      <c r="D928" t="s">
        <v>130</v>
      </c>
      <c r="G928" s="1">
        <v>119</v>
      </c>
      <c r="H928" s="1">
        <v>16</v>
      </c>
      <c r="I928" s="1">
        <v>-2.9</v>
      </c>
      <c r="J928">
        <v>46</v>
      </c>
      <c r="K928">
        <v>74</v>
      </c>
      <c r="L928">
        <v>0.18</v>
      </c>
      <c r="M928" s="1">
        <v>0.72</v>
      </c>
      <c r="N928">
        <v>22</v>
      </c>
      <c r="O928" s="1">
        <v>-8</v>
      </c>
      <c r="P928">
        <v>10</v>
      </c>
      <c r="Q928" s="1">
        <v>9</v>
      </c>
      <c r="R928" s="1">
        <v>20</v>
      </c>
      <c r="S928">
        <v>0.37</v>
      </c>
      <c r="T928" s="1">
        <v>0.03</v>
      </c>
      <c r="U928">
        <v>7</v>
      </c>
      <c r="V928">
        <v>-0.06</v>
      </c>
      <c r="W928">
        <v>0.01</v>
      </c>
      <c r="X928" s="1">
        <v>89</v>
      </c>
      <c r="Y928">
        <v>29</v>
      </c>
      <c r="Z928" t="e" cm="1">
        <f t="array" aca="1" ref="Z928" ca="1">CountByColor(G928:Y928,AA927)</f>
        <v>#NAME?</v>
      </c>
    </row>
    <row r="929" spans="1:26" x14ac:dyDescent="0.25">
      <c r="A929">
        <v>55</v>
      </c>
      <c r="C929" t="s">
        <v>133</v>
      </c>
      <c r="D929" t="s">
        <v>134</v>
      </c>
      <c r="G929" s="1">
        <v>119</v>
      </c>
      <c r="H929">
        <v>13</v>
      </c>
      <c r="I929">
        <v>-1.3</v>
      </c>
      <c r="J929">
        <v>51</v>
      </c>
      <c r="K929">
        <v>77</v>
      </c>
      <c r="L929">
        <v>0.16</v>
      </c>
      <c r="M929" s="1">
        <v>1.1399999999999999</v>
      </c>
      <c r="N929">
        <v>27</v>
      </c>
      <c r="O929" s="1">
        <v>-4</v>
      </c>
      <c r="P929">
        <v>9</v>
      </c>
      <c r="Q929">
        <v>7</v>
      </c>
      <c r="R929" s="1">
        <v>20</v>
      </c>
      <c r="S929" s="1">
        <v>0.53</v>
      </c>
      <c r="T929" s="1">
        <v>-0.1</v>
      </c>
      <c r="U929">
        <v>13</v>
      </c>
      <c r="V929" s="1">
        <v>0.32</v>
      </c>
      <c r="W929" s="1">
        <v>0</v>
      </c>
      <c r="X929" s="1">
        <v>81</v>
      </c>
      <c r="Y929">
        <v>38</v>
      </c>
      <c r="Z929" t="e" cm="1">
        <f t="array" aca="1" ref="Z929" ca="1">CountByColor(G929:Y929,AA928)</f>
        <v>#NAME?</v>
      </c>
    </row>
    <row r="930" spans="1:26" x14ac:dyDescent="0.25">
      <c r="A930">
        <v>84</v>
      </c>
      <c r="C930" t="s">
        <v>191</v>
      </c>
      <c r="D930" t="s">
        <v>192</v>
      </c>
      <c r="G930" s="1">
        <v>115</v>
      </c>
      <c r="H930">
        <v>13</v>
      </c>
      <c r="I930">
        <v>-2</v>
      </c>
      <c r="J930">
        <v>56</v>
      </c>
      <c r="K930">
        <v>89</v>
      </c>
      <c r="L930">
        <v>0.21</v>
      </c>
      <c r="M930" s="1">
        <v>1.02</v>
      </c>
      <c r="N930">
        <v>22</v>
      </c>
      <c r="O930">
        <v>0</v>
      </c>
      <c r="P930">
        <v>10</v>
      </c>
      <c r="Q930">
        <v>6</v>
      </c>
      <c r="R930" s="1">
        <v>19</v>
      </c>
      <c r="S930">
        <v>0.43</v>
      </c>
      <c r="T930">
        <v>0.06</v>
      </c>
      <c r="U930">
        <v>27</v>
      </c>
      <c r="V930">
        <v>-0.04</v>
      </c>
      <c r="W930" s="1">
        <v>-0.01</v>
      </c>
      <c r="X930" s="1">
        <v>70</v>
      </c>
      <c r="Y930" s="1">
        <v>46</v>
      </c>
      <c r="Z930" t="e" cm="1">
        <f t="array" aca="1" ref="Z930" ca="1">CountByColor(G930:Y930,AA929)</f>
        <v>#NAME?</v>
      </c>
    </row>
    <row r="931" spans="1:26" x14ac:dyDescent="0.25">
      <c r="A931">
        <v>86</v>
      </c>
      <c r="C931" t="s">
        <v>195</v>
      </c>
      <c r="D931" t="s">
        <v>196</v>
      </c>
      <c r="G931">
        <v>96</v>
      </c>
      <c r="H931" s="1">
        <v>14</v>
      </c>
      <c r="I931" s="1">
        <v>-2.7</v>
      </c>
      <c r="J931">
        <v>54</v>
      </c>
      <c r="K931">
        <v>78</v>
      </c>
      <c r="L931">
        <v>0.15</v>
      </c>
      <c r="M931" s="1">
        <v>0.97</v>
      </c>
      <c r="N931">
        <v>26</v>
      </c>
      <c r="O931" s="1">
        <v>-6</v>
      </c>
      <c r="P931">
        <v>9</v>
      </c>
      <c r="Q931">
        <v>7</v>
      </c>
      <c r="R931" s="1">
        <v>18</v>
      </c>
      <c r="S931">
        <v>0.38</v>
      </c>
      <c r="T931" s="1">
        <v>-0.09</v>
      </c>
      <c r="U931">
        <v>11</v>
      </c>
      <c r="V931">
        <v>0.11</v>
      </c>
      <c r="W931" s="1">
        <v>-0.03</v>
      </c>
      <c r="X931" s="1">
        <v>72</v>
      </c>
      <c r="Y931">
        <v>24</v>
      </c>
      <c r="Z931" t="e" cm="1">
        <f t="array" aca="1" ref="Z931" ca="1">CountByColor(G931:Y931,AA930)</f>
        <v>#NAME?</v>
      </c>
    </row>
    <row r="932" spans="1:26" x14ac:dyDescent="0.25">
      <c r="A932">
        <v>82</v>
      </c>
      <c r="C932" t="s">
        <v>187</v>
      </c>
      <c r="D932" t="s">
        <v>188</v>
      </c>
      <c r="G932">
        <v>79</v>
      </c>
      <c r="H932" s="1">
        <v>14</v>
      </c>
      <c r="I932" s="1">
        <v>-2.6</v>
      </c>
      <c r="J932">
        <v>51</v>
      </c>
      <c r="K932">
        <v>73</v>
      </c>
      <c r="L932">
        <v>0.14000000000000001</v>
      </c>
      <c r="M932" s="1">
        <v>1.1100000000000001</v>
      </c>
      <c r="N932">
        <v>27</v>
      </c>
      <c r="O932" s="1">
        <v>-4</v>
      </c>
      <c r="P932">
        <v>10</v>
      </c>
      <c r="Q932">
        <v>6</v>
      </c>
      <c r="R932" s="1">
        <v>19</v>
      </c>
      <c r="S932">
        <v>0.38</v>
      </c>
      <c r="T932" s="1">
        <v>-0.02</v>
      </c>
      <c r="U932">
        <v>-1</v>
      </c>
      <c r="V932">
        <v>-0.09</v>
      </c>
      <c r="W932" s="1">
        <v>0</v>
      </c>
      <c r="X932" s="1">
        <v>73</v>
      </c>
      <c r="Y932">
        <v>6</v>
      </c>
      <c r="Z932" t="e" cm="1">
        <f t="array" aca="1" ref="Z932" ca="1">CountByColor(G932:Y932,AA931)</f>
        <v>#NAME?</v>
      </c>
    </row>
    <row r="933" spans="1:26" x14ac:dyDescent="0.25">
      <c r="A933">
        <v>83</v>
      </c>
      <c r="C933" t="s">
        <v>189</v>
      </c>
      <c r="D933" t="s">
        <v>190</v>
      </c>
      <c r="G933">
        <v>92</v>
      </c>
      <c r="H933">
        <v>13</v>
      </c>
      <c r="I933">
        <v>-2.2000000000000002</v>
      </c>
      <c r="J933">
        <v>50</v>
      </c>
      <c r="K933">
        <v>77</v>
      </c>
      <c r="L933">
        <v>0.17</v>
      </c>
      <c r="M933" s="1">
        <v>1.05</v>
      </c>
      <c r="N933">
        <v>23</v>
      </c>
      <c r="O933" s="1">
        <v>-1</v>
      </c>
      <c r="P933">
        <v>9</v>
      </c>
      <c r="Q933">
        <v>6</v>
      </c>
      <c r="R933" s="1">
        <v>18</v>
      </c>
      <c r="S933">
        <v>0.46</v>
      </c>
      <c r="T933" s="1">
        <v>0.03</v>
      </c>
      <c r="U933">
        <v>10</v>
      </c>
      <c r="V933">
        <v>-0.12</v>
      </c>
      <c r="W933" s="1">
        <v>-0.01</v>
      </c>
      <c r="X933">
        <v>63</v>
      </c>
      <c r="Y933">
        <v>29</v>
      </c>
      <c r="Z933" t="e" cm="1">
        <f t="array" aca="1" ref="Z933" ca="1">CountByColor(G933:Y933,AA932)</f>
        <v>#NAME?</v>
      </c>
    </row>
    <row r="934" spans="1:26" x14ac:dyDescent="0.25">
      <c r="A934">
        <v>88</v>
      </c>
      <c r="C934" t="s">
        <v>199</v>
      </c>
      <c r="D934" t="s">
        <v>200</v>
      </c>
      <c r="G934" s="1">
        <v>119</v>
      </c>
      <c r="H934" s="1">
        <v>16</v>
      </c>
      <c r="I934" s="1">
        <v>-4.4000000000000004</v>
      </c>
      <c r="J934">
        <v>49</v>
      </c>
      <c r="K934">
        <v>77</v>
      </c>
      <c r="L934">
        <v>0.17</v>
      </c>
      <c r="M934" s="1">
        <v>0.88</v>
      </c>
      <c r="N934">
        <v>24</v>
      </c>
      <c r="O934" s="1">
        <v>-2</v>
      </c>
      <c r="P934" s="1">
        <v>13</v>
      </c>
      <c r="Q934" s="1">
        <v>8</v>
      </c>
      <c r="R934" s="1">
        <v>18</v>
      </c>
      <c r="S934" s="1">
        <v>0.62</v>
      </c>
      <c r="T934">
        <v>0.05</v>
      </c>
      <c r="U934">
        <v>11</v>
      </c>
      <c r="V934">
        <v>-0.04</v>
      </c>
      <c r="W934">
        <v>0.01</v>
      </c>
      <c r="X934" s="1">
        <v>78</v>
      </c>
      <c r="Y934">
        <v>41</v>
      </c>
      <c r="Z934" t="e" cm="1">
        <f t="array" aca="1" ref="Z934" ca="1">CountByColor(G934:Y934,AA933)</f>
        <v>#NAME?</v>
      </c>
    </row>
    <row r="935" spans="1:26" x14ac:dyDescent="0.25">
      <c r="A935">
        <v>81</v>
      </c>
      <c r="C935" t="s">
        <v>185</v>
      </c>
      <c r="D935" t="s">
        <v>186</v>
      </c>
      <c r="G935" s="1">
        <v>120</v>
      </c>
      <c r="H935">
        <v>13</v>
      </c>
      <c r="I935">
        <v>-1.8</v>
      </c>
      <c r="J935">
        <v>55</v>
      </c>
      <c r="K935">
        <v>90</v>
      </c>
      <c r="L935">
        <v>0.22</v>
      </c>
      <c r="M935" s="1">
        <v>1.06</v>
      </c>
      <c r="N935">
        <v>19</v>
      </c>
      <c r="O935" s="1">
        <v>-2</v>
      </c>
      <c r="P935" s="1">
        <v>13</v>
      </c>
      <c r="Q935" s="1">
        <v>8</v>
      </c>
      <c r="R935" s="1">
        <v>20</v>
      </c>
      <c r="S935">
        <v>0.34</v>
      </c>
      <c r="T935" s="1">
        <v>0</v>
      </c>
      <c r="U935">
        <v>11</v>
      </c>
      <c r="V935">
        <v>0.05</v>
      </c>
      <c r="W935" s="1">
        <v>0</v>
      </c>
      <c r="X935" s="1">
        <v>91</v>
      </c>
      <c r="Y935">
        <v>28</v>
      </c>
      <c r="Z935" t="e" cm="1">
        <f t="array" aca="1" ref="Z935" ca="1">CountByColor(G935:Y935,AA934)</f>
        <v>#NAME?</v>
      </c>
    </row>
    <row r="936" spans="1:26" x14ac:dyDescent="0.25">
      <c r="A936">
        <v>85</v>
      </c>
      <c r="C936" t="s">
        <v>193</v>
      </c>
      <c r="D936" t="s">
        <v>194</v>
      </c>
      <c r="G936">
        <v>97</v>
      </c>
      <c r="H936" s="1">
        <v>16</v>
      </c>
      <c r="I936" s="1">
        <v>-3.6</v>
      </c>
      <c r="J936">
        <v>46</v>
      </c>
      <c r="K936">
        <v>75</v>
      </c>
      <c r="L936">
        <v>0.18</v>
      </c>
      <c r="M936" s="1">
        <v>0.74</v>
      </c>
      <c r="N936">
        <v>20</v>
      </c>
      <c r="O936" s="1">
        <v>-5</v>
      </c>
      <c r="P936">
        <v>10</v>
      </c>
      <c r="Q936" s="1">
        <v>8</v>
      </c>
      <c r="R936" s="1">
        <v>18</v>
      </c>
      <c r="S936">
        <v>0.34</v>
      </c>
      <c r="T936" s="1">
        <v>0.02</v>
      </c>
      <c r="U936">
        <v>5</v>
      </c>
      <c r="V936">
        <v>-0.09</v>
      </c>
      <c r="W936" s="1">
        <v>0</v>
      </c>
      <c r="X936" s="1">
        <v>71</v>
      </c>
      <c r="Y936">
        <v>26</v>
      </c>
      <c r="Z936" t="e" cm="1">
        <f t="array" aca="1" ref="Z936" ca="1">CountByColor(G936:Y936,AA935)</f>
        <v>#NAME?</v>
      </c>
    </row>
    <row r="937" spans="1:26" x14ac:dyDescent="0.25">
      <c r="A937">
        <v>87</v>
      </c>
      <c r="C937" t="s">
        <v>197</v>
      </c>
      <c r="D937" t="s">
        <v>198</v>
      </c>
      <c r="G937">
        <v>97</v>
      </c>
      <c r="H937">
        <v>13</v>
      </c>
      <c r="I937">
        <v>-2</v>
      </c>
      <c r="J937">
        <v>51</v>
      </c>
      <c r="K937">
        <v>78</v>
      </c>
      <c r="L937">
        <v>0.17</v>
      </c>
      <c r="M937" s="1">
        <v>1.1599999999999999</v>
      </c>
      <c r="N937">
        <v>25</v>
      </c>
      <c r="O937">
        <v>0</v>
      </c>
      <c r="P937">
        <v>8</v>
      </c>
      <c r="Q937">
        <v>6</v>
      </c>
      <c r="R937" s="1">
        <v>18</v>
      </c>
      <c r="S937" s="1">
        <v>0.5</v>
      </c>
      <c r="T937" s="1">
        <v>-0.1</v>
      </c>
      <c r="U937">
        <v>11</v>
      </c>
      <c r="V937" s="1">
        <v>0.28999999999999998</v>
      </c>
      <c r="W937" s="1">
        <v>-0.01</v>
      </c>
      <c r="X937">
        <v>63</v>
      </c>
      <c r="Y937">
        <v>34</v>
      </c>
      <c r="Z937" t="e" cm="1">
        <f t="array" aca="1" ref="Z937" ca="1">CountByColor(G937:Y937,AA936)</f>
        <v>#NAME?</v>
      </c>
    </row>
    <row r="938" spans="1:26" x14ac:dyDescent="0.25">
      <c r="A938">
        <v>68</v>
      </c>
      <c r="C938" t="s">
        <v>159</v>
      </c>
      <c r="D938" t="s">
        <v>160</v>
      </c>
      <c r="G938" s="1">
        <v>121</v>
      </c>
      <c r="H938">
        <v>13</v>
      </c>
      <c r="I938">
        <v>-1.6</v>
      </c>
      <c r="J938">
        <v>54</v>
      </c>
      <c r="K938">
        <v>86</v>
      </c>
      <c r="L938">
        <v>0.2</v>
      </c>
      <c r="M938" s="1">
        <v>0.94</v>
      </c>
      <c r="N938" s="1">
        <v>30</v>
      </c>
      <c r="O938" s="1">
        <v>-1</v>
      </c>
      <c r="P938">
        <v>10</v>
      </c>
      <c r="Q938">
        <v>7</v>
      </c>
      <c r="R938" s="1">
        <v>18</v>
      </c>
      <c r="S938">
        <v>0.44</v>
      </c>
      <c r="T938">
        <v>0.05</v>
      </c>
      <c r="U938" s="1">
        <v>32</v>
      </c>
      <c r="V938">
        <v>0.05</v>
      </c>
      <c r="W938" s="1">
        <v>-0.01</v>
      </c>
      <c r="X938">
        <v>67</v>
      </c>
      <c r="Y938" s="1">
        <v>54</v>
      </c>
      <c r="Z938" t="e" cm="1">
        <f t="array" aca="1" ref="Z938" ca="1">CountByColor(G938:Y938,AA937)</f>
        <v>#NAME?</v>
      </c>
    </row>
    <row r="939" spans="1:26" x14ac:dyDescent="0.25">
      <c r="A939">
        <v>70</v>
      </c>
      <c r="C939" t="s">
        <v>163</v>
      </c>
      <c r="D939" t="s">
        <v>164</v>
      </c>
      <c r="G939" s="1">
        <v>102</v>
      </c>
      <c r="H939">
        <v>13</v>
      </c>
      <c r="I939">
        <v>-2.2999999999999998</v>
      </c>
      <c r="J939">
        <v>52</v>
      </c>
      <c r="K939">
        <v>75</v>
      </c>
      <c r="L939">
        <v>0.14000000000000001</v>
      </c>
      <c r="M939" s="1">
        <v>0.88</v>
      </c>
      <c r="N939" s="1">
        <v>34</v>
      </c>
      <c r="O939" s="1">
        <v>-7</v>
      </c>
      <c r="P939">
        <v>9</v>
      </c>
      <c r="Q939">
        <v>7</v>
      </c>
      <c r="R939">
        <v>17</v>
      </c>
      <c r="S939">
        <v>0.38</v>
      </c>
      <c r="T939" s="1">
        <v>-0.1</v>
      </c>
      <c r="U939">
        <v>16</v>
      </c>
      <c r="V939" s="1">
        <v>0.2</v>
      </c>
      <c r="W939" s="1">
        <v>-0.03</v>
      </c>
      <c r="X939" s="1">
        <v>70</v>
      </c>
      <c r="Y939">
        <v>32</v>
      </c>
      <c r="Z939" t="e" cm="1">
        <f t="array" aca="1" ref="Z939" ca="1">CountByColor(G939:Y939,AA938)</f>
        <v>#NAME?</v>
      </c>
    </row>
    <row r="940" spans="1:26" x14ac:dyDescent="0.25">
      <c r="A940">
        <v>66</v>
      </c>
      <c r="C940" t="s">
        <v>155</v>
      </c>
      <c r="D940" t="s">
        <v>156</v>
      </c>
      <c r="G940">
        <v>84</v>
      </c>
      <c r="H940" s="1">
        <v>14</v>
      </c>
      <c r="I940">
        <v>-2.2000000000000002</v>
      </c>
      <c r="J940">
        <v>49</v>
      </c>
      <c r="K940">
        <v>70</v>
      </c>
      <c r="L940">
        <v>0.13</v>
      </c>
      <c r="M940" s="1">
        <v>1.02</v>
      </c>
      <c r="N940" s="1">
        <v>34</v>
      </c>
      <c r="O940" s="1">
        <v>-5</v>
      </c>
      <c r="P940">
        <v>10</v>
      </c>
      <c r="Q940">
        <v>6</v>
      </c>
      <c r="R940" s="1">
        <v>18</v>
      </c>
      <c r="S940">
        <v>0.38</v>
      </c>
      <c r="T940" s="1">
        <v>-0.03</v>
      </c>
      <c r="U940">
        <v>4</v>
      </c>
      <c r="V940">
        <v>0</v>
      </c>
      <c r="W940" s="1">
        <v>0</v>
      </c>
      <c r="X940" s="1">
        <v>71</v>
      </c>
      <c r="Y940">
        <v>14</v>
      </c>
      <c r="Z940" t="e" cm="1">
        <f t="array" aca="1" ref="Z940" ca="1">CountByColor(G940:Y940,AA939)</f>
        <v>#NAME?</v>
      </c>
    </row>
    <row r="941" spans="1:26" x14ac:dyDescent="0.25">
      <c r="A941">
        <v>67</v>
      </c>
      <c r="C941" t="s">
        <v>157</v>
      </c>
      <c r="D941" t="s">
        <v>158</v>
      </c>
      <c r="G941">
        <v>97</v>
      </c>
      <c r="H941">
        <v>13</v>
      </c>
      <c r="I941">
        <v>-1.8</v>
      </c>
      <c r="J941">
        <v>48</v>
      </c>
      <c r="K941">
        <v>74</v>
      </c>
      <c r="L941">
        <v>0.16</v>
      </c>
      <c r="M941" s="1">
        <v>0.97</v>
      </c>
      <c r="N941" s="1">
        <v>31</v>
      </c>
      <c r="O941" s="1">
        <v>-2</v>
      </c>
      <c r="P941">
        <v>10</v>
      </c>
      <c r="Q941">
        <v>6</v>
      </c>
      <c r="R941">
        <v>17</v>
      </c>
      <c r="S941">
        <v>0.47</v>
      </c>
      <c r="T941" s="1">
        <v>0.02</v>
      </c>
      <c r="U941">
        <v>15</v>
      </c>
      <c r="V941">
        <v>-0.03</v>
      </c>
      <c r="W941" s="1">
        <v>-0.01</v>
      </c>
      <c r="X941">
        <v>60</v>
      </c>
      <c r="Y941">
        <v>37</v>
      </c>
      <c r="Z941" t="e" cm="1">
        <f t="array" aca="1" ref="Z941" ca="1">CountByColor(G941:Y941,AA940)</f>
        <v>#NAME?</v>
      </c>
    </row>
    <row r="942" spans="1:26" x14ac:dyDescent="0.25">
      <c r="A942">
        <v>72</v>
      </c>
      <c r="C942" t="s">
        <v>167</v>
      </c>
      <c r="D942" t="s">
        <v>168</v>
      </c>
      <c r="G942" s="1">
        <v>124</v>
      </c>
      <c r="H942" s="1">
        <v>16</v>
      </c>
      <c r="I942" s="1">
        <v>-4</v>
      </c>
      <c r="J942">
        <v>47</v>
      </c>
      <c r="K942">
        <v>74</v>
      </c>
      <c r="L942">
        <v>0.17</v>
      </c>
      <c r="M942" s="1">
        <v>0.8</v>
      </c>
      <c r="N942" s="1">
        <v>32</v>
      </c>
      <c r="O942" s="1">
        <v>-3</v>
      </c>
      <c r="P942" s="1">
        <v>14</v>
      </c>
      <c r="Q942" s="1">
        <v>9</v>
      </c>
      <c r="R942">
        <v>17</v>
      </c>
      <c r="S942" s="1">
        <v>0.63</v>
      </c>
      <c r="T942">
        <v>0.04</v>
      </c>
      <c r="U942">
        <v>16</v>
      </c>
      <c r="V942">
        <v>0.05</v>
      </c>
      <c r="W942">
        <v>0.01</v>
      </c>
      <c r="X942" s="1">
        <v>75</v>
      </c>
      <c r="Y942" s="1">
        <v>49</v>
      </c>
      <c r="Z942" t="e" cm="1">
        <f t="array" aca="1" ref="Z942" ca="1">CountByColor(G942:Y942,AA941)</f>
        <v>#NAME?</v>
      </c>
    </row>
    <row r="943" spans="1:26" x14ac:dyDescent="0.25">
      <c r="A943">
        <v>65</v>
      </c>
      <c r="C943" t="s">
        <v>153</v>
      </c>
      <c r="D943" t="s">
        <v>154</v>
      </c>
      <c r="G943" s="1">
        <v>125</v>
      </c>
      <c r="H943">
        <v>12</v>
      </c>
      <c r="I943">
        <v>-1.4</v>
      </c>
      <c r="J943">
        <v>53</v>
      </c>
      <c r="K943">
        <v>87</v>
      </c>
      <c r="L943">
        <v>0.21</v>
      </c>
      <c r="M943" s="1">
        <v>0.97</v>
      </c>
      <c r="N943">
        <v>26</v>
      </c>
      <c r="O943" s="1">
        <v>-3</v>
      </c>
      <c r="P943" s="1">
        <v>13</v>
      </c>
      <c r="Q943" s="1">
        <v>8</v>
      </c>
      <c r="R943" s="1">
        <v>19</v>
      </c>
      <c r="S943">
        <v>0.35</v>
      </c>
      <c r="T943" s="1">
        <v>-0.01</v>
      </c>
      <c r="U943">
        <v>16</v>
      </c>
      <c r="V943">
        <v>0.14000000000000001</v>
      </c>
      <c r="W943" s="1">
        <v>0</v>
      </c>
      <c r="X943" s="1">
        <v>88</v>
      </c>
      <c r="Y943">
        <v>37</v>
      </c>
      <c r="Z943" t="e" cm="1">
        <f t="array" aca="1" ref="Z943" ca="1">CountByColor(G943:Y943,AA942)</f>
        <v>#NAME?</v>
      </c>
    </row>
    <row r="944" spans="1:26" x14ac:dyDescent="0.25">
      <c r="A944">
        <v>69</v>
      </c>
      <c r="C944" t="s">
        <v>161</v>
      </c>
      <c r="D944" t="s">
        <v>162</v>
      </c>
      <c r="G944" s="1">
        <v>102</v>
      </c>
      <c r="H944" s="1">
        <v>16</v>
      </c>
      <c r="I944" s="1">
        <v>-3.2</v>
      </c>
      <c r="J944">
        <v>44</v>
      </c>
      <c r="K944">
        <v>72</v>
      </c>
      <c r="L944">
        <v>0.17</v>
      </c>
      <c r="M944" s="1">
        <v>0.66</v>
      </c>
      <c r="N944">
        <v>28</v>
      </c>
      <c r="O944" s="1">
        <v>-6</v>
      </c>
      <c r="P944">
        <v>10</v>
      </c>
      <c r="Q944" s="1">
        <v>9</v>
      </c>
      <c r="R944">
        <v>17</v>
      </c>
      <c r="S944">
        <v>0.35</v>
      </c>
      <c r="T944" s="1">
        <v>0.02</v>
      </c>
      <c r="U944">
        <v>10</v>
      </c>
      <c r="V944">
        <v>0</v>
      </c>
      <c r="W944" s="1">
        <v>0</v>
      </c>
      <c r="X944">
        <v>68</v>
      </c>
      <c r="Y944">
        <v>34</v>
      </c>
      <c r="Z944" t="e" cm="1">
        <f t="array" aca="1" ref="Z944" ca="1">CountByColor(G944:Y944,AA943)</f>
        <v>#NAME?</v>
      </c>
    </row>
    <row r="945" spans="1:26" x14ac:dyDescent="0.25">
      <c r="A945">
        <v>71</v>
      </c>
      <c r="C945" t="s">
        <v>165</v>
      </c>
      <c r="D945" t="s">
        <v>166</v>
      </c>
      <c r="G945" s="1">
        <v>103</v>
      </c>
      <c r="H945">
        <v>13</v>
      </c>
      <c r="I945">
        <v>-1.6</v>
      </c>
      <c r="J945">
        <v>49</v>
      </c>
      <c r="K945">
        <v>75</v>
      </c>
      <c r="L945">
        <v>0.16</v>
      </c>
      <c r="M945" s="1">
        <v>1.08</v>
      </c>
      <c r="N945" s="1">
        <v>33</v>
      </c>
      <c r="O945" s="1">
        <v>-1</v>
      </c>
      <c r="P945">
        <v>8</v>
      </c>
      <c r="Q945">
        <v>7</v>
      </c>
      <c r="R945">
        <v>17</v>
      </c>
      <c r="S945" s="1">
        <v>0.51</v>
      </c>
      <c r="T945" s="1">
        <v>-0.11</v>
      </c>
      <c r="U945">
        <v>16</v>
      </c>
      <c r="V945" s="1">
        <v>0.38</v>
      </c>
      <c r="W945" s="1">
        <v>-0.01</v>
      </c>
      <c r="X945">
        <v>60</v>
      </c>
      <c r="Y945">
        <v>42</v>
      </c>
      <c r="Z945" t="e" cm="1">
        <f t="array" aca="1" ref="Z945" ca="1">CountByColor(G945:Y945,AA944)</f>
        <v>#NAME?</v>
      </c>
    </row>
    <row r="946" spans="1:26" x14ac:dyDescent="0.25">
      <c r="A946">
        <v>76</v>
      </c>
      <c r="C946" t="s">
        <v>175</v>
      </c>
      <c r="D946" t="s">
        <v>176</v>
      </c>
      <c r="G946" s="1">
        <v>134</v>
      </c>
      <c r="H946">
        <v>13</v>
      </c>
      <c r="I946">
        <v>-1.9</v>
      </c>
      <c r="J946">
        <v>54</v>
      </c>
      <c r="K946">
        <v>88</v>
      </c>
      <c r="L946">
        <v>0.21</v>
      </c>
      <c r="M946" s="1">
        <v>1.08</v>
      </c>
      <c r="N946">
        <v>26</v>
      </c>
      <c r="O946" s="1">
        <v>-2</v>
      </c>
      <c r="P946">
        <v>11</v>
      </c>
      <c r="Q946">
        <v>7</v>
      </c>
      <c r="R946" s="1">
        <v>20</v>
      </c>
      <c r="S946">
        <v>0.46</v>
      </c>
      <c r="T946">
        <v>0.06</v>
      </c>
      <c r="U946" s="1">
        <v>30</v>
      </c>
      <c r="V946">
        <v>0.02</v>
      </c>
      <c r="W946" s="1">
        <v>-0.01</v>
      </c>
      <c r="X946" s="1">
        <v>82</v>
      </c>
      <c r="Y946" s="1">
        <v>52</v>
      </c>
      <c r="Z946" t="e" cm="1">
        <f t="array" aca="1" ref="Z946" ca="1">CountByColor(G946:Y946,AA945)</f>
        <v>#NAME?</v>
      </c>
    </row>
    <row r="947" spans="1:26" x14ac:dyDescent="0.25">
      <c r="A947">
        <v>78</v>
      </c>
      <c r="C947" t="s">
        <v>179</v>
      </c>
      <c r="D947" t="s">
        <v>180</v>
      </c>
      <c r="G947" s="1">
        <v>115</v>
      </c>
      <c r="H947" s="1">
        <v>14</v>
      </c>
      <c r="I947" s="1">
        <v>-2.6</v>
      </c>
      <c r="J947">
        <v>53</v>
      </c>
      <c r="K947">
        <v>77</v>
      </c>
      <c r="L947">
        <v>0.15</v>
      </c>
      <c r="M947" s="1">
        <v>1.02</v>
      </c>
      <c r="N947" s="1">
        <v>30</v>
      </c>
      <c r="O947" s="1">
        <v>-8</v>
      </c>
      <c r="P947">
        <v>9</v>
      </c>
      <c r="Q947">
        <v>7</v>
      </c>
      <c r="R947" s="1">
        <v>19</v>
      </c>
      <c r="S947">
        <v>0.4</v>
      </c>
      <c r="T947" s="1">
        <v>-0.09</v>
      </c>
      <c r="U947">
        <v>15</v>
      </c>
      <c r="V947">
        <v>0.16</v>
      </c>
      <c r="W947" s="1">
        <v>-0.02</v>
      </c>
      <c r="X947" s="1">
        <v>85</v>
      </c>
      <c r="Y947">
        <v>30</v>
      </c>
      <c r="Z947" t="e" cm="1">
        <f t="array" aca="1" ref="Z947" ca="1">CountByColor(G947:Y947,AA946)</f>
        <v>#NAME?</v>
      </c>
    </row>
    <row r="948" spans="1:26" x14ac:dyDescent="0.25">
      <c r="A948">
        <v>74</v>
      </c>
      <c r="C948" t="s">
        <v>171</v>
      </c>
      <c r="D948" t="s">
        <v>172</v>
      </c>
      <c r="G948">
        <v>98</v>
      </c>
      <c r="H948" s="1">
        <v>14</v>
      </c>
      <c r="I948" s="1">
        <v>-2.5</v>
      </c>
      <c r="J948">
        <v>50</v>
      </c>
      <c r="K948">
        <v>72</v>
      </c>
      <c r="L948">
        <v>0.14000000000000001</v>
      </c>
      <c r="M948" s="1">
        <v>1.1599999999999999</v>
      </c>
      <c r="N948" s="1">
        <v>31</v>
      </c>
      <c r="O948" s="1">
        <v>-7</v>
      </c>
      <c r="P948">
        <v>11</v>
      </c>
      <c r="Q948">
        <v>7</v>
      </c>
      <c r="R948" s="1">
        <v>20</v>
      </c>
      <c r="S948">
        <v>0.4</v>
      </c>
      <c r="T948" s="1">
        <v>-0.02</v>
      </c>
      <c r="U948">
        <v>2</v>
      </c>
      <c r="V948">
        <v>-0.04</v>
      </c>
      <c r="W948" s="1">
        <v>0</v>
      </c>
      <c r="X948" s="1">
        <v>86</v>
      </c>
      <c r="Y948">
        <v>12</v>
      </c>
      <c r="Z948" t="e" cm="1">
        <f t="array" aca="1" ref="Z948" ca="1">CountByColor(G948:Y948,AA947)</f>
        <v>#NAME?</v>
      </c>
    </row>
    <row r="949" spans="1:26" x14ac:dyDescent="0.25">
      <c r="A949">
        <v>75</v>
      </c>
      <c r="C949" t="s">
        <v>173</v>
      </c>
      <c r="D949" t="s">
        <v>174</v>
      </c>
      <c r="G949" s="1">
        <v>111</v>
      </c>
      <c r="H949">
        <v>13</v>
      </c>
      <c r="I949">
        <v>-2.1</v>
      </c>
      <c r="J949">
        <v>49</v>
      </c>
      <c r="K949">
        <v>76</v>
      </c>
      <c r="L949">
        <v>0.17</v>
      </c>
      <c r="M949" s="1">
        <v>1.1100000000000001</v>
      </c>
      <c r="N949">
        <v>27</v>
      </c>
      <c r="O949" s="1">
        <v>-3</v>
      </c>
      <c r="P949">
        <v>10</v>
      </c>
      <c r="Q949">
        <v>6</v>
      </c>
      <c r="R949" s="1">
        <v>19</v>
      </c>
      <c r="S949">
        <v>0.49</v>
      </c>
      <c r="T949" s="1">
        <v>0.03</v>
      </c>
      <c r="U949">
        <v>14</v>
      </c>
      <c r="V949">
        <v>-0.06</v>
      </c>
      <c r="W949" s="1">
        <v>0</v>
      </c>
      <c r="X949" s="1">
        <v>76</v>
      </c>
      <c r="Y949">
        <v>35</v>
      </c>
      <c r="Z949" t="e" cm="1">
        <f t="array" aca="1" ref="Z949" ca="1">CountByColor(G949:Y949,AA948)</f>
        <v>#NAME?</v>
      </c>
    </row>
    <row r="950" spans="1:26" x14ac:dyDescent="0.25">
      <c r="A950">
        <v>80</v>
      </c>
      <c r="C950" t="s">
        <v>183</v>
      </c>
      <c r="D950" t="s">
        <v>184</v>
      </c>
      <c r="G950" s="1">
        <v>137</v>
      </c>
      <c r="H950" s="1">
        <v>16</v>
      </c>
      <c r="I950" s="1">
        <v>-4.4000000000000004</v>
      </c>
      <c r="J950">
        <v>48</v>
      </c>
      <c r="K950">
        <v>75</v>
      </c>
      <c r="L950">
        <v>0.17</v>
      </c>
      <c r="M950" s="1">
        <v>0.94</v>
      </c>
      <c r="N950">
        <v>28</v>
      </c>
      <c r="O950" s="1">
        <v>-5</v>
      </c>
      <c r="P950" s="1">
        <v>14</v>
      </c>
      <c r="Q950" s="1">
        <v>9</v>
      </c>
      <c r="R950" s="1">
        <v>19</v>
      </c>
      <c r="S950" s="1">
        <v>0.65</v>
      </c>
      <c r="T950">
        <v>0.05</v>
      </c>
      <c r="U950">
        <v>14</v>
      </c>
      <c r="V950">
        <v>0.02</v>
      </c>
      <c r="W950">
        <v>0.01</v>
      </c>
      <c r="X950" s="1">
        <v>90</v>
      </c>
      <c r="Y950" s="1">
        <v>47</v>
      </c>
      <c r="Z950" t="e" cm="1">
        <f t="array" aca="1" ref="Z950" ca="1">CountByColor(G950:Y950,AA949)</f>
        <v>#NAME?</v>
      </c>
    </row>
    <row r="951" spans="1:26" x14ac:dyDescent="0.25">
      <c r="A951">
        <v>73</v>
      </c>
      <c r="C951" t="s">
        <v>169</v>
      </c>
      <c r="D951" t="s">
        <v>170</v>
      </c>
      <c r="G951" s="1">
        <v>138</v>
      </c>
      <c r="H951">
        <v>13</v>
      </c>
      <c r="I951">
        <v>-1.8</v>
      </c>
      <c r="J951">
        <v>54</v>
      </c>
      <c r="K951">
        <v>89</v>
      </c>
      <c r="L951">
        <v>0.22</v>
      </c>
      <c r="M951" s="1">
        <v>1.1100000000000001</v>
      </c>
      <c r="N951">
        <v>22</v>
      </c>
      <c r="O951" s="1">
        <v>-4</v>
      </c>
      <c r="P951" s="1">
        <v>13</v>
      </c>
      <c r="Q951" s="1">
        <v>8</v>
      </c>
      <c r="R951" s="1">
        <v>21</v>
      </c>
      <c r="S951">
        <v>0.37</v>
      </c>
      <c r="T951" s="1">
        <v>0</v>
      </c>
      <c r="U951">
        <v>15</v>
      </c>
      <c r="V951">
        <v>0.1</v>
      </c>
      <c r="W951" s="1">
        <v>0</v>
      </c>
      <c r="X951" s="1">
        <v>104</v>
      </c>
      <c r="Y951">
        <v>34</v>
      </c>
      <c r="Z951" t="e" cm="1">
        <f t="array" aca="1" ref="Z951" ca="1">CountByColor(G951:Y951,AA950)</f>
        <v>#NAME?</v>
      </c>
    </row>
    <row r="952" spans="1:26" x14ac:dyDescent="0.25">
      <c r="A952">
        <v>77</v>
      </c>
      <c r="C952" t="s">
        <v>177</v>
      </c>
      <c r="D952" t="s">
        <v>178</v>
      </c>
      <c r="G952" s="1">
        <v>116</v>
      </c>
      <c r="H952" s="1">
        <v>16</v>
      </c>
      <c r="I952" s="1">
        <v>-3.5</v>
      </c>
      <c r="J952">
        <v>45</v>
      </c>
      <c r="K952">
        <v>74</v>
      </c>
      <c r="L952">
        <v>0.18</v>
      </c>
      <c r="M952" s="1">
        <v>0.8</v>
      </c>
      <c r="N952">
        <v>24</v>
      </c>
      <c r="O952" s="1">
        <v>-7</v>
      </c>
      <c r="P952">
        <v>10</v>
      </c>
      <c r="Q952" s="1">
        <v>9</v>
      </c>
      <c r="R952" s="1">
        <v>19</v>
      </c>
      <c r="S952">
        <v>0.37</v>
      </c>
      <c r="T952" s="1">
        <v>0.03</v>
      </c>
      <c r="U952">
        <v>9</v>
      </c>
      <c r="V952">
        <v>-0.04</v>
      </c>
      <c r="W952">
        <v>0.01</v>
      </c>
      <c r="X952" s="1">
        <v>84</v>
      </c>
      <c r="Y952">
        <v>32</v>
      </c>
      <c r="Z952" t="e" cm="1">
        <f t="array" aca="1" ref="Z952" ca="1">CountByColor(G952:Y952,AA951)</f>
        <v>#NAME?</v>
      </c>
    </row>
    <row r="953" spans="1:26" x14ac:dyDescent="0.25">
      <c r="A953">
        <v>79</v>
      </c>
      <c r="C953" t="s">
        <v>181</v>
      </c>
      <c r="D953" t="s">
        <v>182</v>
      </c>
      <c r="G953" s="1">
        <v>116</v>
      </c>
      <c r="H953">
        <v>13</v>
      </c>
      <c r="I953">
        <v>-1.9</v>
      </c>
      <c r="J953">
        <v>50</v>
      </c>
      <c r="K953">
        <v>77</v>
      </c>
      <c r="L953">
        <v>0.17</v>
      </c>
      <c r="M953" s="1">
        <v>1.22</v>
      </c>
      <c r="N953" s="1">
        <v>29</v>
      </c>
      <c r="O953" s="1">
        <v>-3</v>
      </c>
      <c r="P953">
        <v>9</v>
      </c>
      <c r="Q953">
        <v>7</v>
      </c>
      <c r="R953" s="1">
        <v>19</v>
      </c>
      <c r="S953" s="1">
        <v>0.53</v>
      </c>
      <c r="T953" s="1">
        <v>-0.1</v>
      </c>
      <c r="U953">
        <v>15</v>
      </c>
      <c r="V953" s="1">
        <v>0.34</v>
      </c>
      <c r="W953" s="1">
        <v>0</v>
      </c>
      <c r="X953" s="1">
        <v>76</v>
      </c>
      <c r="Y953">
        <v>40</v>
      </c>
      <c r="Z953" t="e" cm="1">
        <f t="array" aca="1" ref="Z953" ca="1">CountByColor(G953:Y953,AA952)</f>
        <v>#NAME?</v>
      </c>
    </row>
    <row r="954" spans="1:26" x14ac:dyDescent="0.25">
      <c r="A954">
        <v>44</v>
      </c>
      <c r="C954" t="s">
        <v>111</v>
      </c>
      <c r="D954" t="s">
        <v>112</v>
      </c>
      <c r="G954" s="1">
        <v>135</v>
      </c>
      <c r="H954">
        <v>11</v>
      </c>
      <c r="I954">
        <v>0.6</v>
      </c>
      <c r="J954">
        <v>63</v>
      </c>
      <c r="K954" s="1">
        <v>100</v>
      </c>
      <c r="L954">
        <v>0.23</v>
      </c>
      <c r="M954" s="1">
        <v>1.1000000000000001</v>
      </c>
      <c r="N954">
        <v>27</v>
      </c>
      <c r="O954" s="1">
        <v>-2</v>
      </c>
      <c r="P954">
        <v>11</v>
      </c>
      <c r="Q954">
        <v>6</v>
      </c>
      <c r="R954" s="1">
        <v>21</v>
      </c>
      <c r="S954">
        <v>0.44</v>
      </c>
      <c r="T954">
        <v>0.06</v>
      </c>
      <c r="U954" s="1">
        <v>30</v>
      </c>
      <c r="V954">
        <v>0.02</v>
      </c>
      <c r="W954" s="1">
        <v>-0.01</v>
      </c>
      <c r="X954" s="1">
        <v>88</v>
      </c>
      <c r="Y954" s="1">
        <v>47</v>
      </c>
      <c r="Z954" t="e" cm="1">
        <f t="array" aca="1" ref="Z954" ca="1">CountByColor(G954:Y954,AA953)</f>
        <v>#NAME?</v>
      </c>
    </row>
    <row r="955" spans="1:26" x14ac:dyDescent="0.25">
      <c r="A955">
        <v>46</v>
      </c>
      <c r="C955" t="s">
        <v>115</v>
      </c>
      <c r="D955" t="s">
        <v>116</v>
      </c>
      <c r="G955" s="1">
        <v>116</v>
      </c>
      <c r="H955">
        <v>12</v>
      </c>
      <c r="I955">
        <v>-0.1</v>
      </c>
      <c r="J955">
        <v>62</v>
      </c>
      <c r="K955">
        <v>89</v>
      </c>
      <c r="L955">
        <v>0.17</v>
      </c>
      <c r="M955" s="1">
        <v>1.04</v>
      </c>
      <c r="N955" s="1">
        <v>31</v>
      </c>
      <c r="O955" s="1">
        <v>-7</v>
      </c>
      <c r="P955">
        <v>10</v>
      </c>
      <c r="Q955">
        <v>6</v>
      </c>
      <c r="R955" s="1">
        <v>20</v>
      </c>
      <c r="S955">
        <v>0.38</v>
      </c>
      <c r="T955" s="1">
        <v>-0.09</v>
      </c>
      <c r="U955">
        <v>14</v>
      </c>
      <c r="V955">
        <v>0.16</v>
      </c>
      <c r="W955" s="1">
        <v>-0.02</v>
      </c>
      <c r="X955" s="1">
        <v>91</v>
      </c>
      <c r="Y955">
        <v>25</v>
      </c>
      <c r="Z955" t="e" cm="1">
        <f t="array" aca="1" ref="Z955" ca="1">CountByColor(G955:Y955,AA954)</f>
        <v>#NAME?</v>
      </c>
    </row>
    <row r="956" spans="1:26" x14ac:dyDescent="0.25">
      <c r="A956">
        <v>42</v>
      </c>
      <c r="C956" t="s">
        <v>107</v>
      </c>
      <c r="D956" t="s">
        <v>108</v>
      </c>
      <c r="G956">
        <v>99</v>
      </c>
      <c r="H956">
        <v>12</v>
      </c>
      <c r="I956">
        <v>0</v>
      </c>
      <c r="J956">
        <v>59</v>
      </c>
      <c r="K956">
        <v>84</v>
      </c>
      <c r="L956">
        <v>0.16</v>
      </c>
      <c r="M956" s="1">
        <v>1.18</v>
      </c>
      <c r="N956" s="1">
        <v>31</v>
      </c>
      <c r="O956" s="1">
        <v>-6</v>
      </c>
      <c r="P956">
        <v>11</v>
      </c>
      <c r="Q956">
        <v>5</v>
      </c>
      <c r="R956" s="1">
        <v>21</v>
      </c>
      <c r="S956">
        <v>0.38</v>
      </c>
      <c r="T956" s="1">
        <v>-0.02</v>
      </c>
      <c r="U956">
        <v>2</v>
      </c>
      <c r="V956">
        <v>-0.04</v>
      </c>
      <c r="W956" s="1">
        <v>0</v>
      </c>
      <c r="X956" s="1">
        <v>92</v>
      </c>
      <c r="Y956">
        <v>7</v>
      </c>
      <c r="Z956" t="e" cm="1">
        <f t="array" aca="1" ref="Z956" ca="1">CountByColor(G956:Y956,AA955)</f>
        <v>#NAME?</v>
      </c>
    </row>
    <row r="957" spans="1:26" x14ac:dyDescent="0.25">
      <c r="A957">
        <v>43</v>
      </c>
      <c r="C957" t="s">
        <v>109</v>
      </c>
      <c r="D957" t="s">
        <v>110</v>
      </c>
      <c r="G957" s="1">
        <v>112</v>
      </c>
      <c r="H957">
        <v>11</v>
      </c>
      <c r="I957">
        <v>0.5</v>
      </c>
      <c r="J957">
        <v>58</v>
      </c>
      <c r="K957">
        <v>88</v>
      </c>
      <c r="L957">
        <v>0.19</v>
      </c>
      <c r="M957" s="1">
        <v>1.1200000000000001</v>
      </c>
      <c r="N957">
        <v>28</v>
      </c>
      <c r="O957" s="1">
        <v>-3</v>
      </c>
      <c r="P957">
        <v>10</v>
      </c>
      <c r="Q957">
        <v>5</v>
      </c>
      <c r="R957" s="1">
        <v>20</v>
      </c>
      <c r="S957">
        <v>0.47</v>
      </c>
      <c r="T957" s="1">
        <v>0.03</v>
      </c>
      <c r="U957">
        <v>13</v>
      </c>
      <c r="V957">
        <v>-0.06</v>
      </c>
      <c r="W957" s="1">
        <v>-0.01</v>
      </c>
      <c r="X957" s="1">
        <v>82</v>
      </c>
      <c r="Y957">
        <v>30</v>
      </c>
      <c r="Z957" t="e" cm="1">
        <f t="array" aca="1" ref="Z957" ca="1">CountByColor(G957:Y957,AA956)</f>
        <v>#NAME?</v>
      </c>
    </row>
    <row r="958" spans="1:26" x14ac:dyDescent="0.25">
      <c r="A958">
        <v>48</v>
      </c>
      <c r="C958" t="s">
        <v>119</v>
      </c>
      <c r="D958" t="s">
        <v>120</v>
      </c>
      <c r="G958" s="1">
        <v>138</v>
      </c>
      <c r="H958" s="1">
        <v>14</v>
      </c>
      <c r="I958">
        <v>-1.8</v>
      </c>
      <c r="J958">
        <v>57</v>
      </c>
      <c r="K958">
        <v>88</v>
      </c>
      <c r="L958">
        <v>0.19</v>
      </c>
      <c r="M958" s="1">
        <v>0.95</v>
      </c>
      <c r="N958">
        <v>28</v>
      </c>
      <c r="O958" s="1">
        <v>-4</v>
      </c>
      <c r="P958" s="1">
        <v>14</v>
      </c>
      <c r="Q958" s="1">
        <v>8</v>
      </c>
      <c r="R958" s="1">
        <v>20</v>
      </c>
      <c r="S958" s="1">
        <v>0.63</v>
      </c>
      <c r="T958">
        <v>0.05</v>
      </c>
      <c r="U958">
        <v>14</v>
      </c>
      <c r="V958">
        <v>0.02</v>
      </c>
      <c r="W958">
        <v>0.01</v>
      </c>
      <c r="X958" s="1">
        <v>96</v>
      </c>
      <c r="Y958">
        <v>42</v>
      </c>
      <c r="Z958" t="e" cm="1">
        <f t="array" aca="1" ref="Z958" ca="1">CountByColor(G958:Y958,AA957)</f>
        <v>#NAME?</v>
      </c>
    </row>
    <row r="959" spans="1:26" x14ac:dyDescent="0.25">
      <c r="A959">
        <v>41</v>
      </c>
      <c r="C959" t="s">
        <v>105</v>
      </c>
      <c r="D959" t="s">
        <v>106</v>
      </c>
      <c r="G959" s="1">
        <v>139</v>
      </c>
      <c r="H959">
        <v>11</v>
      </c>
      <c r="I959">
        <v>0.8</v>
      </c>
      <c r="J959">
        <v>63</v>
      </c>
      <c r="K959" s="1">
        <v>101</v>
      </c>
      <c r="L959">
        <v>0.24</v>
      </c>
      <c r="M959" s="1">
        <v>1.1200000000000001</v>
      </c>
      <c r="N959">
        <v>23</v>
      </c>
      <c r="O959" s="1">
        <v>-3</v>
      </c>
      <c r="P959" s="1">
        <v>13</v>
      </c>
      <c r="Q959">
        <v>7</v>
      </c>
      <c r="R959" s="1">
        <v>22</v>
      </c>
      <c r="S959">
        <v>0.35</v>
      </c>
      <c r="T959" s="1">
        <v>0</v>
      </c>
      <c r="U959">
        <v>14</v>
      </c>
      <c r="V959">
        <v>0.1</v>
      </c>
      <c r="W959" s="1">
        <v>0</v>
      </c>
      <c r="X959" s="1">
        <v>110</v>
      </c>
      <c r="Y959">
        <v>30</v>
      </c>
      <c r="Z959" t="e" cm="1">
        <f t="array" aca="1" ref="Z959" ca="1">CountByColor(G959:Y959,AA958)</f>
        <v>#NAME?</v>
      </c>
    </row>
    <row r="960" spans="1:26" x14ac:dyDescent="0.25">
      <c r="A960">
        <v>45</v>
      </c>
      <c r="C960" t="s">
        <v>113</v>
      </c>
      <c r="D960" t="s">
        <v>114</v>
      </c>
      <c r="G960" s="1">
        <v>117</v>
      </c>
      <c r="H960" s="1">
        <v>14</v>
      </c>
      <c r="I960">
        <v>-1</v>
      </c>
      <c r="J960">
        <v>54</v>
      </c>
      <c r="K960">
        <v>86</v>
      </c>
      <c r="L960">
        <v>0.2</v>
      </c>
      <c r="M960" s="1">
        <v>0.81</v>
      </c>
      <c r="N960">
        <v>25</v>
      </c>
      <c r="O960" s="1">
        <v>-7</v>
      </c>
      <c r="P960">
        <v>10</v>
      </c>
      <c r="Q960" s="1">
        <v>8</v>
      </c>
      <c r="R960" s="1">
        <v>20</v>
      </c>
      <c r="S960">
        <v>0.35</v>
      </c>
      <c r="T960" s="1">
        <v>0.02</v>
      </c>
      <c r="U960">
        <v>8</v>
      </c>
      <c r="V960">
        <v>-0.04</v>
      </c>
      <c r="W960" s="1">
        <v>0</v>
      </c>
      <c r="X960" s="1">
        <v>90</v>
      </c>
      <c r="Y960">
        <v>27</v>
      </c>
      <c r="Z960" t="e" cm="1">
        <f t="array" aca="1" ref="Z960" ca="1">CountByColor(G960:Y960,AA959)</f>
        <v>#NAME?</v>
      </c>
    </row>
    <row r="961" spans="1:26" x14ac:dyDescent="0.25">
      <c r="A961">
        <v>47</v>
      </c>
      <c r="C961" t="s">
        <v>117</v>
      </c>
      <c r="D961" t="s">
        <v>118</v>
      </c>
      <c r="G961" s="1">
        <v>117</v>
      </c>
      <c r="H961">
        <v>11</v>
      </c>
      <c r="I961">
        <v>0.6</v>
      </c>
      <c r="J961">
        <v>59</v>
      </c>
      <c r="K961">
        <v>89</v>
      </c>
      <c r="L961">
        <v>0.19</v>
      </c>
      <c r="M961">
        <v>1.24</v>
      </c>
      <c r="N961" s="1">
        <v>30</v>
      </c>
      <c r="O961" s="1">
        <v>-2</v>
      </c>
      <c r="P961">
        <v>9</v>
      </c>
      <c r="Q961">
        <v>6</v>
      </c>
      <c r="R961" s="1">
        <v>21</v>
      </c>
      <c r="S961" s="1">
        <v>0.51</v>
      </c>
      <c r="T961" s="1">
        <v>-0.1</v>
      </c>
      <c r="U961">
        <v>14</v>
      </c>
      <c r="V961" s="1">
        <v>0.34</v>
      </c>
      <c r="W961" s="1">
        <v>-0.01</v>
      </c>
      <c r="X961" s="1">
        <v>81</v>
      </c>
      <c r="Y961">
        <v>36</v>
      </c>
      <c r="Z961" t="e" cm="1">
        <f t="array" aca="1" ref="Z961" ca="1">CountByColor(G961:Y961,AA960)</f>
        <v>#NAME?</v>
      </c>
    </row>
    <row r="962" spans="1:26" x14ac:dyDescent="0.25">
      <c r="A962">
        <v>92</v>
      </c>
      <c r="C962" t="s">
        <v>207</v>
      </c>
      <c r="D962" t="s">
        <v>208</v>
      </c>
      <c r="G962" s="1">
        <v>125</v>
      </c>
      <c r="H962">
        <v>13</v>
      </c>
      <c r="I962">
        <v>-1.7</v>
      </c>
      <c r="J962">
        <v>59</v>
      </c>
      <c r="K962">
        <v>93</v>
      </c>
      <c r="L962">
        <v>0.21</v>
      </c>
      <c r="M962" s="1">
        <v>1.2</v>
      </c>
      <c r="N962" s="1">
        <v>29</v>
      </c>
      <c r="O962" s="1">
        <v>-1</v>
      </c>
      <c r="P962">
        <v>11</v>
      </c>
      <c r="Q962">
        <v>6</v>
      </c>
      <c r="R962" s="1">
        <v>19</v>
      </c>
      <c r="S962">
        <v>0.44</v>
      </c>
      <c r="T962">
        <v>7.0000000000000007E-2</v>
      </c>
      <c r="U962" s="1">
        <v>33</v>
      </c>
      <c r="V962">
        <v>0.05</v>
      </c>
      <c r="W962" s="1">
        <v>-0.01</v>
      </c>
      <c r="X962" s="1">
        <v>76</v>
      </c>
      <c r="Y962" s="1">
        <v>49</v>
      </c>
      <c r="Z962" t="e" cm="1">
        <f t="array" aca="1" ref="Z962" ca="1">CountByColor(G962:Y962,AA961)</f>
        <v>#NAME?</v>
      </c>
    </row>
    <row r="963" spans="1:26" x14ac:dyDescent="0.25">
      <c r="A963">
        <v>94</v>
      </c>
      <c r="C963" t="s">
        <v>211</v>
      </c>
      <c r="D963" t="s">
        <v>212</v>
      </c>
      <c r="G963" s="1">
        <v>106</v>
      </c>
      <c r="H963" s="1">
        <v>14</v>
      </c>
      <c r="I963">
        <v>-2.4</v>
      </c>
      <c r="J963">
        <v>57</v>
      </c>
      <c r="K963">
        <v>81</v>
      </c>
      <c r="L963">
        <v>0.15</v>
      </c>
      <c r="M963" s="1">
        <v>1.1499999999999999</v>
      </c>
      <c r="N963" s="1">
        <v>32</v>
      </c>
      <c r="O963" s="1">
        <v>-7</v>
      </c>
      <c r="P963">
        <v>10</v>
      </c>
      <c r="Q963">
        <v>7</v>
      </c>
      <c r="R963" s="1">
        <v>18</v>
      </c>
      <c r="S963">
        <v>0.39</v>
      </c>
      <c r="T963" s="1">
        <v>-0.09</v>
      </c>
      <c r="U963">
        <v>17</v>
      </c>
      <c r="V963" s="1">
        <v>0.19</v>
      </c>
      <c r="W963" s="1">
        <v>-0.02</v>
      </c>
      <c r="X963" s="1">
        <v>79</v>
      </c>
      <c r="Y963">
        <v>27</v>
      </c>
      <c r="Z963" t="e" cm="1">
        <f t="array" aca="1" ref="Z963" ca="1">CountByColor(G963:Y963,AA962)</f>
        <v>#NAME?</v>
      </c>
    </row>
    <row r="964" spans="1:26" x14ac:dyDescent="0.25">
      <c r="A964">
        <v>90</v>
      </c>
      <c r="C964" t="s">
        <v>203</v>
      </c>
      <c r="D964" t="s">
        <v>204</v>
      </c>
      <c r="G964">
        <v>89</v>
      </c>
      <c r="H964" s="1">
        <v>14</v>
      </c>
      <c r="I964">
        <v>-2.2999999999999998</v>
      </c>
      <c r="J964">
        <v>54</v>
      </c>
      <c r="K964">
        <v>77</v>
      </c>
      <c r="L964">
        <v>0.14000000000000001</v>
      </c>
      <c r="M964">
        <v>1.29</v>
      </c>
      <c r="N964" s="1">
        <v>33</v>
      </c>
      <c r="O964" s="1">
        <v>-6</v>
      </c>
      <c r="P964">
        <v>11</v>
      </c>
      <c r="Q964">
        <v>6</v>
      </c>
      <c r="R964" s="1">
        <v>19</v>
      </c>
      <c r="S964">
        <v>0.39</v>
      </c>
      <c r="T964" s="1">
        <v>-0.02</v>
      </c>
      <c r="U964">
        <v>5</v>
      </c>
      <c r="V964">
        <v>0</v>
      </c>
      <c r="W964" s="1">
        <v>0</v>
      </c>
      <c r="X964" s="1">
        <v>80</v>
      </c>
      <c r="Y964">
        <v>9</v>
      </c>
      <c r="Z964" t="e" cm="1">
        <f t="array" aca="1" ref="Z964" ca="1">CountByColor(G964:Y964,AA963)</f>
        <v>#NAME?</v>
      </c>
    </row>
    <row r="965" spans="1:26" x14ac:dyDescent="0.25">
      <c r="A965">
        <v>91</v>
      </c>
      <c r="C965" t="s">
        <v>205</v>
      </c>
      <c r="D965" t="s">
        <v>206</v>
      </c>
      <c r="G965" s="1">
        <v>102</v>
      </c>
      <c r="H965">
        <v>13</v>
      </c>
      <c r="I965">
        <v>-1.8</v>
      </c>
      <c r="J965">
        <v>53</v>
      </c>
      <c r="K965">
        <v>81</v>
      </c>
      <c r="L965">
        <v>0.17</v>
      </c>
      <c r="M965" s="1">
        <v>1.23</v>
      </c>
      <c r="N965" s="1">
        <v>30</v>
      </c>
      <c r="O965" s="1">
        <v>-2</v>
      </c>
      <c r="P965">
        <v>10</v>
      </c>
      <c r="Q965">
        <v>6</v>
      </c>
      <c r="R965" s="1">
        <v>18</v>
      </c>
      <c r="S965">
        <v>0.48</v>
      </c>
      <c r="T965" s="1">
        <v>0.03</v>
      </c>
      <c r="U965">
        <v>16</v>
      </c>
      <c r="V965">
        <v>-0.04</v>
      </c>
      <c r="W965" s="1">
        <v>0</v>
      </c>
      <c r="X965" s="1">
        <v>70</v>
      </c>
      <c r="Y965">
        <v>32</v>
      </c>
      <c r="Z965" t="e" cm="1">
        <f t="array" aca="1" ref="Z965" ca="1">CountByColor(G965:Y965,AA964)</f>
        <v>#NAME?</v>
      </c>
    </row>
    <row r="966" spans="1:26" x14ac:dyDescent="0.25">
      <c r="A966">
        <v>96</v>
      </c>
      <c r="C966" t="s">
        <v>215</v>
      </c>
      <c r="D966" t="s">
        <v>216</v>
      </c>
      <c r="G966" s="1">
        <v>128</v>
      </c>
      <c r="H966" s="1">
        <v>16</v>
      </c>
      <c r="I966" s="1">
        <v>-4.2</v>
      </c>
      <c r="J966">
        <v>52</v>
      </c>
      <c r="K966">
        <v>80</v>
      </c>
      <c r="L966">
        <v>0.17</v>
      </c>
      <c r="M966" s="1">
        <v>1.06</v>
      </c>
      <c r="N966" s="1">
        <v>30</v>
      </c>
      <c r="O966" s="1">
        <v>-4</v>
      </c>
      <c r="P966" s="1">
        <v>14</v>
      </c>
      <c r="Q966" s="1">
        <v>8</v>
      </c>
      <c r="R966" s="1">
        <v>18</v>
      </c>
      <c r="S966" s="1">
        <v>0.64</v>
      </c>
      <c r="T966">
        <v>0.06</v>
      </c>
      <c r="U966">
        <v>17</v>
      </c>
      <c r="V966">
        <v>0.05</v>
      </c>
      <c r="W966">
        <v>0.01</v>
      </c>
      <c r="X966" s="1">
        <v>84</v>
      </c>
      <c r="Y966">
        <v>44</v>
      </c>
      <c r="Z966" t="e" cm="1">
        <f t="array" aca="1" ref="Z966" ca="1">CountByColor(G966:Y966,AA965)</f>
        <v>#NAME?</v>
      </c>
    </row>
    <row r="967" spans="1:26" x14ac:dyDescent="0.25">
      <c r="A967">
        <v>89</v>
      </c>
      <c r="C967" t="s">
        <v>201</v>
      </c>
      <c r="D967" t="s">
        <v>202</v>
      </c>
      <c r="G967" s="1">
        <v>129</v>
      </c>
      <c r="H967">
        <v>13</v>
      </c>
      <c r="I967">
        <v>-1.5</v>
      </c>
      <c r="J967">
        <v>58</v>
      </c>
      <c r="K967">
        <v>93</v>
      </c>
      <c r="L967">
        <v>0.22</v>
      </c>
      <c r="M967">
        <v>1.24</v>
      </c>
      <c r="N967">
        <v>25</v>
      </c>
      <c r="O967" s="1">
        <v>-3</v>
      </c>
      <c r="P967" s="1">
        <v>14</v>
      </c>
      <c r="Q967">
        <v>7</v>
      </c>
      <c r="R967" s="1">
        <v>20</v>
      </c>
      <c r="S967">
        <v>0.36</v>
      </c>
      <c r="T967" s="1">
        <v>0.01</v>
      </c>
      <c r="U967">
        <v>18</v>
      </c>
      <c r="V967">
        <v>0.13</v>
      </c>
      <c r="W967" s="1">
        <v>0</v>
      </c>
      <c r="X967" s="1">
        <v>98</v>
      </c>
      <c r="Y967">
        <v>31</v>
      </c>
      <c r="Z967" t="e" cm="1">
        <f t="array" aca="1" ref="Z967" ca="1">CountByColor(G967:Y967,AA966)</f>
        <v>#NAME?</v>
      </c>
    </row>
    <row r="968" spans="1:26" x14ac:dyDescent="0.25">
      <c r="A968">
        <v>93</v>
      </c>
      <c r="C968" t="s">
        <v>209</v>
      </c>
      <c r="D968" t="s">
        <v>210</v>
      </c>
      <c r="G968" s="1">
        <v>107</v>
      </c>
      <c r="H968" s="1">
        <v>16</v>
      </c>
      <c r="I968" s="1">
        <v>-3.2</v>
      </c>
      <c r="J968">
        <v>49</v>
      </c>
      <c r="K968">
        <v>78</v>
      </c>
      <c r="L968">
        <v>0.18</v>
      </c>
      <c r="M968" s="1">
        <v>0.92</v>
      </c>
      <c r="N968">
        <v>27</v>
      </c>
      <c r="O968" s="1">
        <v>-6</v>
      </c>
      <c r="P968">
        <v>11</v>
      </c>
      <c r="Q968" s="1">
        <v>8</v>
      </c>
      <c r="R968" s="1">
        <v>18</v>
      </c>
      <c r="S968">
        <v>0.36</v>
      </c>
      <c r="T968" s="1">
        <v>0.03</v>
      </c>
      <c r="U968">
        <v>11</v>
      </c>
      <c r="V968">
        <v>-0.01</v>
      </c>
      <c r="W968">
        <v>0.01</v>
      </c>
      <c r="X968" s="1">
        <v>78</v>
      </c>
      <c r="Y968">
        <v>29</v>
      </c>
      <c r="Z968" t="e" cm="1">
        <f t="array" aca="1" ref="Z968" ca="1">CountByColor(G968:Y968,AA967)</f>
        <v>#NAME?</v>
      </c>
    </row>
    <row r="969" spans="1:26" x14ac:dyDescent="0.25">
      <c r="A969">
        <v>95</v>
      </c>
      <c r="C969" t="s">
        <v>213</v>
      </c>
      <c r="D969" t="s">
        <v>214</v>
      </c>
      <c r="G969" s="1">
        <v>107</v>
      </c>
      <c r="H969">
        <v>13</v>
      </c>
      <c r="I969">
        <v>-1.7</v>
      </c>
      <c r="J969">
        <v>54</v>
      </c>
      <c r="K969">
        <v>82</v>
      </c>
      <c r="L969">
        <v>0.17</v>
      </c>
      <c r="M969">
        <v>1.35</v>
      </c>
      <c r="N969" s="1">
        <v>32</v>
      </c>
      <c r="O969" s="1">
        <v>-2</v>
      </c>
      <c r="P969">
        <v>9</v>
      </c>
      <c r="Q969">
        <v>6</v>
      </c>
      <c r="R969" s="1">
        <v>19</v>
      </c>
      <c r="S969" s="1">
        <v>0.52</v>
      </c>
      <c r="T969" s="1">
        <v>-0.1</v>
      </c>
      <c r="U969">
        <v>17</v>
      </c>
      <c r="V969" s="1">
        <v>0.38</v>
      </c>
      <c r="W969" s="1">
        <v>-0.01</v>
      </c>
      <c r="X969">
        <v>69</v>
      </c>
      <c r="Y969">
        <v>37</v>
      </c>
      <c r="Z969" t="e" cm="1">
        <f t="array" aca="1" ref="Z969" ca="1">CountByColor(G969:Y969,AA968)</f>
        <v>#NAME?</v>
      </c>
    </row>
    <row r="970" spans="1:26" x14ac:dyDescent="0.25">
      <c r="A970">
        <v>124</v>
      </c>
      <c r="C970" t="s">
        <v>271</v>
      </c>
      <c r="D970" t="s">
        <v>272</v>
      </c>
      <c r="G970" s="1">
        <v>146</v>
      </c>
      <c r="H970">
        <v>13</v>
      </c>
      <c r="I970">
        <v>-1.5</v>
      </c>
      <c r="J970">
        <v>58</v>
      </c>
      <c r="K970">
        <v>92</v>
      </c>
      <c r="L970">
        <v>0.22</v>
      </c>
      <c r="M970" s="1">
        <v>1.17</v>
      </c>
      <c r="N970">
        <v>28</v>
      </c>
      <c r="O970" s="1">
        <v>-1</v>
      </c>
      <c r="P970">
        <v>11</v>
      </c>
      <c r="Q970" s="1">
        <v>8</v>
      </c>
      <c r="R970" s="1">
        <v>22</v>
      </c>
      <c r="S970">
        <v>0.44</v>
      </c>
      <c r="T970">
        <v>0.06</v>
      </c>
      <c r="U970" s="1">
        <v>31</v>
      </c>
      <c r="V970">
        <v>0.04</v>
      </c>
      <c r="W970" s="1">
        <v>-0.01</v>
      </c>
      <c r="X970" s="1">
        <v>98</v>
      </c>
      <c r="Y970" s="1">
        <v>48</v>
      </c>
      <c r="Z970" t="e" cm="1">
        <f t="array" aca="1" ref="Z970" ca="1">CountByColor(G970:Y970,AA969)</f>
        <v>#NAME?</v>
      </c>
    </row>
    <row r="971" spans="1:26" x14ac:dyDescent="0.25">
      <c r="A971">
        <v>126</v>
      </c>
      <c r="C971" t="s">
        <v>275</v>
      </c>
      <c r="D971" t="s">
        <v>276</v>
      </c>
      <c r="G971" s="1">
        <v>127</v>
      </c>
      <c r="H971" s="1">
        <v>14</v>
      </c>
      <c r="I971">
        <v>-2.2000000000000002</v>
      </c>
      <c r="J971">
        <v>56</v>
      </c>
      <c r="K971">
        <v>81</v>
      </c>
      <c r="L971">
        <v>0.15</v>
      </c>
      <c r="M971" s="1">
        <v>1.1200000000000001</v>
      </c>
      <c r="N971" s="1">
        <v>32</v>
      </c>
      <c r="O971" s="1">
        <v>-7</v>
      </c>
      <c r="P971">
        <v>10</v>
      </c>
      <c r="Q971" s="1">
        <v>8</v>
      </c>
      <c r="R971" s="1">
        <v>21</v>
      </c>
      <c r="S971">
        <v>0.39</v>
      </c>
      <c r="T971" s="1">
        <v>-0.09</v>
      </c>
      <c r="U971">
        <v>15</v>
      </c>
      <c r="V971" s="1">
        <v>0.19</v>
      </c>
      <c r="W971" s="1">
        <v>-0.02</v>
      </c>
      <c r="X971" s="1">
        <v>101</v>
      </c>
      <c r="Y971">
        <v>27</v>
      </c>
      <c r="Z971" t="e" cm="1">
        <f t="array" aca="1" ref="Z971" ca="1">CountByColor(G971:Y971,AA970)</f>
        <v>#NAME?</v>
      </c>
    </row>
    <row r="972" spans="1:26" x14ac:dyDescent="0.25">
      <c r="A972">
        <v>122</v>
      </c>
      <c r="C972" t="s">
        <v>267</v>
      </c>
      <c r="D972" t="s">
        <v>268</v>
      </c>
      <c r="G972" s="1">
        <v>110</v>
      </c>
      <c r="H972" s="1">
        <v>14</v>
      </c>
      <c r="I972">
        <v>-2.1</v>
      </c>
      <c r="J972">
        <v>53</v>
      </c>
      <c r="K972">
        <v>76</v>
      </c>
      <c r="L972">
        <v>0.14000000000000001</v>
      </c>
      <c r="M972">
        <v>1.26</v>
      </c>
      <c r="N972" s="1">
        <v>32</v>
      </c>
      <c r="O972" s="1">
        <v>-5</v>
      </c>
      <c r="P972">
        <v>11</v>
      </c>
      <c r="Q972">
        <v>7</v>
      </c>
      <c r="R972" s="1">
        <v>22</v>
      </c>
      <c r="S972">
        <v>0.39</v>
      </c>
      <c r="T972" s="1">
        <v>-0.03</v>
      </c>
      <c r="U972">
        <v>3</v>
      </c>
      <c r="V972">
        <v>-0.01</v>
      </c>
      <c r="W972" s="1">
        <v>0</v>
      </c>
      <c r="X972" s="1">
        <v>102</v>
      </c>
      <c r="Y972">
        <v>8</v>
      </c>
      <c r="Z972" t="e" cm="1">
        <f t="array" aca="1" ref="Z972" ca="1">CountByColor(G972:Y972,AA971)</f>
        <v>#NAME?</v>
      </c>
    </row>
    <row r="973" spans="1:26" x14ac:dyDescent="0.25">
      <c r="A973">
        <v>123</v>
      </c>
      <c r="C973" t="s">
        <v>269</v>
      </c>
      <c r="D973" t="s">
        <v>270</v>
      </c>
      <c r="G973" s="1">
        <v>123</v>
      </c>
      <c r="H973">
        <v>13</v>
      </c>
      <c r="I973">
        <v>-1.6</v>
      </c>
      <c r="J973">
        <v>52</v>
      </c>
      <c r="K973">
        <v>80</v>
      </c>
      <c r="L973">
        <v>0.18</v>
      </c>
      <c r="M973" s="1">
        <v>1.2</v>
      </c>
      <c r="N973" s="1">
        <v>29</v>
      </c>
      <c r="O973" s="1">
        <v>-2</v>
      </c>
      <c r="P973">
        <v>10</v>
      </c>
      <c r="Q973">
        <v>7</v>
      </c>
      <c r="R973" s="1">
        <v>22</v>
      </c>
      <c r="S973">
        <v>0.48</v>
      </c>
      <c r="T973" s="1">
        <v>0.02</v>
      </c>
      <c r="U973">
        <v>14</v>
      </c>
      <c r="V973">
        <v>-0.05</v>
      </c>
      <c r="W973" s="1">
        <v>-0.01</v>
      </c>
      <c r="X973" s="1">
        <v>92</v>
      </c>
      <c r="Y973">
        <v>32</v>
      </c>
      <c r="Z973" t="e" cm="1">
        <f t="array" aca="1" ref="Z973" ca="1">CountByColor(G973:Y973,AA972)</f>
        <v>#NAME?</v>
      </c>
    </row>
    <row r="974" spans="1:26" x14ac:dyDescent="0.25">
      <c r="A974">
        <v>128</v>
      </c>
      <c r="C974" t="s">
        <v>279</v>
      </c>
      <c r="D974" t="s">
        <v>280</v>
      </c>
      <c r="G974" s="1">
        <v>150</v>
      </c>
      <c r="H974" s="1">
        <v>16</v>
      </c>
      <c r="I974" s="1">
        <v>-3.9</v>
      </c>
      <c r="J974">
        <v>51</v>
      </c>
      <c r="K974">
        <v>80</v>
      </c>
      <c r="L974">
        <v>0.18</v>
      </c>
      <c r="M974" s="1">
        <v>1.03</v>
      </c>
      <c r="N974" s="1">
        <v>30</v>
      </c>
      <c r="O974" s="1">
        <v>-3</v>
      </c>
      <c r="P974" s="1">
        <v>14</v>
      </c>
      <c r="Q974" s="1">
        <v>10</v>
      </c>
      <c r="R974" s="1">
        <v>21</v>
      </c>
      <c r="S974" s="1">
        <v>0.64</v>
      </c>
      <c r="T974">
        <v>0.05</v>
      </c>
      <c r="U974">
        <v>15</v>
      </c>
      <c r="V974">
        <v>0.04</v>
      </c>
      <c r="W974">
        <v>0.01</v>
      </c>
      <c r="X974" s="1">
        <v>106</v>
      </c>
      <c r="Y974">
        <v>44</v>
      </c>
      <c r="Z974" t="e" cm="1">
        <f t="array" aca="1" ref="Z974" ca="1">CountByColor(G974:Y974,AA973)</f>
        <v>#NAME?</v>
      </c>
    </row>
    <row r="975" spans="1:26" x14ac:dyDescent="0.25">
      <c r="A975">
        <v>121</v>
      </c>
      <c r="C975" t="s">
        <v>265</v>
      </c>
      <c r="D975" t="s">
        <v>266</v>
      </c>
      <c r="G975" s="1">
        <v>151</v>
      </c>
      <c r="H975">
        <v>13</v>
      </c>
      <c r="I975">
        <v>-1.3</v>
      </c>
      <c r="J975">
        <v>58</v>
      </c>
      <c r="K975">
        <v>93</v>
      </c>
      <c r="L975">
        <v>0.22</v>
      </c>
      <c r="M975" s="1">
        <v>1.21</v>
      </c>
      <c r="N975">
        <v>24</v>
      </c>
      <c r="O975" s="1">
        <v>-3</v>
      </c>
      <c r="P975" s="1">
        <v>13</v>
      </c>
      <c r="Q975" s="1">
        <v>9</v>
      </c>
      <c r="R975" s="1">
        <v>23</v>
      </c>
      <c r="S975">
        <v>0.36</v>
      </c>
      <c r="T975" s="1">
        <v>0</v>
      </c>
      <c r="U975">
        <v>15</v>
      </c>
      <c r="V975">
        <v>0.12</v>
      </c>
      <c r="W975" s="1">
        <v>0</v>
      </c>
      <c r="X975" s="1">
        <v>120</v>
      </c>
      <c r="Y975">
        <v>31</v>
      </c>
      <c r="Z975" t="e" cm="1">
        <f t="array" aca="1" ref="Z975" ca="1">CountByColor(G975:Y975,AA974)</f>
        <v>#NAME?</v>
      </c>
    </row>
    <row r="976" spans="1:26" x14ac:dyDescent="0.25">
      <c r="A976">
        <v>125</v>
      </c>
      <c r="C976" t="s">
        <v>273</v>
      </c>
      <c r="D976" t="s">
        <v>274</v>
      </c>
      <c r="G976" s="1">
        <v>128</v>
      </c>
      <c r="H976" s="1">
        <v>16</v>
      </c>
      <c r="I976" s="1">
        <v>-3</v>
      </c>
      <c r="J976">
        <v>49</v>
      </c>
      <c r="K976">
        <v>78</v>
      </c>
      <c r="L976">
        <v>0.18</v>
      </c>
      <c r="M976" s="1">
        <v>0.89</v>
      </c>
      <c r="N976">
        <v>26</v>
      </c>
      <c r="O976" s="1">
        <v>-6</v>
      </c>
      <c r="P976">
        <v>10</v>
      </c>
      <c r="Q976" s="1">
        <v>10</v>
      </c>
      <c r="R976" s="1">
        <v>21</v>
      </c>
      <c r="S976">
        <v>0.36</v>
      </c>
      <c r="T976" s="1">
        <v>0.02</v>
      </c>
      <c r="U976">
        <v>9</v>
      </c>
      <c r="V976">
        <v>-0.02</v>
      </c>
      <c r="W976" s="1">
        <v>0</v>
      </c>
      <c r="X976" s="1">
        <v>100</v>
      </c>
      <c r="Y976">
        <v>28</v>
      </c>
      <c r="Z976" t="e" cm="1">
        <f t="array" aca="1" ref="Z976" ca="1">CountByColor(G976:Y976,AA975)</f>
        <v>#NAME?</v>
      </c>
    </row>
    <row r="977" spans="1:26" x14ac:dyDescent="0.25">
      <c r="A977">
        <v>127</v>
      </c>
      <c r="C977" t="s">
        <v>277</v>
      </c>
      <c r="D977" t="s">
        <v>278</v>
      </c>
      <c r="G977" s="1">
        <v>128</v>
      </c>
      <c r="H977">
        <v>13</v>
      </c>
      <c r="I977">
        <v>-1.5</v>
      </c>
      <c r="J977">
        <v>54</v>
      </c>
      <c r="K977">
        <v>81</v>
      </c>
      <c r="L977">
        <v>0.17</v>
      </c>
      <c r="M977">
        <v>1.32</v>
      </c>
      <c r="N977" s="1">
        <v>31</v>
      </c>
      <c r="O977" s="1">
        <v>-2</v>
      </c>
      <c r="P977">
        <v>9</v>
      </c>
      <c r="Q977" s="1">
        <v>8</v>
      </c>
      <c r="R977" s="1">
        <v>22</v>
      </c>
      <c r="S977" s="1">
        <v>0.52</v>
      </c>
      <c r="T977" s="1">
        <v>-0.11</v>
      </c>
      <c r="U977">
        <v>15</v>
      </c>
      <c r="V977" s="1">
        <v>0.36</v>
      </c>
      <c r="W977" s="1">
        <v>-0.01</v>
      </c>
      <c r="X977" s="1">
        <v>91</v>
      </c>
      <c r="Y977">
        <v>37</v>
      </c>
      <c r="Z977" t="e" cm="1">
        <f t="array" aca="1" ref="Z977" ca="1">CountByColor(G977:Y977,AA976)</f>
        <v>#NAME?</v>
      </c>
    </row>
    <row r="978" spans="1:26" x14ac:dyDescent="0.25">
      <c r="A978">
        <v>132</v>
      </c>
      <c r="C978" t="s">
        <v>287</v>
      </c>
      <c r="D978" t="s">
        <v>288</v>
      </c>
      <c r="G978" s="1">
        <v>134</v>
      </c>
      <c r="H978" s="1">
        <v>14</v>
      </c>
      <c r="I978" s="1">
        <v>-2.9</v>
      </c>
      <c r="J978">
        <v>53</v>
      </c>
      <c r="K978">
        <v>84</v>
      </c>
      <c r="L978">
        <v>0.2</v>
      </c>
      <c r="M978" s="1">
        <v>0.88</v>
      </c>
      <c r="N978">
        <v>27</v>
      </c>
      <c r="O978" s="1">
        <v>-4</v>
      </c>
      <c r="P978">
        <v>11</v>
      </c>
      <c r="Q978">
        <v>7</v>
      </c>
      <c r="R978" s="1">
        <v>20</v>
      </c>
      <c r="S978">
        <v>0.42</v>
      </c>
      <c r="T978">
        <v>0.05</v>
      </c>
      <c r="U978">
        <v>27</v>
      </c>
      <c r="V978">
        <v>-0.02</v>
      </c>
      <c r="W978" s="1">
        <v>-0.01</v>
      </c>
      <c r="X978" s="1">
        <v>86</v>
      </c>
      <c r="Y978" s="1">
        <v>48</v>
      </c>
      <c r="Z978" t="e" cm="1">
        <f t="array" aca="1" ref="Z978" ca="1">CountByColor(G978:Y978,AA977)</f>
        <v>#NAME?</v>
      </c>
    </row>
    <row r="979" spans="1:26" x14ac:dyDescent="0.25">
      <c r="A979">
        <v>134</v>
      </c>
      <c r="C979" t="s">
        <v>291</v>
      </c>
      <c r="D979" t="s">
        <v>292</v>
      </c>
      <c r="G979" s="1">
        <v>115</v>
      </c>
      <c r="H979" s="1">
        <v>15</v>
      </c>
      <c r="I979" s="1">
        <v>-3.6</v>
      </c>
      <c r="J979">
        <v>51</v>
      </c>
      <c r="K979">
        <v>73</v>
      </c>
      <c r="L979">
        <v>0.14000000000000001</v>
      </c>
      <c r="M979" s="1">
        <v>0.83</v>
      </c>
      <c r="N979" s="1">
        <v>31</v>
      </c>
      <c r="O979" s="1">
        <v>-10</v>
      </c>
      <c r="P979">
        <v>10</v>
      </c>
      <c r="Q979">
        <v>7</v>
      </c>
      <c r="R979" s="1">
        <v>20</v>
      </c>
      <c r="S979">
        <v>0.37</v>
      </c>
      <c r="T979" s="1">
        <v>-0.1</v>
      </c>
      <c r="U979">
        <v>12</v>
      </c>
      <c r="V979">
        <v>0.13</v>
      </c>
      <c r="W979" s="1">
        <v>-0.03</v>
      </c>
      <c r="X979" s="1">
        <v>89</v>
      </c>
      <c r="Y979">
        <v>26</v>
      </c>
      <c r="Z979" t="e" cm="1">
        <f t="array" aca="1" ref="Z979" ca="1">CountByColor(G979:Y979,AA978)</f>
        <v>#NAME?</v>
      </c>
    </row>
    <row r="980" spans="1:26" x14ac:dyDescent="0.25">
      <c r="A980">
        <v>130</v>
      </c>
      <c r="C980" t="s">
        <v>283</v>
      </c>
      <c r="D980" t="s">
        <v>284</v>
      </c>
      <c r="G980">
        <v>97</v>
      </c>
      <c r="H980" s="1">
        <v>15</v>
      </c>
      <c r="I980" s="1">
        <v>-3.5</v>
      </c>
      <c r="J980">
        <v>48</v>
      </c>
      <c r="K980">
        <v>69</v>
      </c>
      <c r="L980">
        <v>0.13</v>
      </c>
      <c r="M980" s="1">
        <v>0.97</v>
      </c>
      <c r="N980" s="1">
        <v>31</v>
      </c>
      <c r="O980" s="1">
        <v>-9</v>
      </c>
      <c r="P980">
        <v>11</v>
      </c>
      <c r="Q980">
        <v>6</v>
      </c>
      <c r="R980" s="1">
        <v>20</v>
      </c>
      <c r="S980">
        <v>0.37</v>
      </c>
      <c r="T980" s="1">
        <v>-0.03</v>
      </c>
      <c r="U980">
        <v>-1</v>
      </c>
      <c r="V980">
        <v>-0.06</v>
      </c>
      <c r="W980" s="1">
        <v>0</v>
      </c>
      <c r="X980" s="1">
        <v>90</v>
      </c>
      <c r="Y980">
        <v>7</v>
      </c>
      <c r="Z980" t="e" cm="1">
        <f t="array" aca="1" ref="Z980" ca="1">CountByColor(G980:Y980,AA979)</f>
        <v>#NAME?</v>
      </c>
    </row>
    <row r="981" spans="1:26" x14ac:dyDescent="0.25">
      <c r="A981">
        <v>131</v>
      </c>
      <c r="C981" t="s">
        <v>285</v>
      </c>
      <c r="D981" t="s">
        <v>286</v>
      </c>
      <c r="G981" s="1">
        <v>111</v>
      </c>
      <c r="H981" s="1">
        <v>14</v>
      </c>
      <c r="I981" s="1">
        <v>-3.1</v>
      </c>
      <c r="J981">
        <v>47</v>
      </c>
      <c r="K981">
        <v>73</v>
      </c>
      <c r="L981">
        <v>0.16</v>
      </c>
      <c r="M981" s="1">
        <v>0.91</v>
      </c>
      <c r="N981">
        <v>28</v>
      </c>
      <c r="O981" s="1">
        <v>-5</v>
      </c>
      <c r="P981">
        <v>10</v>
      </c>
      <c r="Q981">
        <v>6</v>
      </c>
      <c r="R981" s="1">
        <v>20</v>
      </c>
      <c r="S981">
        <v>0.45</v>
      </c>
      <c r="T981" s="1">
        <v>0.02</v>
      </c>
      <c r="U981">
        <v>11</v>
      </c>
      <c r="V981">
        <v>-0.09</v>
      </c>
      <c r="W981" s="1">
        <v>-0.01</v>
      </c>
      <c r="X981" s="1">
        <v>80</v>
      </c>
      <c r="Y981">
        <v>31</v>
      </c>
      <c r="Z981" t="e" cm="1">
        <f t="array" aca="1" ref="Z981" ca="1">CountByColor(G981:Y981,AA980)</f>
        <v>#NAME?</v>
      </c>
    </row>
    <row r="982" spans="1:26" x14ac:dyDescent="0.25">
      <c r="A982">
        <v>136</v>
      </c>
      <c r="C982" t="s">
        <v>295</v>
      </c>
      <c r="D982" t="s">
        <v>296</v>
      </c>
      <c r="G982" s="1">
        <v>137</v>
      </c>
      <c r="H982" s="1">
        <v>17</v>
      </c>
      <c r="I982" s="1">
        <v>-5.4</v>
      </c>
      <c r="J982">
        <v>46</v>
      </c>
      <c r="K982">
        <v>72</v>
      </c>
      <c r="L982">
        <v>0.16</v>
      </c>
      <c r="M982" s="1">
        <v>0.74</v>
      </c>
      <c r="N982" s="1">
        <v>29</v>
      </c>
      <c r="O982" s="1">
        <v>-7</v>
      </c>
      <c r="P982" s="1">
        <v>14</v>
      </c>
      <c r="Q982" s="1">
        <v>9</v>
      </c>
      <c r="R982" s="1">
        <v>19</v>
      </c>
      <c r="S982" s="1">
        <v>0.62</v>
      </c>
      <c r="T982">
        <v>0.04</v>
      </c>
      <c r="U982">
        <v>11</v>
      </c>
      <c r="V982">
        <v>-0.02</v>
      </c>
      <c r="W982">
        <v>0.01</v>
      </c>
      <c r="X982" s="1">
        <v>94</v>
      </c>
      <c r="Y982">
        <v>43</v>
      </c>
      <c r="Z982" t="e" cm="1">
        <f t="array" aca="1" ref="Z982" ca="1">CountByColor(G982:Y982,AA981)</f>
        <v>#NAME?</v>
      </c>
    </row>
    <row r="983" spans="1:26" x14ac:dyDescent="0.25">
      <c r="A983">
        <v>129</v>
      </c>
      <c r="C983" t="s">
        <v>281</v>
      </c>
      <c r="D983" t="s">
        <v>282</v>
      </c>
      <c r="G983" s="1">
        <v>138</v>
      </c>
      <c r="H983" s="1">
        <v>14</v>
      </c>
      <c r="I983" s="1">
        <v>-2.8</v>
      </c>
      <c r="J983">
        <v>53</v>
      </c>
      <c r="K983">
        <v>85</v>
      </c>
      <c r="L983">
        <v>0.21</v>
      </c>
      <c r="M983" s="1">
        <v>0.92</v>
      </c>
      <c r="N983">
        <v>23</v>
      </c>
      <c r="O983" s="1">
        <v>-6</v>
      </c>
      <c r="P983" s="1">
        <v>14</v>
      </c>
      <c r="Q983" s="1">
        <v>8</v>
      </c>
      <c r="R983" s="1">
        <v>22</v>
      </c>
      <c r="S983">
        <v>0.33</v>
      </c>
      <c r="T983" s="1">
        <v>-0.01</v>
      </c>
      <c r="U983">
        <v>12</v>
      </c>
      <c r="V983">
        <v>7.0000000000000007E-2</v>
      </c>
      <c r="W983" s="1">
        <v>0</v>
      </c>
      <c r="X983" s="1">
        <v>108</v>
      </c>
      <c r="Y983">
        <v>30</v>
      </c>
      <c r="Z983" t="e" cm="1">
        <f t="array" aca="1" ref="Z983" ca="1">CountByColor(G983:Y983,AA982)</f>
        <v>#NAME?</v>
      </c>
    </row>
    <row r="984" spans="1:26" x14ac:dyDescent="0.25">
      <c r="A984">
        <v>133</v>
      </c>
      <c r="C984" t="s">
        <v>289</v>
      </c>
      <c r="D984" t="s">
        <v>290</v>
      </c>
      <c r="G984" s="1">
        <v>115</v>
      </c>
      <c r="H984" s="1">
        <v>17</v>
      </c>
      <c r="I984" s="1">
        <v>-4.5</v>
      </c>
      <c r="J984">
        <v>43</v>
      </c>
      <c r="K984">
        <v>70</v>
      </c>
      <c r="L984">
        <v>0.17</v>
      </c>
      <c r="M984" s="1">
        <v>0.6</v>
      </c>
      <c r="N984">
        <v>25</v>
      </c>
      <c r="O984" s="1">
        <v>-9</v>
      </c>
      <c r="P984">
        <v>11</v>
      </c>
      <c r="Q984" s="1">
        <v>9</v>
      </c>
      <c r="R984" s="1">
        <v>19</v>
      </c>
      <c r="S984">
        <v>0.34</v>
      </c>
      <c r="T984" s="1">
        <v>0.02</v>
      </c>
      <c r="U984">
        <v>5</v>
      </c>
      <c r="V984">
        <v>-7.0000000000000007E-2</v>
      </c>
      <c r="W984" s="1">
        <v>0</v>
      </c>
      <c r="X984" s="1">
        <v>88</v>
      </c>
      <c r="Y984">
        <v>27</v>
      </c>
      <c r="Z984" t="e" cm="1">
        <f t="array" aca="1" ref="Z984" ca="1">CountByColor(G984:Y984,AA983)</f>
        <v>#NAME?</v>
      </c>
    </row>
    <row r="985" spans="1:26" x14ac:dyDescent="0.25">
      <c r="A985">
        <v>135</v>
      </c>
      <c r="C985" t="s">
        <v>293</v>
      </c>
      <c r="D985" t="s">
        <v>294</v>
      </c>
      <c r="G985" s="1">
        <v>116</v>
      </c>
      <c r="H985" s="1">
        <v>14</v>
      </c>
      <c r="I985" s="1">
        <v>-2.9</v>
      </c>
      <c r="J985">
        <v>49</v>
      </c>
      <c r="K985">
        <v>74</v>
      </c>
      <c r="L985">
        <v>0.16</v>
      </c>
      <c r="M985" s="1">
        <v>1.02</v>
      </c>
      <c r="N985" s="1">
        <v>30</v>
      </c>
      <c r="O985" s="1">
        <v>-5</v>
      </c>
      <c r="P985">
        <v>9</v>
      </c>
      <c r="Q985">
        <v>7</v>
      </c>
      <c r="R985" s="1">
        <v>20</v>
      </c>
      <c r="S985" s="1">
        <v>0.5</v>
      </c>
      <c r="T985" s="1">
        <v>-0.11</v>
      </c>
      <c r="U985">
        <v>12</v>
      </c>
      <c r="V985" s="1">
        <v>0.31</v>
      </c>
      <c r="W985" s="1">
        <v>-0.01</v>
      </c>
      <c r="X985" s="1">
        <v>80</v>
      </c>
      <c r="Y985">
        <v>36</v>
      </c>
      <c r="Z985" t="e" cm="1">
        <f t="array" aca="1" ref="Z985" ca="1">CountByColor(G985:Y985,AA984)</f>
        <v>#NAME?</v>
      </c>
    </row>
    <row r="986" spans="1:26" x14ac:dyDescent="0.25">
      <c r="A986">
        <v>108</v>
      </c>
      <c r="C986" t="s">
        <v>239</v>
      </c>
      <c r="D986" t="s">
        <v>240</v>
      </c>
      <c r="G986" s="1">
        <v>135</v>
      </c>
      <c r="H986">
        <v>13</v>
      </c>
      <c r="I986">
        <v>-2.2000000000000002</v>
      </c>
      <c r="J986">
        <v>53</v>
      </c>
      <c r="K986">
        <v>86</v>
      </c>
      <c r="L986">
        <v>0.21</v>
      </c>
      <c r="M986" s="1">
        <v>1</v>
      </c>
      <c r="N986">
        <v>22</v>
      </c>
      <c r="O986" s="1">
        <v>-1</v>
      </c>
      <c r="P986">
        <v>10</v>
      </c>
      <c r="Q986">
        <v>6</v>
      </c>
      <c r="R986" s="1">
        <v>21</v>
      </c>
      <c r="S986">
        <v>0.45</v>
      </c>
      <c r="T986">
        <v>0.06</v>
      </c>
      <c r="U986">
        <v>28</v>
      </c>
      <c r="V986">
        <v>0</v>
      </c>
      <c r="W986" s="1">
        <v>-0.01</v>
      </c>
      <c r="X986" s="1">
        <v>85</v>
      </c>
      <c r="Y986" s="1">
        <v>50</v>
      </c>
      <c r="Z986" t="e" cm="1">
        <f t="array" aca="1" ref="Z986" ca="1">CountByColor(G986:Y986,AA985)</f>
        <v>#NAME?</v>
      </c>
    </row>
    <row r="987" spans="1:26" x14ac:dyDescent="0.25">
      <c r="A987">
        <v>110</v>
      </c>
      <c r="C987" t="s">
        <v>243</v>
      </c>
      <c r="D987" t="s">
        <v>244</v>
      </c>
      <c r="G987" s="1">
        <v>116</v>
      </c>
      <c r="H987" s="1">
        <v>14</v>
      </c>
      <c r="I987" s="1">
        <v>-3</v>
      </c>
      <c r="J987">
        <v>51</v>
      </c>
      <c r="K987">
        <v>74</v>
      </c>
      <c r="L987">
        <v>0.14000000000000001</v>
      </c>
      <c r="M987" s="1">
        <v>0.95</v>
      </c>
      <c r="N987">
        <v>26</v>
      </c>
      <c r="O987" s="1">
        <v>-7</v>
      </c>
      <c r="P987">
        <v>9</v>
      </c>
      <c r="Q987">
        <v>6</v>
      </c>
      <c r="R987" s="1">
        <v>21</v>
      </c>
      <c r="S987">
        <v>0.39</v>
      </c>
      <c r="T987" s="1">
        <v>-0.09</v>
      </c>
      <c r="U987">
        <v>12</v>
      </c>
      <c r="V987">
        <v>0.14000000000000001</v>
      </c>
      <c r="W987" s="1">
        <v>-0.02</v>
      </c>
      <c r="X987" s="1">
        <v>88</v>
      </c>
      <c r="Y987">
        <v>28</v>
      </c>
      <c r="Z987" t="e" cm="1">
        <f t="array" aca="1" ref="Z987" ca="1">CountByColor(G987:Y987,AA986)</f>
        <v>#NAME?</v>
      </c>
    </row>
    <row r="988" spans="1:26" x14ac:dyDescent="0.25">
      <c r="A988">
        <v>106</v>
      </c>
      <c r="C988" t="s">
        <v>235</v>
      </c>
      <c r="D988" t="s">
        <v>236</v>
      </c>
      <c r="G988">
        <v>98</v>
      </c>
      <c r="H988" s="1">
        <v>14</v>
      </c>
      <c r="I988" s="1">
        <v>-2.9</v>
      </c>
      <c r="J988">
        <v>48</v>
      </c>
      <c r="K988">
        <v>70</v>
      </c>
      <c r="L988">
        <v>0.13</v>
      </c>
      <c r="M988" s="1">
        <v>1.0900000000000001</v>
      </c>
      <c r="N988">
        <v>27</v>
      </c>
      <c r="O988" s="1">
        <v>-6</v>
      </c>
      <c r="P988">
        <v>10</v>
      </c>
      <c r="Q988">
        <v>6</v>
      </c>
      <c r="R988" s="1">
        <v>21</v>
      </c>
      <c r="S988">
        <v>0.39</v>
      </c>
      <c r="T988" s="1">
        <v>-0.02</v>
      </c>
      <c r="U988">
        <v>0</v>
      </c>
      <c r="V988">
        <v>-0.05</v>
      </c>
      <c r="W988" s="1">
        <v>0</v>
      </c>
      <c r="X988" s="1">
        <v>89</v>
      </c>
      <c r="Y988">
        <v>10</v>
      </c>
      <c r="Z988" t="e" cm="1">
        <f t="array" aca="1" ref="Z988" ca="1">CountByColor(G988:Y988,AA987)</f>
        <v>#NAME?</v>
      </c>
    </row>
    <row r="989" spans="1:26" x14ac:dyDescent="0.25">
      <c r="A989">
        <v>107</v>
      </c>
      <c r="C989" t="s">
        <v>237</v>
      </c>
      <c r="D989" t="s">
        <v>238</v>
      </c>
      <c r="G989" s="1">
        <v>112</v>
      </c>
      <c r="H989">
        <v>13</v>
      </c>
      <c r="I989">
        <v>-2.4</v>
      </c>
      <c r="J989">
        <v>47</v>
      </c>
      <c r="K989">
        <v>74</v>
      </c>
      <c r="L989">
        <v>0.17</v>
      </c>
      <c r="M989" s="1">
        <v>1.03</v>
      </c>
      <c r="N989">
        <v>23</v>
      </c>
      <c r="O989" s="1">
        <v>-3</v>
      </c>
      <c r="P989">
        <v>10</v>
      </c>
      <c r="Q989">
        <v>6</v>
      </c>
      <c r="R989" s="1">
        <v>21</v>
      </c>
      <c r="S989">
        <v>0.48</v>
      </c>
      <c r="T989" s="1">
        <v>0.03</v>
      </c>
      <c r="U989">
        <v>11</v>
      </c>
      <c r="V989">
        <v>-0.09</v>
      </c>
      <c r="W989" s="1">
        <v>0</v>
      </c>
      <c r="X989" s="1">
        <v>79</v>
      </c>
      <c r="Y989">
        <v>33</v>
      </c>
      <c r="Z989" t="e" cm="1">
        <f t="array" aca="1" ref="Z989" ca="1">CountByColor(G989:Y989,AA988)</f>
        <v>#NAME?</v>
      </c>
    </row>
    <row r="990" spans="1:26" x14ac:dyDescent="0.25">
      <c r="A990">
        <v>112</v>
      </c>
      <c r="C990" t="s">
        <v>247</v>
      </c>
      <c r="D990" t="s">
        <v>248</v>
      </c>
      <c r="G990" s="1">
        <v>138</v>
      </c>
      <c r="H990" s="1">
        <v>16</v>
      </c>
      <c r="I990" s="1">
        <v>-4.8</v>
      </c>
      <c r="J990">
        <v>46</v>
      </c>
      <c r="K990">
        <v>73</v>
      </c>
      <c r="L990">
        <v>0.17</v>
      </c>
      <c r="M990" s="1">
        <v>0.86</v>
      </c>
      <c r="N990">
        <v>24</v>
      </c>
      <c r="O990" s="1">
        <v>-4</v>
      </c>
      <c r="P990" s="1">
        <v>14</v>
      </c>
      <c r="Q990" s="1">
        <v>8</v>
      </c>
      <c r="R990" s="1">
        <v>20</v>
      </c>
      <c r="S990" s="1">
        <v>0.64</v>
      </c>
      <c r="T990">
        <v>0.05</v>
      </c>
      <c r="U990">
        <v>12</v>
      </c>
      <c r="V990">
        <v>0</v>
      </c>
      <c r="W990">
        <v>0.01</v>
      </c>
      <c r="X990" s="1">
        <v>93</v>
      </c>
      <c r="Y990">
        <v>45</v>
      </c>
      <c r="Z990" t="e" cm="1">
        <f t="array" aca="1" ref="Z990" ca="1">CountByColor(G990:Y990,AA989)</f>
        <v>#NAME?</v>
      </c>
    </row>
    <row r="991" spans="1:26" x14ac:dyDescent="0.25">
      <c r="A991">
        <v>105</v>
      </c>
      <c r="C991" t="s">
        <v>233</v>
      </c>
      <c r="D991" t="s">
        <v>234</v>
      </c>
      <c r="G991" s="1">
        <v>139</v>
      </c>
      <c r="H991">
        <v>13</v>
      </c>
      <c r="I991">
        <v>-2.1</v>
      </c>
      <c r="J991">
        <v>53</v>
      </c>
      <c r="K991">
        <v>87</v>
      </c>
      <c r="L991">
        <v>0.21</v>
      </c>
      <c r="M991" s="1">
        <v>1.03</v>
      </c>
      <c r="N991">
        <v>18</v>
      </c>
      <c r="O991" s="1">
        <v>-3</v>
      </c>
      <c r="P991" s="1">
        <v>13</v>
      </c>
      <c r="Q991">
        <v>7</v>
      </c>
      <c r="R991" s="1">
        <v>23</v>
      </c>
      <c r="S991">
        <v>0.36</v>
      </c>
      <c r="T991" s="1">
        <v>0</v>
      </c>
      <c r="U991">
        <v>12</v>
      </c>
      <c r="V991">
        <v>0.08</v>
      </c>
      <c r="W991" s="1">
        <v>0</v>
      </c>
      <c r="X991" s="1">
        <v>107</v>
      </c>
      <c r="Y991">
        <v>32</v>
      </c>
      <c r="Z991" t="e" cm="1">
        <f t="array" aca="1" ref="Z991" ca="1">CountByColor(G991:Y991,AA990)</f>
        <v>#NAME?</v>
      </c>
    </row>
    <row r="992" spans="1:26" x14ac:dyDescent="0.25">
      <c r="A992">
        <v>109</v>
      </c>
      <c r="C992" t="s">
        <v>241</v>
      </c>
      <c r="D992" t="s">
        <v>242</v>
      </c>
      <c r="G992" s="1">
        <v>116</v>
      </c>
      <c r="H992" s="1">
        <v>16</v>
      </c>
      <c r="I992" s="1">
        <v>-3.8</v>
      </c>
      <c r="J992">
        <v>44</v>
      </c>
      <c r="K992">
        <v>71</v>
      </c>
      <c r="L992">
        <v>0.17</v>
      </c>
      <c r="M992" s="1">
        <v>0.72</v>
      </c>
      <c r="N992">
        <v>20</v>
      </c>
      <c r="O992" s="1">
        <v>-6</v>
      </c>
      <c r="P992">
        <v>10</v>
      </c>
      <c r="Q992" s="1">
        <v>8</v>
      </c>
      <c r="R992" s="1">
        <v>20</v>
      </c>
      <c r="S992">
        <v>0.37</v>
      </c>
      <c r="T992" s="1">
        <v>0.02</v>
      </c>
      <c r="U992">
        <v>6</v>
      </c>
      <c r="V992">
        <v>-0.06</v>
      </c>
      <c r="W992">
        <v>0.01</v>
      </c>
      <c r="X992" s="1">
        <v>87</v>
      </c>
      <c r="Y992">
        <v>30</v>
      </c>
      <c r="Z992" t="e" cm="1">
        <f t="array" aca="1" ref="Z992" ca="1">CountByColor(G992:Y992,AA991)</f>
        <v>#NAME?</v>
      </c>
    </row>
    <row r="993" spans="1:26" x14ac:dyDescent="0.25">
      <c r="A993">
        <v>111</v>
      </c>
      <c r="C993" t="s">
        <v>245</v>
      </c>
      <c r="D993" t="s">
        <v>246</v>
      </c>
      <c r="G993" s="1">
        <v>117</v>
      </c>
      <c r="H993">
        <v>13</v>
      </c>
      <c r="I993">
        <v>-2.2000000000000002</v>
      </c>
      <c r="J993">
        <v>49</v>
      </c>
      <c r="K993">
        <v>75</v>
      </c>
      <c r="L993">
        <v>0.16</v>
      </c>
      <c r="M993" s="1">
        <v>1.1399999999999999</v>
      </c>
      <c r="N993">
        <v>25</v>
      </c>
      <c r="O993" s="1">
        <v>-2</v>
      </c>
      <c r="P993">
        <v>9</v>
      </c>
      <c r="Q993">
        <v>6</v>
      </c>
      <c r="R993" s="1">
        <v>21</v>
      </c>
      <c r="S993" s="1">
        <v>0.52</v>
      </c>
      <c r="T993" s="1">
        <v>-0.1</v>
      </c>
      <c r="U993">
        <v>12</v>
      </c>
      <c r="V993" s="1">
        <v>0.32</v>
      </c>
      <c r="W993" s="1">
        <v>-0.01</v>
      </c>
      <c r="X993" s="1">
        <v>78</v>
      </c>
      <c r="Y993">
        <v>38</v>
      </c>
      <c r="Z993" t="e" cm="1">
        <f t="array" aca="1" ref="Z993" ca="1">CountByColor(G993:Y993,AA992)</f>
        <v>#NAME?</v>
      </c>
    </row>
    <row r="994" spans="1:26" x14ac:dyDescent="0.25">
      <c r="A994">
        <v>116</v>
      </c>
      <c r="C994" t="s">
        <v>255</v>
      </c>
      <c r="D994" t="s">
        <v>256</v>
      </c>
      <c r="G994" s="1">
        <v>123</v>
      </c>
      <c r="H994" s="1">
        <v>16</v>
      </c>
      <c r="I994" s="1">
        <v>-3.8</v>
      </c>
      <c r="J994">
        <v>57</v>
      </c>
      <c r="K994">
        <v>90</v>
      </c>
      <c r="L994">
        <v>0.21</v>
      </c>
      <c r="M994" s="1">
        <v>1.17</v>
      </c>
      <c r="N994">
        <v>27</v>
      </c>
      <c r="O994" s="1">
        <v>-1</v>
      </c>
      <c r="P994">
        <v>11</v>
      </c>
      <c r="Q994" s="1">
        <v>8</v>
      </c>
      <c r="R994" s="1">
        <v>18</v>
      </c>
      <c r="S994">
        <v>0.44</v>
      </c>
      <c r="T994">
        <v>7.0000000000000007E-2</v>
      </c>
      <c r="U994" s="1">
        <v>31</v>
      </c>
      <c r="V994">
        <v>0</v>
      </c>
      <c r="W994" s="1">
        <v>-0.01</v>
      </c>
      <c r="X994" s="1">
        <v>75</v>
      </c>
      <c r="Y994" s="1">
        <v>48</v>
      </c>
      <c r="Z994" t="e" cm="1">
        <f t="array" aca="1" ref="Z994" ca="1">CountByColor(G994:Y994,AA993)</f>
        <v>#NAME?</v>
      </c>
    </row>
    <row r="995" spans="1:26" x14ac:dyDescent="0.25">
      <c r="A995">
        <v>118</v>
      </c>
      <c r="C995" t="s">
        <v>259</v>
      </c>
      <c r="D995" t="s">
        <v>260</v>
      </c>
      <c r="G995" s="1">
        <v>104</v>
      </c>
      <c r="H995" s="1">
        <v>16</v>
      </c>
      <c r="I995" s="1">
        <v>-4.5999999999999996</v>
      </c>
      <c r="J995">
        <v>55</v>
      </c>
      <c r="K995">
        <v>79</v>
      </c>
      <c r="L995">
        <v>0.15</v>
      </c>
      <c r="M995" s="1">
        <v>1.1200000000000001</v>
      </c>
      <c r="N995" s="1">
        <v>30</v>
      </c>
      <c r="O995" s="1">
        <v>-7</v>
      </c>
      <c r="P995">
        <v>9</v>
      </c>
      <c r="Q995" s="1">
        <v>8</v>
      </c>
      <c r="R995" s="1">
        <v>18</v>
      </c>
      <c r="S995">
        <v>0.39</v>
      </c>
      <c r="T995" s="1">
        <v>-0.08</v>
      </c>
      <c r="U995">
        <v>15</v>
      </c>
      <c r="V995">
        <v>0.16</v>
      </c>
      <c r="W995" s="1">
        <v>-0.02</v>
      </c>
      <c r="X995" s="1">
        <v>78</v>
      </c>
      <c r="Y995">
        <v>26</v>
      </c>
      <c r="Z995" t="e" cm="1">
        <f t="array" aca="1" ref="Z995" ca="1">CountByColor(G995:Y995,AA994)</f>
        <v>#NAME?</v>
      </c>
    </row>
    <row r="996" spans="1:26" x14ac:dyDescent="0.25">
      <c r="A996">
        <v>114</v>
      </c>
      <c r="C996" t="s">
        <v>251</v>
      </c>
      <c r="D996" t="s">
        <v>252</v>
      </c>
      <c r="G996">
        <v>87</v>
      </c>
      <c r="H996" s="1">
        <v>17</v>
      </c>
      <c r="I996" s="1">
        <v>-4.5</v>
      </c>
      <c r="J996">
        <v>52</v>
      </c>
      <c r="K996">
        <v>75</v>
      </c>
      <c r="L996">
        <v>0.14000000000000001</v>
      </c>
      <c r="M996">
        <v>1.26</v>
      </c>
      <c r="N996" s="1">
        <v>31</v>
      </c>
      <c r="O996" s="1">
        <v>-6</v>
      </c>
      <c r="P996">
        <v>11</v>
      </c>
      <c r="Q996" s="1">
        <v>8</v>
      </c>
      <c r="R996" s="1">
        <v>19</v>
      </c>
      <c r="S996">
        <v>0.39</v>
      </c>
      <c r="T996" s="1">
        <v>-0.01</v>
      </c>
      <c r="U996">
        <v>3</v>
      </c>
      <c r="V996">
        <v>-0.05</v>
      </c>
      <c r="W996" s="1">
        <v>0</v>
      </c>
      <c r="X996" s="1">
        <v>79</v>
      </c>
      <c r="Y996">
        <v>8</v>
      </c>
      <c r="Z996" t="e" cm="1">
        <f t="array" aca="1" ref="Z996" ca="1">CountByColor(G996:Y996,AA995)</f>
        <v>#NAME?</v>
      </c>
    </row>
    <row r="997" spans="1:26" x14ac:dyDescent="0.25">
      <c r="A997">
        <v>115</v>
      </c>
      <c r="C997" t="s">
        <v>253</v>
      </c>
      <c r="D997" t="s">
        <v>254</v>
      </c>
      <c r="G997">
        <v>100</v>
      </c>
      <c r="H997" s="1">
        <v>16</v>
      </c>
      <c r="I997" s="1">
        <v>-4.0999999999999996</v>
      </c>
      <c r="J997">
        <v>51</v>
      </c>
      <c r="K997">
        <v>79</v>
      </c>
      <c r="L997">
        <v>0.17</v>
      </c>
      <c r="M997" s="1">
        <v>1.2</v>
      </c>
      <c r="N997">
        <v>28</v>
      </c>
      <c r="O997" s="1">
        <v>-2</v>
      </c>
      <c r="P997">
        <v>10</v>
      </c>
      <c r="Q997">
        <v>7</v>
      </c>
      <c r="R997" s="1">
        <v>18</v>
      </c>
      <c r="S997">
        <v>0.48</v>
      </c>
      <c r="T997">
        <v>0.04</v>
      </c>
      <c r="U997">
        <v>14</v>
      </c>
      <c r="V997">
        <v>-0.08</v>
      </c>
      <c r="W997" s="1">
        <v>0</v>
      </c>
      <c r="X997">
        <v>69</v>
      </c>
      <c r="Y997">
        <v>31</v>
      </c>
      <c r="Z997" t="e" cm="1">
        <f t="array" aca="1" ref="Z997" ca="1">CountByColor(G997:Y997,AA996)</f>
        <v>#NAME?</v>
      </c>
    </row>
    <row r="998" spans="1:26" x14ac:dyDescent="0.25">
      <c r="A998">
        <v>120</v>
      </c>
      <c r="C998" t="s">
        <v>263</v>
      </c>
      <c r="D998" t="s">
        <v>264</v>
      </c>
      <c r="G998" s="1">
        <v>126</v>
      </c>
      <c r="H998" s="1">
        <v>19</v>
      </c>
      <c r="I998" s="1">
        <v>-6.3</v>
      </c>
      <c r="J998">
        <v>50</v>
      </c>
      <c r="K998">
        <v>78</v>
      </c>
      <c r="L998">
        <v>0.17</v>
      </c>
      <c r="M998" s="1">
        <v>1.03</v>
      </c>
      <c r="N998">
        <v>28</v>
      </c>
      <c r="O998" s="1">
        <v>-4</v>
      </c>
      <c r="P998" s="1">
        <v>14</v>
      </c>
      <c r="Q998" s="1">
        <v>10</v>
      </c>
      <c r="R998">
        <v>17</v>
      </c>
      <c r="S998" s="1">
        <v>0.64</v>
      </c>
      <c r="T998">
        <v>0.06</v>
      </c>
      <c r="U998">
        <v>15</v>
      </c>
      <c r="V998">
        <v>0</v>
      </c>
      <c r="W998">
        <v>0.01</v>
      </c>
      <c r="X998" s="1">
        <v>83</v>
      </c>
      <c r="Y998">
        <v>43</v>
      </c>
      <c r="Z998" t="e" cm="1">
        <f t="array" aca="1" ref="Z998" ca="1">CountByColor(G998:Y998,AA997)</f>
        <v>#NAME?</v>
      </c>
    </row>
    <row r="999" spans="1:26" x14ac:dyDescent="0.25">
      <c r="A999">
        <v>113</v>
      </c>
      <c r="C999" t="s">
        <v>249</v>
      </c>
      <c r="D999" t="s">
        <v>250</v>
      </c>
      <c r="G999" s="1">
        <v>128</v>
      </c>
      <c r="H999" s="1">
        <v>15</v>
      </c>
      <c r="I999" s="1">
        <v>-3.7</v>
      </c>
      <c r="J999">
        <v>56</v>
      </c>
      <c r="K999">
        <v>91</v>
      </c>
      <c r="L999">
        <v>0.22</v>
      </c>
      <c r="M999" s="1">
        <v>1.21</v>
      </c>
      <c r="N999">
        <v>23</v>
      </c>
      <c r="O999" s="1">
        <v>-3</v>
      </c>
      <c r="P999" s="1">
        <v>13</v>
      </c>
      <c r="Q999" s="1">
        <v>9</v>
      </c>
      <c r="R999" s="1">
        <v>20</v>
      </c>
      <c r="S999">
        <v>0.36</v>
      </c>
      <c r="T999" s="1">
        <v>0.01</v>
      </c>
      <c r="U999">
        <v>15</v>
      </c>
      <c r="V999">
        <v>0.09</v>
      </c>
      <c r="W999" s="1">
        <v>0</v>
      </c>
      <c r="X999" s="1">
        <v>97</v>
      </c>
      <c r="Y999">
        <v>31</v>
      </c>
      <c r="Z999" t="e" cm="1">
        <f t="array" aca="1" ref="Z999" ca="1">CountByColor(G999:Y999,AA998)</f>
        <v>#NAME?</v>
      </c>
    </row>
    <row r="1000" spans="1:26" x14ac:dyDescent="0.25">
      <c r="A1000">
        <v>117</v>
      </c>
      <c r="C1000" t="s">
        <v>257</v>
      </c>
      <c r="D1000" t="s">
        <v>258</v>
      </c>
      <c r="G1000" s="1">
        <v>105</v>
      </c>
      <c r="H1000" s="1">
        <v>19</v>
      </c>
      <c r="I1000" s="1">
        <v>-5.4</v>
      </c>
      <c r="J1000">
        <v>47</v>
      </c>
      <c r="K1000">
        <v>76</v>
      </c>
      <c r="L1000">
        <v>0.18</v>
      </c>
      <c r="M1000" s="1">
        <v>0.89</v>
      </c>
      <c r="N1000">
        <v>25</v>
      </c>
      <c r="O1000" s="1">
        <v>-6</v>
      </c>
      <c r="P1000">
        <v>10</v>
      </c>
      <c r="Q1000" s="1">
        <v>10</v>
      </c>
      <c r="R1000" s="1">
        <v>18</v>
      </c>
      <c r="S1000">
        <v>0.36</v>
      </c>
      <c r="T1000" s="1">
        <v>0.03</v>
      </c>
      <c r="U1000">
        <v>9</v>
      </c>
      <c r="V1000">
        <v>-0.05</v>
      </c>
      <c r="W1000">
        <v>0.01</v>
      </c>
      <c r="X1000" s="1">
        <v>77</v>
      </c>
      <c r="Y1000">
        <v>28</v>
      </c>
      <c r="Z1000" t="e" cm="1">
        <f t="array" aca="1" ref="Z1000" ca="1">CountByColor(G1000:Y1000,AA999)</f>
        <v>#NAME?</v>
      </c>
    </row>
    <row r="1001" spans="1:26" x14ac:dyDescent="0.25">
      <c r="A1001">
        <v>119</v>
      </c>
      <c r="C1001" t="s">
        <v>261</v>
      </c>
      <c r="D1001" t="s">
        <v>262</v>
      </c>
      <c r="G1001" s="1">
        <v>105</v>
      </c>
      <c r="H1001" s="1">
        <v>16</v>
      </c>
      <c r="I1001" s="1">
        <v>-3.8</v>
      </c>
      <c r="J1001">
        <v>52</v>
      </c>
      <c r="K1001">
        <v>80</v>
      </c>
      <c r="L1001">
        <v>0.17</v>
      </c>
      <c r="M1001">
        <v>1.32</v>
      </c>
      <c r="N1001" s="1">
        <v>30</v>
      </c>
      <c r="O1001" s="1">
        <v>-2</v>
      </c>
      <c r="P1001">
        <v>9</v>
      </c>
      <c r="Q1001" s="1">
        <v>8</v>
      </c>
      <c r="R1001" s="1">
        <v>18</v>
      </c>
      <c r="S1001" s="1">
        <v>0.52</v>
      </c>
      <c r="T1001" s="1">
        <v>-0.09</v>
      </c>
      <c r="U1001">
        <v>15</v>
      </c>
      <c r="V1001" s="1">
        <v>0.33</v>
      </c>
      <c r="W1001" s="1">
        <v>-0.01</v>
      </c>
      <c r="X1001">
        <v>69</v>
      </c>
      <c r="Y1001">
        <v>37</v>
      </c>
      <c r="Z1001" t="e" cm="1">
        <f t="array" aca="1" ref="Z1001" ca="1">CountByColor(G1001:Y1001,AA1000)</f>
        <v>#NAME?</v>
      </c>
    </row>
    <row r="1002" spans="1:26" x14ac:dyDescent="0.25">
      <c r="A1002">
        <v>100</v>
      </c>
      <c r="C1002" t="s">
        <v>223</v>
      </c>
      <c r="D1002" t="s">
        <v>224</v>
      </c>
      <c r="G1002" s="1">
        <v>137</v>
      </c>
      <c r="H1002">
        <v>12</v>
      </c>
      <c r="I1002">
        <v>-0.6</v>
      </c>
      <c r="J1002">
        <v>61</v>
      </c>
      <c r="K1002">
        <v>97</v>
      </c>
      <c r="L1002">
        <v>0.23</v>
      </c>
      <c r="M1002" s="1">
        <v>1.1399999999999999</v>
      </c>
      <c r="N1002" s="1">
        <v>29</v>
      </c>
      <c r="O1002">
        <v>1</v>
      </c>
      <c r="P1002">
        <v>10</v>
      </c>
      <c r="Q1002">
        <v>6</v>
      </c>
      <c r="R1002" s="1">
        <v>21</v>
      </c>
      <c r="S1002">
        <v>0.45</v>
      </c>
      <c r="T1002">
        <v>0.06</v>
      </c>
      <c r="U1002" s="1">
        <v>31</v>
      </c>
      <c r="V1002">
        <v>0.04</v>
      </c>
      <c r="W1002" s="1">
        <v>-0.01</v>
      </c>
      <c r="X1002" s="1">
        <v>87</v>
      </c>
      <c r="Y1002" s="1">
        <v>50</v>
      </c>
      <c r="Z1002" t="e" cm="1">
        <f t="array" aca="1" ref="Z1002" ca="1">CountByColor(G1002:Y1002,AA1001)</f>
        <v>#NAME?</v>
      </c>
    </row>
    <row r="1003" spans="1:26" x14ac:dyDescent="0.25">
      <c r="A1003">
        <v>102</v>
      </c>
      <c r="C1003" t="s">
        <v>227</v>
      </c>
      <c r="D1003" t="s">
        <v>228</v>
      </c>
      <c r="G1003" s="1">
        <v>118</v>
      </c>
      <c r="H1003">
        <v>12</v>
      </c>
      <c r="I1003">
        <v>-1.3</v>
      </c>
      <c r="J1003">
        <v>59</v>
      </c>
      <c r="K1003">
        <v>86</v>
      </c>
      <c r="L1003">
        <v>0.16</v>
      </c>
      <c r="M1003" s="1">
        <v>1.0900000000000001</v>
      </c>
      <c r="N1003" s="1">
        <v>32</v>
      </c>
      <c r="O1003" s="1">
        <v>-5</v>
      </c>
      <c r="P1003">
        <v>9</v>
      </c>
      <c r="Q1003">
        <v>6</v>
      </c>
      <c r="R1003" s="1">
        <v>21</v>
      </c>
      <c r="S1003">
        <v>0.39</v>
      </c>
      <c r="T1003" s="1">
        <v>-0.09</v>
      </c>
      <c r="U1003">
        <v>15</v>
      </c>
      <c r="V1003" s="1">
        <v>0.19</v>
      </c>
      <c r="W1003" s="1">
        <v>-0.02</v>
      </c>
      <c r="X1003" s="1">
        <v>90</v>
      </c>
      <c r="Y1003">
        <v>28</v>
      </c>
      <c r="Z1003" t="e" cm="1">
        <f t="array" aca="1" ref="Z1003" ca="1">CountByColor(G1003:Y1003,AA1002)</f>
        <v>#NAME?</v>
      </c>
    </row>
    <row r="1004" spans="1:26" x14ac:dyDescent="0.25">
      <c r="A1004">
        <v>98</v>
      </c>
      <c r="C1004" t="s">
        <v>219</v>
      </c>
      <c r="D1004" t="s">
        <v>220</v>
      </c>
      <c r="G1004">
        <v>100</v>
      </c>
      <c r="H1004">
        <v>12</v>
      </c>
      <c r="I1004">
        <v>-1.2</v>
      </c>
      <c r="J1004">
        <v>56</v>
      </c>
      <c r="K1004">
        <v>81</v>
      </c>
      <c r="L1004">
        <v>0.16</v>
      </c>
      <c r="M1004" s="1">
        <v>1.23</v>
      </c>
      <c r="N1004" s="1">
        <v>33</v>
      </c>
      <c r="O1004" s="1">
        <v>-3</v>
      </c>
      <c r="P1004">
        <v>10</v>
      </c>
      <c r="Q1004">
        <v>5</v>
      </c>
      <c r="R1004" s="1">
        <v>22</v>
      </c>
      <c r="S1004">
        <v>0.39</v>
      </c>
      <c r="T1004" s="1">
        <v>-0.02</v>
      </c>
      <c r="U1004">
        <v>3</v>
      </c>
      <c r="V1004">
        <v>-0.01</v>
      </c>
      <c r="W1004" s="1">
        <v>0</v>
      </c>
      <c r="X1004" s="1">
        <v>91</v>
      </c>
      <c r="Y1004">
        <v>10</v>
      </c>
      <c r="Z1004" t="e" cm="1">
        <f t="array" aca="1" ref="Z1004" ca="1">CountByColor(G1004:Y1004,AA1003)</f>
        <v>#NAME?</v>
      </c>
    </row>
    <row r="1005" spans="1:26" x14ac:dyDescent="0.25">
      <c r="A1005">
        <v>99</v>
      </c>
      <c r="C1005" t="s">
        <v>221</v>
      </c>
      <c r="D1005" t="s">
        <v>222</v>
      </c>
      <c r="G1005" s="1">
        <v>114</v>
      </c>
      <c r="H1005">
        <v>11</v>
      </c>
      <c r="I1005">
        <v>-0.7</v>
      </c>
      <c r="J1005">
        <v>55</v>
      </c>
      <c r="K1005">
        <v>85</v>
      </c>
      <c r="L1005">
        <v>0.19</v>
      </c>
      <c r="M1005" s="1">
        <v>1.1599999999999999</v>
      </c>
      <c r="N1005" s="1">
        <v>30</v>
      </c>
      <c r="O1005">
        <v>0</v>
      </c>
      <c r="P1005">
        <v>10</v>
      </c>
      <c r="Q1005">
        <v>5</v>
      </c>
      <c r="R1005" s="1">
        <v>21</v>
      </c>
      <c r="S1005">
        <v>0.48</v>
      </c>
      <c r="T1005" s="1">
        <v>0.02</v>
      </c>
      <c r="U1005">
        <v>14</v>
      </c>
      <c r="V1005">
        <v>-0.04</v>
      </c>
      <c r="W1005" s="1">
        <v>-0.01</v>
      </c>
      <c r="X1005" s="1">
        <v>80</v>
      </c>
      <c r="Y1005">
        <v>33</v>
      </c>
      <c r="Z1005" t="e" cm="1">
        <f t="array" aca="1" ref="Z1005" ca="1">CountByColor(G1005:Y1005,AA1004)</f>
        <v>#NAME?</v>
      </c>
    </row>
    <row r="1006" spans="1:26" x14ac:dyDescent="0.25">
      <c r="A1006">
        <v>104</v>
      </c>
      <c r="C1006" t="s">
        <v>231</v>
      </c>
      <c r="D1006" t="s">
        <v>232</v>
      </c>
      <c r="G1006" s="1">
        <v>140</v>
      </c>
      <c r="H1006" s="1">
        <v>15</v>
      </c>
      <c r="I1006" s="1">
        <v>-3</v>
      </c>
      <c r="J1006">
        <v>54</v>
      </c>
      <c r="K1006">
        <v>85</v>
      </c>
      <c r="L1006">
        <v>0.19</v>
      </c>
      <c r="M1006" s="1">
        <v>1</v>
      </c>
      <c r="N1006" s="1">
        <v>30</v>
      </c>
      <c r="O1006" s="1">
        <v>-1</v>
      </c>
      <c r="P1006" s="1">
        <v>14</v>
      </c>
      <c r="Q1006" s="1">
        <v>8</v>
      </c>
      <c r="R1006" s="1">
        <v>21</v>
      </c>
      <c r="S1006" s="1">
        <v>0.64</v>
      </c>
      <c r="T1006">
        <v>0.05</v>
      </c>
      <c r="U1006">
        <v>15</v>
      </c>
      <c r="V1006">
        <v>0.04</v>
      </c>
      <c r="W1006">
        <v>0.01</v>
      </c>
      <c r="X1006" s="1">
        <v>95</v>
      </c>
      <c r="Y1006">
        <v>45</v>
      </c>
      <c r="Z1006" t="e" cm="1">
        <f t="array" aca="1" ref="Z1006" ca="1">CountByColor(G1006:Y1006,AA1005)</f>
        <v>#NAME?</v>
      </c>
    </row>
    <row r="1007" spans="1:26" x14ac:dyDescent="0.25">
      <c r="A1007">
        <v>97</v>
      </c>
      <c r="C1007" t="s">
        <v>217</v>
      </c>
      <c r="D1007" t="s">
        <v>218</v>
      </c>
      <c r="G1007" s="1">
        <v>141</v>
      </c>
      <c r="H1007">
        <v>11</v>
      </c>
      <c r="I1007">
        <v>-0.4</v>
      </c>
      <c r="J1007">
        <v>60</v>
      </c>
      <c r="K1007">
        <v>98</v>
      </c>
      <c r="L1007">
        <v>0.23</v>
      </c>
      <c r="M1007" s="1">
        <v>1.17</v>
      </c>
      <c r="N1007">
        <v>25</v>
      </c>
      <c r="O1007" s="1">
        <v>-1</v>
      </c>
      <c r="P1007" s="1">
        <v>13</v>
      </c>
      <c r="Q1007">
        <v>7</v>
      </c>
      <c r="R1007" s="1">
        <v>23</v>
      </c>
      <c r="S1007">
        <v>0.36</v>
      </c>
      <c r="T1007" s="1">
        <v>0</v>
      </c>
      <c r="U1007">
        <v>15</v>
      </c>
      <c r="V1007">
        <v>0.13</v>
      </c>
      <c r="W1007" s="1">
        <v>0</v>
      </c>
      <c r="X1007" s="1">
        <v>108</v>
      </c>
      <c r="Y1007">
        <v>33</v>
      </c>
      <c r="Z1007" t="e" cm="1">
        <f t="array" aca="1" ref="Z1007" ca="1">CountByColor(G1007:Y1007,AA1006)</f>
        <v>#NAME?</v>
      </c>
    </row>
    <row r="1008" spans="1:26" x14ac:dyDescent="0.25">
      <c r="A1008">
        <v>101</v>
      </c>
      <c r="C1008" t="s">
        <v>225</v>
      </c>
      <c r="D1008" t="s">
        <v>226</v>
      </c>
      <c r="G1008" s="1">
        <v>118</v>
      </c>
      <c r="H1008" s="1">
        <v>15</v>
      </c>
      <c r="I1008">
        <v>-2.2000000000000002</v>
      </c>
      <c r="J1008">
        <v>51</v>
      </c>
      <c r="K1008">
        <v>83</v>
      </c>
      <c r="L1008">
        <v>0.2</v>
      </c>
      <c r="M1008" s="1">
        <v>0.86</v>
      </c>
      <c r="N1008">
        <v>26</v>
      </c>
      <c r="O1008" s="1">
        <v>-4</v>
      </c>
      <c r="P1008">
        <v>10</v>
      </c>
      <c r="Q1008" s="1">
        <v>8</v>
      </c>
      <c r="R1008" s="1">
        <v>21</v>
      </c>
      <c r="S1008">
        <v>0.37</v>
      </c>
      <c r="T1008" s="1">
        <v>0.02</v>
      </c>
      <c r="U1008">
        <v>9</v>
      </c>
      <c r="V1008">
        <v>-0.01</v>
      </c>
      <c r="W1008">
        <v>0.01</v>
      </c>
      <c r="X1008" s="1">
        <v>88</v>
      </c>
      <c r="Y1008">
        <v>30</v>
      </c>
      <c r="Z1008" t="e" cm="1">
        <f t="array" aca="1" ref="Z1008" ca="1">CountByColor(G1008:Y1008,AA1007)</f>
        <v>#NAME?</v>
      </c>
    </row>
    <row r="1009" spans="1:26" x14ac:dyDescent="0.25">
      <c r="A1009">
        <v>103</v>
      </c>
      <c r="C1009" t="s">
        <v>229</v>
      </c>
      <c r="D1009" t="s">
        <v>230</v>
      </c>
      <c r="G1009" s="1">
        <v>119</v>
      </c>
      <c r="H1009">
        <v>12</v>
      </c>
      <c r="I1009">
        <v>-0.6</v>
      </c>
      <c r="J1009">
        <v>57</v>
      </c>
      <c r="K1009">
        <v>86</v>
      </c>
      <c r="L1009">
        <v>0.18</v>
      </c>
      <c r="M1009">
        <v>1.28</v>
      </c>
      <c r="N1009" s="1">
        <v>31</v>
      </c>
      <c r="O1009">
        <v>0</v>
      </c>
      <c r="P1009">
        <v>9</v>
      </c>
      <c r="Q1009">
        <v>6</v>
      </c>
      <c r="R1009" s="1">
        <v>21</v>
      </c>
      <c r="S1009" s="1">
        <v>0.52</v>
      </c>
      <c r="T1009" s="1">
        <v>-0.1</v>
      </c>
      <c r="U1009">
        <v>15</v>
      </c>
      <c r="V1009" s="1">
        <v>0.37</v>
      </c>
      <c r="W1009" s="1">
        <v>-0.01</v>
      </c>
      <c r="X1009" s="1">
        <v>80</v>
      </c>
      <c r="Y1009">
        <v>39</v>
      </c>
      <c r="Z1009" t="e" cm="1">
        <f t="array" aca="1" ref="Z1009" ca="1">CountByColor(G1009:Y1009,AA1008)</f>
        <v>#NAME?</v>
      </c>
    </row>
    <row r="1017" spans="1:26" x14ac:dyDescent="0.25">
      <c r="A1017">
        <f>A1009/8</f>
        <v>12.875</v>
      </c>
    </row>
  </sheetData>
  <autoFilter ref="A1:Y1" xr:uid="{00000000-0001-0000-0000-000000000000}">
    <sortState xmlns:xlrd2="http://schemas.microsoft.com/office/spreadsheetml/2017/richdata2" ref="A2:Y1009">
      <sortCondition ref="C1"/>
    </sortState>
  </autoFilter>
  <sortState xmlns:xlrd2="http://schemas.microsoft.com/office/spreadsheetml/2017/richdata2" ref="A2:AA1030">
    <sortCondition ref="A2:A1030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C098C-2B2B-42E4-B345-2EE76215CA3A}">
  <dimension ref="A2:J11"/>
  <sheetViews>
    <sheetView tabSelected="1" workbookViewId="0">
      <selection activeCell="H3" sqref="H3"/>
    </sheetView>
  </sheetViews>
  <sheetFormatPr defaultRowHeight="15" x14ac:dyDescent="0.25"/>
  <cols>
    <col min="1" max="1" width="27.85546875" bestFit="1" customWidth="1"/>
    <col min="8" max="8" width="10.42578125" bestFit="1" customWidth="1"/>
  </cols>
  <sheetData>
    <row r="2" spans="1:10" x14ac:dyDescent="0.25">
      <c r="A2" t="s">
        <v>2041</v>
      </c>
      <c r="J2" t="s">
        <v>23</v>
      </c>
    </row>
    <row r="3" spans="1:10" x14ac:dyDescent="0.25">
      <c r="A3" t="s">
        <v>2042</v>
      </c>
      <c r="B3">
        <v>-1</v>
      </c>
      <c r="H3" t="s">
        <v>371</v>
      </c>
      <c r="J3">
        <f>_xlfn.XLOOKUP($H$3,Sheet0!$C$2:$C$1009,Sheet0!$X$2:$X$1009)</f>
        <v>79</v>
      </c>
    </row>
    <row r="4" spans="1:10" x14ac:dyDescent="0.25">
      <c r="A4" t="s">
        <v>2043</v>
      </c>
      <c r="B4">
        <v>12</v>
      </c>
      <c r="J4">
        <f>AVERAGEIF(Sheet0!C2:C1009,Sheet1!H3,Sheet0!G2:G1009)</f>
        <v>105</v>
      </c>
    </row>
    <row r="5" spans="1:10" x14ac:dyDescent="0.25">
      <c r="A5" t="s">
        <v>13</v>
      </c>
      <c r="B5">
        <v>26</v>
      </c>
    </row>
    <row r="6" spans="1:10" x14ac:dyDescent="0.25">
      <c r="A6" t="s">
        <v>2044</v>
      </c>
      <c r="B6">
        <v>7</v>
      </c>
    </row>
    <row r="7" spans="1:10" x14ac:dyDescent="0.25">
      <c r="A7" t="s">
        <v>2045</v>
      </c>
      <c r="B7">
        <v>0.4</v>
      </c>
    </row>
    <row r="8" spans="1:10" x14ac:dyDescent="0.25">
      <c r="A8" t="s">
        <v>2046</v>
      </c>
      <c r="B8">
        <v>17</v>
      </c>
    </row>
    <row r="9" spans="1:10" x14ac:dyDescent="0.25">
      <c r="A9" s="1" t="s">
        <v>21</v>
      </c>
      <c r="B9" s="1" t="s">
        <v>2047</v>
      </c>
    </row>
    <row r="10" spans="1:10" x14ac:dyDescent="0.25">
      <c r="A10" s="1" t="s">
        <v>19</v>
      </c>
      <c r="B10" s="1" t="s">
        <v>2048</v>
      </c>
    </row>
    <row r="11" spans="1:10" x14ac:dyDescent="0.25">
      <c r="A11" s="1" t="s">
        <v>20</v>
      </c>
      <c r="B11" s="1" t="s">
        <v>2047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CE9AF59-5AA3-44F5-B71F-4402A5CE2C35}">
          <x14:formula1>
            <xm:f>Sheet0!$C$2:$C$1009</xm:f>
          </x14:formula1>
          <xm:sqref>H3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Matthew Mecham</cp:lastModifiedBy>
  <dcterms:created xsi:type="dcterms:W3CDTF">2024-04-10T14:57:10Z</dcterms:created>
  <dcterms:modified xsi:type="dcterms:W3CDTF">2024-10-30T01:33:41Z</dcterms:modified>
</cp:coreProperties>
</file>