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rvel\Downloads\"/>
    </mc:Choice>
  </mc:AlternateContent>
  <xr:revisionPtr revIDLastSave="0" documentId="13_ncr:1_{8AC8C78E-B0C3-4212-BCB2-F8E245DBFCF4}" xr6:coauthVersionLast="47" xr6:coauthVersionMax="47" xr10:uidLastSave="{00000000-0000-0000-0000-000000000000}"/>
  <bookViews>
    <workbookView xWindow="2715" yWindow="1065" windowWidth="21600" windowHeight="11385" xr2:uid="{00000000-000D-0000-FFFF-FFFF00000000}"/>
  </bookViews>
  <sheets>
    <sheet name="Sheet0" sheetId="1" r:id="rId1"/>
    <sheet name="Sheet1" sheetId="2" r:id="rId2"/>
  </sheets>
  <definedNames>
    <definedName name="_xlnm._FilterDatabase" localSheetId="0" hidden="1">Sheet0!$A$1:$AU$1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03" i="1" l="1"/>
  <c r="AJ791" i="1"/>
  <c r="AO703" i="1"/>
  <c r="AR88" i="1"/>
  <c r="AR790" i="1"/>
  <c r="AR208" i="1"/>
  <c r="AR397" i="1"/>
  <c r="AR398" i="1"/>
  <c r="AR399" i="1"/>
  <c r="AR579" i="1"/>
  <c r="AR89" i="1"/>
  <c r="AR703" i="1"/>
  <c r="AR400" i="1"/>
  <c r="AR401" i="1"/>
  <c r="AR209" i="1"/>
  <c r="AR580" i="1"/>
  <c r="AR791" i="1"/>
  <c r="AR22" i="1"/>
  <c r="AR704" i="1"/>
  <c r="AR581" i="1"/>
  <c r="AR210" i="1"/>
  <c r="AR582" i="1"/>
  <c r="AR583" i="1"/>
  <c r="AR705" i="1"/>
  <c r="AR211" i="1"/>
  <c r="AR706" i="1"/>
  <c r="AR584" i="1"/>
  <c r="AR792" i="1"/>
  <c r="AR212" i="1"/>
  <c r="AR585" i="1"/>
  <c r="AR707" i="1"/>
  <c r="AR23" i="1"/>
  <c r="AR402" i="1"/>
  <c r="AR90" i="1"/>
  <c r="AR213" i="1"/>
  <c r="AR91" i="1"/>
  <c r="AR92" i="1"/>
  <c r="AR586" i="1"/>
  <c r="AR93" i="1"/>
  <c r="AR587" i="1"/>
  <c r="AR214" i="1"/>
  <c r="AR708" i="1"/>
  <c r="AR215" i="1"/>
  <c r="AR403" i="1"/>
  <c r="AR404" i="1"/>
  <c r="AR94" i="1"/>
  <c r="AR709" i="1"/>
  <c r="AR216" i="1"/>
  <c r="AR217" i="1"/>
  <c r="AR218" i="1"/>
  <c r="AR588" i="1"/>
  <c r="AR589" i="1"/>
  <c r="AR95" i="1"/>
  <c r="AR710" i="1"/>
  <c r="AR96" i="1"/>
  <c r="AR590" i="1"/>
  <c r="AR97" i="1"/>
  <c r="AR219" i="1"/>
  <c r="AR591" i="1"/>
  <c r="AR98" i="1"/>
  <c r="AR711" i="1"/>
  <c r="AR220" i="1"/>
  <c r="AR221" i="1"/>
  <c r="AR592" i="1"/>
  <c r="AR405" i="1"/>
  <c r="AR793" i="1"/>
  <c r="AR99" i="1"/>
  <c r="AR593" i="1"/>
  <c r="AR406" i="1"/>
  <c r="AR794" i="1"/>
  <c r="AR407" i="1"/>
  <c r="AR408" i="1"/>
  <c r="AR222" i="1"/>
  <c r="AR100" i="1"/>
  <c r="AR712" i="1"/>
  <c r="AR223" i="1"/>
  <c r="AR409" i="1"/>
  <c r="AR410" i="1"/>
  <c r="AR594" i="1"/>
  <c r="AR224" i="1"/>
  <c r="AR225" i="1"/>
  <c r="AR411" i="1"/>
  <c r="AR101" i="1"/>
  <c r="AR412" i="1"/>
  <c r="AR102" i="1"/>
  <c r="AR103" i="1"/>
  <c r="AR713" i="1"/>
  <c r="AR104" i="1"/>
  <c r="AR714" i="1"/>
  <c r="AR413" i="1"/>
  <c r="AR715" i="1"/>
  <c r="AR226" i="1"/>
  <c r="AR595" i="1"/>
  <c r="AR716" i="1"/>
  <c r="AR227" i="1"/>
  <c r="AR596" i="1"/>
  <c r="AR228" i="1"/>
  <c r="AR717" i="1"/>
  <c r="AR229" i="1"/>
  <c r="AR230" i="1"/>
  <c r="AR597" i="1"/>
  <c r="AR105" i="1"/>
  <c r="AR231" i="1"/>
  <c r="AR232" i="1"/>
  <c r="AR414" i="1"/>
  <c r="AR415" i="1"/>
  <c r="AR233" i="1"/>
  <c r="AR598" i="1"/>
  <c r="AR234" i="1"/>
  <c r="AR718" i="1"/>
  <c r="AR235" i="1"/>
  <c r="AR236" i="1"/>
  <c r="AR416" i="1"/>
  <c r="AR417" i="1"/>
  <c r="AR719" i="1"/>
  <c r="AR106" i="1"/>
  <c r="AR418" i="1"/>
  <c r="AR237" i="1"/>
  <c r="AR107" i="1"/>
  <c r="AR238" i="1"/>
  <c r="AR419" i="1"/>
  <c r="AR599" i="1"/>
  <c r="AR108" i="1"/>
  <c r="AR420" i="1"/>
  <c r="AR239" i="1"/>
  <c r="AR240" i="1"/>
  <c r="AR3" i="1"/>
  <c r="AR421" i="1"/>
  <c r="AR600" i="1"/>
  <c r="AR109" i="1"/>
  <c r="AR422" i="1"/>
  <c r="AR110" i="1"/>
  <c r="AR423" i="1"/>
  <c r="AR424" i="1"/>
  <c r="AR425" i="1"/>
  <c r="AR601" i="1"/>
  <c r="AR111" i="1"/>
  <c r="AR602" i="1"/>
  <c r="AR241" i="1"/>
  <c r="AR426" i="1"/>
  <c r="AR242" i="1"/>
  <c r="AR243" i="1"/>
  <c r="AR603" i="1"/>
  <c r="AR112" i="1"/>
  <c r="AR720" i="1"/>
  <c r="AR244" i="1"/>
  <c r="AR427" i="1"/>
  <c r="AR428" i="1"/>
  <c r="AR604" i="1"/>
  <c r="AR429" i="1"/>
  <c r="AR113" i="1"/>
  <c r="AR605" i="1"/>
  <c r="AR606" i="1"/>
  <c r="AR430" i="1"/>
  <c r="AR431" i="1"/>
  <c r="AR721" i="1"/>
  <c r="AR607" i="1"/>
  <c r="AR245" i="1"/>
  <c r="AR722" i="1"/>
  <c r="AR246" i="1"/>
  <c r="AR723" i="1"/>
  <c r="AR247" i="1"/>
  <c r="AR432" i="1"/>
  <c r="AR608" i="1"/>
  <c r="AR248" i="1"/>
  <c r="AR114" i="1"/>
  <c r="AR24" i="1"/>
  <c r="AR115" i="1"/>
  <c r="AR433" i="1"/>
  <c r="AR609" i="1"/>
  <c r="AR724" i="1"/>
  <c r="AR249" i="1"/>
  <c r="AR250" i="1"/>
  <c r="AR251" i="1"/>
  <c r="AR116" i="1"/>
  <c r="AR117" i="1"/>
  <c r="AR610" i="1"/>
  <c r="AR611" i="1"/>
  <c r="AR118" i="1"/>
  <c r="AR434" i="1"/>
  <c r="AR252" i="1"/>
  <c r="AR253" i="1"/>
  <c r="AR612" i="1"/>
  <c r="AR613" i="1"/>
  <c r="AR435" i="1"/>
  <c r="AR254" i="1"/>
  <c r="AR255" i="1"/>
  <c r="AR4" i="1"/>
  <c r="AR256" i="1"/>
  <c r="AR257" i="1"/>
  <c r="AR258" i="1"/>
  <c r="AR725" i="1"/>
  <c r="AR119" i="1"/>
  <c r="AR25" i="1"/>
  <c r="AR5" i="1"/>
  <c r="AR259" i="1"/>
  <c r="AR120" i="1"/>
  <c r="AR260" i="1"/>
  <c r="AR614" i="1"/>
  <c r="AR121" i="1"/>
  <c r="AR436" i="1"/>
  <c r="AR122" i="1"/>
  <c r="AR615" i="1"/>
  <c r="AR437" i="1"/>
  <c r="AR123" i="1"/>
  <c r="AR616" i="1"/>
  <c r="AR124" i="1"/>
  <c r="AR438" i="1"/>
  <c r="AR261" i="1"/>
  <c r="AR262" i="1"/>
  <c r="AR263" i="1"/>
  <c r="AR439" i="1"/>
  <c r="AR726" i="1"/>
  <c r="AR440" i="1"/>
  <c r="AR441" i="1"/>
  <c r="AR264" i="1"/>
  <c r="AR125" i="1"/>
  <c r="AR442" i="1"/>
  <c r="AR265" i="1"/>
  <c r="AR727" i="1"/>
  <c r="AR266" i="1"/>
  <c r="AR267" i="1"/>
  <c r="AR26" i="1"/>
  <c r="AR443" i="1"/>
  <c r="AR268" i="1"/>
  <c r="AR269" i="1"/>
  <c r="AR270" i="1"/>
  <c r="AR126" i="1"/>
  <c r="AR444" i="1"/>
  <c r="AR6" i="1"/>
  <c r="AR271" i="1"/>
  <c r="AR272" i="1"/>
  <c r="AR445" i="1"/>
  <c r="AR617" i="1"/>
  <c r="AR273" i="1"/>
  <c r="AR27" i="1"/>
  <c r="AR28" i="1"/>
  <c r="AR446" i="1"/>
  <c r="AR127" i="1"/>
  <c r="AR447" i="1"/>
  <c r="AR728" i="1"/>
  <c r="AR448" i="1"/>
  <c r="AR449" i="1"/>
  <c r="AR29" i="1"/>
  <c r="AR450" i="1"/>
  <c r="AR729" i="1"/>
  <c r="AR274" i="1"/>
  <c r="AR618" i="1"/>
  <c r="AR128" i="1"/>
  <c r="AR451" i="1"/>
  <c r="AR275" i="1"/>
  <c r="AR276" i="1"/>
  <c r="AR30" i="1"/>
  <c r="AR452" i="1"/>
  <c r="AR619" i="1"/>
  <c r="AR129" i="1"/>
  <c r="AR620" i="1"/>
  <c r="AR130" i="1"/>
  <c r="AR621" i="1"/>
  <c r="AR131" i="1"/>
  <c r="AR277" i="1"/>
  <c r="AR453" i="1"/>
  <c r="AR278" i="1"/>
  <c r="AR132" i="1"/>
  <c r="AR31" i="1"/>
  <c r="AR454" i="1"/>
  <c r="AR32" i="1"/>
  <c r="AR133" i="1"/>
  <c r="AR622" i="1"/>
  <c r="AR134" i="1"/>
  <c r="AR279" i="1"/>
  <c r="AR7" i="1"/>
  <c r="AR455" i="1"/>
  <c r="AR456" i="1"/>
  <c r="AR457" i="1"/>
  <c r="AR795" i="1"/>
  <c r="AR280" i="1"/>
  <c r="AR458" i="1"/>
  <c r="AR33" i="1"/>
  <c r="AR459" i="1"/>
  <c r="AR796" i="1"/>
  <c r="AR460" i="1"/>
  <c r="AR623" i="1"/>
  <c r="AR281" i="1"/>
  <c r="AR282" i="1"/>
  <c r="AR8" i="1"/>
  <c r="AR283" i="1"/>
  <c r="AR797" i="1"/>
  <c r="AR284" i="1"/>
  <c r="AR624" i="1"/>
  <c r="AR135" i="1"/>
  <c r="AR285" i="1"/>
  <c r="AR286" i="1"/>
  <c r="AR136" i="1"/>
  <c r="AR9" i="1"/>
  <c r="AR461" i="1"/>
  <c r="AR730" i="1"/>
  <c r="AR137" i="1"/>
  <c r="AR462" i="1"/>
  <c r="AR463" i="1"/>
  <c r="AR625" i="1"/>
  <c r="AR287" i="1"/>
  <c r="AR626" i="1"/>
  <c r="AR798" i="1"/>
  <c r="AR138" i="1"/>
  <c r="AR464" i="1"/>
  <c r="AR288" i="1"/>
  <c r="AR465" i="1"/>
  <c r="AR627" i="1"/>
  <c r="AR628" i="1"/>
  <c r="AR799" i="1"/>
  <c r="AR466" i="1"/>
  <c r="AR467" i="1"/>
  <c r="AR34" i="1"/>
  <c r="AR468" i="1"/>
  <c r="AR800" i="1"/>
  <c r="AR629" i="1"/>
  <c r="AR630" i="1"/>
  <c r="AR289" i="1"/>
  <c r="AR290" i="1"/>
  <c r="AR139" i="1"/>
  <c r="AR631" i="1"/>
  <c r="AR140" i="1"/>
  <c r="AR291" i="1"/>
  <c r="AR731" i="1"/>
  <c r="AR292" i="1"/>
  <c r="AR469" i="1"/>
  <c r="AR293" i="1"/>
  <c r="AR294" i="1"/>
  <c r="AR732" i="1"/>
  <c r="AR470" i="1"/>
  <c r="AR632" i="1"/>
  <c r="AR295" i="1"/>
  <c r="AR471" i="1"/>
  <c r="AR296" i="1"/>
  <c r="AR297" i="1"/>
  <c r="AR35" i="1"/>
  <c r="AR472" i="1"/>
  <c r="AR633" i="1"/>
  <c r="AR298" i="1"/>
  <c r="AR299" i="1"/>
  <c r="AR300" i="1"/>
  <c r="AR301" i="1"/>
  <c r="AR36" i="1"/>
  <c r="AR473" i="1"/>
  <c r="AR733" i="1"/>
  <c r="AR302" i="1"/>
  <c r="AR474" i="1"/>
  <c r="AR303" i="1"/>
  <c r="AR475" i="1"/>
  <c r="AR634" i="1"/>
  <c r="AR635" i="1"/>
  <c r="AR734" i="1"/>
  <c r="AR304" i="1"/>
  <c r="AR476" i="1"/>
  <c r="AR305" i="1"/>
  <c r="AR306" i="1"/>
  <c r="AR477" i="1"/>
  <c r="AR478" i="1"/>
  <c r="AR636" i="1"/>
  <c r="AR307" i="1"/>
  <c r="AR637" i="1"/>
  <c r="AR308" i="1"/>
  <c r="AR638" i="1"/>
  <c r="AR309" i="1"/>
  <c r="AR479" i="1"/>
  <c r="AR639" i="1"/>
  <c r="AR310" i="1"/>
  <c r="AR141" i="1"/>
  <c r="AR37" i="1"/>
  <c r="AR142" i="1"/>
  <c r="AR480" i="1"/>
  <c r="AR311" i="1"/>
  <c r="AR640" i="1"/>
  <c r="AR481" i="1"/>
  <c r="AR801" i="1"/>
  <c r="AR143" i="1"/>
  <c r="AR482" i="1"/>
  <c r="AR641" i="1"/>
  <c r="AR483" i="1"/>
  <c r="AR735" i="1"/>
  <c r="AR38" i="1"/>
  <c r="AR736" i="1"/>
  <c r="AR39" i="1"/>
  <c r="AR484" i="1"/>
  <c r="AR485" i="1"/>
  <c r="AR312" i="1"/>
  <c r="AR642" i="1"/>
  <c r="AR144" i="1"/>
  <c r="AR486" i="1"/>
  <c r="AR40" i="1"/>
  <c r="AR145" i="1"/>
  <c r="AR313" i="1"/>
  <c r="AR487" i="1"/>
  <c r="AR643" i="1"/>
  <c r="AR146" i="1"/>
  <c r="AR314" i="1"/>
  <c r="AR315" i="1"/>
  <c r="AR147" i="1"/>
  <c r="AR737" i="1"/>
  <c r="AR644" i="1"/>
  <c r="AR738" i="1"/>
  <c r="AR488" i="1"/>
  <c r="AR316" i="1"/>
  <c r="AR317" i="1"/>
  <c r="AR489" i="1"/>
  <c r="AR739" i="1"/>
  <c r="AR318" i="1"/>
  <c r="AR319" i="1"/>
  <c r="AR320" i="1"/>
  <c r="AR41" i="1"/>
  <c r="AR2" i="1"/>
  <c r="AR148" i="1"/>
  <c r="AR321" i="1"/>
  <c r="AR149" i="1"/>
  <c r="AR740" i="1"/>
  <c r="AR322" i="1"/>
  <c r="AR490" i="1"/>
  <c r="AR323" i="1"/>
  <c r="AR324" i="1"/>
  <c r="AR491" i="1"/>
  <c r="AR645" i="1"/>
  <c r="AR492" i="1"/>
  <c r="AR325" i="1"/>
  <c r="AR326" i="1"/>
  <c r="AR42" i="1"/>
  <c r="AR43" i="1"/>
  <c r="AR646" i="1"/>
  <c r="AR150" i="1"/>
  <c r="AR493" i="1"/>
  <c r="AR10" i="1"/>
  <c r="AR44" i="1"/>
  <c r="AR151" i="1"/>
  <c r="AR45" i="1"/>
  <c r="AR741" i="1"/>
  <c r="AR152" i="1"/>
  <c r="AR647" i="1"/>
  <c r="AR46" i="1"/>
  <c r="AR494" i="1"/>
  <c r="AR11" i="1"/>
  <c r="AR327" i="1"/>
  <c r="AR648" i="1"/>
  <c r="AR495" i="1"/>
  <c r="AR496" i="1"/>
  <c r="AR328" i="1"/>
  <c r="AR649" i="1"/>
  <c r="AR47" i="1"/>
  <c r="AR153" i="1"/>
  <c r="AR742" i="1"/>
  <c r="AR497" i="1"/>
  <c r="AR498" i="1"/>
  <c r="AR48" i="1"/>
  <c r="AR154" i="1"/>
  <c r="AR12" i="1"/>
  <c r="AR13" i="1"/>
  <c r="AR650" i="1"/>
  <c r="AR329" i="1"/>
  <c r="AR499" i="1"/>
  <c r="AR330" i="1"/>
  <c r="AR743" i="1"/>
  <c r="AR331" i="1"/>
  <c r="AR49" i="1"/>
  <c r="AR332" i="1"/>
  <c r="AR500" i="1"/>
  <c r="AR501" i="1"/>
  <c r="AR333" i="1"/>
  <c r="AR744" i="1"/>
  <c r="AR50" i="1"/>
  <c r="AR155" i="1"/>
  <c r="AR334" i="1"/>
  <c r="AR502" i="1"/>
  <c r="AR503" i="1"/>
  <c r="AR651" i="1"/>
  <c r="AR504" i="1"/>
  <c r="AR51" i="1"/>
  <c r="AR52" i="1"/>
  <c r="AR652" i="1"/>
  <c r="AR745" i="1"/>
  <c r="AR505" i="1"/>
  <c r="AR506" i="1"/>
  <c r="AR653" i="1"/>
  <c r="AR53" i="1"/>
  <c r="AR156" i="1"/>
  <c r="AR654" i="1"/>
  <c r="AR507" i="1"/>
  <c r="AR655" i="1"/>
  <c r="AR335" i="1"/>
  <c r="AR802" i="1"/>
  <c r="AR157" i="1"/>
  <c r="AR508" i="1"/>
  <c r="AR656" i="1"/>
  <c r="AR336" i="1"/>
  <c r="AR746" i="1"/>
  <c r="AR657" i="1"/>
  <c r="AR658" i="1"/>
  <c r="AR337" i="1"/>
  <c r="AR803" i="1"/>
  <c r="AR747" i="1"/>
  <c r="AR817" i="1"/>
  <c r="AR748" i="1"/>
  <c r="AR509" i="1"/>
  <c r="AR749" i="1"/>
  <c r="AR158" i="1"/>
  <c r="AR510" i="1"/>
  <c r="AR659" i="1"/>
  <c r="AR159" i="1"/>
  <c r="AR750" i="1"/>
  <c r="AR511" i="1"/>
  <c r="AR338" i="1"/>
  <c r="AR54" i="1"/>
  <c r="AR660" i="1"/>
  <c r="AR751" i="1"/>
  <c r="AR339" i="1"/>
  <c r="AR752" i="1"/>
  <c r="AR340" i="1"/>
  <c r="AR804" i="1"/>
  <c r="AR160" i="1"/>
  <c r="AR661" i="1"/>
  <c r="AR512" i="1"/>
  <c r="AR513" i="1"/>
  <c r="AR753" i="1"/>
  <c r="AR514" i="1"/>
  <c r="AR662" i="1"/>
  <c r="AR341" i="1"/>
  <c r="AR515" i="1"/>
  <c r="AR754" i="1"/>
  <c r="AR516" i="1"/>
  <c r="AR517" i="1"/>
  <c r="AR518" i="1"/>
  <c r="AR161" i="1"/>
  <c r="AR14" i="1"/>
  <c r="AR342" i="1"/>
  <c r="AR663" i="1"/>
  <c r="AR519" i="1"/>
  <c r="AR755" i="1"/>
  <c r="AR520" i="1"/>
  <c r="AR805" i="1"/>
  <c r="AR343" i="1"/>
  <c r="AR521" i="1"/>
  <c r="AR522" i="1"/>
  <c r="AR344" i="1"/>
  <c r="AR345" i="1"/>
  <c r="AR346" i="1"/>
  <c r="AR347" i="1"/>
  <c r="AR15" i="1"/>
  <c r="AR348" i="1"/>
  <c r="AR756" i="1"/>
  <c r="AR349" i="1"/>
  <c r="AR757" i="1"/>
  <c r="AR350" i="1"/>
  <c r="AR162" i="1"/>
  <c r="AR55" i="1"/>
  <c r="AR163" i="1"/>
  <c r="AR523" i="1"/>
  <c r="AR664" i="1"/>
  <c r="AR524" i="1"/>
  <c r="AR164" i="1"/>
  <c r="AR351" i="1"/>
  <c r="AR16" i="1"/>
  <c r="AR165" i="1"/>
  <c r="AR352" i="1"/>
  <c r="AR525" i="1"/>
  <c r="AR758" i="1"/>
  <c r="AR526" i="1"/>
  <c r="AR665" i="1"/>
  <c r="AR166" i="1"/>
  <c r="AR527" i="1"/>
  <c r="AR806" i="1"/>
  <c r="AR528" i="1"/>
  <c r="AR807" i="1"/>
  <c r="AR353" i="1"/>
  <c r="AR529" i="1"/>
  <c r="AR167" i="1"/>
  <c r="AR354" i="1"/>
  <c r="AR759" i="1"/>
  <c r="AR530" i="1"/>
  <c r="AR818" i="1"/>
  <c r="AR355" i="1"/>
  <c r="AR356" i="1"/>
  <c r="AR56" i="1"/>
  <c r="AR357" i="1"/>
  <c r="AR760" i="1"/>
  <c r="AR761" i="1"/>
  <c r="AR808" i="1"/>
  <c r="AR358" i="1"/>
  <c r="AR359" i="1"/>
  <c r="AR17" i="1"/>
  <c r="AR168" i="1"/>
  <c r="AR666" i="1"/>
  <c r="AR762" i="1"/>
  <c r="AR763" i="1"/>
  <c r="AR360" i="1"/>
  <c r="AR667" i="1"/>
  <c r="AR57" i="1"/>
  <c r="AR531" i="1"/>
  <c r="AR809" i="1"/>
  <c r="AR668" i="1"/>
  <c r="AR819" i="1"/>
  <c r="AR532" i="1"/>
  <c r="AR669" i="1"/>
  <c r="AR361" i="1"/>
  <c r="AR533" i="1"/>
  <c r="AR764" i="1"/>
  <c r="AR670" i="1"/>
  <c r="AR810" i="1"/>
  <c r="AR534" i="1"/>
  <c r="AR671" i="1"/>
  <c r="AR169" i="1"/>
  <c r="AR362" i="1"/>
  <c r="AR765" i="1"/>
  <c r="AR672" i="1"/>
  <c r="AR820" i="1"/>
  <c r="AR170" i="1"/>
  <c r="AR535" i="1"/>
  <c r="AR58" i="1"/>
  <c r="AR171" i="1"/>
  <c r="AR363" i="1"/>
  <c r="AR364" i="1"/>
  <c r="AR673" i="1"/>
  <c r="AR172" i="1"/>
  <c r="AR173" i="1"/>
  <c r="AR59" i="1"/>
  <c r="AR174" i="1"/>
  <c r="AR365" i="1"/>
  <c r="AR175" i="1"/>
  <c r="AR674" i="1"/>
  <c r="AR366" i="1"/>
  <c r="AR675" i="1"/>
  <c r="AR176" i="1"/>
  <c r="AR536" i="1"/>
  <c r="AR811" i="1"/>
  <c r="AR676" i="1"/>
  <c r="AR537" i="1"/>
  <c r="AR538" i="1"/>
  <c r="AR677" i="1"/>
  <c r="AR177" i="1"/>
  <c r="AR60" i="1"/>
  <c r="AR678" i="1"/>
  <c r="AR679" i="1"/>
  <c r="AR539" i="1"/>
  <c r="AR540" i="1"/>
  <c r="AR812" i="1"/>
  <c r="AR61" i="1"/>
  <c r="AR367" i="1"/>
  <c r="AR541" i="1"/>
  <c r="AR368" i="1"/>
  <c r="AR542" i="1"/>
  <c r="AR543" i="1"/>
  <c r="AR766" i="1"/>
  <c r="AR369" i="1"/>
  <c r="AR178" i="1"/>
  <c r="AR544" i="1"/>
  <c r="AR767" i="1"/>
  <c r="AR545" i="1"/>
  <c r="AR546" i="1"/>
  <c r="AR768" i="1"/>
  <c r="AR370" i="1"/>
  <c r="AR371" i="1"/>
  <c r="AR372" i="1"/>
  <c r="AR769" i="1"/>
  <c r="AR547" i="1"/>
  <c r="AR373" i="1"/>
  <c r="AR548" i="1"/>
  <c r="AR62" i="1"/>
  <c r="AR63" i="1"/>
  <c r="AR680" i="1"/>
  <c r="AR770" i="1"/>
  <c r="AR549" i="1"/>
  <c r="AR374" i="1"/>
  <c r="AR813" i="1"/>
  <c r="AR64" i="1"/>
  <c r="AR179" i="1"/>
  <c r="AR375" i="1"/>
  <c r="AR550" i="1"/>
  <c r="AR681" i="1"/>
  <c r="AR65" i="1"/>
  <c r="AR376" i="1"/>
  <c r="AR66" i="1"/>
  <c r="AR180" i="1"/>
  <c r="AR682" i="1"/>
  <c r="AR67" i="1"/>
  <c r="AR683" i="1"/>
  <c r="AR377" i="1"/>
  <c r="AR684" i="1"/>
  <c r="AR68" i="1"/>
  <c r="AR181" i="1"/>
  <c r="AR551" i="1"/>
  <c r="AR771" i="1"/>
  <c r="AR552" i="1"/>
  <c r="AR685" i="1"/>
  <c r="AR686" i="1"/>
  <c r="AR69" i="1"/>
  <c r="AR182" i="1"/>
  <c r="AR814" i="1"/>
  <c r="AR687" i="1"/>
  <c r="AR688" i="1"/>
  <c r="AR183" i="1"/>
  <c r="AR378" i="1"/>
  <c r="AR18" i="1"/>
  <c r="AR184" i="1"/>
  <c r="AR772" i="1"/>
  <c r="AR70" i="1"/>
  <c r="AR553" i="1"/>
  <c r="AR554" i="1"/>
  <c r="AR773" i="1"/>
  <c r="AR71" i="1"/>
  <c r="AR72" i="1"/>
  <c r="AR555" i="1"/>
  <c r="AR556" i="1"/>
  <c r="AR557" i="1"/>
  <c r="AR558" i="1"/>
  <c r="AR689" i="1"/>
  <c r="AR185" i="1"/>
  <c r="AR379" i="1"/>
  <c r="AR774" i="1"/>
  <c r="AR690" i="1"/>
  <c r="AR775" i="1"/>
  <c r="AR559" i="1"/>
  <c r="AR380" i="1"/>
  <c r="AR73" i="1"/>
  <c r="AR186" i="1"/>
  <c r="AR691" i="1"/>
  <c r="AR692" i="1"/>
  <c r="AR815" i="1"/>
  <c r="AR560" i="1"/>
  <c r="AR187" i="1"/>
  <c r="AR74" i="1"/>
  <c r="AR381" i="1"/>
  <c r="AR816" i="1"/>
  <c r="AR693" i="1"/>
  <c r="AR776" i="1"/>
  <c r="AR561" i="1"/>
  <c r="AR562" i="1"/>
  <c r="AR188" i="1"/>
  <c r="AR189" i="1"/>
  <c r="AR382" i="1"/>
  <c r="AR75" i="1"/>
  <c r="AR777" i="1"/>
  <c r="AR563" i="1"/>
  <c r="AR564" i="1"/>
  <c r="AR190" i="1"/>
  <c r="AR383" i="1"/>
  <c r="AR778" i="1"/>
  <c r="AR694" i="1"/>
  <c r="AR695" i="1"/>
  <c r="AR191" i="1"/>
  <c r="AR192" i="1"/>
  <c r="AR76" i="1"/>
  <c r="AR77" i="1"/>
  <c r="AR565" i="1"/>
  <c r="AR566" i="1"/>
  <c r="AR567" i="1"/>
  <c r="AR78" i="1"/>
  <c r="AR384" i="1"/>
  <c r="AR79" i="1"/>
  <c r="AR80" i="1"/>
  <c r="AR779" i="1"/>
  <c r="AR696" i="1"/>
  <c r="AR697" i="1"/>
  <c r="AR193" i="1"/>
  <c r="AR780" i="1"/>
  <c r="AR194" i="1"/>
  <c r="AR195" i="1"/>
  <c r="AR385" i="1"/>
  <c r="AR386" i="1"/>
  <c r="AR568" i="1"/>
  <c r="AR19" i="1"/>
  <c r="AR196" i="1"/>
  <c r="AR569" i="1"/>
  <c r="AR81" i="1"/>
  <c r="AR570" i="1"/>
  <c r="AR781" i="1"/>
  <c r="AR698" i="1"/>
  <c r="AR197" i="1"/>
  <c r="AR198" i="1"/>
  <c r="AR82" i="1"/>
  <c r="AR83" i="1"/>
  <c r="AR571" i="1"/>
  <c r="AR199" i="1"/>
  <c r="AR782" i="1"/>
  <c r="AR200" i="1"/>
  <c r="AR201" i="1"/>
  <c r="AR20" i="1"/>
  <c r="AR699" i="1"/>
  <c r="AR783" i="1"/>
  <c r="AR572" i="1"/>
  <c r="AR784" i="1"/>
  <c r="AR202" i="1"/>
  <c r="AR203" i="1"/>
  <c r="AR387" i="1"/>
  <c r="AR388" i="1"/>
  <c r="AR785" i="1"/>
  <c r="AR786" i="1"/>
  <c r="AR573" i="1"/>
  <c r="AR389" i="1"/>
  <c r="AR787" i="1"/>
  <c r="AR84" i="1"/>
  <c r="AR390" i="1"/>
  <c r="AR788" i="1"/>
  <c r="AR574" i="1"/>
  <c r="AR700" i="1"/>
  <c r="AR391" i="1"/>
  <c r="AR701" i="1"/>
  <c r="AR85" i="1"/>
  <c r="AR204" i="1"/>
  <c r="AR205" i="1"/>
  <c r="AR392" i="1"/>
  <c r="AR575" i="1"/>
  <c r="AR393" i="1"/>
  <c r="AR702" i="1"/>
  <c r="AR86" i="1"/>
  <c r="AR87" i="1"/>
  <c r="AR576" i="1"/>
  <c r="AR789" i="1"/>
  <c r="AR577" i="1"/>
  <c r="AR206" i="1"/>
  <c r="AR207" i="1"/>
  <c r="AR21" i="1"/>
  <c r="AR394" i="1"/>
  <c r="AR578" i="1"/>
  <c r="AR395" i="1"/>
  <c r="AR396" i="1"/>
  <c r="AH88" i="1"/>
  <c r="AH790" i="1"/>
  <c r="AH208" i="1"/>
  <c r="AH397" i="1"/>
  <c r="AH398" i="1"/>
  <c r="AH399" i="1"/>
  <c r="AH579" i="1"/>
  <c r="AH89" i="1"/>
  <c r="AH703" i="1"/>
  <c r="AH400" i="1"/>
  <c r="AH401" i="1"/>
  <c r="AH209" i="1"/>
  <c r="AH580" i="1"/>
  <c r="AH791" i="1"/>
  <c r="AH22" i="1"/>
  <c r="AH704" i="1"/>
  <c r="AH581" i="1"/>
  <c r="AH210" i="1"/>
  <c r="AH582" i="1"/>
  <c r="AH583" i="1"/>
  <c r="AH705" i="1"/>
  <c r="AH211" i="1"/>
  <c r="AH706" i="1"/>
  <c r="AH584" i="1"/>
  <c r="AH792" i="1"/>
  <c r="AH212" i="1"/>
  <c r="AH585" i="1"/>
  <c r="AH707" i="1"/>
  <c r="AH23" i="1"/>
  <c r="AH402" i="1"/>
  <c r="AH90" i="1"/>
  <c r="AH213" i="1"/>
  <c r="AH91" i="1"/>
  <c r="AH92" i="1"/>
  <c r="AH586" i="1"/>
  <c r="AH93" i="1"/>
  <c r="AH587" i="1"/>
  <c r="AH214" i="1"/>
  <c r="AH708" i="1"/>
  <c r="AH215" i="1"/>
  <c r="AH403" i="1"/>
  <c r="AH404" i="1"/>
  <c r="AH94" i="1"/>
  <c r="AH709" i="1"/>
  <c r="AH216" i="1"/>
  <c r="AH217" i="1"/>
  <c r="AH218" i="1"/>
  <c r="AH588" i="1"/>
  <c r="AH589" i="1"/>
  <c r="AH95" i="1"/>
  <c r="AH710" i="1"/>
  <c r="AH96" i="1"/>
  <c r="AH590" i="1"/>
  <c r="AH97" i="1"/>
  <c r="AH219" i="1"/>
  <c r="AH591" i="1"/>
  <c r="AH98" i="1"/>
  <c r="AH711" i="1"/>
  <c r="AH220" i="1"/>
  <c r="AH221" i="1"/>
  <c r="AH592" i="1"/>
  <c r="AH405" i="1"/>
  <c r="AH793" i="1"/>
  <c r="AH99" i="1"/>
  <c r="AH593" i="1"/>
  <c r="AH406" i="1"/>
  <c r="AH794" i="1"/>
  <c r="AH407" i="1"/>
  <c r="AH408" i="1"/>
  <c r="AH222" i="1"/>
  <c r="AH100" i="1"/>
  <c r="AH712" i="1"/>
  <c r="AH223" i="1"/>
  <c r="AH409" i="1"/>
  <c r="AH410" i="1"/>
  <c r="AH594" i="1"/>
  <c r="AH224" i="1"/>
  <c r="AH225" i="1"/>
  <c r="AH411" i="1"/>
  <c r="AH101" i="1"/>
  <c r="AH412" i="1"/>
  <c r="AH102" i="1"/>
  <c r="AH103" i="1"/>
  <c r="AH713" i="1"/>
  <c r="AH104" i="1"/>
  <c r="AH714" i="1"/>
  <c r="AH413" i="1"/>
  <c r="AH715" i="1"/>
  <c r="AH226" i="1"/>
  <c r="AH595" i="1"/>
  <c r="AH716" i="1"/>
  <c r="AH227" i="1"/>
  <c r="AH596" i="1"/>
  <c r="AH228" i="1"/>
  <c r="AH717" i="1"/>
  <c r="AH229" i="1"/>
  <c r="AH230" i="1"/>
  <c r="AH597" i="1"/>
  <c r="AH105" i="1"/>
  <c r="AH231" i="1"/>
  <c r="AH232" i="1"/>
  <c r="AH414" i="1"/>
  <c r="AH415" i="1"/>
  <c r="AH233" i="1"/>
  <c r="AH598" i="1"/>
  <c r="AH234" i="1"/>
  <c r="AH718" i="1"/>
  <c r="AH235" i="1"/>
  <c r="AH236" i="1"/>
  <c r="AH416" i="1"/>
  <c r="AH417" i="1"/>
  <c r="AH719" i="1"/>
  <c r="AH106" i="1"/>
  <c r="AH418" i="1"/>
  <c r="AH237" i="1"/>
  <c r="AH107" i="1"/>
  <c r="AH238" i="1"/>
  <c r="AH419" i="1"/>
  <c r="AH599" i="1"/>
  <c r="AH108" i="1"/>
  <c r="AH420" i="1"/>
  <c r="AH239" i="1"/>
  <c r="AH240" i="1"/>
  <c r="AH3" i="1"/>
  <c r="AH421" i="1"/>
  <c r="AH600" i="1"/>
  <c r="AH109" i="1"/>
  <c r="AH422" i="1"/>
  <c r="AH110" i="1"/>
  <c r="AH423" i="1"/>
  <c r="AH424" i="1"/>
  <c r="AH425" i="1"/>
  <c r="AH601" i="1"/>
  <c r="AH111" i="1"/>
  <c r="AH602" i="1"/>
  <c r="AH241" i="1"/>
  <c r="AH426" i="1"/>
  <c r="AH242" i="1"/>
  <c r="AH243" i="1"/>
  <c r="AH603" i="1"/>
  <c r="AH112" i="1"/>
  <c r="AH720" i="1"/>
  <c r="AH244" i="1"/>
  <c r="AH427" i="1"/>
  <c r="AH428" i="1"/>
  <c r="AH604" i="1"/>
  <c r="AH429" i="1"/>
  <c r="AH113" i="1"/>
  <c r="AH605" i="1"/>
  <c r="AH606" i="1"/>
  <c r="AH430" i="1"/>
  <c r="AH431" i="1"/>
  <c r="AH721" i="1"/>
  <c r="AH607" i="1"/>
  <c r="AH245" i="1"/>
  <c r="AH722" i="1"/>
  <c r="AH246" i="1"/>
  <c r="AH723" i="1"/>
  <c r="AH247" i="1"/>
  <c r="AH432" i="1"/>
  <c r="AH608" i="1"/>
  <c r="AH248" i="1"/>
  <c r="AH114" i="1"/>
  <c r="AH24" i="1"/>
  <c r="AH115" i="1"/>
  <c r="AH433" i="1"/>
  <c r="AH609" i="1"/>
  <c r="AH724" i="1"/>
  <c r="AH249" i="1"/>
  <c r="AH250" i="1"/>
  <c r="AH251" i="1"/>
  <c r="AH116" i="1"/>
  <c r="AH117" i="1"/>
  <c r="AH610" i="1"/>
  <c r="AH611" i="1"/>
  <c r="AH118" i="1"/>
  <c r="AH434" i="1"/>
  <c r="AH252" i="1"/>
  <c r="AH253" i="1"/>
  <c r="AH612" i="1"/>
  <c r="AH613" i="1"/>
  <c r="AH435" i="1"/>
  <c r="AH254" i="1"/>
  <c r="AH255" i="1"/>
  <c r="AH4" i="1"/>
  <c r="AH256" i="1"/>
  <c r="AH257" i="1"/>
  <c r="AH258" i="1"/>
  <c r="AH725" i="1"/>
  <c r="AH119" i="1"/>
  <c r="AH25" i="1"/>
  <c r="AH5" i="1"/>
  <c r="AH259" i="1"/>
  <c r="AH120" i="1"/>
  <c r="AH260" i="1"/>
  <c r="AH614" i="1"/>
  <c r="AH121" i="1"/>
  <c r="AH436" i="1"/>
  <c r="AH122" i="1"/>
  <c r="AH615" i="1"/>
  <c r="AH437" i="1"/>
  <c r="AH123" i="1"/>
  <c r="AH616" i="1"/>
  <c r="AH124" i="1"/>
  <c r="AH438" i="1"/>
  <c r="AH261" i="1"/>
  <c r="AH262" i="1"/>
  <c r="AH263" i="1"/>
  <c r="AH439" i="1"/>
  <c r="AH726" i="1"/>
  <c r="AH440" i="1"/>
  <c r="AH441" i="1"/>
  <c r="AH264" i="1"/>
  <c r="AH125" i="1"/>
  <c r="AH442" i="1"/>
  <c r="AH265" i="1"/>
  <c r="AH727" i="1"/>
  <c r="AH266" i="1"/>
  <c r="AH267" i="1"/>
  <c r="AH26" i="1"/>
  <c r="AH443" i="1"/>
  <c r="AH268" i="1"/>
  <c r="AH269" i="1"/>
  <c r="AH270" i="1"/>
  <c r="AH126" i="1"/>
  <c r="AH444" i="1"/>
  <c r="AH6" i="1"/>
  <c r="AH271" i="1"/>
  <c r="AH272" i="1"/>
  <c r="AH445" i="1"/>
  <c r="AH617" i="1"/>
  <c r="AH273" i="1"/>
  <c r="AH27" i="1"/>
  <c r="AH28" i="1"/>
  <c r="AH446" i="1"/>
  <c r="AH127" i="1"/>
  <c r="AH447" i="1"/>
  <c r="AH728" i="1"/>
  <c r="AH448" i="1"/>
  <c r="AH449" i="1"/>
  <c r="AH29" i="1"/>
  <c r="AH450" i="1"/>
  <c r="AH729" i="1"/>
  <c r="AH274" i="1"/>
  <c r="AH618" i="1"/>
  <c r="AH128" i="1"/>
  <c r="AH451" i="1"/>
  <c r="AH275" i="1"/>
  <c r="AH276" i="1"/>
  <c r="AH30" i="1"/>
  <c r="AH452" i="1"/>
  <c r="AH619" i="1"/>
  <c r="AH129" i="1"/>
  <c r="AH620" i="1"/>
  <c r="AH130" i="1"/>
  <c r="AH621" i="1"/>
  <c r="AH131" i="1"/>
  <c r="AH277" i="1"/>
  <c r="AH453" i="1"/>
  <c r="AH278" i="1"/>
  <c r="AH132" i="1"/>
  <c r="AH31" i="1"/>
  <c r="AH454" i="1"/>
  <c r="AH32" i="1"/>
  <c r="AH133" i="1"/>
  <c r="AH622" i="1"/>
  <c r="AH134" i="1"/>
  <c r="AH279" i="1"/>
  <c r="AH7" i="1"/>
  <c r="AH455" i="1"/>
  <c r="AH456" i="1"/>
  <c r="AH457" i="1"/>
  <c r="AH795" i="1"/>
  <c r="AH280" i="1"/>
  <c r="AH458" i="1"/>
  <c r="AH33" i="1"/>
  <c r="AH459" i="1"/>
  <c r="AH796" i="1"/>
  <c r="AH460" i="1"/>
  <c r="AH623" i="1"/>
  <c r="AH281" i="1"/>
  <c r="AH282" i="1"/>
  <c r="AH8" i="1"/>
  <c r="AH283" i="1"/>
  <c r="AH797" i="1"/>
  <c r="AH284" i="1"/>
  <c r="AH624" i="1"/>
  <c r="AH135" i="1"/>
  <c r="AH285" i="1"/>
  <c r="AH286" i="1"/>
  <c r="AH136" i="1"/>
  <c r="AH9" i="1"/>
  <c r="AH461" i="1"/>
  <c r="AH730" i="1"/>
  <c r="AH137" i="1"/>
  <c r="AH462" i="1"/>
  <c r="AH463" i="1"/>
  <c r="AH625" i="1"/>
  <c r="AH287" i="1"/>
  <c r="AH626" i="1"/>
  <c r="AH798" i="1"/>
  <c r="AH138" i="1"/>
  <c r="AH464" i="1"/>
  <c r="AH288" i="1"/>
  <c r="AH465" i="1"/>
  <c r="AH627" i="1"/>
  <c r="AH628" i="1"/>
  <c r="AH799" i="1"/>
  <c r="AH466" i="1"/>
  <c r="AH467" i="1"/>
  <c r="AH34" i="1"/>
  <c r="AH468" i="1"/>
  <c r="AH800" i="1"/>
  <c r="AH629" i="1"/>
  <c r="AH630" i="1"/>
  <c r="AH289" i="1"/>
  <c r="AH290" i="1"/>
  <c r="AH139" i="1"/>
  <c r="AH631" i="1"/>
  <c r="AH140" i="1"/>
  <c r="AH291" i="1"/>
  <c r="AH731" i="1"/>
  <c r="AH292" i="1"/>
  <c r="AH469" i="1"/>
  <c r="AH293" i="1"/>
  <c r="AH294" i="1"/>
  <c r="AH732" i="1"/>
  <c r="AH470" i="1"/>
  <c r="AH632" i="1"/>
  <c r="AH295" i="1"/>
  <c r="AH471" i="1"/>
  <c r="AH296" i="1"/>
  <c r="AH297" i="1"/>
  <c r="AH35" i="1"/>
  <c r="AH472" i="1"/>
  <c r="AH633" i="1"/>
  <c r="AH298" i="1"/>
  <c r="AH299" i="1"/>
  <c r="AH300" i="1"/>
  <c r="AH301" i="1"/>
  <c r="AH36" i="1"/>
  <c r="AH473" i="1"/>
  <c r="AH733" i="1"/>
  <c r="AH302" i="1"/>
  <c r="AH474" i="1"/>
  <c r="AH303" i="1"/>
  <c r="AH475" i="1"/>
  <c r="AH634" i="1"/>
  <c r="AH635" i="1"/>
  <c r="AH734" i="1"/>
  <c r="AH304" i="1"/>
  <c r="AH476" i="1"/>
  <c r="AH305" i="1"/>
  <c r="AH306" i="1"/>
  <c r="AH477" i="1"/>
  <c r="AH478" i="1"/>
  <c r="AH636" i="1"/>
  <c r="AH307" i="1"/>
  <c r="AH637" i="1"/>
  <c r="AH308" i="1"/>
  <c r="AH638" i="1"/>
  <c r="AH309" i="1"/>
  <c r="AH479" i="1"/>
  <c r="AH639" i="1"/>
  <c r="AH310" i="1"/>
  <c r="AH141" i="1"/>
  <c r="AH37" i="1"/>
  <c r="AH142" i="1"/>
  <c r="AH480" i="1"/>
  <c r="AH311" i="1"/>
  <c r="AH640" i="1"/>
  <c r="AH481" i="1"/>
  <c r="AH801" i="1"/>
  <c r="AH143" i="1"/>
  <c r="AH482" i="1"/>
  <c r="AH641" i="1"/>
  <c r="AH483" i="1"/>
  <c r="AH735" i="1"/>
  <c r="AH38" i="1"/>
  <c r="AH736" i="1"/>
  <c r="AH39" i="1"/>
  <c r="AH484" i="1"/>
  <c r="AH485" i="1"/>
  <c r="AH312" i="1"/>
  <c r="AH642" i="1"/>
  <c r="AH144" i="1"/>
  <c r="AH486" i="1"/>
  <c r="AH40" i="1"/>
  <c r="AH145" i="1"/>
  <c r="AH313" i="1"/>
  <c r="AH487" i="1"/>
  <c r="AH643" i="1"/>
  <c r="AH146" i="1"/>
  <c r="AH314" i="1"/>
  <c r="AH315" i="1"/>
  <c r="AH147" i="1"/>
  <c r="AH737" i="1"/>
  <c r="AH644" i="1"/>
  <c r="AH738" i="1"/>
  <c r="AH488" i="1"/>
  <c r="AH316" i="1"/>
  <c r="AH317" i="1"/>
  <c r="AH489" i="1"/>
  <c r="AH739" i="1"/>
  <c r="AH318" i="1"/>
  <c r="AH319" i="1"/>
  <c r="AH320" i="1"/>
  <c r="AH41" i="1"/>
  <c r="AH2" i="1"/>
  <c r="AH148" i="1"/>
  <c r="AH321" i="1"/>
  <c r="AH149" i="1"/>
  <c r="AH740" i="1"/>
  <c r="AH322" i="1"/>
  <c r="AH490" i="1"/>
  <c r="AH323" i="1"/>
  <c r="AH324" i="1"/>
  <c r="AH491" i="1"/>
  <c r="AH645" i="1"/>
  <c r="AH492" i="1"/>
  <c r="AH325" i="1"/>
  <c r="AH326" i="1"/>
  <c r="AH42" i="1"/>
  <c r="AH43" i="1"/>
  <c r="AH646" i="1"/>
  <c r="AH150" i="1"/>
  <c r="AH493" i="1"/>
  <c r="AH10" i="1"/>
  <c r="AH44" i="1"/>
  <c r="AH151" i="1"/>
  <c r="AH45" i="1"/>
  <c r="AH741" i="1"/>
  <c r="AH152" i="1"/>
  <c r="AH647" i="1"/>
  <c r="AH46" i="1"/>
  <c r="AH494" i="1"/>
  <c r="AH11" i="1"/>
  <c r="AH327" i="1"/>
  <c r="AH648" i="1"/>
  <c r="AH495" i="1"/>
  <c r="AH496" i="1"/>
  <c r="AH328" i="1"/>
  <c r="AH649" i="1"/>
  <c r="AH47" i="1"/>
  <c r="AH153" i="1"/>
  <c r="AH742" i="1"/>
  <c r="AH497" i="1"/>
  <c r="AH498" i="1"/>
  <c r="AH48" i="1"/>
  <c r="AH154" i="1"/>
  <c r="AH12" i="1"/>
  <c r="AH13" i="1"/>
  <c r="AH650" i="1"/>
  <c r="AH329" i="1"/>
  <c r="AH499" i="1"/>
  <c r="AH330" i="1"/>
  <c r="AH743" i="1"/>
  <c r="AH331" i="1"/>
  <c r="AH49" i="1"/>
  <c r="AH332" i="1"/>
  <c r="AH500" i="1"/>
  <c r="AH501" i="1"/>
  <c r="AH333" i="1"/>
  <c r="AH744" i="1"/>
  <c r="AH50" i="1"/>
  <c r="AH155" i="1"/>
  <c r="AH334" i="1"/>
  <c r="AH502" i="1"/>
  <c r="AH503" i="1"/>
  <c r="AH651" i="1"/>
  <c r="AH504" i="1"/>
  <c r="AH51" i="1"/>
  <c r="AH52" i="1"/>
  <c r="AH652" i="1"/>
  <c r="AH745" i="1"/>
  <c r="AH505" i="1"/>
  <c r="AH506" i="1"/>
  <c r="AH653" i="1"/>
  <c r="AH53" i="1"/>
  <c r="AH156" i="1"/>
  <c r="AH654" i="1"/>
  <c r="AH507" i="1"/>
  <c r="AH655" i="1"/>
  <c r="AH335" i="1"/>
  <c r="AH802" i="1"/>
  <c r="AH157" i="1"/>
  <c r="AH508" i="1"/>
  <c r="AH656" i="1"/>
  <c r="AH336" i="1"/>
  <c r="AH746" i="1"/>
  <c r="AH657" i="1"/>
  <c r="AH658" i="1"/>
  <c r="AH337" i="1"/>
  <c r="AH803" i="1"/>
  <c r="AH747" i="1"/>
  <c r="AH817" i="1"/>
  <c r="AH748" i="1"/>
  <c r="AH509" i="1"/>
  <c r="AH749" i="1"/>
  <c r="AH158" i="1"/>
  <c r="AH510" i="1"/>
  <c r="AH659" i="1"/>
  <c r="AH159" i="1"/>
  <c r="AH750" i="1"/>
  <c r="AH511" i="1"/>
  <c r="AH338" i="1"/>
  <c r="AH54" i="1"/>
  <c r="AH660" i="1"/>
  <c r="AH751" i="1"/>
  <c r="AH339" i="1"/>
  <c r="AH752" i="1"/>
  <c r="AH340" i="1"/>
  <c r="AH804" i="1"/>
  <c r="AH160" i="1"/>
  <c r="AH661" i="1"/>
  <c r="AH512" i="1"/>
  <c r="AH513" i="1"/>
  <c r="AH753" i="1"/>
  <c r="AH514" i="1"/>
  <c r="AH662" i="1"/>
  <c r="AH341" i="1"/>
  <c r="AH515" i="1"/>
  <c r="AH754" i="1"/>
  <c r="AH516" i="1"/>
  <c r="AH517" i="1"/>
  <c r="AH518" i="1"/>
  <c r="AH161" i="1"/>
  <c r="AH14" i="1"/>
  <c r="AH342" i="1"/>
  <c r="AH663" i="1"/>
  <c r="AH519" i="1"/>
  <c r="AH755" i="1"/>
  <c r="AH520" i="1"/>
  <c r="AH805" i="1"/>
  <c r="AH343" i="1"/>
  <c r="AH521" i="1"/>
  <c r="AH522" i="1"/>
  <c r="AH344" i="1"/>
  <c r="AH345" i="1"/>
  <c r="AH346" i="1"/>
  <c r="AH347" i="1"/>
  <c r="AH15" i="1"/>
  <c r="AH348" i="1"/>
  <c r="AH756" i="1"/>
  <c r="AH349" i="1"/>
  <c r="AH757" i="1"/>
  <c r="AH350" i="1"/>
  <c r="AH162" i="1"/>
  <c r="AH55" i="1"/>
  <c r="AH163" i="1"/>
  <c r="AH523" i="1"/>
  <c r="AH664" i="1"/>
  <c r="AH524" i="1"/>
  <c r="AH164" i="1"/>
  <c r="AH351" i="1"/>
  <c r="AH16" i="1"/>
  <c r="AH165" i="1"/>
  <c r="AH352" i="1"/>
  <c r="AH525" i="1"/>
  <c r="AH758" i="1"/>
  <c r="AH526" i="1"/>
  <c r="AH665" i="1"/>
  <c r="AH166" i="1"/>
  <c r="AH527" i="1"/>
  <c r="AH806" i="1"/>
  <c r="AH528" i="1"/>
  <c r="AH807" i="1"/>
  <c r="AH353" i="1"/>
  <c r="AH529" i="1"/>
  <c r="AH167" i="1"/>
  <c r="AH354" i="1"/>
  <c r="AH759" i="1"/>
  <c r="AH530" i="1"/>
  <c r="AH818" i="1"/>
  <c r="AH355" i="1"/>
  <c r="AH356" i="1"/>
  <c r="AH56" i="1"/>
  <c r="AH357" i="1"/>
  <c r="AH760" i="1"/>
  <c r="AH761" i="1"/>
  <c r="AH808" i="1"/>
  <c r="AH358" i="1"/>
  <c r="AH359" i="1"/>
  <c r="AH17" i="1"/>
  <c r="AH168" i="1"/>
  <c r="AH666" i="1"/>
  <c r="AH762" i="1"/>
  <c r="AH763" i="1"/>
  <c r="AH360" i="1"/>
  <c r="AH667" i="1"/>
  <c r="AH57" i="1"/>
  <c r="AH531" i="1"/>
  <c r="AH809" i="1"/>
  <c r="AH668" i="1"/>
  <c r="AH819" i="1"/>
  <c r="AH532" i="1"/>
  <c r="AH669" i="1"/>
  <c r="AH361" i="1"/>
  <c r="AH533" i="1"/>
  <c r="AH764" i="1"/>
  <c r="AH670" i="1"/>
  <c r="AH810" i="1"/>
  <c r="AH534" i="1"/>
  <c r="AH671" i="1"/>
  <c r="AH169" i="1"/>
  <c r="AH362" i="1"/>
  <c r="AH765" i="1"/>
  <c r="AH672" i="1"/>
  <c r="AH820" i="1"/>
  <c r="AH170" i="1"/>
  <c r="AH535" i="1"/>
  <c r="AH58" i="1"/>
  <c r="AH171" i="1"/>
  <c r="AH363" i="1"/>
  <c r="AH364" i="1"/>
  <c r="AH673" i="1"/>
  <c r="AH172" i="1"/>
  <c r="AH173" i="1"/>
  <c r="AH59" i="1"/>
  <c r="AH174" i="1"/>
  <c r="AH365" i="1"/>
  <c r="AH175" i="1"/>
  <c r="AH674" i="1"/>
  <c r="AH366" i="1"/>
  <c r="AH675" i="1"/>
  <c r="AH176" i="1"/>
  <c r="AH536" i="1"/>
  <c r="AH811" i="1"/>
  <c r="AH676" i="1"/>
  <c r="AH537" i="1"/>
  <c r="AH538" i="1"/>
  <c r="AH677" i="1"/>
  <c r="AH177" i="1"/>
  <c r="AH60" i="1"/>
  <c r="AH678" i="1"/>
  <c r="AH679" i="1"/>
  <c r="AH539" i="1"/>
  <c r="AH540" i="1"/>
  <c r="AH812" i="1"/>
  <c r="AH61" i="1"/>
  <c r="AH367" i="1"/>
  <c r="AH541" i="1"/>
  <c r="AH368" i="1"/>
  <c r="AH542" i="1"/>
  <c r="AH543" i="1"/>
  <c r="AH766" i="1"/>
  <c r="AH369" i="1"/>
  <c r="AH178" i="1"/>
  <c r="AH544" i="1"/>
  <c r="AH767" i="1"/>
  <c r="AH545" i="1"/>
  <c r="AH546" i="1"/>
  <c r="AH768" i="1"/>
  <c r="AH370" i="1"/>
  <c r="AH371" i="1"/>
  <c r="AH372" i="1"/>
  <c r="AH769" i="1"/>
  <c r="AH547" i="1"/>
  <c r="AH373" i="1"/>
  <c r="AH548" i="1"/>
  <c r="AH62" i="1"/>
  <c r="AH63" i="1"/>
  <c r="AH680" i="1"/>
  <c r="AH770" i="1"/>
  <c r="AH549" i="1"/>
  <c r="AH374" i="1"/>
  <c r="AH813" i="1"/>
  <c r="AH64" i="1"/>
  <c r="AH179" i="1"/>
  <c r="AH375" i="1"/>
  <c r="AH550" i="1"/>
  <c r="AH681" i="1"/>
  <c r="AH65" i="1"/>
  <c r="AH376" i="1"/>
  <c r="AH66" i="1"/>
  <c r="AH180" i="1"/>
  <c r="AH682" i="1"/>
  <c r="AH67" i="1"/>
  <c r="AH683" i="1"/>
  <c r="AH377" i="1"/>
  <c r="AH684" i="1"/>
  <c r="AH68" i="1"/>
  <c r="AH181" i="1"/>
  <c r="AH551" i="1"/>
  <c r="AH771" i="1"/>
  <c r="AH552" i="1"/>
  <c r="AH685" i="1"/>
  <c r="AH686" i="1"/>
  <c r="AH69" i="1"/>
  <c r="AH182" i="1"/>
  <c r="AH814" i="1"/>
  <c r="AH687" i="1"/>
  <c r="AH688" i="1"/>
  <c r="AH183" i="1"/>
  <c r="AH378" i="1"/>
  <c r="AH18" i="1"/>
  <c r="AH184" i="1"/>
  <c r="AH772" i="1"/>
  <c r="AH70" i="1"/>
  <c r="AH553" i="1"/>
  <c r="AH554" i="1"/>
  <c r="AH773" i="1"/>
  <c r="AH71" i="1"/>
  <c r="AH72" i="1"/>
  <c r="AH555" i="1"/>
  <c r="AH556" i="1"/>
  <c r="AH557" i="1"/>
  <c r="AH558" i="1"/>
  <c r="AH689" i="1"/>
  <c r="AH185" i="1"/>
  <c r="AH379" i="1"/>
  <c r="AH774" i="1"/>
  <c r="AH690" i="1"/>
  <c r="AH775" i="1"/>
  <c r="AH559" i="1"/>
  <c r="AH380" i="1"/>
  <c r="AH73" i="1"/>
  <c r="AH186" i="1"/>
  <c r="AH691" i="1"/>
  <c r="AH692" i="1"/>
  <c r="AH815" i="1"/>
  <c r="AH560" i="1"/>
  <c r="AH187" i="1"/>
  <c r="AH74" i="1"/>
  <c r="AH381" i="1"/>
  <c r="AH816" i="1"/>
  <c r="AH693" i="1"/>
  <c r="AH776" i="1"/>
  <c r="AH561" i="1"/>
  <c r="AH562" i="1"/>
  <c r="AH188" i="1"/>
  <c r="AH189" i="1"/>
  <c r="AH382" i="1"/>
  <c r="AH75" i="1"/>
  <c r="AH777" i="1"/>
  <c r="AH563" i="1"/>
  <c r="AH564" i="1"/>
  <c r="AH190" i="1"/>
  <c r="AH383" i="1"/>
  <c r="AH778" i="1"/>
  <c r="AH694" i="1"/>
  <c r="AH695" i="1"/>
  <c r="AH191" i="1"/>
  <c r="AH192" i="1"/>
  <c r="AH76" i="1"/>
  <c r="AH77" i="1"/>
  <c r="AH565" i="1"/>
  <c r="AH566" i="1"/>
  <c r="AH567" i="1"/>
  <c r="AH78" i="1"/>
  <c r="AH384" i="1"/>
  <c r="AH79" i="1"/>
  <c r="AH80" i="1"/>
  <c r="AH779" i="1"/>
  <c r="AH696" i="1"/>
  <c r="AH697" i="1"/>
  <c r="AH193" i="1"/>
  <c r="AH780" i="1"/>
  <c r="AH194" i="1"/>
  <c r="AH195" i="1"/>
  <c r="AH385" i="1"/>
  <c r="AH386" i="1"/>
  <c r="AH568" i="1"/>
  <c r="AH19" i="1"/>
  <c r="AH196" i="1"/>
  <c r="AH569" i="1"/>
  <c r="AH81" i="1"/>
  <c r="AH570" i="1"/>
  <c r="AH781" i="1"/>
  <c r="AH698" i="1"/>
  <c r="AH197" i="1"/>
  <c r="AH198" i="1"/>
  <c r="AH82" i="1"/>
  <c r="AH83" i="1"/>
  <c r="AH571" i="1"/>
  <c r="AH199" i="1"/>
  <c r="AH782" i="1"/>
  <c r="AH200" i="1"/>
  <c r="AH201" i="1"/>
  <c r="AH20" i="1"/>
  <c r="AH699" i="1"/>
  <c r="AH783" i="1"/>
  <c r="AH572" i="1"/>
  <c r="AH784" i="1"/>
  <c r="AH202" i="1"/>
  <c r="AH203" i="1"/>
  <c r="AH387" i="1"/>
  <c r="AH388" i="1"/>
  <c r="AH785" i="1"/>
  <c r="AH786" i="1"/>
  <c r="AH573" i="1"/>
  <c r="AH389" i="1"/>
  <c r="AH787" i="1"/>
  <c r="AH84" i="1"/>
  <c r="AH390" i="1"/>
  <c r="AH788" i="1"/>
  <c r="AH574" i="1"/>
  <c r="AH700" i="1"/>
  <c r="AH391" i="1"/>
  <c r="AH701" i="1"/>
  <c r="AH85" i="1"/>
  <c r="AH204" i="1"/>
  <c r="AH205" i="1"/>
  <c r="AH392" i="1"/>
  <c r="AH575" i="1"/>
  <c r="AH393" i="1"/>
  <c r="AH702" i="1"/>
  <c r="AH86" i="1"/>
  <c r="AH87" i="1"/>
  <c r="AH576" i="1"/>
  <c r="AH789" i="1"/>
  <c r="AH577" i="1"/>
  <c r="AH206" i="1"/>
  <c r="AH207" i="1"/>
  <c r="AH21" i="1"/>
  <c r="AH394" i="1"/>
  <c r="AH578" i="1"/>
  <c r="AH395" i="1"/>
  <c r="AH396" i="1"/>
  <c r="AO399" i="1"/>
  <c r="AO579" i="1"/>
  <c r="AO89" i="1"/>
  <c r="AO211" i="1"/>
  <c r="AO706" i="1"/>
  <c r="AO584" i="1"/>
  <c r="AO214" i="1"/>
  <c r="AO708" i="1"/>
  <c r="AO215" i="1"/>
  <c r="AO97" i="1"/>
  <c r="AO219" i="1"/>
  <c r="AO591" i="1"/>
  <c r="AO222" i="1"/>
  <c r="AO100" i="1"/>
  <c r="AO712" i="1"/>
  <c r="AO714" i="1"/>
  <c r="AO413" i="1"/>
  <c r="AO715" i="1"/>
  <c r="AO414" i="1"/>
  <c r="AO415" i="1"/>
  <c r="AO233" i="1"/>
  <c r="AO419" i="1"/>
  <c r="AO599" i="1"/>
  <c r="AO108" i="1"/>
  <c r="AO111" i="1"/>
  <c r="AO602" i="1"/>
  <c r="AO241" i="1"/>
  <c r="AO606" i="1"/>
  <c r="AO430" i="1"/>
  <c r="AO431" i="1"/>
  <c r="AO433" i="1"/>
  <c r="AO609" i="1"/>
  <c r="AO724" i="1"/>
  <c r="AO435" i="1"/>
  <c r="AO254" i="1"/>
  <c r="AO255" i="1"/>
  <c r="AO436" i="1"/>
  <c r="AO122" i="1"/>
  <c r="AO615" i="1"/>
  <c r="AO125" i="1"/>
  <c r="AO442" i="1"/>
  <c r="AO265" i="1"/>
  <c r="AO445" i="1"/>
  <c r="AO617" i="1"/>
  <c r="AO273" i="1"/>
  <c r="AO128" i="1"/>
  <c r="AO451" i="1"/>
  <c r="AO275" i="1"/>
  <c r="AO31" i="1"/>
  <c r="AO454" i="1"/>
  <c r="AO32" i="1"/>
  <c r="AO796" i="1"/>
  <c r="AO460" i="1"/>
  <c r="AO623" i="1"/>
  <c r="AO730" i="1"/>
  <c r="AO137" i="1"/>
  <c r="AO462" i="1"/>
  <c r="AO467" i="1"/>
  <c r="AO34" i="1"/>
  <c r="AO468" i="1"/>
  <c r="AO294" i="1"/>
  <c r="AO732" i="1"/>
  <c r="AO470" i="1"/>
  <c r="AO473" i="1"/>
  <c r="AO733" i="1"/>
  <c r="AO302" i="1"/>
  <c r="AO307" i="1"/>
  <c r="AO637" i="1"/>
  <c r="AO308" i="1"/>
  <c r="AO143" i="1"/>
  <c r="AO482" i="1"/>
  <c r="AO641" i="1"/>
  <c r="AO313" i="1"/>
  <c r="AO487" i="1"/>
  <c r="AO643" i="1"/>
  <c r="AO319" i="1"/>
  <c r="AO320" i="1"/>
  <c r="AO41" i="1"/>
  <c r="AO326" i="1"/>
  <c r="AO42" i="1"/>
  <c r="AO43" i="1"/>
  <c r="AO327" i="1"/>
  <c r="AO648" i="1"/>
  <c r="AO495" i="1"/>
  <c r="AO329" i="1"/>
  <c r="AO499" i="1"/>
  <c r="AO330" i="1"/>
  <c r="AO651" i="1"/>
  <c r="AO504" i="1"/>
  <c r="AO51" i="1"/>
  <c r="AO157" i="1"/>
  <c r="AO508" i="1"/>
  <c r="AO656" i="1"/>
  <c r="AO659" i="1"/>
  <c r="AO159" i="1"/>
  <c r="AO750" i="1"/>
  <c r="AO753" i="1"/>
  <c r="AO514" i="1"/>
  <c r="AO662" i="1"/>
  <c r="AO805" i="1"/>
  <c r="AO343" i="1"/>
  <c r="AO521" i="1"/>
  <c r="AO163" i="1"/>
  <c r="AO523" i="1"/>
  <c r="AO664" i="1"/>
  <c r="AO528" i="1"/>
  <c r="AO807" i="1"/>
  <c r="AO353" i="1"/>
  <c r="AO358" i="1"/>
  <c r="AO359" i="1"/>
  <c r="AO17" i="1"/>
  <c r="AO361" i="1"/>
  <c r="AO533" i="1"/>
  <c r="AO764" i="1"/>
  <c r="AO363" i="1"/>
  <c r="AO364" i="1"/>
  <c r="AO673" i="1"/>
  <c r="AO537" i="1"/>
  <c r="AO538" i="1"/>
  <c r="AO677" i="1"/>
  <c r="AO766" i="1"/>
  <c r="AO369" i="1"/>
  <c r="AO178" i="1"/>
  <c r="AO63" i="1"/>
  <c r="AO680" i="1"/>
  <c r="AO770" i="1"/>
  <c r="AO67" i="1"/>
  <c r="AO683" i="1"/>
  <c r="AO377" i="1"/>
  <c r="AO183" i="1"/>
  <c r="AO378" i="1"/>
  <c r="AO18" i="1"/>
  <c r="AO185" i="1"/>
  <c r="AO379" i="1"/>
  <c r="AO774" i="1"/>
  <c r="AO816" i="1"/>
  <c r="AO693" i="1"/>
  <c r="AO776" i="1"/>
  <c r="AO695" i="1"/>
  <c r="AO191" i="1"/>
  <c r="AO192" i="1"/>
  <c r="AO780" i="1"/>
  <c r="AO194" i="1"/>
  <c r="AO195" i="1"/>
  <c r="AO83" i="1"/>
  <c r="AO571" i="1"/>
  <c r="AO199" i="1"/>
  <c r="AO786" i="1"/>
  <c r="AO573" i="1"/>
  <c r="AO389" i="1"/>
  <c r="AO393" i="1"/>
  <c r="AO702" i="1"/>
  <c r="AO86" i="1"/>
  <c r="AJ401" i="1"/>
  <c r="AJ209" i="1"/>
  <c r="AJ580" i="1"/>
  <c r="AJ585" i="1"/>
  <c r="AJ707" i="1"/>
  <c r="AJ23" i="1"/>
  <c r="AJ94" i="1"/>
  <c r="AJ709" i="1"/>
  <c r="AJ216" i="1"/>
  <c r="AJ220" i="1"/>
  <c r="AJ221" i="1"/>
  <c r="AJ592" i="1"/>
  <c r="AJ410" i="1"/>
  <c r="AJ594" i="1"/>
  <c r="AJ224" i="1"/>
  <c r="AJ716" i="1"/>
  <c r="AJ227" i="1"/>
  <c r="AJ596" i="1"/>
  <c r="AJ718" i="1"/>
  <c r="AJ235" i="1"/>
  <c r="AJ236" i="1"/>
  <c r="AJ240" i="1"/>
  <c r="AJ3" i="1"/>
  <c r="AJ421" i="1"/>
  <c r="AJ243" i="1"/>
  <c r="AJ603" i="1"/>
  <c r="AJ112" i="1"/>
  <c r="AJ245" i="1"/>
  <c r="AJ722" i="1"/>
  <c r="AJ246" i="1"/>
  <c r="AJ251" i="1"/>
  <c r="AJ116" i="1"/>
  <c r="AJ117" i="1"/>
  <c r="AJ257" i="1"/>
  <c r="AJ258" i="1"/>
  <c r="AJ725" i="1"/>
  <c r="AJ616" i="1"/>
  <c r="AJ124" i="1"/>
  <c r="AJ438" i="1"/>
  <c r="AJ267" i="1"/>
  <c r="AJ26" i="1"/>
  <c r="AJ443" i="1"/>
  <c r="AJ446" i="1"/>
  <c r="AJ127" i="1"/>
  <c r="AJ447" i="1"/>
  <c r="AJ452" i="1"/>
  <c r="AJ619" i="1"/>
  <c r="AJ129" i="1"/>
  <c r="AJ134" i="1"/>
  <c r="AJ279" i="1"/>
  <c r="AJ7" i="1"/>
  <c r="AJ8" i="1"/>
  <c r="AJ283" i="1"/>
  <c r="AJ797" i="1"/>
  <c r="AJ287" i="1"/>
  <c r="AJ626" i="1"/>
  <c r="AJ798" i="1"/>
  <c r="AJ630" i="1"/>
  <c r="AJ289" i="1"/>
  <c r="AJ290" i="1"/>
  <c r="AJ471" i="1"/>
  <c r="AJ296" i="1"/>
  <c r="AJ297" i="1"/>
  <c r="AJ475" i="1"/>
  <c r="AJ634" i="1"/>
  <c r="AJ635" i="1"/>
  <c r="AJ479" i="1"/>
  <c r="AJ639" i="1"/>
  <c r="AJ310" i="1"/>
  <c r="AJ38" i="1"/>
  <c r="AJ736" i="1"/>
  <c r="AJ39" i="1"/>
  <c r="AJ315" i="1"/>
  <c r="AJ147" i="1"/>
  <c r="AJ737" i="1"/>
  <c r="AJ321" i="1"/>
  <c r="AJ149" i="1"/>
  <c r="AJ740" i="1"/>
  <c r="AJ493" i="1"/>
  <c r="AJ10" i="1"/>
  <c r="AJ44" i="1"/>
  <c r="AJ649" i="1"/>
  <c r="AJ47" i="1"/>
  <c r="AJ153" i="1"/>
  <c r="AJ49" i="1"/>
  <c r="AJ332" i="1"/>
  <c r="AJ500" i="1"/>
  <c r="AJ745" i="1"/>
  <c r="AJ505" i="1"/>
  <c r="AJ506" i="1"/>
  <c r="AJ657" i="1"/>
  <c r="AJ658" i="1"/>
  <c r="AJ337" i="1"/>
  <c r="AJ54" i="1"/>
  <c r="AJ660" i="1"/>
  <c r="AJ751" i="1"/>
  <c r="AJ754" i="1"/>
  <c r="AJ516" i="1"/>
  <c r="AJ517" i="1"/>
  <c r="AJ345" i="1"/>
  <c r="AJ346" i="1"/>
  <c r="AJ347" i="1"/>
  <c r="AJ351" i="1"/>
  <c r="AJ16" i="1"/>
  <c r="AJ165" i="1"/>
  <c r="AJ354" i="1"/>
  <c r="AJ759" i="1"/>
  <c r="AJ530" i="1"/>
  <c r="AJ762" i="1"/>
  <c r="AJ763" i="1"/>
  <c r="AJ360" i="1"/>
  <c r="AJ534" i="1"/>
  <c r="AJ671" i="1"/>
  <c r="AJ169" i="1"/>
  <c r="AJ59" i="1"/>
  <c r="AJ174" i="1"/>
  <c r="AJ365" i="1"/>
  <c r="AJ678" i="1"/>
  <c r="AJ679" i="1"/>
  <c r="AJ539" i="1"/>
  <c r="AJ545" i="1"/>
  <c r="AJ546" i="1"/>
  <c r="AJ768" i="1"/>
  <c r="AJ813" i="1"/>
  <c r="AJ64" i="1"/>
  <c r="AJ179" i="1"/>
  <c r="AJ681" i="1"/>
  <c r="AJ181" i="1"/>
  <c r="AJ551" i="1"/>
  <c r="AJ771" i="1"/>
  <c r="AJ686" i="1"/>
  <c r="AJ70" i="1"/>
  <c r="AJ553" i="1"/>
  <c r="AJ554" i="1"/>
  <c r="AJ72" i="1"/>
  <c r="AJ559" i="1"/>
  <c r="AJ380" i="1"/>
  <c r="AJ73" i="1"/>
  <c r="AJ692" i="1"/>
  <c r="AJ188" i="1"/>
  <c r="AJ189" i="1"/>
  <c r="AJ382" i="1"/>
  <c r="AJ563" i="1"/>
  <c r="AJ565" i="1"/>
  <c r="AJ566" i="1"/>
  <c r="AJ567" i="1"/>
  <c r="AJ79" i="1"/>
  <c r="AJ568" i="1"/>
  <c r="AJ19" i="1"/>
  <c r="AJ196" i="1"/>
  <c r="AJ570" i="1"/>
  <c r="AJ201" i="1"/>
  <c r="AJ20" i="1"/>
  <c r="AJ699" i="1"/>
  <c r="AJ784" i="1"/>
  <c r="AJ390" i="1"/>
  <c r="AJ788" i="1"/>
  <c r="AJ574" i="1"/>
  <c r="AJ701" i="1"/>
  <c r="AJ789" i="1"/>
  <c r="AJ577" i="1"/>
  <c r="AJ206" i="1"/>
  <c r="AJ394" i="1"/>
  <c r="AT396" i="1"/>
  <c r="AT88" i="1"/>
  <c r="AT790" i="1"/>
  <c r="AT208" i="1"/>
  <c r="AT397" i="1"/>
  <c r="AT398" i="1"/>
  <c r="AT399" i="1"/>
  <c r="AT579" i="1"/>
  <c r="AT89" i="1"/>
  <c r="AT703" i="1"/>
  <c r="AT400" i="1"/>
  <c r="AT401" i="1"/>
  <c r="AT209" i="1"/>
  <c r="AT580" i="1"/>
  <c r="AT791" i="1"/>
  <c r="AT22" i="1"/>
  <c r="AT704" i="1"/>
  <c r="AT581" i="1"/>
  <c r="AT210" i="1"/>
  <c r="AT582" i="1"/>
  <c r="AT583" i="1"/>
  <c r="AT705" i="1"/>
  <c r="AT211" i="1"/>
  <c r="AT706" i="1"/>
  <c r="AT584" i="1"/>
  <c r="AT792" i="1"/>
  <c r="AT212" i="1"/>
  <c r="AT585" i="1"/>
  <c r="AT707" i="1"/>
  <c r="AT23" i="1"/>
  <c r="AT402" i="1"/>
  <c r="AT90" i="1"/>
  <c r="AT213" i="1"/>
  <c r="AT91" i="1"/>
  <c r="AT92" i="1"/>
  <c r="AT586" i="1"/>
  <c r="AT93" i="1"/>
  <c r="AT587" i="1"/>
  <c r="AT214" i="1"/>
  <c r="AT708" i="1"/>
  <c r="AT215" i="1"/>
  <c r="AT403" i="1"/>
  <c r="AT404" i="1"/>
  <c r="AT94" i="1"/>
  <c r="AT709" i="1"/>
  <c r="AT216" i="1"/>
  <c r="AT217" i="1"/>
  <c r="AT218" i="1"/>
  <c r="AT588" i="1"/>
  <c r="AT589" i="1"/>
  <c r="AT95" i="1"/>
  <c r="AT710" i="1"/>
  <c r="AT96" i="1"/>
  <c r="AT590" i="1"/>
  <c r="AT97" i="1"/>
  <c r="AT219" i="1"/>
  <c r="AT591" i="1"/>
  <c r="AT98" i="1"/>
  <c r="AT711" i="1"/>
  <c r="AT220" i="1"/>
  <c r="AT221" i="1"/>
  <c r="AT592" i="1"/>
  <c r="AT405" i="1"/>
  <c r="AT793" i="1"/>
  <c r="AT99" i="1"/>
  <c r="AT593" i="1"/>
  <c r="AT406" i="1"/>
  <c r="AT794" i="1"/>
  <c r="AT407" i="1"/>
  <c r="AT408" i="1"/>
  <c r="AT222" i="1"/>
  <c r="AT100" i="1"/>
  <c r="AT712" i="1"/>
  <c r="AT223" i="1"/>
  <c r="AT409" i="1"/>
  <c r="AT410" i="1"/>
  <c r="AT594" i="1"/>
  <c r="AT224" i="1"/>
  <c r="AT225" i="1"/>
  <c r="AT411" i="1"/>
  <c r="AT101" i="1"/>
  <c r="AT412" i="1"/>
  <c r="AT102" i="1"/>
  <c r="AT103" i="1"/>
  <c r="AT713" i="1"/>
  <c r="AT104" i="1"/>
  <c r="AT714" i="1"/>
  <c r="AT413" i="1"/>
  <c r="AT715" i="1"/>
  <c r="AT226" i="1"/>
  <c r="AT595" i="1"/>
  <c r="AT716" i="1"/>
  <c r="AT227" i="1"/>
  <c r="AT596" i="1"/>
  <c r="AT228" i="1"/>
  <c r="AT717" i="1"/>
  <c r="AT229" i="1"/>
  <c r="AT230" i="1"/>
  <c r="AT597" i="1"/>
  <c r="AT105" i="1"/>
  <c r="AT231" i="1"/>
  <c r="AT232" i="1"/>
  <c r="AT414" i="1"/>
  <c r="AT415" i="1"/>
  <c r="AT233" i="1"/>
  <c r="AT598" i="1"/>
  <c r="AT234" i="1"/>
  <c r="AT718" i="1"/>
  <c r="AT235" i="1"/>
  <c r="AT236" i="1"/>
  <c r="AT416" i="1"/>
  <c r="AT417" i="1"/>
  <c r="AT719" i="1"/>
  <c r="AT106" i="1"/>
  <c r="AT418" i="1"/>
  <c r="AT237" i="1"/>
  <c r="AT107" i="1"/>
  <c r="AT238" i="1"/>
  <c r="AT419" i="1"/>
  <c r="AT599" i="1"/>
  <c r="AT108" i="1"/>
  <c r="AT420" i="1"/>
  <c r="AT239" i="1"/>
  <c r="AT240" i="1"/>
  <c r="AT3" i="1"/>
  <c r="AT421" i="1"/>
  <c r="AT600" i="1"/>
  <c r="AT109" i="1"/>
  <c r="AT422" i="1"/>
  <c r="AT110" i="1"/>
  <c r="AT423" i="1"/>
  <c r="AT424" i="1"/>
  <c r="AT425" i="1"/>
  <c r="AT601" i="1"/>
  <c r="AT111" i="1"/>
  <c r="AT602" i="1"/>
  <c r="AT241" i="1"/>
  <c r="AT426" i="1"/>
  <c r="AT242" i="1"/>
  <c r="AT243" i="1"/>
  <c r="AT603" i="1"/>
  <c r="AT112" i="1"/>
  <c r="AT720" i="1"/>
  <c r="AT244" i="1"/>
  <c r="AT427" i="1"/>
  <c r="AT428" i="1"/>
  <c r="AT604" i="1"/>
  <c r="AT429" i="1"/>
  <c r="AT113" i="1"/>
  <c r="AT605" i="1"/>
  <c r="AT606" i="1"/>
  <c r="AT430" i="1"/>
  <c r="AT431" i="1"/>
  <c r="AT721" i="1"/>
  <c r="AT607" i="1"/>
  <c r="AT245" i="1"/>
  <c r="AT722" i="1"/>
  <c r="AT246" i="1"/>
  <c r="AT723" i="1"/>
  <c r="AT247" i="1"/>
  <c r="AT432" i="1"/>
  <c r="AT608" i="1"/>
  <c r="AT248" i="1"/>
  <c r="AT114" i="1"/>
  <c r="AT24" i="1"/>
  <c r="AT115" i="1"/>
  <c r="AT433" i="1"/>
  <c r="AT609" i="1"/>
  <c r="AT724" i="1"/>
  <c r="AT249" i="1"/>
  <c r="AT250" i="1"/>
  <c r="AT251" i="1"/>
  <c r="AT116" i="1"/>
  <c r="AT117" i="1"/>
  <c r="AT610" i="1"/>
  <c r="AT611" i="1"/>
  <c r="AT118" i="1"/>
  <c r="AT434" i="1"/>
  <c r="AT252" i="1"/>
  <c r="AT253" i="1"/>
  <c r="AT612" i="1"/>
  <c r="AT613" i="1"/>
  <c r="AT435" i="1"/>
  <c r="AT254" i="1"/>
  <c r="AT255" i="1"/>
  <c r="AT4" i="1"/>
  <c r="AT256" i="1"/>
  <c r="AT257" i="1"/>
  <c r="AT258" i="1"/>
  <c r="AT725" i="1"/>
  <c r="AT119" i="1"/>
  <c r="AT25" i="1"/>
  <c r="AT5" i="1"/>
  <c r="AT259" i="1"/>
  <c r="AT120" i="1"/>
  <c r="AT260" i="1"/>
  <c r="AT614" i="1"/>
  <c r="AT121" i="1"/>
  <c r="AT436" i="1"/>
  <c r="AT122" i="1"/>
  <c r="AT615" i="1"/>
  <c r="AT437" i="1"/>
  <c r="AT123" i="1"/>
  <c r="AT616" i="1"/>
  <c r="AT124" i="1"/>
  <c r="AT438" i="1"/>
  <c r="AT261" i="1"/>
  <c r="AT262" i="1"/>
  <c r="AT263" i="1"/>
  <c r="AT439" i="1"/>
  <c r="AT726" i="1"/>
  <c r="AT440" i="1"/>
  <c r="AT441" i="1"/>
  <c r="AT264" i="1"/>
  <c r="AT125" i="1"/>
  <c r="AT442" i="1"/>
  <c r="AT265" i="1"/>
  <c r="AT727" i="1"/>
  <c r="AT266" i="1"/>
  <c r="AT267" i="1"/>
  <c r="AT26" i="1"/>
  <c r="AT443" i="1"/>
  <c r="AT268" i="1"/>
  <c r="AT269" i="1"/>
  <c r="AT270" i="1"/>
  <c r="AT126" i="1"/>
  <c r="AT444" i="1"/>
  <c r="AT6" i="1"/>
  <c r="AT271" i="1"/>
  <c r="AT272" i="1"/>
  <c r="AT445" i="1"/>
  <c r="AT617" i="1"/>
  <c r="AT273" i="1"/>
  <c r="AT27" i="1"/>
  <c r="AT28" i="1"/>
  <c r="AT446" i="1"/>
  <c r="AT127" i="1"/>
  <c r="AT447" i="1"/>
  <c r="AT728" i="1"/>
  <c r="AT448" i="1"/>
  <c r="AT449" i="1"/>
  <c r="AT29" i="1"/>
  <c r="AT450" i="1"/>
  <c r="AT729" i="1"/>
  <c r="AT274" i="1"/>
  <c r="AT618" i="1"/>
  <c r="AT128" i="1"/>
  <c r="AT451" i="1"/>
  <c r="AT275" i="1"/>
  <c r="AT276" i="1"/>
  <c r="AT30" i="1"/>
  <c r="AT452" i="1"/>
  <c r="AT619" i="1"/>
  <c r="AT129" i="1"/>
  <c r="AT620" i="1"/>
  <c r="AT130" i="1"/>
  <c r="AT621" i="1"/>
  <c r="AT131" i="1"/>
  <c r="AT277" i="1"/>
  <c r="AT453" i="1"/>
  <c r="AT278" i="1"/>
  <c r="AT132" i="1"/>
  <c r="AT31" i="1"/>
  <c r="AT454" i="1"/>
  <c r="AT32" i="1"/>
  <c r="AT133" i="1"/>
  <c r="AT622" i="1"/>
  <c r="AT134" i="1"/>
  <c r="AT279" i="1"/>
  <c r="AT7" i="1"/>
  <c r="AT455" i="1"/>
  <c r="AT456" i="1"/>
  <c r="AT457" i="1"/>
  <c r="AT795" i="1"/>
  <c r="AT280" i="1"/>
  <c r="AT458" i="1"/>
  <c r="AT33" i="1"/>
  <c r="AT459" i="1"/>
  <c r="AT796" i="1"/>
  <c r="AT460" i="1"/>
  <c r="AT623" i="1"/>
  <c r="AT281" i="1"/>
  <c r="AT282" i="1"/>
  <c r="AT8" i="1"/>
  <c r="AT283" i="1"/>
  <c r="AT797" i="1"/>
  <c r="AT284" i="1"/>
  <c r="AT624" i="1"/>
  <c r="AT135" i="1"/>
  <c r="AT285" i="1"/>
  <c r="AT286" i="1"/>
  <c r="AT136" i="1"/>
  <c r="AT9" i="1"/>
  <c r="AT461" i="1"/>
  <c r="AT730" i="1"/>
  <c r="AT137" i="1"/>
  <c r="AT462" i="1"/>
  <c r="AT463" i="1"/>
  <c r="AT625" i="1"/>
  <c r="AT287" i="1"/>
  <c r="AT626" i="1"/>
  <c r="AT798" i="1"/>
  <c r="AT138" i="1"/>
  <c r="AT464" i="1"/>
  <c r="AT288" i="1"/>
  <c r="AT465" i="1"/>
  <c r="AT627" i="1"/>
  <c r="AT628" i="1"/>
  <c r="AT799" i="1"/>
  <c r="AT466" i="1"/>
  <c r="AT467" i="1"/>
  <c r="AT34" i="1"/>
  <c r="AT468" i="1"/>
  <c r="AT800" i="1"/>
  <c r="AT629" i="1"/>
  <c r="AT630" i="1"/>
  <c r="AT289" i="1"/>
  <c r="AT290" i="1"/>
  <c r="AT139" i="1"/>
  <c r="AT631" i="1"/>
  <c r="AT140" i="1"/>
  <c r="AT291" i="1"/>
  <c r="AT731" i="1"/>
  <c r="AT292" i="1"/>
  <c r="AT469" i="1"/>
  <c r="AT293" i="1"/>
  <c r="AT294" i="1"/>
  <c r="AT732" i="1"/>
  <c r="AT470" i="1"/>
  <c r="AT632" i="1"/>
  <c r="AT295" i="1"/>
  <c r="AT471" i="1"/>
  <c r="AT296" i="1"/>
  <c r="AT297" i="1"/>
  <c r="AT35" i="1"/>
  <c r="AT472" i="1"/>
  <c r="AT633" i="1"/>
  <c r="AT298" i="1"/>
  <c r="AT299" i="1"/>
  <c r="AT300" i="1"/>
  <c r="AT301" i="1"/>
  <c r="AT36" i="1"/>
  <c r="AT473" i="1"/>
  <c r="AT733" i="1"/>
  <c r="AT302" i="1"/>
  <c r="AT474" i="1"/>
  <c r="AT303" i="1"/>
  <c r="AT475" i="1"/>
  <c r="AT634" i="1"/>
  <c r="AT635" i="1"/>
  <c r="AT734" i="1"/>
  <c r="AT304" i="1"/>
  <c r="AT476" i="1"/>
  <c r="AT305" i="1"/>
  <c r="AT306" i="1"/>
  <c r="AT477" i="1"/>
  <c r="AT478" i="1"/>
  <c r="AT636" i="1"/>
  <c r="AT307" i="1"/>
  <c r="AT637" i="1"/>
  <c r="AT308" i="1"/>
  <c r="AT638" i="1"/>
  <c r="AT309" i="1"/>
  <c r="AT479" i="1"/>
  <c r="AT639" i="1"/>
  <c r="AT310" i="1"/>
  <c r="AT141" i="1"/>
  <c r="AT37" i="1"/>
  <c r="AT142" i="1"/>
  <c r="AT480" i="1"/>
  <c r="AT311" i="1"/>
  <c r="AT640" i="1"/>
  <c r="AT481" i="1"/>
  <c r="AT801" i="1"/>
  <c r="AT143" i="1"/>
  <c r="AT482" i="1"/>
  <c r="AT641" i="1"/>
  <c r="AT483" i="1"/>
  <c r="AT735" i="1"/>
  <c r="AT38" i="1"/>
  <c r="AT736" i="1"/>
  <c r="AT39" i="1"/>
  <c r="AT484" i="1"/>
  <c r="AT485" i="1"/>
  <c r="AT312" i="1"/>
  <c r="AT642" i="1"/>
  <c r="AT144" i="1"/>
  <c r="AT486" i="1"/>
  <c r="AT40" i="1"/>
  <c r="AT145" i="1"/>
  <c r="AT313" i="1"/>
  <c r="AT487" i="1"/>
  <c r="AT643" i="1"/>
  <c r="AT146" i="1"/>
  <c r="AT314" i="1"/>
  <c r="AT315" i="1"/>
  <c r="AT147" i="1"/>
  <c r="AT737" i="1"/>
  <c r="AT644" i="1"/>
  <c r="AT738" i="1"/>
  <c r="AT488" i="1"/>
  <c r="AT316" i="1"/>
  <c r="AT317" i="1"/>
  <c r="AT489" i="1"/>
  <c r="AT739" i="1"/>
  <c r="AT318" i="1"/>
  <c r="AT319" i="1"/>
  <c r="AT320" i="1"/>
  <c r="AT41" i="1"/>
  <c r="AT2" i="1"/>
  <c r="AT148" i="1"/>
  <c r="AT321" i="1"/>
  <c r="AT149" i="1"/>
  <c r="AT740" i="1"/>
  <c r="AT322" i="1"/>
  <c r="AT490" i="1"/>
  <c r="AT323" i="1"/>
  <c r="AT324" i="1"/>
  <c r="AT491" i="1"/>
  <c r="AT645" i="1"/>
  <c r="AT492" i="1"/>
  <c r="AT325" i="1"/>
  <c r="AT326" i="1"/>
  <c r="AT42" i="1"/>
  <c r="AT43" i="1"/>
  <c r="AT646" i="1"/>
  <c r="AT150" i="1"/>
  <c r="AT493" i="1"/>
  <c r="AT10" i="1"/>
  <c r="AT44" i="1"/>
  <c r="AT151" i="1"/>
  <c r="AT45" i="1"/>
  <c r="AT741" i="1"/>
  <c r="AT152" i="1"/>
  <c r="AT647" i="1"/>
  <c r="AT46" i="1"/>
  <c r="AT494" i="1"/>
  <c r="AT11" i="1"/>
  <c r="AT327" i="1"/>
  <c r="AT648" i="1"/>
  <c r="AT495" i="1"/>
  <c r="AT496" i="1"/>
  <c r="AT328" i="1"/>
  <c r="AT649" i="1"/>
  <c r="AT47" i="1"/>
  <c r="AT153" i="1"/>
  <c r="AT742" i="1"/>
  <c r="AT497" i="1"/>
  <c r="AT498" i="1"/>
  <c r="AT48" i="1"/>
  <c r="AT154" i="1"/>
  <c r="AT12" i="1"/>
  <c r="AT13" i="1"/>
  <c r="AT650" i="1"/>
  <c r="AT329" i="1"/>
  <c r="AT499" i="1"/>
  <c r="AT330" i="1"/>
  <c r="AT743" i="1"/>
  <c r="AT331" i="1"/>
  <c r="AT49" i="1"/>
  <c r="AT332" i="1"/>
  <c r="AT500" i="1"/>
  <c r="AT501" i="1"/>
  <c r="AT333" i="1"/>
  <c r="AT744" i="1"/>
  <c r="AT50" i="1"/>
  <c r="AT155" i="1"/>
  <c r="AT334" i="1"/>
  <c r="AT502" i="1"/>
  <c r="AT503" i="1"/>
  <c r="AT651" i="1"/>
  <c r="AT504" i="1"/>
  <c r="AT51" i="1"/>
  <c r="AT52" i="1"/>
  <c r="AT652" i="1"/>
  <c r="AT745" i="1"/>
  <c r="AT505" i="1"/>
  <c r="AT506" i="1"/>
  <c r="AT653" i="1"/>
  <c r="AT53" i="1"/>
  <c r="AT156" i="1"/>
  <c r="AT654" i="1"/>
  <c r="AT507" i="1"/>
  <c r="AT655" i="1"/>
  <c r="AT335" i="1"/>
  <c r="AT802" i="1"/>
  <c r="AT157" i="1"/>
  <c r="AT508" i="1"/>
  <c r="AT656" i="1"/>
  <c r="AT336" i="1"/>
  <c r="AT746" i="1"/>
  <c r="AT657" i="1"/>
  <c r="AT658" i="1"/>
  <c r="AT337" i="1"/>
  <c r="AT803" i="1"/>
  <c r="AT747" i="1"/>
  <c r="AT817" i="1"/>
  <c r="AT748" i="1"/>
  <c r="AT509" i="1"/>
  <c r="AT749" i="1"/>
  <c r="AT158" i="1"/>
  <c r="AT510" i="1"/>
  <c r="AT659" i="1"/>
  <c r="AT159" i="1"/>
  <c r="AT750" i="1"/>
  <c r="AT511" i="1"/>
  <c r="AT338" i="1"/>
  <c r="AT54" i="1"/>
  <c r="AT660" i="1"/>
  <c r="AT751" i="1"/>
  <c r="AT339" i="1"/>
  <c r="AT752" i="1"/>
  <c r="AT340" i="1"/>
  <c r="AT804" i="1"/>
  <c r="AT160" i="1"/>
  <c r="AT661" i="1"/>
  <c r="AT512" i="1"/>
  <c r="AT513" i="1"/>
  <c r="AT753" i="1"/>
  <c r="AT514" i="1"/>
  <c r="AT662" i="1"/>
  <c r="AT341" i="1"/>
  <c r="AT515" i="1"/>
  <c r="AT754" i="1"/>
  <c r="AT516" i="1"/>
  <c r="AT517" i="1"/>
  <c r="AT518" i="1"/>
  <c r="AT161" i="1"/>
  <c r="AT14" i="1"/>
  <c r="AT342" i="1"/>
  <c r="AT663" i="1"/>
  <c r="AT519" i="1"/>
  <c r="AT755" i="1"/>
  <c r="AT520" i="1"/>
  <c r="AT805" i="1"/>
  <c r="AT343" i="1"/>
  <c r="AT521" i="1"/>
  <c r="AT522" i="1"/>
  <c r="AT344" i="1"/>
  <c r="AT345" i="1"/>
  <c r="AT346" i="1"/>
  <c r="AT347" i="1"/>
  <c r="AT15" i="1"/>
  <c r="AT348" i="1"/>
  <c r="AT756" i="1"/>
  <c r="AT349" i="1"/>
  <c r="AT757" i="1"/>
  <c r="AT350" i="1"/>
  <c r="AT162" i="1"/>
  <c r="AT55" i="1"/>
  <c r="AT163" i="1"/>
  <c r="AT523" i="1"/>
  <c r="AT664" i="1"/>
  <c r="AT524" i="1"/>
  <c r="AT164" i="1"/>
  <c r="AT351" i="1"/>
  <c r="AT16" i="1"/>
  <c r="AT165" i="1"/>
  <c r="AT352" i="1"/>
  <c r="AT525" i="1"/>
  <c r="AT758" i="1"/>
  <c r="AT526" i="1"/>
  <c r="AT665" i="1"/>
  <c r="AT166" i="1"/>
  <c r="AT527" i="1"/>
  <c r="AT806" i="1"/>
  <c r="AT528" i="1"/>
  <c r="AT807" i="1"/>
  <c r="AT353" i="1"/>
  <c r="AT529" i="1"/>
  <c r="AT167" i="1"/>
  <c r="AT354" i="1"/>
  <c r="AT759" i="1"/>
  <c r="AT530" i="1"/>
  <c r="AT818" i="1"/>
  <c r="AT355" i="1"/>
  <c r="AT356" i="1"/>
  <c r="AT56" i="1"/>
  <c r="AT357" i="1"/>
  <c r="AT760" i="1"/>
  <c r="AT761" i="1"/>
  <c r="AT808" i="1"/>
  <c r="AT358" i="1"/>
  <c r="AT359" i="1"/>
  <c r="AT17" i="1"/>
  <c r="AT168" i="1"/>
  <c r="AT666" i="1"/>
  <c r="AT762" i="1"/>
  <c r="AT763" i="1"/>
  <c r="AT360" i="1"/>
  <c r="AT667" i="1"/>
  <c r="AT57" i="1"/>
  <c r="AT531" i="1"/>
  <c r="AT809" i="1"/>
  <c r="AT668" i="1"/>
  <c r="AT819" i="1"/>
  <c r="AT532" i="1"/>
  <c r="AT669" i="1"/>
  <c r="AT361" i="1"/>
  <c r="AT533" i="1"/>
  <c r="AT764" i="1"/>
  <c r="AT670" i="1"/>
  <c r="AT810" i="1"/>
  <c r="AT534" i="1"/>
  <c r="AT671" i="1"/>
  <c r="AT169" i="1"/>
  <c r="AT362" i="1"/>
  <c r="AT765" i="1"/>
  <c r="AT672" i="1"/>
  <c r="AT820" i="1"/>
  <c r="AT170" i="1"/>
  <c r="AT535" i="1"/>
  <c r="AT58" i="1"/>
  <c r="AT171" i="1"/>
  <c r="AT363" i="1"/>
  <c r="AT364" i="1"/>
  <c r="AT673" i="1"/>
  <c r="AT172" i="1"/>
  <c r="AT173" i="1"/>
  <c r="AT59" i="1"/>
  <c r="AT174" i="1"/>
  <c r="AT365" i="1"/>
  <c r="AT175" i="1"/>
  <c r="AT674" i="1"/>
  <c r="AT366" i="1"/>
  <c r="AT675" i="1"/>
  <c r="AT176" i="1"/>
  <c r="AT536" i="1"/>
  <c r="AT811" i="1"/>
  <c r="AT676" i="1"/>
  <c r="AT537" i="1"/>
  <c r="AT538" i="1"/>
  <c r="AT677" i="1"/>
  <c r="AT177" i="1"/>
  <c r="AT60" i="1"/>
  <c r="AT678" i="1"/>
  <c r="AT679" i="1"/>
  <c r="AT539" i="1"/>
  <c r="AT540" i="1"/>
  <c r="AT812" i="1"/>
  <c r="AT61" i="1"/>
  <c r="AT367" i="1"/>
  <c r="AT541" i="1"/>
  <c r="AT368" i="1"/>
  <c r="AT542" i="1"/>
  <c r="AT543" i="1"/>
  <c r="AT766" i="1"/>
  <c r="AT369" i="1"/>
  <c r="AT178" i="1"/>
  <c r="AT544" i="1"/>
  <c r="AT767" i="1"/>
  <c r="AT545" i="1"/>
  <c r="AT546" i="1"/>
  <c r="AT768" i="1"/>
  <c r="AT370" i="1"/>
  <c r="AT371" i="1"/>
  <c r="AT372" i="1"/>
  <c r="AT769" i="1"/>
  <c r="AT547" i="1"/>
  <c r="AT373" i="1"/>
  <c r="AT548" i="1"/>
  <c r="AT62" i="1"/>
  <c r="AT63" i="1"/>
  <c r="AT680" i="1"/>
  <c r="AT770" i="1"/>
  <c r="AT549" i="1"/>
  <c r="AT374" i="1"/>
  <c r="AT813" i="1"/>
  <c r="AT64" i="1"/>
  <c r="AT179" i="1"/>
  <c r="AT375" i="1"/>
  <c r="AT550" i="1"/>
  <c r="AT681" i="1"/>
  <c r="AT65" i="1"/>
  <c r="AT376" i="1"/>
  <c r="AT66" i="1"/>
  <c r="AT180" i="1"/>
  <c r="AT682" i="1"/>
  <c r="AT67" i="1"/>
  <c r="AT683" i="1"/>
  <c r="AT377" i="1"/>
  <c r="AT684" i="1"/>
  <c r="AT68" i="1"/>
  <c r="AT181" i="1"/>
  <c r="AT551" i="1"/>
  <c r="AT771" i="1"/>
  <c r="AT552" i="1"/>
  <c r="AT685" i="1"/>
  <c r="AT686" i="1"/>
  <c r="AT69" i="1"/>
  <c r="AT182" i="1"/>
  <c r="AT814" i="1"/>
  <c r="AT687" i="1"/>
  <c r="AT688" i="1"/>
  <c r="AT183" i="1"/>
  <c r="AT378" i="1"/>
  <c r="AT18" i="1"/>
  <c r="AT184" i="1"/>
  <c r="AT772" i="1"/>
  <c r="AT70" i="1"/>
  <c r="AT553" i="1"/>
  <c r="AT554" i="1"/>
  <c r="AT773" i="1"/>
  <c r="AT71" i="1"/>
  <c r="AT72" i="1"/>
  <c r="AT555" i="1"/>
  <c r="AT556" i="1"/>
  <c r="AT557" i="1"/>
  <c r="AT558" i="1"/>
  <c r="AT689" i="1"/>
  <c r="AT185" i="1"/>
  <c r="AT379" i="1"/>
  <c r="AT774" i="1"/>
  <c r="AT690" i="1"/>
  <c r="AT775" i="1"/>
  <c r="AT559" i="1"/>
  <c r="AT380" i="1"/>
  <c r="AT73" i="1"/>
  <c r="AT186" i="1"/>
  <c r="AT691" i="1"/>
  <c r="AT692" i="1"/>
  <c r="AT815" i="1"/>
  <c r="AT560" i="1"/>
  <c r="AT187" i="1"/>
  <c r="AT74" i="1"/>
  <c r="AT381" i="1"/>
  <c r="AT816" i="1"/>
  <c r="AT693" i="1"/>
  <c r="AT776" i="1"/>
  <c r="AT561" i="1"/>
  <c r="AT562" i="1"/>
  <c r="AT188" i="1"/>
  <c r="AT189" i="1"/>
  <c r="AT382" i="1"/>
  <c r="AT75" i="1"/>
  <c r="AT777" i="1"/>
  <c r="AT563" i="1"/>
  <c r="AT564" i="1"/>
  <c r="AT190" i="1"/>
  <c r="AT383" i="1"/>
  <c r="AT778" i="1"/>
  <c r="AT694" i="1"/>
  <c r="AT695" i="1"/>
  <c r="AT191" i="1"/>
  <c r="AT192" i="1"/>
  <c r="AT76" i="1"/>
  <c r="AT77" i="1"/>
  <c r="AT565" i="1"/>
  <c r="AT566" i="1"/>
  <c r="AT567" i="1"/>
  <c r="AT78" i="1"/>
  <c r="AT384" i="1"/>
  <c r="AT79" i="1"/>
  <c r="AT80" i="1"/>
  <c r="AT779" i="1"/>
  <c r="AT696" i="1"/>
  <c r="AT697" i="1"/>
  <c r="AT193" i="1"/>
  <c r="AT780" i="1"/>
  <c r="AT194" i="1"/>
  <c r="AT195" i="1"/>
  <c r="AT385" i="1"/>
  <c r="AT386" i="1"/>
  <c r="AT568" i="1"/>
  <c r="AT19" i="1"/>
  <c r="AT196" i="1"/>
  <c r="AT569" i="1"/>
  <c r="AT81" i="1"/>
  <c r="AT570" i="1"/>
  <c r="AT781" i="1"/>
  <c r="AT698" i="1"/>
  <c r="AT197" i="1"/>
  <c r="AT198" i="1"/>
  <c r="AT82" i="1"/>
  <c r="AT83" i="1"/>
  <c r="AT571" i="1"/>
  <c r="AT199" i="1"/>
  <c r="AT782" i="1"/>
  <c r="AT200" i="1"/>
  <c r="AT201" i="1"/>
  <c r="AT20" i="1"/>
  <c r="AT699" i="1"/>
  <c r="AT783" i="1"/>
  <c r="AT572" i="1"/>
  <c r="AT784" i="1"/>
  <c r="AT202" i="1"/>
  <c r="AT203" i="1"/>
  <c r="AT387" i="1"/>
  <c r="AT388" i="1"/>
  <c r="AT785" i="1"/>
  <c r="AT786" i="1"/>
  <c r="AT573" i="1"/>
  <c r="AT389" i="1"/>
  <c r="AT787" i="1"/>
  <c r="AT84" i="1"/>
  <c r="AT390" i="1"/>
  <c r="AT788" i="1"/>
  <c r="AT574" i="1"/>
  <c r="AT700" i="1"/>
  <c r="AT391" i="1"/>
  <c r="AT701" i="1"/>
  <c r="AT85" i="1"/>
  <c r="AT204" i="1"/>
  <c r="AT205" i="1"/>
  <c r="AT392" i="1"/>
  <c r="AT575" i="1"/>
  <c r="AT393" i="1"/>
  <c r="AT702" i="1"/>
  <c r="AT86" i="1"/>
  <c r="AT87" i="1"/>
  <c r="AT576" i="1"/>
  <c r="AT789" i="1"/>
  <c r="AT577" i="1"/>
  <c r="AT206" i="1"/>
  <c r="AT207" i="1"/>
  <c r="AT21" i="1"/>
  <c r="AT394" i="1"/>
  <c r="AT578" i="1"/>
  <c r="AT395" i="1"/>
  <c r="AS396" i="1"/>
  <c r="AS88" i="1"/>
  <c r="AS790" i="1"/>
  <c r="AS208" i="1"/>
  <c r="AS397" i="1"/>
  <c r="AS398" i="1"/>
  <c r="AS399" i="1"/>
  <c r="AS579" i="1"/>
  <c r="AS89" i="1"/>
  <c r="AS703" i="1"/>
  <c r="AS400" i="1"/>
  <c r="AS401" i="1"/>
  <c r="AS209" i="1"/>
  <c r="AS580" i="1"/>
  <c r="AS791" i="1"/>
  <c r="AS22" i="1"/>
  <c r="AS704" i="1"/>
  <c r="AS581" i="1"/>
  <c r="AS210" i="1"/>
  <c r="AS582" i="1"/>
  <c r="AS583" i="1"/>
  <c r="AS705" i="1"/>
  <c r="AS211" i="1"/>
  <c r="AS706" i="1"/>
  <c r="AS584" i="1"/>
  <c r="AS792" i="1"/>
  <c r="AS212" i="1"/>
  <c r="AS585" i="1"/>
  <c r="AS707" i="1"/>
  <c r="AS23" i="1"/>
  <c r="AS402" i="1"/>
  <c r="AS90" i="1"/>
  <c r="AS213" i="1"/>
  <c r="AS91" i="1"/>
  <c r="AS92" i="1"/>
  <c r="AS586" i="1"/>
  <c r="AS93" i="1"/>
  <c r="AS587" i="1"/>
  <c r="AS214" i="1"/>
  <c r="AS708" i="1"/>
  <c r="AS215" i="1"/>
  <c r="AS403" i="1"/>
  <c r="AS404" i="1"/>
  <c r="AS94" i="1"/>
  <c r="AS709" i="1"/>
  <c r="AS216" i="1"/>
  <c r="AS217" i="1"/>
  <c r="AS218" i="1"/>
  <c r="AS588" i="1"/>
  <c r="AS589" i="1"/>
  <c r="AS95" i="1"/>
  <c r="AS710" i="1"/>
  <c r="AS96" i="1"/>
  <c r="AS590" i="1"/>
  <c r="AS97" i="1"/>
  <c r="AS219" i="1"/>
  <c r="AS591" i="1"/>
  <c r="AS98" i="1"/>
  <c r="AS711" i="1"/>
  <c r="AS220" i="1"/>
  <c r="AS221" i="1"/>
  <c r="AS592" i="1"/>
  <c r="AS405" i="1"/>
  <c r="AS793" i="1"/>
  <c r="AS99" i="1"/>
  <c r="AS593" i="1"/>
  <c r="AS406" i="1"/>
  <c r="AS794" i="1"/>
  <c r="AS407" i="1"/>
  <c r="AS408" i="1"/>
  <c r="AS222" i="1"/>
  <c r="AS100" i="1"/>
  <c r="AS712" i="1"/>
  <c r="AS223" i="1"/>
  <c r="AS409" i="1"/>
  <c r="AS410" i="1"/>
  <c r="AS594" i="1"/>
  <c r="AS224" i="1"/>
  <c r="AS225" i="1"/>
  <c r="AS411" i="1"/>
  <c r="AS101" i="1"/>
  <c r="AS412" i="1"/>
  <c r="AS102" i="1"/>
  <c r="AS103" i="1"/>
  <c r="AS713" i="1"/>
  <c r="AS104" i="1"/>
  <c r="AS714" i="1"/>
  <c r="AS413" i="1"/>
  <c r="AS715" i="1"/>
  <c r="AS226" i="1"/>
  <c r="AS595" i="1"/>
  <c r="AS716" i="1"/>
  <c r="AS227" i="1"/>
  <c r="AS596" i="1"/>
  <c r="AS228" i="1"/>
  <c r="AS717" i="1"/>
  <c r="AS229" i="1"/>
  <c r="AS230" i="1"/>
  <c r="AS597" i="1"/>
  <c r="AS105" i="1"/>
  <c r="AS231" i="1"/>
  <c r="AS232" i="1"/>
  <c r="AS414" i="1"/>
  <c r="AS415" i="1"/>
  <c r="AS233" i="1"/>
  <c r="AS598" i="1"/>
  <c r="AS234" i="1"/>
  <c r="AS718" i="1"/>
  <c r="AS235" i="1"/>
  <c r="AS236" i="1"/>
  <c r="AS416" i="1"/>
  <c r="AS417" i="1"/>
  <c r="AS719" i="1"/>
  <c r="AS106" i="1"/>
  <c r="AS418" i="1"/>
  <c r="AS237" i="1"/>
  <c r="AS107" i="1"/>
  <c r="AS238" i="1"/>
  <c r="AS419" i="1"/>
  <c r="AS599" i="1"/>
  <c r="AS108" i="1"/>
  <c r="AS420" i="1"/>
  <c r="AS239" i="1"/>
  <c r="AS240" i="1"/>
  <c r="AS3" i="1"/>
  <c r="AS421" i="1"/>
  <c r="AS600" i="1"/>
  <c r="AS109" i="1"/>
  <c r="AS422" i="1"/>
  <c r="AS110" i="1"/>
  <c r="AS423" i="1"/>
  <c r="AS424" i="1"/>
  <c r="AS425" i="1"/>
  <c r="AS601" i="1"/>
  <c r="AS111" i="1"/>
  <c r="AS602" i="1"/>
  <c r="AS241" i="1"/>
  <c r="AS426" i="1"/>
  <c r="AS242" i="1"/>
  <c r="AS243" i="1"/>
  <c r="AS603" i="1"/>
  <c r="AS112" i="1"/>
  <c r="AS720" i="1"/>
  <c r="AS244" i="1"/>
  <c r="AS427" i="1"/>
  <c r="AS428" i="1"/>
  <c r="AS604" i="1"/>
  <c r="AS429" i="1"/>
  <c r="AS113" i="1"/>
  <c r="AS605" i="1"/>
  <c r="AS606" i="1"/>
  <c r="AS430" i="1"/>
  <c r="AS431" i="1"/>
  <c r="AS721" i="1"/>
  <c r="AS607" i="1"/>
  <c r="AS245" i="1"/>
  <c r="AS722" i="1"/>
  <c r="AS246" i="1"/>
  <c r="AS723" i="1"/>
  <c r="AS247" i="1"/>
  <c r="AS432" i="1"/>
  <c r="AS608" i="1"/>
  <c r="AS248" i="1"/>
  <c r="AS114" i="1"/>
  <c r="AS24" i="1"/>
  <c r="AS115" i="1"/>
  <c r="AS433" i="1"/>
  <c r="AS609" i="1"/>
  <c r="AS724" i="1"/>
  <c r="AS249" i="1"/>
  <c r="AS250" i="1"/>
  <c r="AS251" i="1"/>
  <c r="AS116" i="1"/>
  <c r="AS117" i="1"/>
  <c r="AS610" i="1"/>
  <c r="AS611" i="1"/>
  <c r="AS118" i="1"/>
  <c r="AS434" i="1"/>
  <c r="AS252" i="1"/>
  <c r="AS253" i="1"/>
  <c r="AS612" i="1"/>
  <c r="AS613" i="1"/>
  <c r="AS435" i="1"/>
  <c r="AS254" i="1"/>
  <c r="AS255" i="1"/>
  <c r="AS4" i="1"/>
  <c r="AS256" i="1"/>
  <c r="AS257" i="1"/>
  <c r="AS258" i="1"/>
  <c r="AS725" i="1"/>
  <c r="AS119" i="1"/>
  <c r="AS25" i="1"/>
  <c r="AS5" i="1"/>
  <c r="AS259" i="1"/>
  <c r="AS120" i="1"/>
  <c r="AS260" i="1"/>
  <c r="AS614" i="1"/>
  <c r="AS121" i="1"/>
  <c r="AS436" i="1"/>
  <c r="AS122" i="1"/>
  <c r="AS615" i="1"/>
  <c r="AS437" i="1"/>
  <c r="AS123" i="1"/>
  <c r="AS616" i="1"/>
  <c r="AS124" i="1"/>
  <c r="AS438" i="1"/>
  <c r="AS261" i="1"/>
  <c r="AS262" i="1"/>
  <c r="AS263" i="1"/>
  <c r="AS439" i="1"/>
  <c r="AS726" i="1"/>
  <c r="AS440" i="1"/>
  <c r="AS441" i="1"/>
  <c r="AS264" i="1"/>
  <c r="AS125" i="1"/>
  <c r="AS442" i="1"/>
  <c r="AS265" i="1"/>
  <c r="AS727" i="1"/>
  <c r="AS266" i="1"/>
  <c r="AS267" i="1"/>
  <c r="AS26" i="1"/>
  <c r="AS443" i="1"/>
  <c r="AS268" i="1"/>
  <c r="AS269" i="1"/>
  <c r="AS270" i="1"/>
  <c r="AS126" i="1"/>
  <c r="AS444" i="1"/>
  <c r="AS6" i="1"/>
  <c r="AS271" i="1"/>
  <c r="AS272" i="1"/>
  <c r="AS445" i="1"/>
  <c r="AS617" i="1"/>
  <c r="AS273" i="1"/>
  <c r="AS27" i="1"/>
  <c r="AS28" i="1"/>
  <c r="AS446" i="1"/>
  <c r="AS127" i="1"/>
  <c r="AS447" i="1"/>
  <c r="AS728" i="1"/>
  <c r="AS448" i="1"/>
  <c r="AS449" i="1"/>
  <c r="AS29" i="1"/>
  <c r="AS450" i="1"/>
  <c r="AS729" i="1"/>
  <c r="AS274" i="1"/>
  <c r="AS618" i="1"/>
  <c r="AS128" i="1"/>
  <c r="AS451" i="1"/>
  <c r="AS275" i="1"/>
  <c r="AS276" i="1"/>
  <c r="AS30" i="1"/>
  <c r="AS452" i="1"/>
  <c r="AS619" i="1"/>
  <c r="AS129" i="1"/>
  <c r="AS620" i="1"/>
  <c r="AS130" i="1"/>
  <c r="AS621" i="1"/>
  <c r="AS131" i="1"/>
  <c r="AS277" i="1"/>
  <c r="AS453" i="1"/>
  <c r="AS278" i="1"/>
  <c r="AS132" i="1"/>
  <c r="AS31" i="1"/>
  <c r="AS454" i="1"/>
  <c r="AS32" i="1"/>
  <c r="AS133" i="1"/>
  <c r="AS622" i="1"/>
  <c r="AS134" i="1"/>
  <c r="AS279" i="1"/>
  <c r="AS7" i="1"/>
  <c r="AS455" i="1"/>
  <c r="AS456" i="1"/>
  <c r="AS457" i="1"/>
  <c r="AS795" i="1"/>
  <c r="AS280" i="1"/>
  <c r="AS458" i="1"/>
  <c r="AS33" i="1"/>
  <c r="AS459" i="1"/>
  <c r="AS796" i="1"/>
  <c r="AS460" i="1"/>
  <c r="AS623" i="1"/>
  <c r="AS281" i="1"/>
  <c r="AS282" i="1"/>
  <c r="AS8" i="1"/>
  <c r="AS283" i="1"/>
  <c r="AS797" i="1"/>
  <c r="AS284" i="1"/>
  <c r="AS624" i="1"/>
  <c r="AS135" i="1"/>
  <c r="AS285" i="1"/>
  <c r="AS286" i="1"/>
  <c r="AS136" i="1"/>
  <c r="AS9" i="1"/>
  <c r="AS461" i="1"/>
  <c r="AS730" i="1"/>
  <c r="AS137" i="1"/>
  <c r="AS462" i="1"/>
  <c r="AS463" i="1"/>
  <c r="AS625" i="1"/>
  <c r="AS287" i="1"/>
  <c r="AS626" i="1"/>
  <c r="AS798" i="1"/>
  <c r="AS138" i="1"/>
  <c r="AS464" i="1"/>
  <c r="AS288" i="1"/>
  <c r="AS465" i="1"/>
  <c r="AS627" i="1"/>
  <c r="AS628" i="1"/>
  <c r="AS799" i="1"/>
  <c r="AS466" i="1"/>
  <c r="AS467" i="1"/>
  <c r="AS34" i="1"/>
  <c r="AS468" i="1"/>
  <c r="AS800" i="1"/>
  <c r="AS629" i="1"/>
  <c r="AS630" i="1"/>
  <c r="AS289" i="1"/>
  <c r="AS290" i="1"/>
  <c r="AS139" i="1"/>
  <c r="AS631" i="1"/>
  <c r="AS140" i="1"/>
  <c r="AS291" i="1"/>
  <c r="AS731" i="1"/>
  <c r="AS292" i="1"/>
  <c r="AS469" i="1"/>
  <c r="AS293" i="1"/>
  <c r="AS294" i="1"/>
  <c r="AS732" i="1"/>
  <c r="AS470" i="1"/>
  <c r="AS632" i="1"/>
  <c r="AS295" i="1"/>
  <c r="AS471" i="1"/>
  <c r="AS296" i="1"/>
  <c r="AS297" i="1"/>
  <c r="AS35" i="1"/>
  <c r="AS472" i="1"/>
  <c r="AS633" i="1"/>
  <c r="AS298" i="1"/>
  <c r="AS299" i="1"/>
  <c r="AS300" i="1"/>
  <c r="AS301" i="1"/>
  <c r="AS36" i="1"/>
  <c r="AS473" i="1"/>
  <c r="AS733" i="1"/>
  <c r="AS302" i="1"/>
  <c r="AS474" i="1"/>
  <c r="AS303" i="1"/>
  <c r="AS475" i="1"/>
  <c r="AS634" i="1"/>
  <c r="AS635" i="1"/>
  <c r="AS734" i="1"/>
  <c r="AS304" i="1"/>
  <c r="AS476" i="1"/>
  <c r="AS305" i="1"/>
  <c r="AS306" i="1"/>
  <c r="AS477" i="1"/>
  <c r="AS478" i="1"/>
  <c r="AS636" i="1"/>
  <c r="AS307" i="1"/>
  <c r="AS637" i="1"/>
  <c r="AS308" i="1"/>
  <c r="AS638" i="1"/>
  <c r="AS309" i="1"/>
  <c r="AS479" i="1"/>
  <c r="AS639" i="1"/>
  <c r="AS310" i="1"/>
  <c r="AS141" i="1"/>
  <c r="AS37" i="1"/>
  <c r="AS142" i="1"/>
  <c r="AS480" i="1"/>
  <c r="AS311" i="1"/>
  <c r="AS640" i="1"/>
  <c r="AS481" i="1"/>
  <c r="AS801" i="1"/>
  <c r="AS143" i="1"/>
  <c r="AS482" i="1"/>
  <c r="AS641" i="1"/>
  <c r="AS483" i="1"/>
  <c r="AS735" i="1"/>
  <c r="AS38" i="1"/>
  <c r="AS736" i="1"/>
  <c r="AS39" i="1"/>
  <c r="AS484" i="1"/>
  <c r="AS485" i="1"/>
  <c r="AS312" i="1"/>
  <c r="AS642" i="1"/>
  <c r="AS144" i="1"/>
  <c r="AS486" i="1"/>
  <c r="AS40" i="1"/>
  <c r="AS145" i="1"/>
  <c r="AS313" i="1"/>
  <c r="AS487" i="1"/>
  <c r="AS643" i="1"/>
  <c r="AS146" i="1"/>
  <c r="AS314" i="1"/>
  <c r="AS315" i="1"/>
  <c r="AS147" i="1"/>
  <c r="AS737" i="1"/>
  <c r="AS644" i="1"/>
  <c r="AS738" i="1"/>
  <c r="AS488" i="1"/>
  <c r="AS316" i="1"/>
  <c r="AS317" i="1"/>
  <c r="AS489" i="1"/>
  <c r="AS739" i="1"/>
  <c r="AS318" i="1"/>
  <c r="AS319" i="1"/>
  <c r="AS320" i="1"/>
  <c r="AS41" i="1"/>
  <c r="AS2" i="1"/>
  <c r="AS148" i="1"/>
  <c r="AS321" i="1"/>
  <c r="AS149" i="1"/>
  <c r="AS740" i="1"/>
  <c r="AS322" i="1"/>
  <c r="AS490" i="1"/>
  <c r="AS323" i="1"/>
  <c r="AS324" i="1"/>
  <c r="AS491" i="1"/>
  <c r="AS645" i="1"/>
  <c r="AS492" i="1"/>
  <c r="AS325" i="1"/>
  <c r="AS326" i="1"/>
  <c r="AS42" i="1"/>
  <c r="AS43" i="1"/>
  <c r="AS646" i="1"/>
  <c r="AS150" i="1"/>
  <c r="AS493" i="1"/>
  <c r="AS10" i="1"/>
  <c r="AS44" i="1"/>
  <c r="AS151" i="1"/>
  <c r="AS45" i="1"/>
  <c r="AS741" i="1"/>
  <c r="AS152" i="1"/>
  <c r="AS647" i="1"/>
  <c r="AS46" i="1"/>
  <c r="AS494" i="1"/>
  <c r="AS11" i="1"/>
  <c r="AS327" i="1"/>
  <c r="AS648" i="1"/>
  <c r="AS495" i="1"/>
  <c r="AS496" i="1"/>
  <c r="AS328" i="1"/>
  <c r="AS649" i="1"/>
  <c r="AS47" i="1"/>
  <c r="AS153" i="1"/>
  <c r="AS742" i="1"/>
  <c r="AS497" i="1"/>
  <c r="AS498" i="1"/>
  <c r="AS48" i="1"/>
  <c r="AS154" i="1"/>
  <c r="AS12" i="1"/>
  <c r="AS13" i="1"/>
  <c r="AS650" i="1"/>
  <c r="AS329" i="1"/>
  <c r="AS499" i="1"/>
  <c r="AS330" i="1"/>
  <c r="AS743" i="1"/>
  <c r="AS331" i="1"/>
  <c r="AS49" i="1"/>
  <c r="AS332" i="1"/>
  <c r="AS500" i="1"/>
  <c r="AS501" i="1"/>
  <c r="AS333" i="1"/>
  <c r="AS744" i="1"/>
  <c r="AS50" i="1"/>
  <c r="AS155" i="1"/>
  <c r="AS334" i="1"/>
  <c r="AS502" i="1"/>
  <c r="AS503" i="1"/>
  <c r="AS651" i="1"/>
  <c r="AS504" i="1"/>
  <c r="AS51" i="1"/>
  <c r="AS52" i="1"/>
  <c r="AS652" i="1"/>
  <c r="AS745" i="1"/>
  <c r="AS505" i="1"/>
  <c r="AS506" i="1"/>
  <c r="AS653" i="1"/>
  <c r="AS53" i="1"/>
  <c r="AS156" i="1"/>
  <c r="AS654" i="1"/>
  <c r="AS507" i="1"/>
  <c r="AS655" i="1"/>
  <c r="AS335" i="1"/>
  <c r="AS802" i="1"/>
  <c r="AS157" i="1"/>
  <c r="AS508" i="1"/>
  <c r="AS656" i="1"/>
  <c r="AS336" i="1"/>
  <c r="AS746" i="1"/>
  <c r="AS657" i="1"/>
  <c r="AS658" i="1"/>
  <c r="AS337" i="1"/>
  <c r="AS803" i="1"/>
  <c r="AS747" i="1"/>
  <c r="AS817" i="1"/>
  <c r="AS748" i="1"/>
  <c r="AS509" i="1"/>
  <c r="AS749" i="1"/>
  <c r="AS158" i="1"/>
  <c r="AS510" i="1"/>
  <c r="AS659" i="1"/>
  <c r="AS159" i="1"/>
  <c r="AS750" i="1"/>
  <c r="AS511" i="1"/>
  <c r="AS338" i="1"/>
  <c r="AS54" i="1"/>
  <c r="AS660" i="1"/>
  <c r="AS751" i="1"/>
  <c r="AS339" i="1"/>
  <c r="AS752" i="1"/>
  <c r="AS340" i="1"/>
  <c r="AS804" i="1"/>
  <c r="AS160" i="1"/>
  <c r="AS661" i="1"/>
  <c r="AS512" i="1"/>
  <c r="AS513" i="1"/>
  <c r="AS753" i="1"/>
  <c r="AS514" i="1"/>
  <c r="AS662" i="1"/>
  <c r="AS341" i="1"/>
  <c r="AS515" i="1"/>
  <c r="AS754" i="1"/>
  <c r="AS516" i="1"/>
  <c r="AS517" i="1"/>
  <c r="AS518" i="1"/>
  <c r="AS161" i="1"/>
  <c r="AS14" i="1"/>
  <c r="AS342" i="1"/>
  <c r="AS663" i="1"/>
  <c r="AS519" i="1"/>
  <c r="AS755" i="1"/>
  <c r="AS520" i="1"/>
  <c r="AS805" i="1"/>
  <c r="AS343" i="1"/>
  <c r="AS521" i="1"/>
  <c r="AS522" i="1"/>
  <c r="AS344" i="1"/>
  <c r="AS345" i="1"/>
  <c r="AS346" i="1"/>
  <c r="AS347" i="1"/>
  <c r="AS15" i="1"/>
  <c r="AS348" i="1"/>
  <c r="AS756" i="1"/>
  <c r="AS349" i="1"/>
  <c r="AS757" i="1"/>
  <c r="AS350" i="1"/>
  <c r="AS162" i="1"/>
  <c r="AS55" i="1"/>
  <c r="AS163" i="1"/>
  <c r="AS523" i="1"/>
  <c r="AS664" i="1"/>
  <c r="AS524" i="1"/>
  <c r="AS164" i="1"/>
  <c r="AS351" i="1"/>
  <c r="AS16" i="1"/>
  <c r="AS165" i="1"/>
  <c r="AS352" i="1"/>
  <c r="AS525" i="1"/>
  <c r="AS758" i="1"/>
  <c r="AS526" i="1"/>
  <c r="AS665" i="1"/>
  <c r="AS166" i="1"/>
  <c r="AS527" i="1"/>
  <c r="AS806" i="1"/>
  <c r="AS528" i="1"/>
  <c r="AS807" i="1"/>
  <c r="AS353" i="1"/>
  <c r="AS529" i="1"/>
  <c r="AS167" i="1"/>
  <c r="AS354" i="1"/>
  <c r="AS759" i="1"/>
  <c r="AS530" i="1"/>
  <c r="AS818" i="1"/>
  <c r="AS355" i="1"/>
  <c r="AS356" i="1"/>
  <c r="AS56" i="1"/>
  <c r="AS357" i="1"/>
  <c r="AS760" i="1"/>
  <c r="AS761" i="1"/>
  <c r="AS808" i="1"/>
  <c r="AS358" i="1"/>
  <c r="AS359" i="1"/>
  <c r="AS17" i="1"/>
  <c r="AS168" i="1"/>
  <c r="AS666" i="1"/>
  <c r="AS762" i="1"/>
  <c r="AS763" i="1"/>
  <c r="AS360" i="1"/>
  <c r="AS667" i="1"/>
  <c r="AS57" i="1"/>
  <c r="AS531" i="1"/>
  <c r="AS809" i="1"/>
  <c r="AS668" i="1"/>
  <c r="AS819" i="1"/>
  <c r="AS532" i="1"/>
  <c r="AS669" i="1"/>
  <c r="AS361" i="1"/>
  <c r="AS533" i="1"/>
  <c r="AS764" i="1"/>
  <c r="AS670" i="1"/>
  <c r="AS810" i="1"/>
  <c r="AS534" i="1"/>
  <c r="AS671" i="1"/>
  <c r="AS169" i="1"/>
  <c r="AS362" i="1"/>
  <c r="AS765" i="1"/>
  <c r="AS672" i="1"/>
  <c r="AS820" i="1"/>
  <c r="AS170" i="1"/>
  <c r="AS535" i="1"/>
  <c r="AS58" i="1"/>
  <c r="AS171" i="1"/>
  <c r="AS363" i="1"/>
  <c r="AS364" i="1"/>
  <c r="AS673" i="1"/>
  <c r="AS172" i="1"/>
  <c r="AS173" i="1"/>
  <c r="AS59" i="1"/>
  <c r="AS174" i="1"/>
  <c r="AS365" i="1"/>
  <c r="AS175" i="1"/>
  <c r="AS674" i="1"/>
  <c r="AS366" i="1"/>
  <c r="AS675" i="1"/>
  <c r="AS176" i="1"/>
  <c r="AS536" i="1"/>
  <c r="AS811" i="1"/>
  <c r="AS676" i="1"/>
  <c r="AS537" i="1"/>
  <c r="AS538" i="1"/>
  <c r="AS677" i="1"/>
  <c r="AS177" i="1"/>
  <c r="AS60" i="1"/>
  <c r="AS678" i="1"/>
  <c r="AS679" i="1"/>
  <c r="AS539" i="1"/>
  <c r="AS540" i="1"/>
  <c r="AS812" i="1"/>
  <c r="AS61" i="1"/>
  <c r="AS367" i="1"/>
  <c r="AS541" i="1"/>
  <c r="AS368" i="1"/>
  <c r="AS542" i="1"/>
  <c r="AS543" i="1"/>
  <c r="AS766" i="1"/>
  <c r="AS369" i="1"/>
  <c r="AS178" i="1"/>
  <c r="AS544" i="1"/>
  <c r="AS767" i="1"/>
  <c r="AS545" i="1"/>
  <c r="AS546" i="1"/>
  <c r="AS768" i="1"/>
  <c r="AS370" i="1"/>
  <c r="AS371" i="1"/>
  <c r="AS372" i="1"/>
  <c r="AS769" i="1"/>
  <c r="AS547" i="1"/>
  <c r="AS373" i="1"/>
  <c r="AS548" i="1"/>
  <c r="AS62" i="1"/>
  <c r="AS63" i="1"/>
  <c r="AS680" i="1"/>
  <c r="AS770" i="1"/>
  <c r="AS549" i="1"/>
  <c r="AS374" i="1"/>
  <c r="AS813" i="1"/>
  <c r="AS64" i="1"/>
  <c r="AS179" i="1"/>
  <c r="AS375" i="1"/>
  <c r="AS550" i="1"/>
  <c r="AS681" i="1"/>
  <c r="AS65" i="1"/>
  <c r="AS376" i="1"/>
  <c r="AS66" i="1"/>
  <c r="AS180" i="1"/>
  <c r="AS682" i="1"/>
  <c r="AS67" i="1"/>
  <c r="AS683" i="1"/>
  <c r="AS377" i="1"/>
  <c r="AS684" i="1"/>
  <c r="AS68" i="1"/>
  <c r="AS181" i="1"/>
  <c r="AS551" i="1"/>
  <c r="AS771" i="1"/>
  <c r="AS552" i="1"/>
  <c r="AS685" i="1"/>
  <c r="AS686" i="1"/>
  <c r="AS69" i="1"/>
  <c r="AS182" i="1"/>
  <c r="AS814" i="1"/>
  <c r="AS687" i="1"/>
  <c r="AS688" i="1"/>
  <c r="AS183" i="1"/>
  <c r="AS378" i="1"/>
  <c r="AS18" i="1"/>
  <c r="AS184" i="1"/>
  <c r="AS772" i="1"/>
  <c r="AS70" i="1"/>
  <c r="AS553" i="1"/>
  <c r="AS554" i="1"/>
  <c r="AS773" i="1"/>
  <c r="AS71" i="1"/>
  <c r="AS72" i="1"/>
  <c r="AS555" i="1"/>
  <c r="AS556" i="1"/>
  <c r="AS557" i="1"/>
  <c r="AS558" i="1"/>
  <c r="AS689" i="1"/>
  <c r="AS185" i="1"/>
  <c r="AS379" i="1"/>
  <c r="AS774" i="1"/>
  <c r="AS690" i="1"/>
  <c r="AS775" i="1"/>
  <c r="AS559" i="1"/>
  <c r="AS380" i="1"/>
  <c r="AS73" i="1"/>
  <c r="AS186" i="1"/>
  <c r="AS691" i="1"/>
  <c r="AS692" i="1"/>
  <c r="AS815" i="1"/>
  <c r="AS560" i="1"/>
  <c r="AS187" i="1"/>
  <c r="AS74" i="1"/>
  <c r="AS381" i="1"/>
  <c r="AS816" i="1"/>
  <c r="AS693" i="1"/>
  <c r="AS776" i="1"/>
  <c r="AS561" i="1"/>
  <c r="AS562" i="1"/>
  <c r="AS188" i="1"/>
  <c r="AS189" i="1"/>
  <c r="AS382" i="1"/>
  <c r="AS75" i="1"/>
  <c r="AS777" i="1"/>
  <c r="AS563" i="1"/>
  <c r="AS564" i="1"/>
  <c r="AS190" i="1"/>
  <c r="AS383" i="1"/>
  <c r="AS778" i="1"/>
  <c r="AS694" i="1"/>
  <c r="AS695" i="1"/>
  <c r="AS191" i="1"/>
  <c r="AS192" i="1"/>
  <c r="AS76" i="1"/>
  <c r="AS77" i="1"/>
  <c r="AS565" i="1"/>
  <c r="AS566" i="1"/>
  <c r="AS567" i="1"/>
  <c r="AS78" i="1"/>
  <c r="AS384" i="1"/>
  <c r="AS79" i="1"/>
  <c r="AS80" i="1"/>
  <c r="AS779" i="1"/>
  <c r="AS696" i="1"/>
  <c r="AS697" i="1"/>
  <c r="AS193" i="1"/>
  <c r="AS780" i="1"/>
  <c r="AS194" i="1"/>
  <c r="AS195" i="1"/>
  <c r="AS385" i="1"/>
  <c r="AS386" i="1"/>
  <c r="AS568" i="1"/>
  <c r="AS19" i="1"/>
  <c r="AS196" i="1"/>
  <c r="AS569" i="1"/>
  <c r="AS81" i="1"/>
  <c r="AS570" i="1"/>
  <c r="AS781" i="1"/>
  <c r="AS698" i="1"/>
  <c r="AS197" i="1"/>
  <c r="AS198" i="1"/>
  <c r="AS82" i="1"/>
  <c r="AS83" i="1"/>
  <c r="AS571" i="1"/>
  <c r="AS199" i="1"/>
  <c r="AS782" i="1"/>
  <c r="AS200" i="1"/>
  <c r="AS201" i="1"/>
  <c r="AS20" i="1"/>
  <c r="AS699" i="1"/>
  <c r="AS783" i="1"/>
  <c r="AS572" i="1"/>
  <c r="AS784" i="1"/>
  <c r="AS202" i="1"/>
  <c r="AS203" i="1"/>
  <c r="AS387" i="1"/>
  <c r="AS388" i="1"/>
  <c r="AS785" i="1"/>
  <c r="AS786" i="1"/>
  <c r="AS573" i="1"/>
  <c r="AS389" i="1"/>
  <c r="AS787" i="1"/>
  <c r="AS84" i="1"/>
  <c r="AS390" i="1"/>
  <c r="AS788" i="1"/>
  <c r="AS574" i="1"/>
  <c r="AS700" i="1"/>
  <c r="AS391" i="1"/>
  <c r="AS701" i="1"/>
  <c r="AS85" i="1"/>
  <c r="AS204" i="1"/>
  <c r="AS205" i="1"/>
  <c r="AS392" i="1"/>
  <c r="AS575" i="1"/>
  <c r="AS393" i="1"/>
  <c r="AS702" i="1"/>
  <c r="AS86" i="1"/>
  <c r="AS87" i="1"/>
  <c r="AS576" i="1"/>
  <c r="AS789" i="1"/>
  <c r="AS577" i="1"/>
  <c r="AS206" i="1"/>
  <c r="AS207" i="1"/>
  <c r="AS21" i="1"/>
  <c r="AS394" i="1"/>
  <c r="AS578" i="1"/>
  <c r="AS395" i="1"/>
  <c r="AQ396" i="1"/>
  <c r="AQ88" i="1"/>
  <c r="AQ790" i="1"/>
  <c r="AQ208" i="1"/>
  <c r="AQ397" i="1"/>
  <c r="AQ398" i="1"/>
  <c r="AQ399" i="1"/>
  <c r="AQ579" i="1"/>
  <c r="AQ89" i="1"/>
  <c r="AQ703" i="1"/>
  <c r="AQ400" i="1"/>
  <c r="AQ401" i="1"/>
  <c r="AQ209" i="1"/>
  <c r="AQ580" i="1"/>
  <c r="AQ791" i="1"/>
  <c r="AQ22" i="1"/>
  <c r="AQ704" i="1"/>
  <c r="AQ581" i="1"/>
  <c r="AQ210" i="1"/>
  <c r="AQ582" i="1"/>
  <c r="AQ583" i="1"/>
  <c r="AQ705" i="1"/>
  <c r="AQ211" i="1"/>
  <c r="AQ706" i="1"/>
  <c r="AQ584" i="1"/>
  <c r="AQ792" i="1"/>
  <c r="AQ212" i="1"/>
  <c r="AQ585" i="1"/>
  <c r="AQ707" i="1"/>
  <c r="AQ23" i="1"/>
  <c r="AQ402" i="1"/>
  <c r="AQ90" i="1"/>
  <c r="AQ213" i="1"/>
  <c r="AQ91" i="1"/>
  <c r="AQ92" i="1"/>
  <c r="AQ586" i="1"/>
  <c r="AQ93" i="1"/>
  <c r="AQ587" i="1"/>
  <c r="AQ214" i="1"/>
  <c r="AQ708" i="1"/>
  <c r="AQ215" i="1"/>
  <c r="AQ403" i="1"/>
  <c r="AQ404" i="1"/>
  <c r="AQ94" i="1"/>
  <c r="AQ709" i="1"/>
  <c r="AQ216" i="1"/>
  <c r="AQ217" i="1"/>
  <c r="AQ218" i="1"/>
  <c r="AQ588" i="1"/>
  <c r="AQ589" i="1"/>
  <c r="AQ95" i="1"/>
  <c r="AQ710" i="1"/>
  <c r="AQ96" i="1"/>
  <c r="AQ590" i="1"/>
  <c r="AQ97" i="1"/>
  <c r="AQ219" i="1"/>
  <c r="AQ591" i="1"/>
  <c r="AQ98" i="1"/>
  <c r="AQ711" i="1"/>
  <c r="AQ220" i="1"/>
  <c r="AQ221" i="1"/>
  <c r="AQ592" i="1"/>
  <c r="AQ405" i="1"/>
  <c r="AQ793" i="1"/>
  <c r="AQ99" i="1"/>
  <c r="AQ593" i="1"/>
  <c r="AQ406" i="1"/>
  <c r="AQ794" i="1"/>
  <c r="AQ407" i="1"/>
  <c r="AQ408" i="1"/>
  <c r="AQ222" i="1"/>
  <c r="AQ100" i="1"/>
  <c r="AQ712" i="1"/>
  <c r="AQ223" i="1"/>
  <c r="AQ409" i="1"/>
  <c r="AQ410" i="1"/>
  <c r="AQ594" i="1"/>
  <c r="AQ224" i="1"/>
  <c r="AQ225" i="1"/>
  <c r="AQ411" i="1"/>
  <c r="AQ101" i="1"/>
  <c r="AQ412" i="1"/>
  <c r="AQ102" i="1"/>
  <c r="AQ103" i="1"/>
  <c r="AQ713" i="1"/>
  <c r="AQ104" i="1"/>
  <c r="AQ714" i="1"/>
  <c r="AQ413" i="1"/>
  <c r="AQ715" i="1"/>
  <c r="AQ226" i="1"/>
  <c r="AQ595" i="1"/>
  <c r="AQ716" i="1"/>
  <c r="AQ227" i="1"/>
  <c r="AQ596" i="1"/>
  <c r="AQ228" i="1"/>
  <c r="AQ717" i="1"/>
  <c r="AQ229" i="1"/>
  <c r="AQ230" i="1"/>
  <c r="AQ597" i="1"/>
  <c r="AQ105" i="1"/>
  <c r="AQ231" i="1"/>
  <c r="AQ232" i="1"/>
  <c r="AQ414" i="1"/>
  <c r="AQ415" i="1"/>
  <c r="AQ233" i="1"/>
  <c r="AQ598" i="1"/>
  <c r="AQ234" i="1"/>
  <c r="AQ718" i="1"/>
  <c r="AQ235" i="1"/>
  <c r="AQ236" i="1"/>
  <c r="AQ416" i="1"/>
  <c r="AQ417" i="1"/>
  <c r="AQ719" i="1"/>
  <c r="AQ106" i="1"/>
  <c r="AQ418" i="1"/>
  <c r="AQ237" i="1"/>
  <c r="AQ107" i="1"/>
  <c r="AQ238" i="1"/>
  <c r="AQ419" i="1"/>
  <c r="AQ599" i="1"/>
  <c r="AQ108" i="1"/>
  <c r="AQ420" i="1"/>
  <c r="AQ239" i="1"/>
  <c r="AQ240" i="1"/>
  <c r="AQ3" i="1"/>
  <c r="AQ421" i="1"/>
  <c r="AQ600" i="1"/>
  <c r="AQ109" i="1"/>
  <c r="AQ422" i="1"/>
  <c r="AQ110" i="1"/>
  <c r="AQ423" i="1"/>
  <c r="AQ424" i="1"/>
  <c r="AQ425" i="1"/>
  <c r="AQ601" i="1"/>
  <c r="AQ111" i="1"/>
  <c r="AQ602" i="1"/>
  <c r="AQ241" i="1"/>
  <c r="AQ426" i="1"/>
  <c r="AQ242" i="1"/>
  <c r="AQ243" i="1"/>
  <c r="AQ603" i="1"/>
  <c r="AQ112" i="1"/>
  <c r="AQ720" i="1"/>
  <c r="AQ244" i="1"/>
  <c r="AQ427" i="1"/>
  <c r="AQ428" i="1"/>
  <c r="AQ604" i="1"/>
  <c r="AQ429" i="1"/>
  <c r="AQ113" i="1"/>
  <c r="AQ605" i="1"/>
  <c r="AQ606" i="1"/>
  <c r="AQ430" i="1"/>
  <c r="AQ431" i="1"/>
  <c r="AQ721" i="1"/>
  <c r="AQ607" i="1"/>
  <c r="AQ245" i="1"/>
  <c r="AQ722" i="1"/>
  <c r="AQ246" i="1"/>
  <c r="AQ723" i="1"/>
  <c r="AQ247" i="1"/>
  <c r="AQ432" i="1"/>
  <c r="AQ608" i="1"/>
  <c r="AQ248" i="1"/>
  <c r="AQ114" i="1"/>
  <c r="AQ24" i="1"/>
  <c r="AQ115" i="1"/>
  <c r="AQ433" i="1"/>
  <c r="AQ609" i="1"/>
  <c r="AQ724" i="1"/>
  <c r="AQ249" i="1"/>
  <c r="AQ250" i="1"/>
  <c r="AQ251" i="1"/>
  <c r="AQ116" i="1"/>
  <c r="AQ117" i="1"/>
  <c r="AQ610" i="1"/>
  <c r="AQ611" i="1"/>
  <c r="AQ118" i="1"/>
  <c r="AQ434" i="1"/>
  <c r="AQ252" i="1"/>
  <c r="AQ253" i="1"/>
  <c r="AQ612" i="1"/>
  <c r="AQ613" i="1"/>
  <c r="AQ435" i="1"/>
  <c r="AQ254" i="1"/>
  <c r="AQ255" i="1"/>
  <c r="AQ4" i="1"/>
  <c r="AQ256" i="1"/>
  <c r="AQ257" i="1"/>
  <c r="AQ258" i="1"/>
  <c r="AQ725" i="1"/>
  <c r="AQ119" i="1"/>
  <c r="AQ25" i="1"/>
  <c r="AQ5" i="1"/>
  <c r="AQ259" i="1"/>
  <c r="AQ120" i="1"/>
  <c r="AQ260" i="1"/>
  <c r="AQ614" i="1"/>
  <c r="AQ121" i="1"/>
  <c r="AQ436" i="1"/>
  <c r="AQ122" i="1"/>
  <c r="AQ615" i="1"/>
  <c r="AQ437" i="1"/>
  <c r="AQ123" i="1"/>
  <c r="AQ616" i="1"/>
  <c r="AQ124" i="1"/>
  <c r="AQ438" i="1"/>
  <c r="AQ261" i="1"/>
  <c r="AQ262" i="1"/>
  <c r="AQ263" i="1"/>
  <c r="AQ439" i="1"/>
  <c r="AQ726" i="1"/>
  <c r="AQ440" i="1"/>
  <c r="AQ441" i="1"/>
  <c r="AQ264" i="1"/>
  <c r="AQ125" i="1"/>
  <c r="AQ442" i="1"/>
  <c r="AQ265" i="1"/>
  <c r="AQ727" i="1"/>
  <c r="AQ266" i="1"/>
  <c r="AQ267" i="1"/>
  <c r="AQ26" i="1"/>
  <c r="AQ443" i="1"/>
  <c r="AQ268" i="1"/>
  <c r="AQ269" i="1"/>
  <c r="AQ270" i="1"/>
  <c r="AQ126" i="1"/>
  <c r="AQ444" i="1"/>
  <c r="AQ6" i="1"/>
  <c r="AQ271" i="1"/>
  <c r="AQ272" i="1"/>
  <c r="AQ445" i="1"/>
  <c r="AQ617" i="1"/>
  <c r="AQ273" i="1"/>
  <c r="AQ27" i="1"/>
  <c r="AQ28" i="1"/>
  <c r="AQ446" i="1"/>
  <c r="AQ127" i="1"/>
  <c r="AQ447" i="1"/>
  <c r="AQ728" i="1"/>
  <c r="AQ448" i="1"/>
  <c r="AQ449" i="1"/>
  <c r="AQ29" i="1"/>
  <c r="AQ450" i="1"/>
  <c r="AQ729" i="1"/>
  <c r="AQ274" i="1"/>
  <c r="AQ618" i="1"/>
  <c r="AQ128" i="1"/>
  <c r="AQ451" i="1"/>
  <c r="AQ275" i="1"/>
  <c r="AQ276" i="1"/>
  <c r="AQ30" i="1"/>
  <c r="AQ452" i="1"/>
  <c r="AQ619" i="1"/>
  <c r="AQ129" i="1"/>
  <c r="AQ620" i="1"/>
  <c r="AQ130" i="1"/>
  <c r="AQ621" i="1"/>
  <c r="AQ131" i="1"/>
  <c r="AQ277" i="1"/>
  <c r="AQ453" i="1"/>
  <c r="AQ278" i="1"/>
  <c r="AQ132" i="1"/>
  <c r="AQ31" i="1"/>
  <c r="AQ454" i="1"/>
  <c r="AQ32" i="1"/>
  <c r="AQ133" i="1"/>
  <c r="AQ622" i="1"/>
  <c r="AQ134" i="1"/>
  <c r="AQ279" i="1"/>
  <c r="AQ7" i="1"/>
  <c r="AQ455" i="1"/>
  <c r="AQ456" i="1"/>
  <c r="AQ457" i="1"/>
  <c r="AQ795" i="1"/>
  <c r="AQ280" i="1"/>
  <c r="AQ458" i="1"/>
  <c r="AQ33" i="1"/>
  <c r="AQ459" i="1"/>
  <c r="AQ796" i="1"/>
  <c r="AQ460" i="1"/>
  <c r="AQ623" i="1"/>
  <c r="AQ281" i="1"/>
  <c r="AQ282" i="1"/>
  <c r="AQ8" i="1"/>
  <c r="AQ283" i="1"/>
  <c r="AQ797" i="1"/>
  <c r="AQ284" i="1"/>
  <c r="AQ624" i="1"/>
  <c r="AQ135" i="1"/>
  <c r="AQ285" i="1"/>
  <c r="AQ286" i="1"/>
  <c r="AQ136" i="1"/>
  <c r="AQ9" i="1"/>
  <c r="AQ461" i="1"/>
  <c r="AQ730" i="1"/>
  <c r="AQ137" i="1"/>
  <c r="AQ462" i="1"/>
  <c r="AQ463" i="1"/>
  <c r="AQ625" i="1"/>
  <c r="AQ287" i="1"/>
  <c r="AQ626" i="1"/>
  <c r="AQ798" i="1"/>
  <c r="AQ138" i="1"/>
  <c r="AQ464" i="1"/>
  <c r="AQ288" i="1"/>
  <c r="AQ465" i="1"/>
  <c r="AQ627" i="1"/>
  <c r="AQ628" i="1"/>
  <c r="AQ799" i="1"/>
  <c r="AQ466" i="1"/>
  <c r="AQ467" i="1"/>
  <c r="AQ34" i="1"/>
  <c r="AQ468" i="1"/>
  <c r="AQ800" i="1"/>
  <c r="AQ629" i="1"/>
  <c r="AQ630" i="1"/>
  <c r="AQ289" i="1"/>
  <c r="AQ290" i="1"/>
  <c r="AQ139" i="1"/>
  <c r="AQ631" i="1"/>
  <c r="AQ140" i="1"/>
  <c r="AQ291" i="1"/>
  <c r="AQ731" i="1"/>
  <c r="AQ292" i="1"/>
  <c r="AQ469" i="1"/>
  <c r="AQ293" i="1"/>
  <c r="AQ294" i="1"/>
  <c r="AQ732" i="1"/>
  <c r="AQ470" i="1"/>
  <c r="AQ632" i="1"/>
  <c r="AQ295" i="1"/>
  <c r="AQ471" i="1"/>
  <c r="AQ296" i="1"/>
  <c r="AQ297" i="1"/>
  <c r="AQ35" i="1"/>
  <c r="AQ472" i="1"/>
  <c r="AQ633" i="1"/>
  <c r="AQ298" i="1"/>
  <c r="AQ299" i="1"/>
  <c r="AQ300" i="1"/>
  <c r="AQ301" i="1"/>
  <c r="AQ36" i="1"/>
  <c r="AQ473" i="1"/>
  <c r="AQ733" i="1"/>
  <c r="AQ302" i="1"/>
  <c r="AQ474" i="1"/>
  <c r="AQ303" i="1"/>
  <c r="AQ475" i="1"/>
  <c r="AQ634" i="1"/>
  <c r="AQ635" i="1"/>
  <c r="AQ734" i="1"/>
  <c r="AQ304" i="1"/>
  <c r="AQ476" i="1"/>
  <c r="AQ305" i="1"/>
  <c r="AQ306" i="1"/>
  <c r="AQ477" i="1"/>
  <c r="AQ478" i="1"/>
  <c r="AQ636" i="1"/>
  <c r="AQ307" i="1"/>
  <c r="AQ637" i="1"/>
  <c r="AQ308" i="1"/>
  <c r="AQ638" i="1"/>
  <c r="AQ309" i="1"/>
  <c r="AQ479" i="1"/>
  <c r="AQ639" i="1"/>
  <c r="AQ310" i="1"/>
  <c r="AQ141" i="1"/>
  <c r="AQ37" i="1"/>
  <c r="AQ142" i="1"/>
  <c r="AQ480" i="1"/>
  <c r="AQ311" i="1"/>
  <c r="AQ640" i="1"/>
  <c r="AQ481" i="1"/>
  <c r="AQ801" i="1"/>
  <c r="AQ143" i="1"/>
  <c r="AQ482" i="1"/>
  <c r="AQ641" i="1"/>
  <c r="AQ483" i="1"/>
  <c r="AQ735" i="1"/>
  <c r="AQ38" i="1"/>
  <c r="AQ736" i="1"/>
  <c r="AQ39" i="1"/>
  <c r="AQ484" i="1"/>
  <c r="AQ485" i="1"/>
  <c r="AQ312" i="1"/>
  <c r="AQ642" i="1"/>
  <c r="AQ144" i="1"/>
  <c r="AQ486" i="1"/>
  <c r="AQ40" i="1"/>
  <c r="AQ145" i="1"/>
  <c r="AQ313" i="1"/>
  <c r="AQ487" i="1"/>
  <c r="AQ643" i="1"/>
  <c r="AQ146" i="1"/>
  <c r="AQ314" i="1"/>
  <c r="AQ315" i="1"/>
  <c r="AQ147" i="1"/>
  <c r="AQ737" i="1"/>
  <c r="AQ644" i="1"/>
  <c r="AQ738" i="1"/>
  <c r="AQ488" i="1"/>
  <c r="AQ316" i="1"/>
  <c r="AQ317" i="1"/>
  <c r="AQ489" i="1"/>
  <c r="AQ739" i="1"/>
  <c r="AQ318" i="1"/>
  <c r="AQ319" i="1"/>
  <c r="AQ320" i="1"/>
  <c r="AQ41" i="1"/>
  <c r="AQ2" i="1"/>
  <c r="AQ148" i="1"/>
  <c r="AQ321" i="1"/>
  <c r="AQ149" i="1"/>
  <c r="AQ740" i="1"/>
  <c r="AQ322" i="1"/>
  <c r="AQ490" i="1"/>
  <c r="AQ323" i="1"/>
  <c r="AQ324" i="1"/>
  <c r="AQ491" i="1"/>
  <c r="AQ645" i="1"/>
  <c r="AQ492" i="1"/>
  <c r="AQ325" i="1"/>
  <c r="AQ326" i="1"/>
  <c r="AQ42" i="1"/>
  <c r="AQ43" i="1"/>
  <c r="AQ646" i="1"/>
  <c r="AQ150" i="1"/>
  <c r="AQ493" i="1"/>
  <c r="AQ10" i="1"/>
  <c r="AQ44" i="1"/>
  <c r="AQ151" i="1"/>
  <c r="AQ45" i="1"/>
  <c r="AQ741" i="1"/>
  <c r="AQ152" i="1"/>
  <c r="AQ647" i="1"/>
  <c r="AQ46" i="1"/>
  <c r="AQ494" i="1"/>
  <c r="AQ11" i="1"/>
  <c r="AQ327" i="1"/>
  <c r="AQ648" i="1"/>
  <c r="AQ495" i="1"/>
  <c r="AQ496" i="1"/>
  <c r="AQ328" i="1"/>
  <c r="AQ649" i="1"/>
  <c r="AQ47" i="1"/>
  <c r="AQ153" i="1"/>
  <c r="AQ742" i="1"/>
  <c r="AQ497" i="1"/>
  <c r="AQ498" i="1"/>
  <c r="AQ48" i="1"/>
  <c r="AQ154" i="1"/>
  <c r="AQ12" i="1"/>
  <c r="AQ13" i="1"/>
  <c r="AQ650" i="1"/>
  <c r="AQ329" i="1"/>
  <c r="AQ499" i="1"/>
  <c r="AQ330" i="1"/>
  <c r="AQ743" i="1"/>
  <c r="AQ331" i="1"/>
  <c r="AQ49" i="1"/>
  <c r="AQ332" i="1"/>
  <c r="AQ500" i="1"/>
  <c r="AQ501" i="1"/>
  <c r="AQ333" i="1"/>
  <c r="AQ744" i="1"/>
  <c r="AQ50" i="1"/>
  <c r="AQ155" i="1"/>
  <c r="AQ334" i="1"/>
  <c r="AQ502" i="1"/>
  <c r="AQ503" i="1"/>
  <c r="AQ651" i="1"/>
  <c r="AQ504" i="1"/>
  <c r="AQ51" i="1"/>
  <c r="AQ52" i="1"/>
  <c r="AQ652" i="1"/>
  <c r="AQ745" i="1"/>
  <c r="AQ505" i="1"/>
  <c r="AQ506" i="1"/>
  <c r="AQ653" i="1"/>
  <c r="AQ53" i="1"/>
  <c r="AQ156" i="1"/>
  <c r="AQ654" i="1"/>
  <c r="AQ507" i="1"/>
  <c r="AQ655" i="1"/>
  <c r="AQ335" i="1"/>
  <c r="AQ802" i="1"/>
  <c r="AQ157" i="1"/>
  <c r="AQ508" i="1"/>
  <c r="AQ656" i="1"/>
  <c r="AQ336" i="1"/>
  <c r="AQ746" i="1"/>
  <c r="AQ657" i="1"/>
  <c r="AQ658" i="1"/>
  <c r="AQ337" i="1"/>
  <c r="AQ803" i="1"/>
  <c r="AQ747" i="1"/>
  <c r="AQ817" i="1"/>
  <c r="AQ748" i="1"/>
  <c r="AQ509" i="1"/>
  <c r="AQ749" i="1"/>
  <c r="AQ158" i="1"/>
  <c r="AQ510" i="1"/>
  <c r="AQ659" i="1"/>
  <c r="AQ159" i="1"/>
  <c r="AQ750" i="1"/>
  <c r="AQ511" i="1"/>
  <c r="AQ338" i="1"/>
  <c r="AQ54" i="1"/>
  <c r="AQ660" i="1"/>
  <c r="AQ751" i="1"/>
  <c r="AQ339" i="1"/>
  <c r="AQ752" i="1"/>
  <c r="AQ340" i="1"/>
  <c r="AQ804" i="1"/>
  <c r="AQ160" i="1"/>
  <c r="AQ661" i="1"/>
  <c r="AQ512" i="1"/>
  <c r="AQ513" i="1"/>
  <c r="AQ753" i="1"/>
  <c r="AQ514" i="1"/>
  <c r="AQ662" i="1"/>
  <c r="AQ341" i="1"/>
  <c r="AQ515" i="1"/>
  <c r="AQ754" i="1"/>
  <c r="AQ516" i="1"/>
  <c r="AQ517" i="1"/>
  <c r="AQ518" i="1"/>
  <c r="AQ161" i="1"/>
  <c r="AQ14" i="1"/>
  <c r="AQ342" i="1"/>
  <c r="AQ663" i="1"/>
  <c r="AQ519" i="1"/>
  <c r="AQ755" i="1"/>
  <c r="AQ520" i="1"/>
  <c r="AQ805" i="1"/>
  <c r="AQ343" i="1"/>
  <c r="AQ521" i="1"/>
  <c r="AQ522" i="1"/>
  <c r="AQ344" i="1"/>
  <c r="AQ345" i="1"/>
  <c r="AQ346" i="1"/>
  <c r="AQ347" i="1"/>
  <c r="AQ15" i="1"/>
  <c r="AQ348" i="1"/>
  <c r="AQ756" i="1"/>
  <c r="AQ349" i="1"/>
  <c r="AQ757" i="1"/>
  <c r="AQ350" i="1"/>
  <c r="AQ162" i="1"/>
  <c r="AQ55" i="1"/>
  <c r="AQ163" i="1"/>
  <c r="AQ523" i="1"/>
  <c r="AQ664" i="1"/>
  <c r="AQ524" i="1"/>
  <c r="AQ164" i="1"/>
  <c r="AQ351" i="1"/>
  <c r="AQ16" i="1"/>
  <c r="AQ165" i="1"/>
  <c r="AQ352" i="1"/>
  <c r="AQ525" i="1"/>
  <c r="AQ758" i="1"/>
  <c r="AQ526" i="1"/>
  <c r="AQ665" i="1"/>
  <c r="AQ166" i="1"/>
  <c r="AQ527" i="1"/>
  <c r="AQ806" i="1"/>
  <c r="AQ528" i="1"/>
  <c r="AQ807" i="1"/>
  <c r="AQ353" i="1"/>
  <c r="AQ529" i="1"/>
  <c r="AQ167" i="1"/>
  <c r="AQ354" i="1"/>
  <c r="AQ759" i="1"/>
  <c r="AQ530" i="1"/>
  <c r="AQ818" i="1"/>
  <c r="AQ355" i="1"/>
  <c r="AQ356" i="1"/>
  <c r="AQ56" i="1"/>
  <c r="AQ357" i="1"/>
  <c r="AQ760" i="1"/>
  <c r="AQ761" i="1"/>
  <c r="AQ808" i="1"/>
  <c r="AQ358" i="1"/>
  <c r="AQ359" i="1"/>
  <c r="AQ17" i="1"/>
  <c r="AQ168" i="1"/>
  <c r="AQ666" i="1"/>
  <c r="AQ762" i="1"/>
  <c r="AQ763" i="1"/>
  <c r="AQ360" i="1"/>
  <c r="AQ667" i="1"/>
  <c r="AQ57" i="1"/>
  <c r="AQ531" i="1"/>
  <c r="AQ809" i="1"/>
  <c r="AQ668" i="1"/>
  <c r="AQ819" i="1"/>
  <c r="AQ532" i="1"/>
  <c r="AQ669" i="1"/>
  <c r="AQ361" i="1"/>
  <c r="AQ533" i="1"/>
  <c r="AQ764" i="1"/>
  <c r="AQ670" i="1"/>
  <c r="AQ810" i="1"/>
  <c r="AQ534" i="1"/>
  <c r="AQ671" i="1"/>
  <c r="AQ169" i="1"/>
  <c r="AQ362" i="1"/>
  <c r="AQ765" i="1"/>
  <c r="AQ672" i="1"/>
  <c r="AQ820" i="1"/>
  <c r="AQ170" i="1"/>
  <c r="AQ535" i="1"/>
  <c r="AQ58" i="1"/>
  <c r="AQ171" i="1"/>
  <c r="AQ363" i="1"/>
  <c r="AQ364" i="1"/>
  <c r="AQ673" i="1"/>
  <c r="AQ172" i="1"/>
  <c r="AQ173" i="1"/>
  <c r="AQ59" i="1"/>
  <c r="AQ174" i="1"/>
  <c r="AQ365" i="1"/>
  <c r="AQ175" i="1"/>
  <c r="AQ674" i="1"/>
  <c r="AQ366" i="1"/>
  <c r="AQ675" i="1"/>
  <c r="AQ176" i="1"/>
  <c r="AQ536" i="1"/>
  <c r="AQ811" i="1"/>
  <c r="AQ676" i="1"/>
  <c r="AQ537" i="1"/>
  <c r="AQ538" i="1"/>
  <c r="AQ677" i="1"/>
  <c r="AQ177" i="1"/>
  <c r="AQ60" i="1"/>
  <c r="AQ678" i="1"/>
  <c r="AQ679" i="1"/>
  <c r="AQ539" i="1"/>
  <c r="AQ540" i="1"/>
  <c r="AQ812" i="1"/>
  <c r="AQ61" i="1"/>
  <c r="AQ367" i="1"/>
  <c r="AQ541" i="1"/>
  <c r="AQ368" i="1"/>
  <c r="AQ542" i="1"/>
  <c r="AQ543" i="1"/>
  <c r="AQ766" i="1"/>
  <c r="AQ369" i="1"/>
  <c r="AQ178" i="1"/>
  <c r="AQ544" i="1"/>
  <c r="AQ767" i="1"/>
  <c r="AQ545" i="1"/>
  <c r="AQ546" i="1"/>
  <c r="AQ768" i="1"/>
  <c r="AQ370" i="1"/>
  <c r="AQ371" i="1"/>
  <c r="AQ372" i="1"/>
  <c r="AQ769" i="1"/>
  <c r="AQ547" i="1"/>
  <c r="AQ373" i="1"/>
  <c r="AQ548" i="1"/>
  <c r="AQ62" i="1"/>
  <c r="AQ63" i="1"/>
  <c r="AQ680" i="1"/>
  <c r="AQ770" i="1"/>
  <c r="AQ549" i="1"/>
  <c r="AQ374" i="1"/>
  <c r="AQ813" i="1"/>
  <c r="AQ64" i="1"/>
  <c r="AQ179" i="1"/>
  <c r="AQ375" i="1"/>
  <c r="AQ550" i="1"/>
  <c r="AQ681" i="1"/>
  <c r="AQ65" i="1"/>
  <c r="AQ376" i="1"/>
  <c r="AQ66" i="1"/>
  <c r="AQ180" i="1"/>
  <c r="AQ682" i="1"/>
  <c r="AQ67" i="1"/>
  <c r="AQ683" i="1"/>
  <c r="AQ377" i="1"/>
  <c r="AQ684" i="1"/>
  <c r="AQ68" i="1"/>
  <c r="AQ181" i="1"/>
  <c r="AQ551" i="1"/>
  <c r="AQ771" i="1"/>
  <c r="AQ552" i="1"/>
  <c r="AQ685" i="1"/>
  <c r="AQ686" i="1"/>
  <c r="AQ69" i="1"/>
  <c r="AQ182" i="1"/>
  <c r="AQ814" i="1"/>
  <c r="AQ687" i="1"/>
  <c r="AQ688" i="1"/>
  <c r="AQ183" i="1"/>
  <c r="AQ378" i="1"/>
  <c r="AQ18" i="1"/>
  <c r="AQ184" i="1"/>
  <c r="AQ772" i="1"/>
  <c r="AQ70" i="1"/>
  <c r="AQ553" i="1"/>
  <c r="AQ554" i="1"/>
  <c r="AQ773" i="1"/>
  <c r="AQ71" i="1"/>
  <c r="AQ72" i="1"/>
  <c r="AQ555" i="1"/>
  <c r="AQ556" i="1"/>
  <c r="AQ557" i="1"/>
  <c r="AQ558" i="1"/>
  <c r="AQ689" i="1"/>
  <c r="AQ185" i="1"/>
  <c r="AQ379" i="1"/>
  <c r="AQ774" i="1"/>
  <c r="AQ690" i="1"/>
  <c r="AQ775" i="1"/>
  <c r="AQ559" i="1"/>
  <c r="AQ380" i="1"/>
  <c r="AQ73" i="1"/>
  <c r="AQ186" i="1"/>
  <c r="AQ691" i="1"/>
  <c r="AQ692" i="1"/>
  <c r="AQ815" i="1"/>
  <c r="AQ560" i="1"/>
  <c r="AQ187" i="1"/>
  <c r="AQ74" i="1"/>
  <c r="AQ381" i="1"/>
  <c r="AQ816" i="1"/>
  <c r="AQ693" i="1"/>
  <c r="AQ776" i="1"/>
  <c r="AQ561" i="1"/>
  <c r="AQ562" i="1"/>
  <c r="AQ188" i="1"/>
  <c r="AQ189" i="1"/>
  <c r="AQ382" i="1"/>
  <c r="AQ75" i="1"/>
  <c r="AQ777" i="1"/>
  <c r="AQ563" i="1"/>
  <c r="AQ564" i="1"/>
  <c r="AQ190" i="1"/>
  <c r="AQ383" i="1"/>
  <c r="AQ778" i="1"/>
  <c r="AQ694" i="1"/>
  <c r="AQ695" i="1"/>
  <c r="AQ191" i="1"/>
  <c r="AQ192" i="1"/>
  <c r="AQ76" i="1"/>
  <c r="AQ77" i="1"/>
  <c r="AQ565" i="1"/>
  <c r="AQ566" i="1"/>
  <c r="AQ567" i="1"/>
  <c r="AQ78" i="1"/>
  <c r="AQ384" i="1"/>
  <c r="AQ79" i="1"/>
  <c r="AQ80" i="1"/>
  <c r="AQ779" i="1"/>
  <c r="AQ696" i="1"/>
  <c r="AQ697" i="1"/>
  <c r="AQ193" i="1"/>
  <c r="AQ780" i="1"/>
  <c r="AQ194" i="1"/>
  <c r="AQ195" i="1"/>
  <c r="AQ385" i="1"/>
  <c r="AQ386" i="1"/>
  <c r="AQ568" i="1"/>
  <c r="AQ19" i="1"/>
  <c r="AQ196" i="1"/>
  <c r="AQ569" i="1"/>
  <c r="AQ81" i="1"/>
  <c r="AQ570" i="1"/>
  <c r="AQ781" i="1"/>
  <c r="AQ698" i="1"/>
  <c r="AQ197" i="1"/>
  <c r="AQ198" i="1"/>
  <c r="AQ82" i="1"/>
  <c r="AQ83" i="1"/>
  <c r="AQ571" i="1"/>
  <c r="AQ199" i="1"/>
  <c r="AQ782" i="1"/>
  <c r="AQ200" i="1"/>
  <c r="AQ201" i="1"/>
  <c r="AQ20" i="1"/>
  <c r="AQ699" i="1"/>
  <c r="AQ783" i="1"/>
  <c r="AQ572" i="1"/>
  <c r="AQ784" i="1"/>
  <c r="AQ202" i="1"/>
  <c r="AQ203" i="1"/>
  <c r="AQ387" i="1"/>
  <c r="AQ388" i="1"/>
  <c r="AQ785" i="1"/>
  <c r="AQ786" i="1"/>
  <c r="AQ573" i="1"/>
  <c r="AQ389" i="1"/>
  <c r="AQ787" i="1"/>
  <c r="AQ84" i="1"/>
  <c r="AQ390" i="1"/>
  <c r="AQ788" i="1"/>
  <c r="AQ574" i="1"/>
  <c r="AQ700" i="1"/>
  <c r="AQ391" i="1"/>
  <c r="AQ701" i="1"/>
  <c r="AQ85" i="1"/>
  <c r="AQ204" i="1"/>
  <c r="AQ205" i="1"/>
  <c r="AQ392" i="1"/>
  <c r="AQ575" i="1"/>
  <c r="AQ393" i="1"/>
  <c r="AQ702" i="1"/>
  <c r="AQ86" i="1"/>
  <c r="AQ87" i="1"/>
  <c r="AQ576" i="1"/>
  <c r="AQ789" i="1"/>
  <c r="AQ577" i="1"/>
  <c r="AQ206" i="1"/>
  <c r="AQ207" i="1"/>
  <c r="AQ21" i="1"/>
  <c r="AQ394" i="1"/>
  <c r="AQ578" i="1"/>
  <c r="AQ395" i="1"/>
  <c r="AP396" i="1"/>
  <c r="AP88" i="1"/>
  <c r="AP790" i="1"/>
  <c r="AP208" i="1"/>
  <c r="AP397" i="1"/>
  <c r="AP398" i="1"/>
  <c r="AP399" i="1"/>
  <c r="AP579" i="1"/>
  <c r="AP89" i="1"/>
  <c r="AP703" i="1"/>
  <c r="AP400" i="1"/>
  <c r="AP401" i="1"/>
  <c r="AP209" i="1"/>
  <c r="AP580" i="1"/>
  <c r="AP791" i="1"/>
  <c r="AP22" i="1"/>
  <c r="AP704" i="1"/>
  <c r="AP581" i="1"/>
  <c r="AP210" i="1"/>
  <c r="AP582" i="1"/>
  <c r="AP583" i="1"/>
  <c r="AP705" i="1"/>
  <c r="AP211" i="1"/>
  <c r="AP706" i="1"/>
  <c r="AP584" i="1"/>
  <c r="AP792" i="1"/>
  <c r="AP212" i="1"/>
  <c r="AP585" i="1"/>
  <c r="AP707" i="1"/>
  <c r="AP23" i="1"/>
  <c r="AP402" i="1"/>
  <c r="AP90" i="1"/>
  <c r="AP213" i="1"/>
  <c r="AP91" i="1"/>
  <c r="AP92" i="1"/>
  <c r="AP586" i="1"/>
  <c r="AP93" i="1"/>
  <c r="AP587" i="1"/>
  <c r="AP214" i="1"/>
  <c r="AP708" i="1"/>
  <c r="AP215" i="1"/>
  <c r="AP403" i="1"/>
  <c r="AP404" i="1"/>
  <c r="AP94" i="1"/>
  <c r="AP709" i="1"/>
  <c r="AP216" i="1"/>
  <c r="AP217" i="1"/>
  <c r="AP218" i="1"/>
  <c r="AP588" i="1"/>
  <c r="AP589" i="1"/>
  <c r="AP95" i="1"/>
  <c r="AP710" i="1"/>
  <c r="AP96" i="1"/>
  <c r="AP590" i="1"/>
  <c r="AP97" i="1"/>
  <c r="AP219" i="1"/>
  <c r="AP591" i="1"/>
  <c r="AP98" i="1"/>
  <c r="AP711" i="1"/>
  <c r="AP220" i="1"/>
  <c r="AP221" i="1"/>
  <c r="AP592" i="1"/>
  <c r="AP405" i="1"/>
  <c r="AP793" i="1"/>
  <c r="AP99" i="1"/>
  <c r="AP593" i="1"/>
  <c r="AP406" i="1"/>
  <c r="AP794" i="1"/>
  <c r="AP407" i="1"/>
  <c r="AP408" i="1"/>
  <c r="AP222" i="1"/>
  <c r="AP100" i="1"/>
  <c r="AP712" i="1"/>
  <c r="AP223" i="1"/>
  <c r="AP409" i="1"/>
  <c r="AP410" i="1"/>
  <c r="AP594" i="1"/>
  <c r="AP224" i="1"/>
  <c r="AP225" i="1"/>
  <c r="AP411" i="1"/>
  <c r="AP101" i="1"/>
  <c r="AP412" i="1"/>
  <c r="AP102" i="1"/>
  <c r="AP103" i="1"/>
  <c r="AP713" i="1"/>
  <c r="AP104" i="1"/>
  <c r="AP714" i="1"/>
  <c r="AP413" i="1"/>
  <c r="AP715" i="1"/>
  <c r="AP226" i="1"/>
  <c r="AP595" i="1"/>
  <c r="AP716" i="1"/>
  <c r="AP227" i="1"/>
  <c r="AP596" i="1"/>
  <c r="AP228" i="1"/>
  <c r="AP717" i="1"/>
  <c r="AP229" i="1"/>
  <c r="AP230" i="1"/>
  <c r="AP597" i="1"/>
  <c r="AP105" i="1"/>
  <c r="AP231" i="1"/>
  <c r="AP232" i="1"/>
  <c r="AP414" i="1"/>
  <c r="AP415" i="1"/>
  <c r="AP233" i="1"/>
  <c r="AP598" i="1"/>
  <c r="AP234" i="1"/>
  <c r="AP718" i="1"/>
  <c r="AP235" i="1"/>
  <c r="AP236" i="1"/>
  <c r="AP416" i="1"/>
  <c r="AP417" i="1"/>
  <c r="AP719" i="1"/>
  <c r="AP106" i="1"/>
  <c r="AP418" i="1"/>
  <c r="AP237" i="1"/>
  <c r="AP107" i="1"/>
  <c r="AP238" i="1"/>
  <c r="AP419" i="1"/>
  <c r="AP599" i="1"/>
  <c r="AP108" i="1"/>
  <c r="AP420" i="1"/>
  <c r="AP239" i="1"/>
  <c r="AP240" i="1"/>
  <c r="AP3" i="1"/>
  <c r="AP421" i="1"/>
  <c r="AP600" i="1"/>
  <c r="AP109" i="1"/>
  <c r="AP422" i="1"/>
  <c r="AP110" i="1"/>
  <c r="AP423" i="1"/>
  <c r="AP424" i="1"/>
  <c r="AP425" i="1"/>
  <c r="AP601" i="1"/>
  <c r="AP111" i="1"/>
  <c r="AP602" i="1"/>
  <c r="AP241" i="1"/>
  <c r="AP426" i="1"/>
  <c r="AP242" i="1"/>
  <c r="AP243" i="1"/>
  <c r="AP603" i="1"/>
  <c r="AP112" i="1"/>
  <c r="AP720" i="1"/>
  <c r="AP244" i="1"/>
  <c r="AP427" i="1"/>
  <c r="AP428" i="1"/>
  <c r="AP604" i="1"/>
  <c r="AP429" i="1"/>
  <c r="AP113" i="1"/>
  <c r="AP605" i="1"/>
  <c r="AP606" i="1"/>
  <c r="AP430" i="1"/>
  <c r="AP431" i="1"/>
  <c r="AP721" i="1"/>
  <c r="AP607" i="1"/>
  <c r="AP245" i="1"/>
  <c r="AP722" i="1"/>
  <c r="AP246" i="1"/>
  <c r="AP723" i="1"/>
  <c r="AP247" i="1"/>
  <c r="AP432" i="1"/>
  <c r="AP608" i="1"/>
  <c r="AP248" i="1"/>
  <c r="AP114" i="1"/>
  <c r="AP24" i="1"/>
  <c r="AP115" i="1"/>
  <c r="AP433" i="1"/>
  <c r="AP609" i="1"/>
  <c r="AP724" i="1"/>
  <c r="AP249" i="1"/>
  <c r="AP250" i="1"/>
  <c r="AP251" i="1"/>
  <c r="AP116" i="1"/>
  <c r="AP117" i="1"/>
  <c r="AP610" i="1"/>
  <c r="AP611" i="1"/>
  <c r="AP118" i="1"/>
  <c r="AP434" i="1"/>
  <c r="AP252" i="1"/>
  <c r="AP253" i="1"/>
  <c r="AP612" i="1"/>
  <c r="AP613" i="1"/>
  <c r="AP435" i="1"/>
  <c r="AP254" i="1"/>
  <c r="AP255" i="1"/>
  <c r="AP4" i="1"/>
  <c r="AP256" i="1"/>
  <c r="AP257" i="1"/>
  <c r="AP258" i="1"/>
  <c r="AP725" i="1"/>
  <c r="AP119" i="1"/>
  <c r="AP25" i="1"/>
  <c r="AP5" i="1"/>
  <c r="AP259" i="1"/>
  <c r="AP120" i="1"/>
  <c r="AP260" i="1"/>
  <c r="AP614" i="1"/>
  <c r="AP121" i="1"/>
  <c r="AP436" i="1"/>
  <c r="AP122" i="1"/>
  <c r="AP615" i="1"/>
  <c r="AP437" i="1"/>
  <c r="AP123" i="1"/>
  <c r="AP616" i="1"/>
  <c r="AP124" i="1"/>
  <c r="AP438" i="1"/>
  <c r="AP261" i="1"/>
  <c r="AP262" i="1"/>
  <c r="AP263" i="1"/>
  <c r="AP439" i="1"/>
  <c r="AP726" i="1"/>
  <c r="AP440" i="1"/>
  <c r="AP441" i="1"/>
  <c r="AP264" i="1"/>
  <c r="AP125" i="1"/>
  <c r="AP442" i="1"/>
  <c r="AP265" i="1"/>
  <c r="AP727" i="1"/>
  <c r="AP266" i="1"/>
  <c r="AP267" i="1"/>
  <c r="AP26" i="1"/>
  <c r="AP443" i="1"/>
  <c r="AP268" i="1"/>
  <c r="AP269" i="1"/>
  <c r="AP270" i="1"/>
  <c r="AP126" i="1"/>
  <c r="AP444" i="1"/>
  <c r="AP6" i="1"/>
  <c r="AP271" i="1"/>
  <c r="AP272" i="1"/>
  <c r="AP445" i="1"/>
  <c r="AP617" i="1"/>
  <c r="AP273" i="1"/>
  <c r="AP27" i="1"/>
  <c r="AP28" i="1"/>
  <c r="AP446" i="1"/>
  <c r="AP127" i="1"/>
  <c r="AP447" i="1"/>
  <c r="AP728" i="1"/>
  <c r="AP448" i="1"/>
  <c r="AP449" i="1"/>
  <c r="AP29" i="1"/>
  <c r="AP450" i="1"/>
  <c r="AP729" i="1"/>
  <c r="AP274" i="1"/>
  <c r="AP618" i="1"/>
  <c r="AP128" i="1"/>
  <c r="AP451" i="1"/>
  <c r="AP275" i="1"/>
  <c r="AP276" i="1"/>
  <c r="AP30" i="1"/>
  <c r="AP452" i="1"/>
  <c r="AP619" i="1"/>
  <c r="AP129" i="1"/>
  <c r="AP620" i="1"/>
  <c r="AP130" i="1"/>
  <c r="AP621" i="1"/>
  <c r="AP131" i="1"/>
  <c r="AP277" i="1"/>
  <c r="AP453" i="1"/>
  <c r="AP278" i="1"/>
  <c r="AP132" i="1"/>
  <c r="AP31" i="1"/>
  <c r="AP454" i="1"/>
  <c r="AP32" i="1"/>
  <c r="AP133" i="1"/>
  <c r="AP622" i="1"/>
  <c r="AP134" i="1"/>
  <c r="AP279" i="1"/>
  <c r="AP7" i="1"/>
  <c r="AP455" i="1"/>
  <c r="AP456" i="1"/>
  <c r="AP457" i="1"/>
  <c r="AP795" i="1"/>
  <c r="AP280" i="1"/>
  <c r="AP458" i="1"/>
  <c r="AP33" i="1"/>
  <c r="AP459" i="1"/>
  <c r="AP796" i="1"/>
  <c r="AP460" i="1"/>
  <c r="AP623" i="1"/>
  <c r="AP281" i="1"/>
  <c r="AP282" i="1"/>
  <c r="AP8" i="1"/>
  <c r="AP283" i="1"/>
  <c r="AP797" i="1"/>
  <c r="AP284" i="1"/>
  <c r="AP624" i="1"/>
  <c r="AP135" i="1"/>
  <c r="AP285" i="1"/>
  <c r="AP286" i="1"/>
  <c r="AP136" i="1"/>
  <c r="AP9" i="1"/>
  <c r="AP461" i="1"/>
  <c r="AP730" i="1"/>
  <c r="AP137" i="1"/>
  <c r="AP462" i="1"/>
  <c r="AP463" i="1"/>
  <c r="AP625" i="1"/>
  <c r="AP287" i="1"/>
  <c r="AP626" i="1"/>
  <c r="AP798" i="1"/>
  <c r="AP138" i="1"/>
  <c r="AP464" i="1"/>
  <c r="AP288" i="1"/>
  <c r="AP465" i="1"/>
  <c r="AP627" i="1"/>
  <c r="AP628" i="1"/>
  <c r="AP799" i="1"/>
  <c r="AP466" i="1"/>
  <c r="AP467" i="1"/>
  <c r="AP34" i="1"/>
  <c r="AP468" i="1"/>
  <c r="AP800" i="1"/>
  <c r="AP629" i="1"/>
  <c r="AP630" i="1"/>
  <c r="AP289" i="1"/>
  <c r="AP290" i="1"/>
  <c r="AP139" i="1"/>
  <c r="AP631" i="1"/>
  <c r="AP140" i="1"/>
  <c r="AP291" i="1"/>
  <c r="AP731" i="1"/>
  <c r="AP292" i="1"/>
  <c r="AP469" i="1"/>
  <c r="AP293" i="1"/>
  <c r="AP294" i="1"/>
  <c r="AP732" i="1"/>
  <c r="AP470" i="1"/>
  <c r="AP632" i="1"/>
  <c r="AP295" i="1"/>
  <c r="AP471" i="1"/>
  <c r="AP296" i="1"/>
  <c r="AP297" i="1"/>
  <c r="AP35" i="1"/>
  <c r="AP472" i="1"/>
  <c r="AP633" i="1"/>
  <c r="AP298" i="1"/>
  <c r="AP299" i="1"/>
  <c r="AP300" i="1"/>
  <c r="AP301" i="1"/>
  <c r="AP36" i="1"/>
  <c r="AP473" i="1"/>
  <c r="AP733" i="1"/>
  <c r="AP302" i="1"/>
  <c r="AP474" i="1"/>
  <c r="AP303" i="1"/>
  <c r="AP475" i="1"/>
  <c r="AP634" i="1"/>
  <c r="AP635" i="1"/>
  <c r="AP734" i="1"/>
  <c r="AP304" i="1"/>
  <c r="AP476" i="1"/>
  <c r="AP305" i="1"/>
  <c r="AP306" i="1"/>
  <c r="AP477" i="1"/>
  <c r="AP478" i="1"/>
  <c r="AP636" i="1"/>
  <c r="AP307" i="1"/>
  <c r="AP637" i="1"/>
  <c r="AP308" i="1"/>
  <c r="AP638" i="1"/>
  <c r="AP309" i="1"/>
  <c r="AP479" i="1"/>
  <c r="AP639" i="1"/>
  <c r="AP310" i="1"/>
  <c r="AP141" i="1"/>
  <c r="AP37" i="1"/>
  <c r="AP142" i="1"/>
  <c r="AP480" i="1"/>
  <c r="AP311" i="1"/>
  <c r="AP640" i="1"/>
  <c r="AP481" i="1"/>
  <c r="AP801" i="1"/>
  <c r="AP143" i="1"/>
  <c r="AP482" i="1"/>
  <c r="AP641" i="1"/>
  <c r="AP483" i="1"/>
  <c r="AP735" i="1"/>
  <c r="AP38" i="1"/>
  <c r="AP736" i="1"/>
  <c r="AP39" i="1"/>
  <c r="AP484" i="1"/>
  <c r="AP485" i="1"/>
  <c r="AP312" i="1"/>
  <c r="AP642" i="1"/>
  <c r="AP144" i="1"/>
  <c r="AP486" i="1"/>
  <c r="AP40" i="1"/>
  <c r="AP145" i="1"/>
  <c r="AP313" i="1"/>
  <c r="AP487" i="1"/>
  <c r="AP643" i="1"/>
  <c r="AP146" i="1"/>
  <c r="AP314" i="1"/>
  <c r="AP315" i="1"/>
  <c r="AP147" i="1"/>
  <c r="AP737" i="1"/>
  <c r="AP644" i="1"/>
  <c r="AP738" i="1"/>
  <c r="AP488" i="1"/>
  <c r="AP316" i="1"/>
  <c r="AP317" i="1"/>
  <c r="AP489" i="1"/>
  <c r="AP739" i="1"/>
  <c r="AP318" i="1"/>
  <c r="AP319" i="1"/>
  <c r="AP320" i="1"/>
  <c r="AP41" i="1"/>
  <c r="AP2" i="1"/>
  <c r="AP148" i="1"/>
  <c r="AP321" i="1"/>
  <c r="AP149" i="1"/>
  <c r="AP740" i="1"/>
  <c r="AP322" i="1"/>
  <c r="AP490" i="1"/>
  <c r="AP323" i="1"/>
  <c r="AP324" i="1"/>
  <c r="AP491" i="1"/>
  <c r="AP645" i="1"/>
  <c r="AP492" i="1"/>
  <c r="AP325" i="1"/>
  <c r="AP326" i="1"/>
  <c r="AP42" i="1"/>
  <c r="AP43" i="1"/>
  <c r="AP646" i="1"/>
  <c r="AP150" i="1"/>
  <c r="AP493" i="1"/>
  <c r="AP10" i="1"/>
  <c r="AP44" i="1"/>
  <c r="AP151" i="1"/>
  <c r="AP45" i="1"/>
  <c r="AP741" i="1"/>
  <c r="AP152" i="1"/>
  <c r="AP647" i="1"/>
  <c r="AP46" i="1"/>
  <c r="AP494" i="1"/>
  <c r="AP11" i="1"/>
  <c r="AP327" i="1"/>
  <c r="AP648" i="1"/>
  <c r="AP495" i="1"/>
  <c r="AP496" i="1"/>
  <c r="AP328" i="1"/>
  <c r="AP649" i="1"/>
  <c r="AP47" i="1"/>
  <c r="AP153" i="1"/>
  <c r="AP742" i="1"/>
  <c r="AP497" i="1"/>
  <c r="AP498" i="1"/>
  <c r="AP48" i="1"/>
  <c r="AP154" i="1"/>
  <c r="AP12" i="1"/>
  <c r="AP13" i="1"/>
  <c r="AP650" i="1"/>
  <c r="AP329" i="1"/>
  <c r="AP499" i="1"/>
  <c r="AP330" i="1"/>
  <c r="AP743" i="1"/>
  <c r="AP331" i="1"/>
  <c r="AP49" i="1"/>
  <c r="AP332" i="1"/>
  <c r="AP500" i="1"/>
  <c r="AP501" i="1"/>
  <c r="AP333" i="1"/>
  <c r="AP744" i="1"/>
  <c r="AP50" i="1"/>
  <c r="AP155" i="1"/>
  <c r="AP334" i="1"/>
  <c r="AP502" i="1"/>
  <c r="AP503" i="1"/>
  <c r="AP651" i="1"/>
  <c r="AP504" i="1"/>
  <c r="AP51" i="1"/>
  <c r="AP52" i="1"/>
  <c r="AP652" i="1"/>
  <c r="AP745" i="1"/>
  <c r="AP505" i="1"/>
  <c r="AP506" i="1"/>
  <c r="AP653" i="1"/>
  <c r="AP53" i="1"/>
  <c r="AP156" i="1"/>
  <c r="AP654" i="1"/>
  <c r="AP507" i="1"/>
  <c r="AP655" i="1"/>
  <c r="AP335" i="1"/>
  <c r="AP802" i="1"/>
  <c r="AP157" i="1"/>
  <c r="AP508" i="1"/>
  <c r="AP656" i="1"/>
  <c r="AP336" i="1"/>
  <c r="AP746" i="1"/>
  <c r="AP657" i="1"/>
  <c r="AP658" i="1"/>
  <c r="AP337" i="1"/>
  <c r="AP803" i="1"/>
  <c r="AP747" i="1"/>
  <c r="AP817" i="1"/>
  <c r="AP748" i="1"/>
  <c r="AP509" i="1"/>
  <c r="AP749" i="1"/>
  <c r="AP158" i="1"/>
  <c r="AP510" i="1"/>
  <c r="AP659" i="1"/>
  <c r="AP159" i="1"/>
  <c r="AP750" i="1"/>
  <c r="AP511" i="1"/>
  <c r="AP338" i="1"/>
  <c r="AP54" i="1"/>
  <c r="AP660" i="1"/>
  <c r="AP751" i="1"/>
  <c r="AP339" i="1"/>
  <c r="AP752" i="1"/>
  <c r="AP340" i="1"/>
  <c r="AP804" i="1"/>
  <c r="AP160" i="1"/>
  <c r="AP661" i="1"/>
  <c r="AP512" i="1"/>
  <c r="AP513" i="1"/>
  <c r="AP753" i="1"/>
  <c r="AP514" i="1"/>
  <c r="AP662" i="1"/>
  <c r="AP341" i="1"/>
  <c r="AP515" i="1"/>
  <c r="AP754" i="1"/>
  <c r="AP516" i="1"/>
  <c r="AP517" i="1"/>
  <c r="AP518" i="1"/>
  <c r="AP161" i="1"/>
  <c r="AP14" i="1"/>
  <c r="AP342" i="1"/>
  <c r="AP663" i="1"/>
  <c r="AP519" i="1"/>
  <c r="AP755" i="1"/>
  <c r="AP520" i="1"/>
  <c r="AP805" i="1"/>
  <c r="AP343" i="1"/>
  <c r="AP521" i="1"/>
  <c r="AP522" i="1"/>
  <c r="AP344" i="1"/>
  <c r="AP345" i="1"/>
  <c r="AP346" i="1"/>
  <c r="AP347" i="1"/>
  <c r="AP15" i="1"/>
  <c r="AP348" i="1"/>
  <c r="AP756" i="1"/>
  <c r="AP349" i="1"/>
  <c r="AP757" i="1"/>
  <c r="AP350" i="1"/>
  <c r="AP162" i="1"/>
  <c r="AP55" i="1"/>
  <c r="AP163" i="1"/>
  <c r="AP523" i="1"/>
  <c r="AP664" i="1"/>
  <c r="AP524" i="1"/>
  <c r="AP164" i="1"/>
  <c r="AP351" i="1"/>
  <c r="AP16" i="1"/>
  <c r="AP165" i="1"/>
  <c r="AP352" i="1"/>
  <c r="AP525" i="1"/>
  <c r="AP758" i="1"/>
  <c r="AP526" i="1"/>
  <c r="AP665" i="1"/>
  <c r="AP166" i="1"/>
  <c r="AP527" i="1"/>
  <c r="AP806" i="1"/>
  <c r="AP528" i="1"/>
  <c r="AP807" i="1"/>
  <c r="AP353" i="1"/>
  <c r="AP529" i="1"/>
  <c r="AP167" i="1"/>
  <c r="AP354" i="1"/>
  <c r="AP759" i="1"/>
  <c r="AP530" i="1"/>
  <c r="AP818" i="1"/>
  <c r="AP355" i="1"/>
  <c r="AP356" i="1"/>
  <c r="AP56" i="1"/>
  <c r="AP357" i="1"/>
  <c r="AP760" i="1"/>
  <c r="AP761" i="1"/>
  <c r="AP808" i="1"/>
  <c r="AP358" i="1"/>
  <c r="AP359" i="1"/>
  <c r="AP17" i="1"/>
  <c r="AP168" i="1"/>
  <c r="AP666" i="1"/>
  <c r="AP762" i="1"/>
  <c r="AP763" i="1"/>
  <c r="AP360" i="1"/>
  <c r="AP667" i="1"/>
  <c r="AP57" i="1"/>
  <c r="AP531" i="1"/>
  <c r="AP809" i="1"/>
  <c r="AP668" i="1"/>
  <c r="AP819" i="1"/>
  <c r="AP532" i="1"/>
  <c r="AP669" i="1"/>
  <c r="AP361" i="1"/>
  <c r="AP533" i="1"/>
  <c r="AP764" i="1"/>
  <c r="AP670" i="1"/>
  <c r="AP810" i="1"/>
  <c r="AP534" i="1"/>
  <c r="AP671" i="1"/>
  <c r="AP169" i="1"/>
  <c r="AP362" i="1"/>
  <c r="AP765" i="1"/>
  <c r="AP672" i="1"/>
  <c r="AP820" i="1"/>
  <c r="AP170" i="1"/>
  <c r="AP535" i="1"/>
  <c r="AP58" i="1"/>
  <c r="AP171" i="1"/>
  <c r="AP363" i="1"/>
  <c r="AP364" i="1"/>
  <c r="AP673" i="1"/>
  <c r="AP172" i="1"/>
  <c r="AP173" i="1"/>
  <c r="AP59" i="1"/>
  <c r="AP174" i="1"/>
  <c r="AP365" i="1"/>
  <c r="AP175" i="1"/>
  <c r="AP674" i="1"/>
  <c r="AP366" i="1"/>
  <c r="AP675" i="1"/>
  <c r="AP176" i="1"/>
  <c r="AP536" i="1"/>
  <c r="AP811" i="1"/>
  <c r="AP676" i="1"/>
  <c r="AP537" i="1"/>
  <c r="AP538" i="1"/>
  <c r="AP677" i="1"/>
  <c r="AP177" i="1"/>
  <c r="AP60" i="1"/>
  <c r="AP678" i="1"/>
  <c r="AP679" i="1"/>
  <c r="AP539" i="1"/>
  <c r="AP540" i="1"/>
  <c r="AP812" i="1"/>
  <c r="AP61" i="1"/>
  <c r="AP367" i="1"/>
  <c r="AP541" i="1"/>
  <c r="AP368" i="1"/>
  <c r="AP542" i="1"/>
  <c r="AP543" i="1"/>
  <c r="AP766" i="1"/>
  <c r="AP369" i="1"/>
  <c r="AP178" i="1"/>
  <c r="AP544" i="1"/>
  <c r="AP767" i="1"/>
  <c r="AP545" i="1"/>
  <c r="AP546" i="1"/>
  <c r="AP768" i="1"/>
  <c r="AP370" i="1"/>
  <c r="AP371" i="1"/>
  <c r="AP372" i="1"/>
  <c r="AP769" i="1"/>
  <c r="AP547" i="1"/>
  <c r="AP373" i="1"/>
  <c r="AP548" i="1"/>
  <c r="AP62" i="1"/>
  <c r="AP63" i="1"/>
  <c r="AP680" i="1"/>
  <c r="AP770" i="1"/>
  <c r="AP549" i="1"/>
  <c r="AP374" i="1"/>
  <c r="AP813" i="1"/>
  <c r="AP64" i="1"/>
  <c r="AP179" i="1"/>
  <c r="AP375" i="1"/>
  <c r="AP550" i="1"/>
  <c r="AP681" i="1"/>
  <c r="AP65" i="1"/>
  <c r="AP376" i="1"/>
  <c r="AP66" i="1"/>
  <c r="AP180" i="1"/>
  <c r="AP682" i="1"/>
  <c r="AP67" i="1"/>
  <c r="AP683" i="1"/>
  <c r="AP377" i="1"/>
  <c r="AP684" i="1"/>
  <c r="AP68" i="1"/>
  <c r="AP181" i="1"/>
  <c r="AP551" i="1"/>
  <c r="AP771" i="1"/>
  <c r="AP552" i="1"/>
  <c r="AP685" i="1"/>
  <c r="AP686" i="1"/>
  <c r="AP69" i="1"/>
  <c r="AP182" i="1"/>
  <c r="AP814" i="1"/>
  <c r="AP687" i="1"/>
  <c r="AP688" i="1"/>
  <c r="AP183" i="1"/>
  <c r="AP378" i="1"/>
  <c r="AP18" i="1"/>
  <c r="AP184" i="1"/>
  <c r="AP772" i="1"/>
  <c r="AP70" i="1"/>
  <c r="AP553" i="1"/>
  <c r="AP554" i="1"/>
  <c r="AP773" i="1"/>
  <c r="AP71" i="1"/>
  <c r="AP72" i="1"/>
  <c r="AP555" i="1"/>
  <c r="AP556" i="1"/>
  <c r="AP557" i="1"/>
  <c r="AP558" i="1"/>
  <c r="AP689" i="1"/>
  <c r="AP185" i="1"/>
  <c r="AP379" i="1"/>
  <c r="AP774" i="1"/>
  <c r="AP690" i="1"/>
  <c r="AP775" i="1"/>
  <c r="AP559" i="1"/>
  <c r="AP380" i="1"/>
  <c r="AP73" i="1"/>
  <c r="AP186" i="1"/>
  <c r="AP691" i="1"/>
  <c r="AP692" i="1"/>
  <c r="AP815" i="1"/>
  <c r="AP560" i="1"/>
  <c r="AP187" i="1"/>
  <c r="AP74" i="1"/>
  <c r="AP381" i="1"/>
  <c r="AP816" i="1"/>
  <c r="AP693" i="1"/>
  <c r="AP776" i="1"/>
  <c r="AP561" i="1"/>
  <c r="AP562" i="1"/>
  <c r="AP188" i="1"/>
  <c r="AP189" i="1"/>
  <c r="AP382" i="1"/>
  <c r="AP75" i="1"/>
  <c r="AP777" i="1"/>
  <c r="AP563" i="1"/>
  <c r="AP564" i="1"/>
  <c r="AP190" i="1"/>
  <c r="AP383" i="1"/>
  <c r="AP778" i="1"/>
  <c r="AP694" i="1"/>
  <c r="AP695" i="1"/>
  <c r="AP191" i="1"/>
  <c r="AP192" i="1"/>
  <c r="AP76" i="1"/>
  <c r="AP77" i="1"/>
  <c r="AP565" i="1"/>
  <c r="AP566" i="1"/>
  <c r="AP567" i="1"/>
  <c r="AP78" i="1"/>
  <c r="AP384" i="1"/>
  <c r="AP79" i="1"/>
  <c r="AP80" i="1"/>
  <c r="AP779" i="1"/>
  <c r="AP696" i="1"/>
  <c r="AP697" i="1"/>
  <c r="AP193" i="1"/>
  <c r="AP780" i="1"/>
  <c r="AP194" i="1"/>
  <c r="AP195" i="1"/>
  <c r="AP385" i="1"/>
  <c r="AP386" i="1"/>
  <c r="AP568" i="1"/>
  <c r="AP19" i="1"/>
  <c r="AP196" i="1"/>
  <c r="AP569" i="1"/>
  <c r="AP81" i="1"/>
  <c r="AP570" i="1"/>
  <c r="AP781" i="1"/>
  <c r="AP698" i="1"/>
  <c r="AP197" i="1"/>
  <c r="AP198" i="1"/>
  <c r="AP82" i="1"/>
  <c r="AP83" i="1"/>
  <c r="AP571" i="1"/>
  <c r="AP199" i="1"/>
  <c r="AP782" i="1"/>
  <c r="AP200" i="1"/>
  <c r="AP201" i="1"/>
  <c r="AP20" i="1"/>
  <c r="AP699" i="1"/>
  <c r="AP783" i="1"/>
  <c r="AP572" i="1"/>
  <c r="AP784" i="1"/>
  <c r="AP202" i="1"/>
  <c r="AP203" i="1"/>
  <c r="AP387" i="1"/>
  <c r="AP388" i="1"/>
  <c r="AP785" i="1"/>
  <c r="AP786" i="1"/>
  <c r="AP573" i="1"/>
  <c r="AP389" i="1"/>
  <c r="AP787" i="1"/>
  <c r="AP84" i="1"/>
  <c r="AP390" i="1"/>
  <c r="AP788" i="1"/>
  <c r="AP574" i="1"/>
  <c r="AP700" i="1"/>
  <c r="AP391" i="1"/>
  <c r="AP701" i="1"/>
  <c r="AP85" i="1"/>
  <c r="AP204" i="1"/>
  <c r="AP205" i="1"/>
  <c r="AP392" i="1"/>
  <c r="AP575" i="1"/>
  <c r="AP393" i="1"/>
  <c r="AP702" i="1"/>
  <c r="AP86" i="1"/>
  <c r="AP87" i="1"/>
  <c r="AP576" i="1"/>
  <c r="AP789" i="1"/>
  <c r="AP577" i="1"/>
  <c r="AP206" i="1"/>
  <c r="AP207" i="1"/>
  <c r="AP21" i="1"/>
  <c r="AP394" i="1"/>
  <c r="AP578" i="1"/>
  <c r="AP395" i="1"/>
  <c r="AC396" i="1"/>
  <c r="AE396" i="1"/>
  <c r="AF396" i="1"/>
  <c r="AG396" i="1"/>
  <c r="AI396" i="1"/>
  <c r="AK396" i="1"/>
  <c r="AL396" i="1"/>
  <c r="AM396" i="1"/>
  <c r="AN396" i="1"/>
  <c r="AC88" i="1"/>
  <c r="AE88" i="1"/>
  <c r="AF88" i="1"/>
  <c r="AG88" i="1"/>
  <c r="AI88" i="1"/>
  <c r="AK88" i="1"/>
  <c r="AL88" i="1"/>
  <c r="AM88" i="1"/>
  <c r="AN88" i="1"/>
  <c r="AC790" i="1"/>
  <c r="AE790" i="1"/>
  <c r="AF790" i="1"/>
  <c r="AG790" i="1"/>
  <c r="AI790" i="1"/>
  <c r="AK790" i="1"/>
  <c r="AL790" i="1"/>
  <c r="AM790" i="1"/>
  <c r="AN790" i="1"/>
  <c r="AC208" i="1"/>
  <c r="AE208" i="1"/>
  <c r="AF208" i="1"/>
  <c r="AG208" i="1"/>
  <c r="AI208" i="1"/>
  <c r="AK208" i="1"/>
  <c r="AL208" i="1"/>
  <c r="AM208" i="1"/>
  <c r="AN208" i="1"/>
  <c r="AC397" i="1"/>
  <c r="AE397" i="1"/>
  <c r="AF397" i="1"/>
  <c r="AG397" i="1"/>
  <c r="AI397" i="1"/>
  <c r="AK397" i="1"/>
  <c r="AL397" i="1"/>
  <c r="AM397" i="1"/>
  <c r="AN397" i="1"/>
  <c r="AC398" i="1"/>
  <c r="AE398" i="1"/>
  <c r="AF398" i="1"/>
  <c r="AG398" i="1"/>
  <c r="AI398" i="1"/>
  <c r="AK398" i="1"/>
  <c r="AL398" i="1"/>
  <c r="AM398" i="1"/>
  <c r="AN398" i="1"/>
  <c r="AC399" i="1"/>
  <c r="AE399" i="1"/>
  <c r="AF399" i="1"/>
  <c r="AG399" i="1"/>
  <c r="AI399" i="1"/>
  <c r="AK399" i="1"/>
  <c r="AL399" i="1"/>
  <c r="AM399" i="1"/>
  <c r="AN399" i="1"/>
  <c r="AC579" i="1"/>
  <c r="AE579" i="1"/>
  <c r="AF579" i="1"/>
  <c r="AG579" i="1"/>
  <c r="AI579" i="1"/>
  <c r="AK579" i="1"/>
  <c r="AL579" i="1"/>
  <c r="AM579" i="1"/>
  <c r="AN579" i="1"/>
  <c r="AC89" i="1"/>
  <c r="AE89" i="1"/>
  <c r="AF89" i="1"/>
  <c r="AG89" i="1"/>
  <c r="AI89" i="1"/>
  <c r="AK89" i="1"/>
  <c r="AL89" i="1"/>
  <c r="AM89" i="1"/>
  <c r="AN89" i="1"/>
  <c r="AC703" i="1"/>
  <c r="AE703" i="1"/>
  <c r="AF703" i="1"/>
  <c r="AG703" i="1"/>
  <c r="AI703" i="1"/>
  <c r="AK703" i="1"/>
  <c r="AL703" i="1"/>
  <c r="AM703" i="1"/>
  <c r="AN703" i="1"/>
  <c r="AC400" i="1"/>
  <c r="AE400" i="1"/>
  <c r="AF400" i="1"/>
  <c r="AG400" i="1"/>
  <c r="AI400" i="1"/>
  <c r="AK400" i="1"/>
  <c r="AL400" i="1"/>
  <c r="AM400" i="1"/>
  <c r="AN400" i="1"/>
  <c r="AC401" i="1"/>
  <c r="AE401" i="1"/>
  <c r="AF401" i="1"/>
  <c r="AG401" i="1"/>
  <c r="AI401" i="1"/>
  <c r="AK401" i="1"/>
  <c r="AL401" i="1"/>
  <c r="AM401" i="1"/>
  <c r="AN401" i="1"/>
  <c r="AC209" i="1"/>
  <c r="AE209" i="1"/>
  <c r="AF209" i="1"/>
  <c r="AG209" i="1"/>
  <c r="AI209" i="1"/>
  <c r="AK209" i="1"/>
  <c r="AL209" i="1"/>
  <c r="AM209" i="1"/>
  <c r="AN209" i="1"/>
  <c r="AC580" i="1"/>
  <c r="AE580" i="1"/>
  <c r="AF580" i="1"/>
  <c r="AG580" i="1"/>
  <c r="AI580" i="1"/>
  <c r="AK580" i="1"/>
  <c r="AL580" i="1"/>
  <c r="AM580" i="1"/>
  <c r="AN580" i="1"/>
  <c r="AC791" i="1"/>
  <c r="AE791" i="1"/>
  <c r="AF791" i="1"/>
  <c r="AG791" i="1"/>
  <c r="AI791" i="1"/>
  <c r="AK791" i="1"/>
  <c r="AL791" i="1"/>
  <c r="AM791" i="1"/>
  <c r="AN791" i="1"/>
  <c r="AC22" i="1"/>
  <c r="AE22" i="1"/>
  <c r="AF22" i="1"/>
  <c r="AG22" i="1"/>
  <c r="AI22" i="1"/>
  <c r="AK22" i="1"/>
  <c r="AL22" i="1"/>
  <c r="AM22" i="1"/>
  <c r="AN22" i="1"/>
  <c r="AC704" i="1"/>
  <c r="AE704" i="1"/>
  <c r="AF704" i="1"/>
  <c r="AG704" i="1"/>
  <c r="AI704" i="1"/>
  <c r="AK704" i="1"/>
  <c r="AL704" i="1"/>
  <c r="AM704" i="1"/>
  <c r="AN704" i="1"/>
  <c r="AC581" i="1"/>
  <c r="AE581" i="1"/>
  <c r="AF581" i="1"/>
  <c r="AG581" i="1"/>
  <c r="AI581" i="1"/>
  <c r="AK581" i="1"/>
  <c r="AL581" i="1"/>
  <c r="AM581" i="1"/>
  <c r="AN581" i="1"/>
  <c r="AC210" i="1"/>
  <c r="AE210" i="1"/>
  <c r="AF210" i="1"/>
  <c r="AG210" i="1"/>
  <c r="AI210" i="1"/>
  <c r="AK210" i="1"/>
  <c r="AL210" i="1"/>
  <c r="AM210" i="1"/>
  <c r="AN210" i="1"/>
  <c r="AC582" i="1"/>
  <c r="AE582" i="1"/>
  <c r="AF582" i="1"/>
  <c r="AG582" i="1"/>
  <c r="AI582" i="1"/>
  <c r="AK582" i="1"/>
  <c r="AL582" i="1"/>
  <c r="AM582" i="1"/>
  <c r="AN582" i="1"/>
  <c r="AC583" i="1"/>
  <c r="AE583" i="1"/>
  <c r="AF583" i="1"/>
  <c r="AG583" i="1"/>
  <c r="AI583" i="1"/>
  <c r="AK583" i="1"/>
  <c r="AL583" i="1"/>
  <c r="AM583" i="1"/>
  <c r="AN583" i="1"/>
  <c r="AC705" i="1"/>
  <c r="AE705" i="1"/>
  <c r="AF705" i="1"/>
  <c r="AG705" i="1"/>
  <c r="AI705" i="1"/>
  <c r="AK705" i="1"/>
  <c r="AL705" i="1"/>
  <c r="AM705" i="1"/>
  <c r="AN705" i="1"/>
  <c r="AC211" i="1"/>
  <c r="AE211" i="1"/>
  <c r="AF211" i="1"/>
  <c r="AG211" i="1"/>
  <c r="AI211" i="1"/>
  <c r="AK211" i="1"/>
  <c r="AL211" i="1"/>
  <c r="AM211" i="1"/>
  <c r="AN211" i="1"/>
  <c r="AC706" i="1"/>
  <c r="AE706" i="1"/>
  <c r="AF706" i="1"/>
  <c r="AG706" i="1"/>
  <c r="AI706" i="1"/>
  <c r="AK706" i="1"/>
  <c r="AL706" i="1"/>
  <c r="AM706" i="1"/>
  <c r="AN706" i="1"/>
  <c r="AC584" i="1"/>
  <c r="AE584" i="1"/>
  <c r="AF584" i="1"/>
  <c r="AG584" i="1"/>
  <c r="AI584" i="1"/>
  <c r="AK584" i="1"/>
  <c r="AL584" i="1"/>
  <c r="AM584" i="1"/>
  <c r="AN584" i="1"/>
  <c r="AC792" i="1"/>
  <c r="AE792" i="1"/>
  <c r="AF792" i="1"/>
  <c r="AG792" i="1"/>
  <c r="AI792" i="1"/>
  <c r="AK792" i="1"/>
  <c r="AL792" i="1"/>
  <c r="AM792" i="1"/>
  <c r="AN792" i="1"/>
  <c r="AC212" i="1"/>
  <c r="AE212" i="1"/>
  <c r="AF212" i="1"/>
  <c r="AG212" i="1"/>
  <c r="AI212" i="1"/>
  <c r="AK212" i="1"/>
  <c r="AL212" i="1"/>
  <c r="AM212" i="1"/>
  <c r="AN212" i="1"/>
  <c r="AC585" i="1"/>
  <c r="AE585" i="1"/>
  <c r="AF585" i="1"/>
  <c r="AG585" i="1"/>
  <c r="AI585" i="1"/>
  <c r="AK585" i="1"/>
  <c r="AL585" i="1"/>
  <c r="AM585" i="1"/>
  <c r="AN585" i="1"/>
  <c r="AC707" i="1"/>
  <c r="AE707" i="1"/>
  <c r="AF707" i="1"/>
  <c r="AG707" i="1"/>
  <c r="AI707" i="1"/>
  <c r="AK707" i="1"/>
  <c r="AL707" i="1"/>
  <c r="AM707" i="1"/>
  <c r="AN707" i="1"/>
  <c r="AC23" i="1"/>
  <c r="AE23" i="1"/>
  <c r="AF23" i="1"/>
  <c r="AG23" i="1"/>
  <c r="AI23" i="1"/>
  <c r="AK23" i="1"/>
  <c r="AL23" i="1"/>
  <c r="AM23" i="1"/>
  <c r="AN23" i="1"/>
  <c r="AC402" i="1"/>
  <c r="AE402" i="1"/>
  <c r="AF402" i="1"/>
  <c r="AG402" i="1"/>
  <c r="AI402" i="1"/>
  <c r="AK402" i="1"/>
  <c r="AL402" i="1"/>
  <c r="AM402" i="1"/>
  <c r="AN402" i="1"/>
  <c r="AC90" i="1"/>
  <c r="AE90" i="1"/>
  <c r="AF90" i="1"/>
  <c r="AG90" i="1"/>
  <c r="AI90" i="1"/>
  <c r="AK90" i="1"/>
  <c r="AL90" i="1"/>
  <c r="AM90" i="1"/>
  <c r="AN90" i="1"/>
  <c r="AC213" i="1"/>
  <c r="AE213" i="1"/>
  <c r="AF213" i="1"/>
  <c r="AG213" i="1"/>
  <c r="AI213" i="1"/>
  <c r="AK213" i="1"/>
  <c r="AL213" i="1"/>
  <c r="AM213" i="1"/>
  <c r="AN213" i="1"/>
  <c r="AC91" i="1"/>
  <c r="AE91" i="1"/>
  <c r="AF91" i="1"/>
  <c r="AG91" i="1"/>
  <c r="AI91" i="1"/>
  <c r="AK91" i="1"/>
  <c r="AL91" i="1"/>
  <c r="AM91" i="1"/>
  <c r="AN91" i="1"/>
  <c r="AC92" i="1"/>
  <c r="AE92" i="1"/>
  <c r="AF92" i="1"/>
  <c r="AG92" i="1"/>
  <c r="AI92" i="1"/>
  <c r="AK92" i="1"/>
  <c r="AL92" i="1"/>
  <c r="AM92" i="1"/>
  <c r="AN92" i="1"/>
  <c r="AC586" i="1"/>
  <c r="AE586" i="1"/>
  <c r="AF586" i="1"/>
  <c r="AG586" i="1"/>
  <c r="AI586" i="1"/>
  <c r="AK586" i="1"/>
  <c r="AL586" i="1"/>
  <c r="AM586" i="1"/>
  <c r="AN586" i="1"/>
  <c r="AC93" i="1"/>
  <c r="AE93" i="1"/>
  <c r="AF93" i="1"/>
  <c r="AG93" i="1"/>
  <c r="AI93" i="1"/>
  <c r="AK93" i="1"/>
  <c r="AL93" i="1"/>
  <c r="AM93" i="1"/>
  <c r="AN93" i="1"/>
  <c r="AC587" i="1"/>
  <c r="AE587" i="1"/>
  <c r="AF587" i="1"/>
  <c r="AG587" i="1"/>
  <c r="AI587" i="1"/>
  <c r="AK587" i="1"/>
  <c r="AL587" i="1"/>
  <c r="AM587" i="1"/>
  <c r="AN587" i="1"/>
  <c r="AC214" i="1"/>
  <c r="AE214" i="1"/>
  <c r="AF214" i="1"/>
  <c r="AG214" i="1"/>
  <c r="AI214" i="1"/>
  <c r="AK214" i="1"/>
  <c r="AL214" i="1"/>
  <c r="AM214" i="1"/>
  <c r="AN214" i="1"/>
  <c r="AC708" i="1"/>
  <c r="AE708" i="1"/>
  <c r="AF708" i="1"/>
  <c r="AG708" i="1"/>
  <c r="AI708" i="1"/>
  <c r="AK708" i="1"/>
  <c r="AL708" i="1"/>
  <c r="AM708" i="1"/>
  <c r="AN708" i="1"/>
  <c r="AC215" i="1"/>
  <c r="AE215" i="1"/>
  <c r="AF215" i="1"/>
  <c r="AG215" i="1"/>
  <c r="AI215" i="1"/>
  <c r="AK215" i="1"/>
  <c r="AL215" i="1"/>
  <c r="AM215" i="1"/>
  <c r="AN215" i="1"/>
  <c r="AC403" i="1"/>
  <c r="AE403" i="1"/>
  <c r="AF403" i="1"/>
  <c r="AG403" i="1"/>
  <c r="AI403" i="1"/>
  <c r="AK403" i="1"/>
  <c r="AL403" i="1"/>
  <c r="AM403" i="1"/>
  <c r="AN403" i="1"/>
  <c r="AC404" i="1"/>
  <c r="AE404" i="1"/>
  <c r="AF404" i="1"/>
  <c r="AG404" i="1"/>
  <c r="AI404" i="1"/>
  <c r="AK404" i="1"/>
  <c r="AL404" i="1"/>
  <c r="AM404" i="1"/>
  <c r="AN404" i="1"/>
  <c r="AC94" i="1"/>
  <c r="AE94" i="1"/>
  <c r="AF94" i="1"/>
  <c r="AG94" i="1"/>
  <c r="AI94" i="1"/>
  <c r="AK94" i="1"/>
  <c r="AL94" i="1"/>
  <c r="AM94" i="1"/>
  <c r="AN94" i="1"/>
  <c r="AC709" i="1"/>
  <c r="AE709" i="1"/>
  <c r="AF709" i="1"/>
  <c r="AG709" i="1"/>
  <c r="AI709" i="1"/>
  <c r="AK709" i="1"/>
  <c r="AL709" i="1"/>
  <c r="AM709" i="1"/>
  <c r="AN709" i="1"/>
  <c r="AC216" i="1"/>
  <c r="AE216" i="1"/>
  <c r="AF216" i="1"/>
  <c r="AG216" i="1"/>
  <c r="AI216" i="1"/>
  <c r="AK216" i="1"/>
  <c r="AL216" i="1"/>
  <c r="AM216" i="1"/>
  <c r="AN216" i="1"/>
  <c r="AC217" i="1"/>
  <c r="AE217" i="1"/>
  <c r="AF217" i="1"/>
  <c r="AG217" i="1"/>
  <c r="AI217" i="1"/>
  <c r="AK217" i="1"/>
  <c r="AL217" i="1"/>
  <c r="AM217" i="1"/>
  <c r="AN217" i="1"/>
  <c r="AC218" i="1"/>
  <c r="AE218" i="1"/>
  <c r="AF218" i="1"/>
  <c r="AG218" i="1"/>
  <c r="AI218" i="1"/>
  <c r="AK218" i="1"/>
  <c r="AL218" i="1"/>
  <c r="AM218" i="1"/>
  <c r="AN218" i="1"/>
  <c r="AC588" i="1"/>
  <c r="AE588" i="1"/>
  <c r="AF588" i="1"/>
  <c r="AG588" i="1"/>
  <c r="AI588" i="1"/>
  <c r="AK588" i="1"/>
  <c r="AL588" i="1"/>
  <c r="AM588" i="1"/>
  <c r="AN588" i="1"/>
  <c r="AC589" i="1"/>
  <c r="AE589" i="1"/>
  <c r="AF589" i="1"/>
  <c r="AG589" i="1"/>
  <c r="AI589" i="1"/>
  <c r="AK589" i="1"/>
  <c r="AL589" i="1"/>
  <c r="AM589" i="1"/>
  <c r="AN589" i="1"/>
  <c r="AC95" i="1"/>
  <c r="AE95" i="1"/>
  <c r="AF95" i="1"/>
  <c r="AG95" i="1"/>
  <c r="AI95" i="1"/>
  <c r="AK95" i="1"/>
  <c r="AL95" i="1"/>
  <c r="AM95" i="1"/>
  <c r="AN95" i="1"/>
  <c r="AC710" i="1"/>
  <c r="AE710" i="1"/>
  <c r="AF710" i="1"/>
  <c r="AG710" i="1"/>
  <c r="AI710" i="1"/>
  <c r="AK710" i="1"/>
  <c r="AL710" i="1"/>
  <c r="AM710" i="1"/>
  <c r="AN710" i="1"/>
  <c r="AC96" i="1"/>
  <c r="AE96" i="1"/>
  <c r="AF96" i="1"/>
  <c r="AG96" i="1"/>
  <c r="AI96" i="1"/>
  <c r="AK96" i="1"/>
  <c r="AL96" i="1"/>
  <c r="AM96" i="1"/>
  <c r="AN96" i="1"/>
  <c r="AC590" i="1"/>
  <c r="AE590" i="1"/>
  <c r="AF590" i="1"/>
  <c r="AG590" i="1"/>
  <c r="AI590" i="1"/>
  <c r="AK590" i="1"/>
  <c r="AL590" i="1"/>
  <c r="AM590" i="1"/>
  <c r="AN590" i="1"/>
  <c r="AC97" i="1"/>
  <c r="AE97" i="1"/>
  <c r="AF97" i="1"/>
  <c r="AG97" i="1"/>
  <c r="AI97" i="1"/>
  <c r="AK97" i="1"/>
  <c r="AL97" i="1"/>
  <c r="AM97" i="1"/>
  <c r="AN97" i="1"/>
  <c r="AC219" i="1"/>
  <c r="AE219" i="1"/>
  <c r="AF219" i="1"/>
  <c r="AG219" i="1"/>
  <c r="AI219" i="1"/>
  <c r="AK219" i="1"/>
  <c r="AL219" i="1"/>
  <c r="AM219" i="1"/>
  <c r="AN219" i="1"/>
  <c r="AC591" i="1"/>
  <c r="AE591" i="1"/>
  <c r="AF591" i="1"/>
  <c r="AG591" i="1"/>
  <c r="AI591" i="1"/>
  <c r="AK591" i="1"/>
  <c r="AL591" i="1"/>
  <c r="AM591" i="1"/>
  <c r="AN591" i="1"/>
  <c r="AC98" i="1"/>
  <c r="AE98" i="1"/>
  <c r="AF98" i="1"/>
  <c r="AG98" i="1"/>
  <c r="AI98" i="1"/>
  <c r="AK98" i="1"/>
  <c r="AL98" i="1"/>
  <c r="AM98" i="1"/>
  <c r="AN98" i="1"/>
  <c r="AC711" i="1"/>
  <c r="AE711" i="1"/>
  <c r="AF711" i="1"/>
  <c r="AG711" i="1"/>
  <c r="AI711" i="1"/>
  <c r="AK711" i="1"/>
  <c r="AL711" i="1"/>
  <c r="AM711" i="1"/>
  <c r="AN711" i="1"/>
  <c r="AC220" i="1"/>
  <c r="AE220" i="1"/>
  <c r="AF220" i="1"/>
  <c r="AG220" i="1"/>
  <c r="AI220" i="1"/>
  <c r="AK220" i="1"/>
  <c r="AL220" i="1"/>
  <c r="AM220" i="1"/>
  <c r="AN220" i="1"/>
  <c r="AC221" i="1"/>
  <c r="AE221" i="1"/>
  <c r="AF221" i="1"/>
  <c r="AG221" i="1"/>
  <c r="AI221" i="1"/>
  <c r="AK221" i="1"/>
  <c r="AL221" i="1"/>
  <c r="AM221" i="1"/>
  <c r="AN221" i="1"/>
  <c r="AC592" i="1"/>
  <c r="AE592" i="1"/>
  <c r="AF592" i="1"/>
  <c r="AG592" i="1"/>
  <c r="AI592" i="1"/>
  <c r="AK592" i="1"/>
  <c r="AL592" i="1"/>
  <c r="AM592" i="1"/>
  <c r="AN592" i="1"/>
  <c r="AC405" i="1"/>
  <c r="AE405" i="1"/>
  <c r="AF405" i="1"/>
  <c r="AG405" i="1"/>
  <c r="AI405" i="1"/>
  <c r="AK405" i="1"/>
  <c r="AL405" i="1"/>
  <c r="AM405" i="1"/>
  <c r="AN405" i="1"/>
  <c r="AC793" i="1"/>
  <c r="AE793" i="1"/>
  <c r="AF793" i="1"/>
  <c r="AG793" i="1"/>
  <c r="AI793" i="1"/>
  <c r="AK793" i="1"/>
  <c r="AL793" i="1"/>
  <c r="AM793" i="1"/>
  <c r="AN793" i="1"/>
  <c r="AC99" i="1"/>
  <c r="AE99" i="1"/>
  <c r="AF99" i="1"/>
  <c r="AG99" i="1"/>
  <c r="AI99" i="1"/>
  <c r="AK99" i="1"/>
  <c r="AL99" i="1"/>
  <c r="AM99" i="1"/>
  <c r="AN99" i="1"/>
  <c r="AC593" i="1"/>
  <c r="AE593" i="1"/>
  <c r="AF593" i="1"/>
  <c r="AG593" i="1"/>
  <c r="AI593" i="1"/>
  <c r="AK593" i="1"/>
  <c r="AL593" i="1"/>
  <c r="AM593" i="1"/>
  <c r="AN593" i="1"/>
  <c r="AC406" i="1"/>
  <c r="AE406" i="1"/>
  <c r="AF406" i="1"/>
  <c r="AG406" i="1"/>
  <c r="AI406" i="1"/>
  <c r="AK406" i="1"/>
  <c r="AL406" i="1"/>
  <c r="AM406" i="1"/>
  <c r="AN406" i="1"/>
  <c r="AC794" i="1"/>
  <c r="AE794" i="1"/>
  <c r="AF794" i="1"/>
  <c r="AG794" i="1"/>
  <c r="AI794" i="1"/>
  <c r="AK794" i="1"/>
  <c r="AL794" i="1"/>
  <c r="AM794" i="1"/>
  <c r="AN794" i="1"/>
  <c r="AC407" i="1"/>
  <c r="AE407" i="1"/>
  <c r="AF407" i="1"/>
  <c r="AG407" i="1"/>
  <c r="AI407" i="1"/>
  <c r="AK407" i="1"/>
  <c r="AL407" i="1"/>
  <c r="AM407" i="1"/>
  <c r="AN407" i="1"/>
  <c r="AC408" i="1"/>
  <c r="AE408" i="1"/>
  <c r="AF408" i="1"/>
  <c r="AG408" i="1"/>
  <c r="AI408" i="1"/>
  <c r="AK408" i="1"/>
  <c r="AL408" i="1"/>
  <c r="AM408" i="1"/>
  <c r="AN408" i="1"/>
  <c r="AC222" i="1"/>
  <c r="AE222" i="1"/>
  <c r="AF222" i="1"/>
  <c r="AG222" i="1"/>
  <c r="AI222" i="1"/>
  <c r="AK222" i="1"/>
  <c r="AL222" i="1"/>
  <c r="AM222" i="1"/>
  <c r="AN222" i="1"/>
  <c r="AC100" i="1"/>
  <c r="AE100" i="1"/>
  <c r="AF100" i="1"/>
  <c r="AG100" i="1"/>
  <c r="AI100" i="1"/>
  <c r="AK100" i="1"/>
  <c r="AL100" i="1"/>
  <c r="AM100" i="1"/>
  <c r="AN100" i="1"/>
  <c r="AC712" i="1"/>
  <c r="AE712" i="1"/>
  <c r="AF712" i="1"/>
  <c r="AG712" i="1"/>
  <c r="AI712" i="1"/>
  <c r="AK712" i="1"/>
  <c r="AL712" i="1"/>
  <c r="AM712" i="1"/>
  <c r="AN712" i="1"/>
  <c r="AC223" i="1"/>
  <c r="AE223" i="1"/>
  <c r="AF223" i="1"/>
  <c r="AG223" i="1"/>
  <c r="AI223" i="1"/>
  <c r="AK223" i="1"/>
  <c r="AL223" i="1"/>
  <c r="AM223" i="1"/>
  <c r="AN223" i="1"/>
  <c r="AC409" i="1"/>
  <c r="AE409" i="1"/>
  <c r="AF409" i="1"/>
  <c r="AG409" i="1"/>
  <c r="AI409" i="1"/>
  <c r="AK409" i="1"/>
  <c r="AL409" i="1"/>
  <c r="AM409" i="1"/>
  <c r="AN409" i="1"/>
  <c r="AC410" i="1"/>
  <c r="AE410" i="1"/>
  <c r="AF410" i="1"/>
  <c r="AG410" i="1"/>
  <c r="AI410" i="1"/>
  <c r="AK410" i="1"/>
  <c r="AL410" i="1"/>
  <c r="AM410" i="1"/>
  <c r="AN410" i="1"/>
  <c r="AC594" i="1"/>
  <c r="AE594" i="1"/>
  <c r="AF594" i="1"/>
  <c r="AG594" i="1"/>
  <c r="AI594" i="1"/>
  <c r="AK594" i="1"/>
  <c r="AL594" i="1"/>
  <c r="AM594" i="1"/>
  <c r="AN594" i="1"/>
  <c r="AC224" i="1"/>
  <c r="AE224" i="1"/>
  <c r="AF224" i="1"/>
  <c r="AG224" i="1"/>
  <c r="AI224" i="1"/>
  <c r="AK224" i="1"/>
  <c r="AL224" i="1"/>
  <c r="AM224" i="1"/>
  <c r="AN224" i="1"/>
  <c r="AC225" i="1"/>
  <c r="AE225" i="1"/>
  <c r="AF225" i="1"/>
  <c r="AG225" i="1"/>
  <c r="AI225" i="1"/>
  <c r="AK225" i="1"/>
  <c r="AL225" i="1"/>
  <c r="AM225" i="1"/>
  <c r="AN225" i="1"/>
  <c r="AC411" i="1"/>
  <c r="AE411" i="1"/>
  <c r="AF411" i="1"/>
  <c r="AG411" i="1"/>
  <c r="AI411" i="1"/>
  <c r="AK411" i="1"/>
  <c r="AL411" i="1"/>
  <c r="AM411" i="1"/>
  <c r="AN411" i="1"/>
  <c r="AC101" i="1"/>
  <c r="AE101" i="1"/>
  <c r="AF101" i="1"/>
  <c r="AG101" i="1"/>
  <c r="AI101" i="1"/>
  <c r="AK101" i="1"/>
  <c r="AL101" i="1"/>
  <c r="AM101" i="1"/>
  <c r="AN101" i="1"/>
  <c r="AC412" i="1"/>
  <c r="AE412" i="1"/>
  <c r="AF412" i="1"/>
  <c r="AG412" i="1"/>
  <c r="AI412" i="1"/>
  <c r="AK412" i="1"/>
  <c r="AL412" i="1"/>
  <c r="AM412" i="1"/>
  <c r="AN412" i="1"/>
  <c r="AC102" i="1"/>
  <c r="AE102" i="1"/>
  <c r="AF102" i="1"/>
  <c r="AG102" i="1"/>
  <c r="AI102" i="1"/>
  <c r="AK102" i="1"/>
  <c r="AL102" i="1"/>
  <c r="AM102" i="1"/>
  <c r="AN102" i="1"/>
  <c r="AC103" i="1"/>
  <c r="AE103" i="1"/>
  <c r="AF103" i="1"/>
  <c r="AG103" i="1"/>
  <c r="AI103" i="1"/>
  <c r="AK103" i="1"/>
  <c r="AL103" i="1"/>
  <c r="AM103" i="1"/>
  <c r="AN103" i="1"/>
  <c r="AC713" i="1"/>
  <c r="AE713" i="1"/>
  <c r="AF713" i="1"/>
  <c r="AG713" i="1"/>
  <c r="AI713" i="1"/>
  <c r="AK713" i="1"/>
  <c r="AL713" i="1"/>
  <c r="AM713" i="1"/>
  <c r="AN713" i="1"/>
  <c r="AC104" i="1"/>
  <c r="AE104" i="1"/>
  <c r="AF104" i="1"/>
  <c r="AG104" i="1"/>
  <c r="AI104" i="1"/>
  <c r="AK104" i="1"/>
  <c r="AL104" i="1"/>
  <c r="AM104" i="1"/>
  <c r="AN104" i="1"/>
  <c r="AC714" i="1"/>
  <c r="AE714" i="1"/>
  <c r="AF714" i="1"/>
  <c r="AG714" i="1"/>
  <c r="AI714" i="1"/>
  <c r="AK714" i="1"/>
  <c r="AL714" i="1"/>
  <c r="AM714" i="1"/>
  <c r="AN714" i="1"/>
  <c r="AC413" i="1"/>
  <c r="AE413" i="1"/>
  <c r="AF413" i="1"/>
  <c r="AG413" i="1"/>
  <c r="AI413" i="1"/>
  <c r="AK413" i="1"/>
  <c r="AL413" i="1"/>
  <c r="AM413" i="1"/>
  <c r="AN413" i="1"/>
  <c r="AC715" i="1"/>
  <c r="AE715" i="1"/>
  <c r="AF715" i="1"/>
  <c r="AG715" i="1"/>
  <c r="AI715" i="1"/>
  <c r="AK715" i="1"/>
  <c r="AL715" i="1"/>
  <c r="AM715" i="1"/>
  <c r="AN715" i="1"/>
  <c r="AC226" i="1"/>
  <c r="AE226" i="1"/>
  <c r="AF226" i="1"/>
  <c r="AG226" i="1"/>
  <c r="AI226" i="1"/>
  <c r="AK226" i="1"/>
  <c r="AL226" i="1"/>
  <c r="AM226" i="1"/>
  <c r="AN226" i="1"/>
  <c r="AC595" i="1"/>
  <c r="AE595" i="1"/>
  <c r="AF595" i="1"/>
  <c r="AG595" i="1"/>
  <c r="AI595" i="1"/>
  <c r="AK595" i="1"/>
  <c r="AL595" i="1"/>
  <c r="AM595" i="1"/>
  <c r="AN595" i="1"/>
  <c r="AC716" i="1"/>
  <c r="AE716" i="1"/>
  <c r="AF716" i="1"/>
  <c r="AG716" i="1"/>
  <c r="AI716" i="1"/>
  <c r="AK716" i="1"/>
  <c r="AL716" i="1"/>
  <c r="AM716" i="1"/>
  <c r="AN716" i="1"/>
  <c r="AC227" i="1"/>
  <c r="AE227" i="1"/>
  <c r="AF227" i="1"/>
  <c r="AG227" i="1"/>
  <c r="AI227" i="1"/>
  <c r="AK227" i="1"/>
  <c r="AL227" i="1"/>
  <c r="AM227" i="1"/>
  <c r="AN227" i="1"/>
  <c r="AC596" i="1"/>
  <c r="AE596" i="1"/>
  <c r="AF596" i="1"/>
  <c r="AG596" i="1"/>
  <c r="AI596" i="1"/>
  <c r="AK596" i="1"/>
  <c r="AL596" i="1"/>
  <c r="AM596" i="1"/>
  <c r="AN596" i="1"/>
  <c r="AC228" i="1"/>
  <c r="AE228" i="1"/>
  <c r="AF228" i="1"/>
  <c r="AG228" i="1"/>
  <c r="AI228" i="1"/>
  <c r="AK228" i="1"/>
  <c r="AL228" i="1"/>
  <c r="AM228" i="1"/>
  <c r="AN228" i="1"/>
  <c r="AC717" i="1"/>
  <c r="AE717" i="1"/>
  <c r="AF717" i="1"/>
  <c r="AG717" i="1"/>
  <c r="AI717" i="1"/>
  <c r="AK717" i="1"/>
  <c r="AL717" i="1"/>
  <c r="AM717" i="1"/>
  <c r="AN717" i="1"/>
  <c r="AC229" i="1"/>
  <c r="AE229" i="1"/>
  <c r="AF229" i="1"/>
  <c r="AG229" i="1"/>
  <c r="AI229" i="1"/>
  <c r="AK229" i="1"/>
  <c r="AL229" i="1"/>
  <c r="AM229" i="1"/>
  <c r="AN229" i="1"/>
  <c r="AC230" i="1"/>
  <c r="AE230" i="1"/>
  <c r="AF230" i="1"/>
  <c r="AG230" i="1"/>
  <c r="AI230" i="1"/>
  <c r="AK230" i="1"/>
  <c r="AL230" i="1"/>
  <c r="AM230" i="1"/>
  <c r="AN230" i="1"/>
  <c r="AC597" i="1"/>
  <c r="AE597" i="1"/>
  <c r="AF597" i="1"/>
  <c r="AG597" i="1"/>
  <c r="AI597" i="1"/>
  <c r="AK597" i="1"/>
  <c r="AL597" i="1"/>
  <c r="AM597" i="1"/>
  <c r="AN597" i="1"/>
  <c r="AC105" i="1"/>
  <c r="AE105" i="1"/>
  <c r="AF105" i="1"/>
  <c r="AG105" i="1"/>
  <c r="AI105" i="1"/>
  <c r="AK105" i="1"/>
  <c r="AL105" i="1"/>
  <c r="AM105" i="1"/>
  <c r="AN105" i="1"/>
  <c r="AC231" i="1"/>
  <c r="AE231" i="1"/>
  <c r="AF231" i="1"/>
  <c r="AG231" i="1"/>
  <c r="AI231" i="1"/>
  <c r="AK231" i="1"/>
  <c r="AL231" i="1"/>
  <c r="AM231" i="1"/>
  <c r="AN231" i="1"/>
  <c r="AC232" i="1"/>
  <c r="AE232" i="1"/>
  <c r="AF232" i="1"/>
  <c r="AG232" i="1"/>
  <c r="AI232" i="1"/>
  <c r="AK232" i="1"/>
  <c r="AL232" i="1"/>
  <c r="AM232" i="1"/>
  <c r="AN232" i="1"/>
  <c r="AC414" i="1"/>
  <c r="AE414" i="1"/>
  <c r="AF414" i="1"/>
  <c r="AG414" i="1"/>
  <c r="AI414" i="1"/>
  <c r="AK414" i="1"/>
  <c r="AL414" i="1"/>
  <c r="AM414" i="1"/>
  <c r="AN414" i="1"/>
  <c r="AC415" i="1"/>
  <c r="AE415" i="1"/>
  <c r="AF415" i="1"/>
  <c r="AG415" i="1"/>
  <c r="AI415" i="1"/>
  <c r="AK415" i="1"/>
  <c r="AL415" i="1"/>
  <c r="AM415" i="1"/>
  <c r="AN415" i="1"/>
  <c r="AC233" i="1"/>
  <c r="AE233" i="1"/>
  <c r="AF233" i="1"/>
  <c r="AG233" i="1"/>
  <c r="AI233" i="1"/>
  <c r="AK233" i="1"/>
  <c r="AL233" i="1"/>
  <c r="AM233" i="1"/>
  <c r="AN233" i="1"/>
  <c r="AC598" i="1"/>
  <c r="AE598" i="1"/>
  <c r="AF598" i="1"/>
  <c r="AG598" i="1"/>
  <c r="AI598" i="1"/>
  <c r="AK598" i="1"/>
  <c r="AL598" i="1"/>
  <c r="AM598" i="1"/>
  <c r="AN598" i="1"/>
  <c r="AC234" i="1"/>
  <c r="AE234" i="1"/>
  <c r="AF234" i="1"/>
  <c r="AG234" i="1"/>
  <c r="AI234" i="1"/>
  <c r="AK234" i="1"/>
  <c r="AL234" i="1"/>
  <c r="AM234" i="1"/>
  <c r="AN234" i="1"/>
  <c r="AC718" i="1"/>
  <c r="AE718" i="1"/>
  <c r="AF718" i="1"/>
  <c r="AG718" i="1"/>
  <c r="AI718" i="1"/>
  <c r="AK718" i="1"/>
  <c r="AL718" i="1"/>
  <c r="AM718" i="1"/>
  <c r="AN718" i="1"/>
  <c r="AC235" i="1"/>
  <c r="AE235" i="1"/>
  <c r="AF235" i="1"/>
  <c r="AG235" i="1"/>
  <c r="AI235" i="1"/>
  <c r="AK235" i="1"/>
  <c r="AL235" i="1"/>
  <c r="AM235" i="1"/>
  <c r="AN235" i="1"/>
  <c r="AC236" i="1"/>
  <c r="AE236" i="1"/>
  <c r="AF236" i="1"/>
  <c r="AG236" i="1"/>
  <c r="AI236" i="1"/>
  <c r="AK236" i="1"/>
  <c r="AL236" i="1"/>
  <c r="AM236" i="1"/>
  <c r="AN236" i="1"/>
  <c r="AC416" i="1"/>
  <c r="AE416" i="1"/>
  <c r="AF416" i="1"/>
  <c r="AG416" i="1"/>
  <c r="AI416" i="1"/>
  <c r="AK416" i="1"/>
  <c r="AL416" i="1"/>
  <c r="AM416" i="1"/>
  <c r="AN416" i="1"/>
  <c r="AC417" i="1"/>
  <c r="AE417" i="1"/>
  <c r="AF417" i="1"/>
  <c r="AG417" i="1"/>
  <c r="AI417" i="1"/>
  <c r="AK417" i="1"/>
  <c r="AL417" i="1"/>
  <c r="AM417" i="1"/>
  <c r="AN417" i="1"/>
  <c r="AC719" i="1"/>
  <c r="AE719" i="1"/>
  <c r="AF719" i="1"/>
  <c r="AG719" i="1"/>
  <c r="AI719" i="1"/>
  <c r="AK719" i="1"/>
  <c r="AL719" i="1"/>
  <c r="AM719" i="1"/>
  <c r="AN719" i="1"/>
  <c r="AC106" i="1"/>
  <c r="AE106" i="1"/>
  <c r="AF106" i="1"/>
  <c r="AG106" i="1"/>
  <c r="AI106" i="1"/>
  <c r="AK106" i="1"/>
  <c r="AL106" i="1"/>
  <c r="AM106" i="1"/>
  <c r="AN106" i="1"/>
  <c r="AC418" i="1"/>
  <c r="AE418" i="1"/>
  <c r="AF418" i="1"/>
  <c r="AG418" i="1"/>
  <c r="AI418" i="1"/>
  <c r="AK418" i="1"/>
  <c r="AL418" i="1"/>
  <c r="AM418" i="1"/>
  <c r="AN418" i="1"/>
  <c r="AC237" i="1"/>
  <c r="AE237" i="1"/>
  <c r="AF237" i="1"/>
  <c r="AG237" i="1"/>
  <c r="AI237" i="1"/>
  <c r="AK237" i="1"/>
  <c r="AL237" i="1"/>
  <c r="AM237" i="1"/>
  <c r="AN237" i="1"/>
  <c r="AC107" i="1"/>
  <c r="AE107" i="1"/>
  <c r="AF107" i="1"/>
  <c r="AG107" i="1"/>
  <c r="AI107" i="1"/>
  <c r="AK107" i="1"/>
  <c r="AL107" i="1"/>
  <c r="AM107" i="1"/>
  <c r="AN107" i="1"/>
  <c r="AC238" i="1"/>
  <c r="AE238" i="1"/>
  <c r="AF238" i="1"/>
  <c r="AG238" i="1"/>
  <c r="AI238" i="1"/>
  <c r="AK238" i="1"/>
  <c r="AL238" i="1"/>
  <c r="AM238" i="1"/>
  <c r="AN238" i="1"/>
  <c r="AC419" i="1"/>
  <c r="AE419" i="1"/>
  <c r="AF419" i="1"/>
  <c r="AG419" i="1"/>
  <c r="AI419" i="1"/>
  <c r="AK419" i="1"/>
  <c r="AL419" i="1"/>
  <c r="AM419" i="1"/>
  <c r="AN419" i="1"/>
  <c r="AC599" i="1"/>
  <c r="AE599" i="1"/>
  <c r="AF599" i="1"/>
  <c r="AG599" i="1"/>
  <c r="AI599" i="1"/>
  <c r="AK599" i="1"/>
  <c r="AL599" i="1"/>
  <c r="AM599" i="1"/>
  <c r="AN599" i="1"/>
  <c r="AC108" i="1"/>
  <c r="AE108" i="1"/>
  <c r="AF108" i="1"/>
  <c r="AG108" i="1"/>
  <c r="AI108" i="1"/>
  <c r="AK108" i="1"/>
  <c r="AL108" i="1"/>
  <c r="AM108" i="1"/>
  <c r="AN108" i="1"/>
  <c r="AC420" i="1"/>
  <c r="AE420" i="1"/>
  <c r="AF420" i="1"/>
  <c r="AG420" i="1"/>
  <c r="AI420" i="1"/>
  <c r="AK420" i="1"/>
  <c r="AL420" i="1"/>
  <c r="AM420" i="1"/>
  <c r="AN420" i="1"/>
  <c r="AC239" i="1"/>
  <c r="AE239" i="1"/>
  <c r="AF239" i="1"/>
  <c r="AG239" i="1"/>
  <c r="AI239" i="1"/>
  <c r="AK239" i="1"/>
  <c r="AL239" i="1"/>
  <c r="AM239" i="1"/>
  <c r="AN239" i="1"/>
  <c r="AC240" i="1"/>
  <c r="AE240" i="1"/>
  <c r="AF240" i="1"/>
  <c r="AG240" i="1"/>
  <c r="AI240" i="1"/>
  <c r="AK240" i="1"/>
  <c r="AL240" i="1"/>
  <c r="AM240" i="1"/>
  <c r="AN240" i="1"/>
  <c r="AC3" i="1"/>
  <c r="AE3" i="1"/>
  <c r="AF3" i="1"/>
  <c r="AG3" i="1"/>
  <c r="AI3" i="1"/>
  <c r="AK3" i="1"/>
  <c r="AL3" i="1"/>
  <c r="AM3" i="1"/>
  <c r="AN3" i="1"/>
  <c r="AC421" i="1"/>
  <c r="AE421" i="1"/>
  <c r="AF421" i="1"/>
  <c r="AG421" i="1"/>
  <c r="AI421" i="1"/>
  <c r="AK421" i="1"/>
  <c r="AL421" i="1"/>
  <c r="AM421" i="1"/>
  <c r="AN421" i="1"/>
  <c r="AC600" i="1"/>
  <c r="AE600" i="1"/>
  <c r="AF600" i="1"/>
  <c r="AG600" i="1"/>
  <c r="AI600" i="1"/>
  <c r="AK600" i="1"/>
  <c r="AL600" i="1"/>
  <c r="AM600" i="1"/>
  <c r="AN600" i="1"/>
  <c r="AC109" i="1"/>
  <c r="AE109" i="1"/>
  <c r="AF109" i="1"/>
  <c r="AG109" i="1"/>
  <c r="AI109" i="1"/>
  <c r="AK109" i="1"/>
  <c r="AL109" i="1"/>
  <c r="AM109" i="1"/>
  <c r="AN109" i="1"/>
  <c r="AC422" i="1"/>
  <c r="AE422" i="1"/>
  <c r="AF422" i="1"/>
  <c r="AG422" i="1"/>
  <c r="AI422" i="1"/>
  <c r="AK422" i="1"/>
  <c r="AL422" i="1"/>
  <c r="AM422" i="1"/>
  <c r="AN422" i="1"/>
  <c r="AC110" i="1"/>
  <c r="AE110" i="1"/>
  <c r="AF110" i="1"/>
  <c r="AG110" i="1"/>
  <c r="AI110" i="1"/>
  <c r="AK110" i="1"/>
  <c r="AL110" i="1"/>
  <c r="AM110" i="1"/>
  <c r="AN110" i="1"/>
  <c r="AC423" i="1"/>
  <c r="AE423" i="1"/>
  <c r="AF423" i="1"/>
  <c r="AG423" i="1"/>
  <c r="AI423" i="1"/>
  <c r="AK423" i="1"/>
  <c r="AL423" i="1"/>
  <c r="AM423" i="1"/>
  <c r="AN423" i="1"/>
  <c r="AC424" i="1"/>
  <c r="AE424" i="1"/>
  <c r="AF424" i="1"/>
  <c r="AG424" i="1"/>
  <c r="AI424" i="1"/>
  <c r="AK424" i="1"/>
  <c r="AL424" i="1"/>
  <c r="AM424" i="1"/>
  <c r="AN424" i="1"/>
  <c r="AC425" i="1"/>
  <c r="AE425" i="1"/>
  <c r="AF425" i="1"/>
  <c r="AG425" i="1"/>
  <c r="AI425" i="1"/>
  <c r="AK425" i="1"/>
  <c r="AL425" i="1"/>
  <c r="AM425" i="1"/>
  <c r="AN425" i="1"/>
  <c r="AC601" i="1"/>
  <c r="AE601" i="1"/>
  <c r="AF601" i="1"/>
  <c r="AG601" i="1"/>
  <c r="AI601" i="1"/>
  <c r="AK601" i="1"/>
  <c r="AL601" i="1"/>
  <c r="AM601" i="1"/>
  <c r="AN601" i="1"/>
  <c r="AC111" i="1"/>
  <c r="AE111" i="1"/>
  <c r="AF111" i="1"/>
  <c r="AG111" i="1"/>
  <c r="AI111" i="1"/>
  <c r="AK111" i="1"/>
  <c r="AL111" i="1"/>
  <c r="AM111" i="1"/>
  <c r="AN111" i="1"/>
  <c r="AC602" i="1"/>
  <c r="AE602" i="1"/>
  <c r="AF602" i="1"/>
  <c r="AG602" i="1"/>
  <c r="AI602" i="1"/>
  <c r="AK602" i="1"/>
  <c r="AL602" i="1"/>
  <c r="AM602" i="1"/>
  <c r="AN602" i="1"/>
  <c r="AC241" i="1"/>
  <c r="AE241" i="1"/>
  <c r="AF241" i="1"/>
  <c r="AG241" i="1"/>
  <c r="AI241" i="1"/>
  <c r="AK241" i="1"/>
  <c r="AL241" i="1"/>
  <c r="AM241" i="1"/>
  <c r="AN241" i="1"/>
  <c r="AC426" i="1"/>
  <c r="AE426" i="1"/>
  <c r="AF426" i="1"/>
  <c r="AG426" i="1"/>
  <c r="AI426" i="1"/>
  <c r="AK426" i="1"/>
  <c r="AL426" i="1"/>
  <c r="AM426" i="1"/>
  <c r="AN426" i="1"/>
  <c r="AC242" i="1"/>
  <c r="AE242" i="1"/>
  <c r="AF242" i="1"/>
  <c r="AG242" i="1"/>
  <c r="AI242" i="1"/>
  <c r="AK242" i="1"/>
  <c r="AL242" i="1"/>
  <c r="AM242" i="1"/>
  <c r="AN242" i="1"/>
  <c r="AC243" i="1"/>
  <c r="AE243" i="1"/>
  <c r="AF243" i="1"/>
  <c r="AG243" i="1"/>
  <c r="AI243" i="1"/>
  <c r="AK243" i="1"/>
  <c r="AL243" i="1"/>
  <c r="AM243" i="1"/>
  <c r="AN243" i="1"/>
  <c r="AC603" i="1"/>
  <c r="AE603" i="1"/>
  <c r="AF603" i="1"/>
  <c r="AG603" i="1"/>
  <c r="AI603" i="1"/>
  <c r="AK603" i="1"/>
  <c r="AL603" i="1"/>
  <c r="AM603" i="1"/>
  <c r="AN603" i="1"/>
  <c r="AC112" i="1"/>
  <c r="AE112" i="1"/>
  <c r="AF112" i="1"/>
  <c r="AG112" i="1"/>
  <c r="AI112" i="1"/>
  <c r="AK112" i="1"/>
  <c r="AL112" i="1"/>
  <c r="AM112" i="1"/>
  <c r="AN112" i="1"/>
  <c r="AC720" i="1"/>
  <c r="AE720" i="1"/>
  <c r="AF720" i="1"/>
  <c r="AG720" i="1"/>
  <c r="AI720" i="1"/>
  <c r="AK720" i="1"/>
  <c r="AL720" i="1"/>
  <c r="AM720" i="1"/>
  <c r="AN720" i="1"/>
  <c r="AC244" i="1"/>
  <c r="AE244" i="1"/>
  <c r="AF244" i="1"/>
  <c r="AG244" i="1"/>
  <c r="AI244" i="1"/>
  <c r="AK244" i="1"/>
  <c r="AL244" i="1"/>
  <c r="AM244" i="1"/>
  <c r="AN244" i="1"/>
  <c r="AC427" i="1"/>
  <c r="AE427" i="1"/>
  <c r="AF427" i="1"/>
  <c r="AG427" i="1"/>
  <c r="AI427" i="1"/>
  <c r="AK427" i="1"/>
  <c r="AL427" i="1"/>
  <c r="AM427" i="1"/>
  <c r="AN427" i="1"/>
  <c r="AC428" i="1"/>
  <c r="AE428" i="1"/>
  <c r="AF428" i="1"/>
  <c r="AG428" i="1"/>
  <c r="AI428" i="1"/>
  <c r="AK428" i="1"/>
  <c r="AL428" i="1"/>
  <c r="AM428" i="1"/>
  <c r="AN428" i="1"/>
  <c r="AC604" i="1"/>
  <c r="AE604" i="1"/>
  <c r="AF604" i="1"/>
  <c r="AG604" i="1"/>
  <c r="AI604" i="1"/>
  <c r="AK604" i="1"/>
  <c r="AL604" i="1"/>
  <c r="AM604" i="1"/>
  <c r="AN604" i="1"/>
  <c r="AC429" i="1"/>
  <c r="AE429" i="1"/>
  <c r="AF429" i="1"/>
  <c r="AG429" i="1"/>
  <c r="AI429" i="1"/>
  <c r="AK429" i="1"/>
  <c r="AL429" i="1"/>
  <c r="AM429" i="1"/>
  <c r="AN429" i="1"/>
  <c r="AC113" i="1"/>
  <c r="AE113" i="1"/>
  <c r="AF113" i="1"/>
  <c r="AG113" i="1"/>
  <c r="AI113" i="1"/>
  <c r="AK113" i="1"/>
  <c r="AL113" i="1"/>
  <c r="AM113" i="1"/>
  <c r="AN113" i="1"/>
  <c r="AC605" i="1"/>
  <c r="AE605" i="1"/>
  <c r="AF605" i="1"/>
  <c r="AG605" i="1"/>
  <c r="AI605" i="1"/>
  <c r="AK605" i="1"/>
  <c r="AL605" i="1"/>
  <c r="AM605" i="1"/>
  <c r="AN605" i="1"/>
  <c r="AC606" i="1"/>
  <c r="AE606" i="1"/>
  <c r="AF606" i="1"/>
  <c r="AG606" i="1"/>
  <c r="AI606" i="1"/>
  <c r="AK606" i="1"/>
  <c r="AL606" i="1"/>
  <c r="AM606" i="1"/>
  <c r="AN606" i="1"/>
  <c r="AC430" i="1"/>
  <c r="AE430" i="1"/>
  <c r="AF430" i="1"/>
  <c r="AG430" i="1"/>
  <c r="AI430" i="1"/>
  <c r="AK430" i="1"/>
  <c r="AL430" i="1"/>
  <c r="AM430" i="1"/>
  <c r="AN430" i="1"/>
  <c r="AC431" i="1"/>
  <c r="AE431" i="1"/>
  <c r="AF431" i="1"/>
  <c r="AG431" i="1"/>
  <c r="AI431" i="1"/>
  <c r="AK431" i="1"/>
  <c r="AL431" i="1"/>
  <c r="AM431" i="1"/>
  <c r="AN431" i="1"/>
  <c r="AC721" i="1"/>
  <c r="AE721" i="1"/>
  <c r="AF721" i="1"/>
  <c r="AG721" i="1"/>
  <c r="AI721" i="1"/>
  <c r="AK721" i="1"/>
  <c r="AL721" i="1"/>
  <c r="AM721" i="1"/>
  <c r="AN721" i="1"/>
  <c r="AC607" i="1"/>
  <c r="AE607" i="1"/>
  <c r="AF607" i="1"/>
  <c r="AG607" i="1"/>
  <c r="AI607" i="1"/>
  <c r="AK607" i="1"/>
  <c r="AL607" i="1"/>
  <c r="AM607" i="1"/>
  <c r="AN607" i="1"/>
  <c r="AC245" i="1"/>
  <c r="AE245" i="1"/>
  <c r="AF245" i="1"/>
  <c r="AG245" i="1"/>
  <c r="AI245" i="1"/>
  <c r="AK245" i="1"/>
  <c r="AL245" i="1"/>
  <c r="AM245" i="1"/>
  <c r="AN245" i="1"/>
  <c r="AC722" i="1"/>
  <c r="AE722" i="1"/>
  <c r="AF722" i="1"/>
  <c r="AG722" i="1"/>
  <c r="AI722" i="1"/>
  <c r="AK722" i="1"/>
  <c r="AL722" i="1"/>
  <c r="AM722" i="1"/>
  <c r="AN722" i="1"/>
  <c r="AC246" i="1"/>
  <c r="AE246" i="1"/>
  <c r="AF246" i="1"/>
  <c r="AG246" i="1"/>
  <c r="AI246" i="1"/>
  <c r="AK246" i="1"/>
  <c r="AL246" i="1"/>
  <c r="AM246" i="1"/>
  <c r="AN246" i="1"/>
  <c r="AC723" i="1"/>
  <c r="AE723" i="1"/>
  <c r="AF723" i="1"/>
  <c r="AG723" i="1"/>
  <c r="AI723" i="1"/>
  <c r="AK723" i="1"/>
  <c r="AL723" i="1"/>
  <c r="AM723" i="1"/>
  <c r="AN723" i="1"/>
  <c r="AC247" i="1"/>
  <c r="AE247" i="1"/>
  <c r="AF247" i="1"/>
  <c r="AG247" i="1"/>
  <c r="AI247" i="1"/>
  <c r="AK247" i="1"/>
  <c r="AL247" i="1"/>
  <c r="AM247" i="1"/>
  <c r="AN247" i="1"/>
  <c r="AC432" i="1"/>
  <c r="AE432" i="1"/>
  <c r="AF432" i="1"/>
  <c r="AG432" i="1"/>
  <c r="AI432" i="1"/>
  <c r="AK432" i="1"/>
  <c r="AL432" i="1"/>
  <c r="AM432" i="1"/>
  <c r="AN432" i="1"/>
  <c r="AC608" i="1"/>
  <c r="AE608" i="1"/>
  <c r="AF608" i="1"/>
  <c r="AG608" i="1"/>
  <c r="AI608" i="1"/>
  <c r="AK608" i="1"/>
  <c r="AL608" i="1"/>
  <c r="AM608" i="1"/>
  <c r="AN608" i="1"/>
  <c r="AC248" i="1"/>
  <c r="AE248" i="1"/>
  <c r="AF248" i="1"/>
  <c r="AG248" i="1"/>
  <c r="AI248" i="1"/>
  <c r="AK248" i="1"/>
  <c r="AL248" i="1"/>
  <c r="AM248" i="1"/>
  <c r="AN248" i="1"/>
  <c r="AC114" i="1"/>
  <c r="AE114" i="1"/>
  <c r="AF114" i="1"/>
  <c r="AG114" i="1"/>
  <c r="AI114" i="1"/>
  <c r="AK114" i="1"/>
  <c r="AL114" i="1"/>
  <c r="AM114" i="1"/>
  <c r="AN114" i="1"/>
  <c r="AC24" i="1"/>
  <c r="AE24" i="1"/>
  <c r="AF24" i="1"/>
  <c r="AG24" i="1"/>
  <c r="AI24" i="1"/>
  <c r="AK24" i="1"/>
  <c r="AL24" i="1"/>
  <c r="AM24" i="1"/>
  <c r="AN24" i="1"/>
  <c r="AC115" i="1"/>
  <c r="AE115" i="1"/>
  <c r="AF115" i="1"/>
  <c r="AG115" i="1"/>
  <c r="AI115" i="1"/>
  <c r="AK115" i="1"/>
  <c r="AL115" i="1"/>
  <c r="AM115" i="1"/>
  <c r="AN115" i="1"/>
  <c r="AC433" i="1"/>
  <c r="AE433" i="1"/>
  <c r="AF433" i="1"/>
  <c r="AG433" i="1"/>
  <c r="AI433" i="1"/>
  <c r="AK433" i="1"/>
  <c r="AL433" i="1"/>
  <c r="AM433" i="1"/>
  <c r="AN433" i="1"/>
  <c r="AC609" i="1"/>
  <c r="AE609" i="1"/>
  <c r="AF609" i="1"/>
  <c r="AG609" i="1"/>
  <c r="AI609" i="1"/>
  <c r="AK609" i="1"/>
  <c r="AL609" i="1"/>
  <c r="AM609" i="1"/>
  <c r="AN609" i="1"/>
  <c r="AC724" i="1"/>
  <c r="AE724" i="1"/>
  <c r="AF724" i="1"/>
  <c r="AG724" i="1"/>
  <c r="AI724" i="1"/>
  <c r="AK724" i="1"/>
  <c r="AL724" i="1"/>
  <c r="AM724" i="1"/>
  <c r="AN724" i="1"/>
  <c r="AC249" i="1"/>
  <c r="AE249" i="1"/>
  <c r="AF249" i="1"/>
  <c r="AG249" i="1"/>
  <c r="AI249" i="1"/>
  <c r="AK249" i="1"/>
  <c r="AL249" i="1"/>
  <c r="AM249" i="1"/>
  <c r="AN249" i="1"/>
  <c r="AC250" i="1"/>
  <c r="AE250" i="1"/>
  <c r="AF250" i="1"/>
  <c r="AG250" i="1"/>
  <c r="AI250" i="1"/>
  <c r="AK250" i="1"/>
  <c r="AL250" i="1"/>
  <c r="AM250" i="1"/>
  <c r="AN250" i="1"/>
  <c r="AC251" i="1"/>
  <c r="AE251" i="1"/>
  <c r="AF251" i="1"/>
  <c r="AG251" i="1"/>
  <c r="AI251" i="1"/>
  <c r="AK251" i="1"/>
  <c r="AL251" i="1"/>
  <c r="AM251" i="1"/>
  <c r="AN251" i="1"/>
  <c r="AC116" i="1"/>
  <c r="AE116" i="1"/>
  <c r="AF116" i="1"/>
  <c r="AG116" i="1"/>
  <c r="AI116" i="1"/>
  <c r="AK116" i="1"/>
  <c r="AL116" i="1"/>
  <c r="AM116" i="1"/>
  <c r="AN116" i="1"/>
  <c r="AC117" i="1"/>
  <c r="AE117" i="1"/>
  <c r="AF117" i="1"/>
  <c r="AG117" i="1"/>
  <c r="AI117" i="1"/>
  <c r="AK117" i="1"/>
  <c r="AL117" i="1"/>
  <c r="AM117" i="1"/>
  <c r="AN117" i="1"/>
  <c r="AC610" i="1"/>
  <c r="AE610" i="1"/>
  <c r="AF610" i="1"/>
  <c r="AG610" i="1"/>
  <c r="AI610" i="1"/>
  <c r="AK610" i="1"/>
  <c r="AL610" i="1"/>
  <c r="AM610" i="1"/>
  <c r="AN610" i="1"/>
  <c r="AC611" i="1"/>
  <c r="AE611" i="1"/>
  <c r="AF611" i="1"/>
  <c r="AG611" i="1"/>
  <c r="AI611" i="1"/>
  <c r="AK611" i="1"/>
  <c r="AL611" i="1"/>
  <c r="AM611" i="1"/>
  <c r="AN611" i="1"/>
  <c r="AC118" i="1"/>
  <c r="AE118" i="1"/>
  <c r="AF118" i="1"/>
  <c r="AG118" i="1"/>
  <c r="AI118" i="1"/>
  <c r="AK118" i="1"/>
  <c r="AL118" i="1"/>
  <c r="AM118" i="1"/>
  <c r="AN118" i="1"/>
  <c r="AC434" i="1"/>
  <c r="AE434" i="1"/>
  <c r="AF434" i="1"/>
  <c r="AG434" i="1"/>
  <c r="AI434" i="1"/>
  <c r="AK434" i="1"/>
  <c r="AL434" i="1"/>
  <c r="AM434" i="1"/>
  <c r="AN434" i="1"/>
  <c r="AC252" i="1"/>
  <c r="AE252" i="1"/>
  <c r="AF252" i="1"/>
  <c r="AG252" i="1"/>
  <c r="AI252" i="1"/>
  <c r="AK252" i="1"/>
  <c r="AL252" i="1"/>
  <c r="AM252" i="1"/>
  <c r="AN252" i="1"/>
  <c r="AC253" i="1"/>
  <c r="AE253" i="1"/>
  <c r="AF253" i="1"/>
  <c r="AG253" i="1"/>
  <c r="AI253" i="1"/>
  <c r="AK253" i="1"/>
  <c r="AL253" i="1"/>
  <c r="AM253" i="1"/>
  <c r="AN253" i="1"/>
  <c r="AC612" i="1"/>
  <c r="AE612" i="1"/>
  <c r="AF612" i="1"/>
  <c r="AG612" i="1"/>
  <c r="AI612" i="1"/>
  <c r="AK612" i="1"/>
  <c r="AL612" i="1"/>
  <c r="AM612" i="1"/>
  <c r="AN612" i="1"/>
  <c r="AC613" i="1"/>
  <c r="AE613" i="1"/>
  <c r="AF613" i="1"/>
  <c r="AG613" i="1"/>
  <c r="AI613" i="1"/>
  <c r="AK613" i="1"/>
  <c r="AL613" i="1"/>
  <c r="AM613" i="1"/>
  <c r="AN613" i="1"/>
  <c r="AC435" i="1"/>
  <c r="AE435" i="1"/>
  <c r="AF435" i="1"/>
  <c r="AG435" i="1"/>
  <c r="AI435" i="1"/>
  <c r="AK435" i="1"/>
  <c r="AL435" i="1"/>
  <c r="AM435" i="1"/>
  <c r="AN435" i="1"/>
  <c r="AC254" i="1"/>
  <c r="AE254" i="1"/>
  <c r="AF254" i="1"/>
  <c r="AG254" i="1"/>
  <c r="AI254" i="1"/>
  <c r="AK254" i="1"/>
  <c r="AL254" i="1"/>
  <c r="AM254" i="1"/>
  <c r="AN254" i="1"/>
  <c r="AC255" i="1"/>
  <c r="AE255" i="1"/>
  <c r="AF255" i="1"/>
  <c r="AG255" i="1"/>
  <c r="AI255" i="1"/>
  <c r="AK255" i="1"/>
  <c r="AL255" i="1"/>
  <c r="AM255" i="1"/>
  <c r="AN255" i="1"/>
  <c r="AC4" i="1"/>
  <c r="AE4" i="1"/>
  <c r="AF4" i="1"/>
  <c r="AG4" i="1"/>
  <c r="AI4" i="1"/>
  <c r="AK4" i="1"/>
  <c r="AL4" i="1"/>
  <c r="AM4" i="1"/>
  <c r="AN4" i="1"/>
  <c r="AC256" i="1"/>
  <c r="AE256" i="1"/>
  <c r="AF256" i="1"/>
  <c r="AG256" i="1"/>
  <c r="AI256" i="1"/>
  <c r="AK256" i="1"/>
  <c r="AL256" i="1"/>
  <c r="AM256" i="1"/>
  <c r="AN256" i="1"/>
  <c r="AC257" i="1"/>
  <c r="AE257" i="1"/>
  <c r="AF257" i="1"/>
  <c r="AG257" i="1"/>
  <c r="AI257" i="1"/>
  <c r="AK257" i="1"/>
  <c r="AL257" i="1"/>
  <c r="AM257" i="1"/>
  <c r="AN257" i="1"/>
  <c r="AC258" i="1"/>
  <c r="AE258" i="1"/>
  <c r="AF258" i="1"/>
  <c r="AG258" i="1"/>
  <c r="AI258" i="1"/>
  <c r="AK258" i="1"/>
  <c r="AL258" i="1"/>
  <c r="AM258" i="1"/>
  <c r="AN258" i="1"/>
  <c r="AC725" i="1"/>
  <c r="AE725" i="1"/>
  <c r="AF725" i="1"/>
  <c r="AG725" i="1"/>
  <c r="AI725" i="1"/>
  <c r="AK725" i="1"/>
  <c r="AL725" i="1"/>
  <c r="AM725" i="1"/>
  <c r="AN725" i="1"/>
  <c r="AC119" i="1"/>
  <c r="AE119" i="1"/>
  <c r="AF119" i="1"/>
  <c r="AG119" i="1"/>
  <c r="AI119" i="1"/>
  <c r="AK119" i="1"/>
  <c r="AL119" i="1"/>
  <c r="AM119" i="1"/>
  <c r="AN119" i="1"/>
  <c r="AC25" i="1"/>
  <c r="AE25" i="1"/>
  <c r="AF25" i="1"/>
  <c r="AG25" i="1"/>
  <c r="AI25" i="1"/>
  <c r="AK25" i="1"/>
  <c r="AL25" i="1"/>
  <c r="AM25" i="1"/>
  <c r="AN25" i="1"/>
  <c r="AC5" i="1"/>
  <c r="AE5" i="1"/>
  <c r="AF5" i="1"/>
  <c r="AG5" i="1"/>
  <c r="AI5" i="1"/>
  <c r="AK5" i="1"/>
  <c r="AL5" i="1"/>
  <c r="AM5" i="1"/>
  <c r="AN5" i="1"/>
  <c r="AC259" i="1"/>
  <c r="AE259" i="1"/>
  <c r="AF259" i="1"/>
  <c r="AG259" i="1"/>
  <c r="AI259" i="1"/>
  <c r="AK259" i="1"/>
  <c r="AL259" i="1"/>
  <c r="AM259" i="1"/>
  <c r="AN259" i="1"/>
  <c r="AC120" i="1"/>
  <c r="AE120" i="1"/>
  <c r="AF120" i="1"/>
  <c r="AG120" i="1"/>
  <c r="AI120" i="1"/>
  <c r="AK120" i="1"/>
  <c r="AL120" i="1"/>
  <c r="AM120" i="1"/>
  <c r="AN120" i="1"/>
  <c r="AC260" i="1"/>
  <c r="AE260" i="1"/>
  <c r="AF260" i="1"/>
  <c r="AG260" i="1"/>
  <c r="AI260" i="1"/>
  <c r="AK260" i="1"/>
  <c r="AL260" i="1"/>
  <c r="AM260" i="1"/>
  <c r="AN260" i="1"/>
  <c r="AC614" i="1"/>
  <c r="AE614" i="1"/>
  <c r="AF614" i="1"/>
  <c r="AG614" i="1"/>
  <c r="AI614" i="1"/>
  <c r="AK614" i="1"/>
  <c r="AL614" i="1"/>
  <c r="AM614" i="1"/>
  <c r="AN614" i="1"/>
  <c r="AC121" i="1"/>
  <c r="AE121" i="1"/>
  <c r="AF121" i="1"/>
  <c r="AG121" i="1"/>
  <c r="AI121" i="1"/>
  <c r="AK121" i="1"/>
  <c r="AL121" i="1"/>
  <c r="AM121" i="1"/>
  <c r="AN121" i="1"/>
  <c r="AC436" i="1"/>
  <c r="AE436" i="1"/>
  <c r="AF436" i="1"/>
  <c r="AG436" i="1"/>
  <c r="AI436" i="1"/>
  <c r="AK436" i="1"/>
  <c r="AL436" i="1"/>
  <c r="AM436" i="1"/>
  <c r="AN436" i="1"/>
  <c r="AC122" i="1"/>
  <c r="AE122" i="1"/>
  <c r="AF122" i="1"/>
  <c r="AG122" i="1"/>
  <c r="AI122" i="1"/>
  <c r="AK122" i="1"/>
  <c r="AL122" i="1"/>
  <c r="AM122" i="1"/>
  <c r="AN122" i="1"/>
  <c r="AC615" i="1"/>
  <c r="AE615" i="1"/>
  <c r="AF615" i="1"/>
  <c r="AG615" i="1"/>
  <c r="AI615" i="1"/>
  <c r="AK615" i="1"/>
  <c r="AL615" i="1"/>
  <c r="AM615" i="1"/>
  <c r="AN615" i="1"/>
  <c r="AC437" i="1"/>
  <c r="AE437" i="1"/>
  <c r="AF437" i="1"/>
  <c r="AG437" i="1"/>
  <c r="AI437" i="1"/>
  <c r="AK437" i="1"/>
  <c r="AL437" i="1"/>
  <c r="AM437" i="1"/>
  <c r="AN437" i="1"/>
  <c r="AC123" i="1"/>
  <c r="AE123" i="1"/>
  <c r="AF123" i="1"/>
  <c r="AG123" i="1"/>
  <c r="AI123" i="1"/>
  <c r="AK123" i="1"/>
  <c r="AL123" i="1"/>
  <c r="AM123" i="1"/>
  <c r="AN123" i="1"/>
  <c r="AC616" i="1"/>
  <c r="AE616" i="1"/>
  <c r="AF616" i="1"/>
  <c r="AG616" i="1"/>
  <c r="AI616" i="1"/>
  <c r="AK616" i="1"/>
  <c r="AL616" i="1"/>
  <c r="AM616" i="1"/>
  <c r="AN616" i="1"/>
  <c r="AC124" i="1"/>
  <c r="AE124" i="1"/>
  <c r="AF124" i="1"/>
  <c r="AG124" i="1"/>
  <c r="AI124" i="1"/>
  <c r="AK124" i="1"/>
  <c r="AL124" i="1"/>
  <c r="AM124" i="1"/>
  <c r="AN124" i="1"/>
  <c r="AC438" i="1"/>
  <c r="AE438" i="1"/>
  <c r="AF438" i="1"/>
  <c r="AG438" i="1"/>
  <c r="AI438" i="1"/>
  <c r="AK438" i="1"/>
  <c r="AL438" i="1"/>
  <c r="AM438" i="1"/>
  <c r="AN438" i="1"/>
  <c r="AC261" i="1"/>
  <c r="AE261" i="1"/>
  <c r="AF261" i="1"/>
  <c r="AG261" i="1"/>
  <c r="AI261" i="1"/>
  <c r="AK261" i="1"/>
  <c r="AL261" i="1"/>
  <c r="AM261" i="1"/>
  <c r="AN261" i="1"/>
  <c r="AC262" i="1"/>
  <c r="AE262" i="1"/>
  <c r="AF262" i="1"/>
  <c r="AG262" i="1"/>
  <c r="AI262" i="1"/>
  <c r="AK262" i="1"/>
  <c r="AL262" i="1"/>
  <c r="AM262" i="1"/>
  <c r="AN262" i="1"/>
  <c r="AC263" i="1"/>
  <c r="AE263" i="1"/>
  <c r="AF263" i="1"/>
  <c r="AG263" i="1"/>
  <c r="AI263" i="1"/>
  <c r="AK263" i="1"/>
  <c r="AL263" i="1"/>
  <c r="AM263" i="1"/>
  <c r="AN263" i="1"/>
  <c r="AC439" i="1"/>
  <c r="AE439" i="1"/>
  <c r="AF439" i="1"/>
  <c r="AG439" i="1"/>
  <c r="AI439" i="1"/>
  <c r="AK439" i="1"/>
  <c r="AL439" i="1"/>
  <c r="AM439" i="1"/>
  <c r="AN439" i="1"/>
  <c r="AC726" i="1"/>
  <c r="AE726" i="1"/>
  <c r="AF726" i="1"/>
  <c r="AG726" i="1"/>
  <c r="AI726" i="1"/>
  <c r="AK726" i="1"/>
  <c r="AL726" i="1"/>
  <c r="AM726" i="1"/>
  <c r="AN726" i="1"/>
  <c r="AC440" i="1"/>
  <c r="AE440" i="1"/>
  <c r="AF440" i="1"/>
  <c r="AG440" i="1"/>
  <c r="AI440" i="1"/>
  <c r="AK440" i="1"/>
  <c r="AL440" i="1"/>
  <c r="AM440" i="1"/>
  <c r="AN440" i="1"/>
  <c r="AC441" i="1"/>
  <c r="AE441" i="1"/>
  <c r="AF441" i="1"/>
  <c r="AG441" i="1"/>
  <c r="AI441" i="1"/>
  <c r="AK441" i="1"/>
  <c r="AL441" i="1"/>
  <c r="AM441" i="1"/>
  <c r="AN441" i="1"/>
  <c r="AC264" i="1"/>
  <c r="AE264" i="1"/>
  <c r="AF264" i="1"/>
  <c r="AG264" i="1"/>
  <c r="AI264" i="1"/>
  <c r="AK264" i="1"/>
  <c r="AL264" i="1"/>
  <c r="AM264" i="1"/>
  <c r="AN264" i="1"/>
  <c r="AC125" i="1"/>
  <c r="AE125" i="1"/>
  <c r="AF125" i="1"/>
  <c r="AG125" i="1"/>
  <c r="AI125" i="1"/>
  <c r="AK125" i="1"/>
  <c r="AL125" i="1"/>
  <c r="AM125" i="1"/>
  <c r="AN125" i="1"/>
  <c r="AC442" i="1"/>
  <c r="AE442" i="1"/>
  <c r="AF442" i="1"/>
  <c r="AG442" i="1"/>
  <c r="AI442" i="1"/>
  <c r="AK442" i="1"/>
  <c r="AL442" i="1"/>
  <c r="AM442" i="1"/>
  <c r="AN442" i="1"/>
  <c r="AC265" i="1"/>
  <c r="AE265" i="1"/>
  <c r="AF265" i="1"/>
  <c r="AG265" i="1"/>
  <c r="AI265" i="1"/>
  <c r="AK265" i="1"/>
  <c r="AL265" i="1"/>
  <c r="AM265" i="1"/>
  <c r="AN265" i="1"/>
  <c r="AC727" i="1"/>
  <c r="AE727" i="1"/>
  <c r="AF727" i="1"/>
  <c r="AG727" i="1"/>
  <c r="AI727" i="1"/>
  <c r="AK727" i="1"/>
  <c r="AL727" i="1"/>
  <c r="AM727" i="1"/>
  <c r="AN727" i="1"/>
  <c r="AC266" i="1"/>
  <c r="AE266" i="1"/>
  <c r="AF266" i="1"/>
  <c r="AG266" i="1"/>
  <c r="AI266" i="1"/>
  <c r="AK266" i="1"/>
  <c r="AL266" i="1"/>
  <c r="AM266" i="1"/>
  <c r="AN266" i="1"/>
  <c r="AC267" i="1"/>
  <c r="AE267" i="1"/>
  <c r="AF267" i="1"/>
  <c r="AG267" i="1"/>
  <c r="AI267" i="1"/>
  <c r="AK267" i="1"/>
  <c r="AL267" i="1"/>
  <c r="AM267" i="1"/>
  <c r="AN267" i="1"/>
  <c r="AC26" i="1"/>
  <c r="AE26" i="1"/>
  <c r="AF26" i="1"/>
  <c r="AG26" i="1"/>
  <c r="AI26" i="1"/>
  <c r="AK26" i="1"/>
  <c r="AL26" i="1"/>
  <c r="AM26" i="1"/>
  <c r="AN26" i="1"/>
  <c r="AC443" i="1"/>
  <c r="AE443" i="1"/>
  <c r="AF443" i="1"/>
  <c r="AG443" i="1"/>
  <c r="AI443" i="1"/>
  <c r="AK443" i="1"/>
  <c r="AL443" i="1"/>
  <c r="AM443" i="1"/>
  <c r="AN443" i="1"/>
  <c r="AC268" i="1"/>
  <c r="AE268" i="1"/>
  <c r="AF268" i="1"/>
  <c r="AG268" i="1"/>
  <c r="AI268" i="1"/>
  <c r="AK268" i="1"/>
  <c r="AL268" i="1"/>
  <c r="AM268" i="1"/>
  <c r="AN268" i="1"/>
  <c r="AC269" i="1"/>
  <c r="AE269" i="1"/>
  <c r="AF269" i="1"/>
  <c r="AG269" i="1"/>
  <c r="AI269" i="1"/>
  <c r="AK269" i="1"/>
  <c r="AL269" i="1"/>
  <c r="AM269" i="1"/>
  <c r="AN269" i="1"/>
  <c r="AC270" i="1"/>
  <c r="AE270" i="1"/>
  <c r="AF270" i="1"/>
  <c r="AG270" i="1"/>
  <c r="AI270" i="1"/>
  <c r="AK270" i="1"/>
  <c r="AL270" i="1"/>
  <c r="AM270" i="1"/>
  <c r="AN270" i="1"/>
  <c r="AC126" i="1"/>
  <c r="AE126" i="1"/>
  <c r="AF126" i="1"/>
  <c r="AG126" i="1"/>
  <c r="AI126" i="1"/>
  <c r="AK126" i="1"/>
  <c r="AL126" i="1"/>
  <c r="AM126" i="1"/>
  <c r="AN126" i="1"/>
  <c r="AC444" i="1"/>
  <c r="AE444" i="1"/>
  <c r="AF444" i="1"/>
  <c r="AG444" i="1"/>
  <c r="AI444" i="1"/>
  <c r="AK444" i="1"/>
  <c r="AL444" i="1"/>
  <c r="AM444" i="1"/>
  <c r="AN444" i="1"/>
  <c r="AC6" i="1"/>
  <c r="AE6" i="1"/>
  <c r="AF6" i="1"/>
  <c r="AG6" i="1"/>
  <c r="AI6" i="1"/>
  <c r="AK6" i="1"/>
  <c r="AL6" i="1"/>
  <c r="AM6" i="1"/>
  <c r="AN6" i="1"/>
  <c r="AC271" i="1"/>
  <c r="AE271" i="1"/>
  <c r="AF271" i="1"/>
  <c r="AG271" i="1"/>
  <c r="AI271" i="1"/>
  <c r="AK271" i="1"/>
  <c r="AL271" i="1"/>
  <c r="AM271" i="1"/>
  <c r="AN271" i="1"/>
  <c r="AC272" i="1"/>
  <c r="AE272" i="1"/>
  <c r="AF272" i="1"/>
  <c r="AG272" i="1"/>
  <c r="AI272" i="1"/>
  <c r="AK272" i="1"/>
  <c r="AL272" i="1"/>
  <c r="AM272" i="1"/>
  <c r="AN272" i="1"/>
  <c r="AC445" i="1"/>
  <c r="AE445" i="1"/>
  <c r="AF445" i="1"/>
  <c r="AG445" i="1"/>
  <c r="AI445" i="1"/>
  <c r="AK445" i="1"/>
  <c r="AL445" i="1"/>
  <c r="AM445" i="1"/>
  <c r="AN445" i="1"/>
  <c r="AC617" i="1"/>
  <c r="AE617" i="1"/>
  <c r="AF617" i="1"/>
  <c r="AG617" i="1"/>
  <c r="AI617" i="1"/>
  <c r="AK617" i="1"/>
  <c r="AL617" i="1"/>
  <c r="AM617" i="1"/>
  <c r="AN617" i="1"/>
  <c r="AC273" i="1"/>
  <c r="AE273" i="1"/>
  <c r="AF273" i="1"/>
  <c r="AG273" i="1"/>
  <c r="AI273" i="1"/>
  <c r="AK273" i="1"/>
  <c r="AL273" i="1"/>
  <c r="AM273" i="1"/>
  <c r="AN273" i="1"/>
  <c r="AC27" i="1"/>
  <c r="AE27" i="1"/>
  <c r="AF27" i="1"/>
  <c r="AG27" i="1"/>
  <c r="AI27" i="1"/>
  <c r="AK27" i="1"/>
  <c r="AL27" i="1"/>
  <c r="AM27" i="1"/>
  <c r="AN27" i="1"/>
  <c r="AC28" i="1"/>
  <c r="AE28" i="1"/>
  <c r="AF28" i="1"/>
  <c r="AG28" i="1"/>
  <c r="AI28" i="1"/>
  <c r="AK28" i="1"/>
  <c r="AL28" i="1"/>
  <c r="AM28" i="1"/>
  <c r="AN28" i="1"/>
  <c r="AC446" i="1"/>
  <c r="AE446" i="1"/>
  <c r="AF446" i="1"/>
  <c r="AG446" i="1"/>
  <c r="AI446" i="1"/>
  <c r="AK446" i="1"/>
  <c r="AL446" i="1"/>
  <c r="AM446" i="1"/>
  <c r="AN446" i="1"/>
  <c r="AC127" i="1"/>
  <c r="AE127" i="1"/>
  <c r="AF127" i="1"/>
  <c r="AG127" i="1"/>
  <c r="AI127" i="1"/>
  <c r="AK127" i="1"/>
  <c r="AL127" i="1"/>
  <c r="AM127" i="1"/>
  <c r="AN127" i="1"/>
  <c r="AC447" i="1"/>
  <c r="AE447" i="1"/>
  <c r="AF447" i="1"/>
  <c r="AG447" i="1"/>
  <c r="AI447" i="1"/>
  <c r="AK447" i="1"/>
  <c r="AL447" i="1"/>
  <c r="AM447" i="1"/>
  <c r="AN447" i="1"/>
  <c r="AC728" i="1"/>
  <c r="AE728" i="1"/>
  <c r="AF728" i="1"/>
  <c r="AG728" i="1"/>
  <c r="AI728" i="1"/>
  <c r="AK728" i="1"/>
  <c r="AL728" i="1"/>
  <c r="AM728" i="1"/>
  <c r="AN728" i="1"/>
  <c r="AC448" i="1"/>
  <c r="AE448" i="1"/>
  <c r="AF448" i="1"/>
  <c r="AG448" i="1"/>
  <c r="AI448" i="1"/>
  <c r="AK448" i="1"/>
  <c r="AL448" i="1"/>
  <c r="AM448" i="1"/>
  <c r="AN448" i="1"/>
  <c r="AC449" i="1"/>
  <c r="AE449" i="1"/>
  <c r="AF449" i="1"/>
  <c r="AG449" i="1"/>
  <c r="AI449" i="1"/>
  <c r="AK449" i="1"/>
  <c r="AL449" i="1"/>
  <c r="AM449" i="1"/>
  <c r="AN449" i="1"/>
  <c r="AC29" i="1"/>
  <c r="AE29" i="1"/>
  <c r="AF29" i="1"/>
  <c r="AG29" i="1"/>
  <c r="AI29" i="1"/>
  <c r="AK29" i="1"/>
  <c r="AL29" i="1"/>
  <c r="AM29" i="1"/>
  <c r="AN29" i="1"/>
  <c r="AC450" i="1"/>
  <c r="AE450" i="1"/>
  <c r="AF450" i="1"/>
  <c r="AG450" i="1"/>
  <c r="AI450" i="1"/>
  <c r="AK450" i="1"/>
  <c r="AL450" i="1"/>
  <c r="AM450" i="1"/>
  <c r="AN450" i="1"/>
  <c r="AC729" i="1"/>
  <c r="AE729" i="1"/>
  <c r="AF729" i="1"/>
  <c r="AG729" i="1"/>
  <c r="AI729" i="1"/>
  <c r="AK729" i="1"/>
  <c r="AL729" i="1"/>
  <c r="AM729" i="1"/>
  <c r="AN729" i="1"/>
  <c r="AC274" i="1"/>
  <c r="AE274" i="1"/>
  <c r="AF274" i="1"/>
  <c r="AG274" i="1"/>
  <c r="AI274" i="1"/>
  <c r="AK274" i="1"/>
  <c r="AL274" i="1"/>
  <c r="AM274" i="1"/>
  <c r="AN274" i="1"/>
  <c r="AC618" i="1"/>
  <c r="AE618" i="1"/>
  <c r="AF618" i="1"/>
  <c r="AG618" i="1"/>
  <c r="AI618" i="1"/>
  <c r="AK618" i="1"/>
  <c r="AL618" i="1"/>
  <c r="AM618" i="1"/>
  <c r="AN618" i="1"/>
  <c r="AC128" i="1"/>
  <c r="AE128" i="1"/>
  <c r="AF128" i="1"/>
  <c r="AG128" i="1"/>
  <c r="AI128" i="1"/>
  <c r="AK128" i="1"/>
  <c r="AL128" i="1"/>
  <c r="AM128" i="1"/>
  <c r="AN128" i="1"/>
  <c r="AC451" i="1"/>
  <c r="AE451" i="1"/>
  <c r="AF451" i="1"/>
  <c r="AG451" i="1"/>
  <c r="AI451" i="1"/>
  <c r="AK451" i="1"/>
  <c r="AL451" i="1"/>
  <c r="AM451" i="1"/>
  <c r="AN451" i="1"/>
  <c r="AC275" i="1"/>
  <c r="AE275" i="1"/>
  <c r="AF275" i="1"/>
  <c r="AG275" i="1"/>
  <c r="AI275" i="1"/>
  <c r="AK275" i="1"/>
  <c r="AL275" i="1"/>
  <c r="AM275" i="1"/>
  <c r="AN275" i="1"/>
  <c r="AC276" i="1"/>
  <c r="AE276" i="1"/>
  <c r="AF276" i="1"/>
  <c r="AG276" i="1"/>
  <c r="AI276" i="1"/>
  <c r="AK276" i="1"/>
  <c r="AL276" i="1"/>
  <c r="AM276" i="1"/>
  <c r="AN276" i="1"/>
  <c r="AC30" i="1"/>
  <c r="AE30" i="1"/>
  <c r="AF30" i="1"/>
  <c r="AG30" i="1"/>
  <c r="AI30" i="1"/>
  <c r="AK30" i="1"/>
  <c r="AL30" i="1"/>
  <c r="AM30" i="1"/>
  <c r="AN30" i="1"/>
  <c r="AC452" i="1"/>
  <c r="AE452" i="1"/>
  <c r="AF452" i="1"/>
  <c r="AG452" i="1"/>
  <c r="AI452" i="1"/>
  <c r="AK452" i="1"/>
  <c r="AL452" i="1"/>
  <c r="AM452" i="1"/>
  <c r="AN452" i="1"/>
  <c r="AC619" i="1"/>
  <c r="AE619" i="1"/>
  <c r="AF619" i="1"/>
  <c r="AG619" i="1"/>
  <c r="AI619" i="1"/>
  <c r="AK619" i="1"/>
  <c r="AL619" i="1"/>
  <c r="AM619" i="1"/>
  <c r="AN619" i="1"/>
  <c r="AC129" i="1"/>
  <c r="AE129" i="1"/>
  <c r="AF129" i="1"/>
  <c r="AG129" i="1"/>
  <c r="AI129" i="1"/>
  <c r="AK129" i="1"/>
  <c r="AL129" i="1"/>
  <c r="AM129" i="1"/>
  <c r="AN129" i="1"/>
  <c r="AC620" i="1"/>
  <c r="AE620" i="1"/>
  <c r="AF620" i="1"/>
  <c r="AG620" i="1"/>
  <c r="AI620" i="1"/>
  <c r="AK620" i="1"/>
  <c r="AL620" i="1"/>
  <c r="AM620" i="1"/>
  <c r="AN620" i="1"/>
  <c r="AC130" i="1"/>
  <c r="AE130" i="1"/>
  <c r="AF130" i="1"/>
  <c r="AG130" i="1"/>
  <c r="AI130" i="1"/>
  <c r="AK130" i="1"/>
  <c r="AL130" i="1"/>
  <c r="AM130" i="1"/>
  <c r="AN130" i="1"/>
  <c r="AC621" i="1"/>
  <c r="AE621" i="1"/>
  <c r="AF621" i="1"/>
  <c r="AG621" i="1"/>
  <c r="AI621" i="1"/>
  <c r="AK621" i="1"/>
  <c r="AL621" i="1"/>
  <c r="AM621" i="1"/>
  <c r="AN621" i="1"/>
  <c r="AC131" i="1"/>
  <c r="AE131" i="1"/>
  <c r="AF131" i="1"/>
  <c r="AG131" i="1"/>
  <c r="AI131" i="1"/>
  <c r="AK131" i="1"/>
  <c r="AL131" i="1"/>
  <c r="AM131" i="1"/>
  <c r="AN131" i="1"/>
  <c r="AC277" i="1"/>
  <c r="AE277" i="1"/>
  <c r="AF277" i="1"/>
  <c r="AG277" i="1"/>
  <c r="AI277" i="1"/>
  <c r="AK277" i="1"/>
  <c r="AL277" i="1"/>
  <c r="AM277" i="1"/>
  <c r="AN277" i="1"/>
  <c r="AC453" i="1"/>
  <c r="AE453" i="1"/>
  <c r="AF453" i="1"/>
  <c r="AG453" i="1"/>
  <c r="AI453" i="1"/>
  <c r="AK453" i="1"/>
  <c r="AL453" i="1"/>
  <c r="AM453" i="1"/>
  <c r="AN453" i="1"/>
  <c r="AC278" i="1"/>
  <c r="AE278" i="1"/>
  <c r="AF278" i="1"/>
  <c r="AG278" i="1"/>
  <c r="AI278" i="1"/>
  <c r="AK278" i="1"/>
  <c r="AL278" i="1"/>
  <c r="AM278" i="1"/>
  <c r="AN278" i="1"/>
  <c r="AC132" i="1"/>
  <c r="AE132" i="1"/>
  <c r="AF132" i="1"/>
  <c r="AG132" i="1"/>
  <c r="AI132" i="1"/>
  <c r="AK132" i="1"/>
  <c r="AL132" i="1"/>
  <c r="AM132" i="1"/>
  <c r="AN132" i="1"/>
  <c r="AC31" i="1"/>
  <c r="AE31" i="1"/>
  <c r="AF31" i="1"/>
  <c r="AG31" i="1"/>
  <c r="AI31" i="1"/>
  <c r="AK31" i="1"/>
  <c r="AL31" i="1"/>
  <c r="AM31" i="1"/>
  <c r="AN31" i="1"/>
  <c r="AC454" i="1"/>
  <c r="AE454" i="1"/>
  <c r="AF454" i="1"/>
  <c r="AG454" i="1"/>
  <c r="AI454" i="1"/>
  <c r="AK454" i="1"/>
  <c r="AL454" i="1"/>
  <c r="AM454" i="1"/>
  <c r="AN454" i="1"/>
  <c r="AC32" i="1"/>
  <c r="AE32" i="1"/>
  <c r="AF32" i="1"/>
  <c r="AG32" i="1"/>
  <c r="AI32" i="1"/>
  <c r="AK32" i="1"/>
  <c r="AL32" i="1"/>
  <c r="AM32" i="1"/>
  <c r="AN32" i="1"/>
  <c r="AC133" i="1"/>
  <c r="AE133" i="1"/>
  <c r="AF133" i="1"/>
  <c r="AG133" i="1"/>
  <c r="AI133" i="1"/>
  <c r="AK133" i="1"/>
  <c r="AL133" i="1"/>
  <c r="AM133" i="1"/>
  <c r="AN133" i="1"/>
  <c r="AC622" i="1"/>
  <c r="AE622" i="1"/>
  <c r="AF622" i="1"/>
  <c r="AG622" i="1"/>
  <c r="AI622" i="1"/>
  <c r="AK622" i="1"/>
  <c r="AL622" i="1"/>
  <c r="AM622" i="1"/>
  <c r="AN622" i="1"/>
  <c r="AC134" i="1"/>
  <c r="AE134" i="1"/>
  <c r="AF134" i="1"/>
  <c r="AG134" i="1"/>
  <c r="AI134" i="1"/>
  <c r="AK134" i="1"/>
  <c r="AL134" i="1"/>
  <c r="AM134" i="1"/>
  <c r="AN134" i="1"/>
  <c r="AC279" i="1"/>
  <c r="AE279" i="1"/>
  <c r="AF279" i="1"/>
  <c r="AG279" i="1"/>
  <c r="AI279" i="1"/>
  <c r="AK279" i="1"/>
  <c r="AL279" i="1"/>
  <c r="AM279" i="1"/>
  <c r="AN279" i="1"/>
  <c r="AC7" i="1"/>
  <c r="AE7" i="1"/>
  <c r="AF7" i="1"/>
  <c r="AG7" i="1"/>
  <c r="AI7" i="1"/>
  <c r="AK7" i="1"/>
  <c r="AL7" i="1"/>
  <c r="AM7" i="1"/>
  <c r="AN7" i="1"/>
  <c r="AC455" i="1"/>
  <c r="AE455" i="1"/>
  <c r="AF455" i="1"/>
  <c r="AG455" i="1"/>
  <c r="AI455" i="1"/>
  <c r="AK455" i="1"/>
  <c r="AL455" i="1"/>
  <c r="AM455" i="1"/>
  <c r="AN455" i="1"/>
  <c r="AC456" i="1"/>
  <c r="AE456" i="1"/>
  <c r="AF456" i="1"/>
  <c r="AG456" i="1"/>
  <c r="AI456" i="1"/>
  <c r="AK456" i="1"/>
  <c r="AL456" i="1"/>
  <c r="AM456" i="1"/>
  <c r="AN456" i="1"/>
  <c r="AC457" i="1"/>
  <c r="AE457" i="1"/>
  <c r="AF457" i="1"/>
  <c r="AG457" i="1"/>
  <c r="AI457" i="1"/>
  <c r="AK457" i="1"/>
  <c r="AL457" i="1"/>
  <c r="AM457" i="1"/>
  <c r="AN457" i="1"/>
  <c r="AC795" i="1"/>
  <c r="AE795" i="1"/>
  <c r="AF795" i="1"/>
  <c r="AG795" i="1"/>
  <c r="AI795" i="1"/>
  <c r="AK795" i="1"/>
  <c r="AL795" i="1"/>
  <c r="AM795" i="1"/>
  <c r="AN795" i="1"/>
  <c r="AC280" i="1"/>
  <c r="AE280" i="1"/>
  <c r="AF280" i="1"/>
  <c r="AG280" i="1"/>
  <c r="AI280" i="1"/>
  <c r="AK280" i="1"/>
  <c r="AL280" i="1"/>
  <c r="AM280" i="1"/>
  <c r="AN280" i="1"/>
  <c r="AC458" i="1"/>
  <c r="AE458" i="1"/>
  <c r="AF458" i="1"/>
  <c r="AG458" i="1"/>
  <c r="AI458" i="1"/>
  <c r="AK458" i="1"/>
  <c r="AL458" i="1"/>
  <c r="AM458" i="1"/>
  <c r="AN458" i="1"/>
  <c r="AC33" i="1"/>
  <c r="AE33" i="1"/>
  <c r="AF33" i="1"/>
  <c r="AG33" i="1"/>
  <c r="AI33" i="1"/>
  <c r="AK33" i="1"/>
  <c r="AL33" i="1"/>
  <c r="AM33" i="1"/>
  <c r="AN33" i="1"/>
  <c r="AC459" i="1"/>
  <c r="AE459" i="1"/>
  <c r="AF459" i="1"/>
  <c r="AG459" i="1"/>
  <c r="AI459" i="1"/>
  <c r="AK459" i="1"/>
  <c r="AL459" i="1"/>
  <c r="AM459" i="1"/>
  <c r="AN459" i="1"/>
  <c r="AC796" i="1"/>
  <c r="AE796" i="1"/>
  <c r="AF796" i="1"/>
  <c r="AG796" i="1"/>
  <c r="AI796" i="1"/>
  <c r="AK796" i="1"/>
  <c r="AL796" i="1"/>
  <c r="AM796" i="1"/>
  <c r="AN796" i="1"/>
  <c r="AC460" i="1"/>
  <c r="AE460" i="1"/>
  <c r="AF460" i="1"/>
  <c r="AG460" i="1"/>
  <c r="AI460" i="1"/>
  <c r="AK460" i="1"/>
  <c r="AL460" i="1"/>
  <c r="AM460" i="1"/>
  <c r="AN460" i="1"/>
  <c r="AC623" i="1"/>
  <c r="AE623" i="1"/>
  <c r="AF623" i="1"/>
  <c r="AG623" i="1"/>
  <c r="AI623" i="1"/>
  <c r="AK623" i="1"/>
  <c r="AL623" i="1"/>
  <c r="AM623" i="1"/>
  <c r="AN623" i="1"/>
  <c r="AC281" i="1"/>
  <c r="AE281" i="1"/>
  <c r="AF281" i="1"/>
  <c r="AG281" i="1"/>
  <c r="AI281" i="1"/>
  <c r="AK281" i="1"/>
  <c r="AL281" i="1"/>
  <c r="AM281" i="1"/>
  <c r="AN281" i="1"/>
  <c r="AC282" i="1"/>
  <c r="AE282" i="1"/>
  <c r="AF282" i="1"/>
  <c r="AG282" i="1"/>
  <c r="AI282" i="1"/>
  <c r="AK282" i="1"/>
  <c r="AL282" i="1"/>
  <c r="AM282" i="1"/>
  <c r="AN282" i="1"/>
  <c r="AC8" i="1"/>
  <c r="AE8" i="1"/>
  <c r="AF8" i="1"/>
  <c r="AG8" i="1"/>
  <c r="AI8" i="1"/>
  <c r="AK8" i="1"/>
  <c r="AL8" i="1"/>
  <c r="AM8" i="1"/>
  <c r="AN8" i="1"/>
  <c r="AC283" i="1"/>
  <c r="AE283" i="1"/>
  <c r="AF283" i="1"/>
  <c r="AG283" i="1"/>
  <c r="AI283" i="1"/>
  <c r="AK283" i="1"/>
  <c r="AL283" i="1"/>
  <c r="AM283" i="1"/>
  <c r="AN283" i="1"/>
  <c r="AC797" i="1"/>
  <c r="AE797" i="1"/>
  <c r="AF797" i="1"/>
  <c r="AG797" i="1"/>
  <c r="AI797" i="1"/>
  <c r="AK797" i="1"/>
  <c r="AL797" i="1"/>
  <c r="AM797" i="1"/>
  <c r="AN797" i="1"/>
  <c r="AC284" i="1"/>
  <c r="AE284" i="1"/>
  <c r="AF284" i="1"/>
  <c r="AG284" i="1"/>
  <c r="AI284" i="1"/>
  <c r="AK284" i="1"/>
  <c r="AL284" i="1"/>
  <c r="AM284" i="1"/>
  <c r="AN284" i="1"/>
  <c r="AC624" i="1"/>
  <c r="AE624" i="1"/>
  <c r="AF624" i="1"/>
  <c r="AG624" i="1"/>
  <c r="AI624" i="1"/>
  <c r="AK624" i="1"/>
  <c r="AL624" i="1"/>
  <c r="AM624" i="1"/>
  <c r="AN624" i="1"/>
  <c r="AC135" i="1"/>
  <c r="AE135" i="1"/>
  <c r="AF135" i="1"/>
  <c r="AG135" i="1"/>
  <c r="AI135" i="1"/>
  <c r="AK135" i="1"/>
  <c r="AL135" i="1"/>
  <c r="AM135" i="1"/>
  <c r="AN135" i="1"/>
  <c r="AC285" i="1"/>
  <c r="AE285" i="1"/>
  <c r="AF285" i="1"/>
  <c r="AG285" i="1"/>
  <c r="AI285" i="1"/>
  <c r="AK285" i="1"/>
  <c r="AL285" i="1"/>
  <c r="AM285" i="1"/>
  <c r="AN285" i="1"/>
  <c r="AC286" i="1"/>
  <c r="AE286" i="1"/>
  <c r="AF286" i="1"/>
  <c r="AG286" i="1"/>
  <c r="AI286" i="1"/>
  <c r="AK286" i="1"/>
  <c r="AL286" i="1"/>
  <c r="AM286" i="1"/>
  <c r="AN286" i="1"/>
  <c r="AC136" i="1"/>
  <c r="AE136" i="1"/>
  <c r="AF136" i="1"/>
  <c r="AG136" i="1"/>
  <c r="AI136" i="1"/>
  <c r="AK136" i="1"/>
  <c r="AL136" i="1"/>
  <c r="AM136" i="1"/>
  <c r="AN136" i="1"/>
  <c r="AC9" i="1"/>
  <c r="AE9" i="1"/>
  <c r="AF9" i="1"/>
  <c r="AG9" i="1"/>
  <c r="AI9" i="1"/>
  <c r="AK9" i="1"/>
  <c r="AL9" i="1"/>
  <c r="AM9" i="1"/>
  <c r="AN9" i="1"/>
  <c r="AC461" i="1"/>
  <c r="AE461" i="1"/>
  <c r="AF461" i="1"/>
  <c r="AG461" i="1"/>
  <c r="AI461" i="1"/>
  <c r="AK461" i="1"/>
  <c r="AL461" i="1"/>
  <c r="AM461" i="1"/>
  <c r="AN461" i="1"/>
  <c r="AC730" i="1"/>
  <c r="AE730" i="1"/>
  <c r="AF730" i="1"/>
  <c r="AG730" i="1"/>
  <c r="AI730" i="1"/>
  <c r="AK730" i="1"/>
  <c r="AL730" i="1"/>
  <c r="AM730" i="1"/>
  <c r="AN730" i="1"/>
  <c r="AC137" i="1"/>
  <c r="AE137" i="1"/>
  <c r="AF137" i="1"/>
  <c r="AG137" i="1"/>
  <c r="AI137" i="1"/>
  <c r="AK137" i="1"/>
  <c r="AL137" i="1"/>
  <c r="AM137" i="1"/>
  <c r="AN137" i="1"/>
  <c r="AC462" i="1"/>
  <c r="AE462" i="1"/>
  <c r="AF462" i="1"/>
  <c r="AG462" i="1"/>
  <c r="AI462" i="1"/>
  <c r="AK462" i="1"/>
  <c r="AL462" i="1"/>
  <c r="AM462" i="1"/>
  <c r="AN462" i="1"/>
  <c r="AC463" i="1"/>
  <c r="AE463" i="1"/>
  <c r="AF463" i="1"/>
  <c r="AG463" i="1"/>
  <c r="AI463" i="1"/>
  <c r="AK463" i="1"/>
  <c r="AL463" i="1"/>
  <c r="AM463" i="1"/>
  <c r="AN463" i="1"/>
  <c r="AC625" i="1"/>
  <c r="AE625" i="1"/>
  <c r="AF625" i="1"/>
  <c r="AG625" i="1"/>
  <c r="AI625" i="1"/>
  <c r="AK625" i="1"/>
  <c r="AL625" i="1"/>
  <c r="AM625" i="1"/>
  <c r="AN625" i="1"/>
  <c r="AC287" i="1"/>
  <c r="AE287" i="1"/>
  <c r="AF287" i="1"/>
  <c r="AG287" i="1"/>
  <c r="AI287" i="1"/>
  <c r="AK287" i="1"/>
  <c r="AL287" i="1"/>
  <c r="AM287" i="1"/>
  <c r="AN287" i="1"/>
  <c r="AC626" i="1"/>
  <c r="AE626" i="1"/>
  <c r="AF626" i="1"/>
  <c r="AG626" i="1"/>
  <c r="AI626" i="1"/>
  <c r="AK626" i="1"/>
  <c r="AL626" i="1"/>
  <c r="AM626" i="1"/>
  <c r="AN626" i="1"/>
  <c r="AC798" i="1"/>
  <c r="AE798" i="1"/>
  <c r="AF798" i="1"/>
  <c r="AG798" i="1"/>
  <c r="AI798" i="1"/>
  <c r="AK798" i="1"/>
  <c r="AL798" i="1"/>
  <c r="AM798" i="1"/>
  <c r="AN798" i="1"/>
  <c r="AC138" i="1"/>
  <c r="AE138" i="1"/>
  <c r="AF138" i="1"/>
  <c r="AG138" i="1"/>
  <c r="AI138" i="1"/>
  <c r="AK138" i="1"/>
  <c r="AL138" i="1"/>
  <c r="AM138" i="1"/>
  <c r="AN138" i="1"/>
  <c r="AC464" i="1"/>
  <c r="AE464" i="1"/>
  <c r="AF464" i="1"/>
  <c r="AG464" i="1"/>
  <c r="AI464" i="1"/>
  <c r="AK464" i="1"/>
  <c r="AL464" i="1"/>
  <c r="AM464" i="1"/>
  <c r="AN464" i="1"/>
  <c r="AC288" i="1"/>
  <c r="AE288" i="1"/>
  <c r="AF288" i="1"/>
  <c r="AG288" i="1"/>
  <c r="AI288" i="1"/>
  <c r="AK288" i="1"/>
  <c r="AL288" i="1"/>
  <c r="AM288" i="1"/>
  <c r="AN288" i="1"/>
  <c r="AC465" i="1"/>
  <c r="AE465" i="1"/>
  <c r="AF465" i="1"/>
  <c r="AG465" i="1"/>
  <c r="AI465" i="1"/>
  <c r="AK465" i="1"/>
  <c r="AL465" i="1"/>
  <c r="AM465" i="1"/>
  <c r="AN465" i="1"/>
  <c r="AC627" i="1"/>
  <c r="AE627" i="1"/>
  <c r="AF627" i="1"/>
  <c r="AG627" i="1"/>
  <c r="AI627" i="1"/>
  <c r="AK627" i="1"/>
  <c r="AL627" i="1"/>
  <c r="AM627" i="1"/>
  <c r="AN627" i="1"/>
  <c r="AC628" i="1"/>
  <c r="AE628" i="1"/>
  <c r="AF628" i="1"/>
  <c r="AG628" i="1"/>
  <c r="AI628" i="1"/>
  <c r="AK628" i="1"/>
  <c r="AL628" i="1"/>
  <c r="AM628" i="1"/>
  <c r="AN628" i="1"/>
  <c r="AC799" i="1"/>
  <c r="AE799" i="1"/>
  <c r="AF799" i="1"/>
  <c r="AG799" i="1"/>
  <c r="AI799" i="1"/>
  <c r="AK799" i="1"/>
  <c r="AL799" i="1"/>
  <c r="AM799" i="1"/>
  <c r="AN799" i="1"/>
  <c r="AC466" i="1"/>
  <c r="AE466" i="1"/>
  <c r="AF466" i="1"/>
  <c r="AG466" i="1"/>
  <c r="AI466" i="1"/>
  <c r="AK466" i="1"/>
  <c r="AL466" i="1"/>
  <c r="AM466" i="1"/>
  <c r="AN466" i="1"/>
  <c r="AC467" i="1"/>
  <c r="AE467" i="1"/>
  <c r="AF467" i="1"/>
  <c r="AG467" i="1"/>
  <c r="AI467" i="1"/>
  <c r="AK467" i="1"/>
  <c r="AL467" i="1"/>
  <c r="AM467" i="1"/>
  <c r="AN467" i="1"/>
  <c r="AC34" i="1"/>
  <c r="AE34" i="1"/>
  <c r="AF34" i="1"/>
  <c r="AG34" i="1"/>
  <c r="AI34" i="1"/>
  <c r="AK34" i="1"/>
  <c r="AL34" i="1"/>
  <c r="AM34" i="1"/>
  <c r="AN34" i="1"/>
  <c r="AC468" i="1"/>
  <c r="AE468" i="1"/>
  <c r="AF468" i="1"/>
  <c r="AG468" i="1"/>
  <c r="AI468" i="1"/>
  <c r="AK468" i="1"/>
  <c r="AL468" i="1"/>
  <c r="AM468" i="1"/>
  <c r="AN468" i="1"/>
  <c r="AC800" i="1"/>
  <c r="AE800" i="1"/>
  <c r="AF800" i="1"/>
  <c r="AG800" i="1"/>
  <c r="AI800" i="1"/>
  <c r="AK800" i="1"/>
  <c r="AL800" i="1"/>
  <c r="AM800" i="1"/>
  <c r="AN800" i="1"/>
  <c r="AC629" i="1"/>
  <c r="AE629" i="1"/>
  <c r="AF629" i="1"/>
  <c r="AG629" i="1"/>
  <c r="AI629" i="1"/>
  <c r="AK629" i="1"/>
  <c r="AL629" i="1"/>
  <c r="AM629" i="1"/>
  <c r="AN629" i="1"/>
  <c r="AC630" i="1"/>
  <c r="AE630" i="1"/>
  <c r="AF630" i="1"/>
  <c r="AG630" i="1"/>
  <c r="AI630" i="1"/>
  <c r="AK630" i="1"/>
  <c r="AL630" i="1"/>
  <c r="AM630" i="1"/>
  <c r="AN630" i="1"/>
  <c r="AC289" i="1"/>
  <c r="AE289" i="1"/>
  <c r="AF289" i="1"/>
  <c r="AG289" i="1"/>
  <c r="AI289" i="1"/>
  <c r="AK289" i="1"/>
  <c r="AL289" i="1"/>
  <c r="AM289" i="1"/>
  <c r="AN289" i="1"/>
  <c r="AC290" i="1"/>
  <c r="AE290" i="1"/>
  <c r="AF290" i="1"/>
  <c r="AG290" i="1"/>
  <c r="AI290" i="1"/>
  <c r="AK290" i="1"/>
  <c r="AL290" i="1"/>
  <c r="AM290" i="1"/>
  <c r="AN290" i="1"/>
  <c r="AC139" i="1"/>
  <c r="AE139" i="1"/>
  <c r="AF139" i="1"/>
  <c r="AG139" i="1"/>
  <c r="AI139" i="1"/>
  <c r="AK139" i="1"/>
  <c r="AL139" i="1"/>
  <c r="AM139" i="1"/>
  <c r="AN139" i="1"/>
  <c r="AC631" i="1"/>
  <c r="AE631" i="1"/>
  <c r="AF631" i="1"/>
  <c r="AG631" i="1"/>
  <c r="AI631" i="1"/>
  <c r="AK631" i="1"/>
  <c r="AL631" i="1"/>
  <c r="AM631" i="1"/>
  <c r="AN631" i="1"/>
  <c r="AC140" i="1"/>
  <c r="AE140" i="1"/>
  <c r="AF140" i="1"/>
  <c r="AG140" i="1"/>
  <c r="AI140" i="1"/>
  <c r="AK140" i="1"/>
  <c r="AL140" i="1"/>
  <c r="AM140" i="1"/>
  <c r="AN140" i="1"/>
  <c r="AC291" i="1"/>
  <c r="AE291" i="1"/>
  <c r="AF291" i="1"/>
  <c r="AG291" i="1"/>
  <c r="AI291" i="1"/>
  <c r="AK291" i="1"/>
  <c r="AL291" i="1"/>
  <c r="AM291" i="1"/>
  <c r="AN291" i="1"/>
  <c r="AC731" i="1"/>
  <c r="AE731" i="1"/>
  <c r="AF731" i="1"/>
  <c r="AG731" i="1"/>
  <c r="AI731" i="1"/>
  <c r="AK731" i="1"/>
  <c r="AL731" i="1"/>
  <c r="AM731" i="1"/>
  <c r="AN731" i="1"/>
  <c r="AC292" i="1"/>
  <c r="AE292" i="1"/>
  <c r="AF292" i="1"/>
  <c r="AG292" i="1"/>
  <c r="AI292" i="1"/>
  <c r="AK292" i="1"/>
  <c r="AL292" i="1"/>
  <c r="AM292" i="1"/>
  <c r="AN292" i="1"/>
  <c r="AC469" i="1"/>
  <c r="AE469" i="1"/>
  <c r="AF469" i="1"/>
  <c r="AG469" i="1"/>
  <c r="AI469" i="1"/>
  <c r="AK469" i="1"/>
  <c r="AL469" i="1"/>
  <c r="AM469" i="1"/>
  <c r="AN469" i="1"/>
  <c r="AC293" i="1"/>
  <c r="AE293" i="1"/>
  <c r="AF293" i="1"/>
  <c r="AG293" i="1"/>
  <c r="AI293" i="1"/>
  <c r="AK293" i="1"/>
  <c r="AL293" i="1"/>
  <c r="AM293" i="1"/>
  <c r="AN293" i="1"/>
  <c r="AC294" i="1"/>
  <c r="AE294" i="1"/>
  <c r="AF294" i="1"/>
  <c r="AG294" i="1"/>
  <c r="AI294" i="1"/>
  <c r="AK294" i="1"/>
  <c r="AL294" i="1"/>
  <c r="AM294" i="1"/>
  <c r="AN294" i="1"/>
  <c r="AC732" i="1"/>
  <c r="AE732" i="1"/>
  <c r="AF732" i="1"/>
  <c r="AG732" i="1"/>
  <c r="AI732" i="1"/>
  <c r="AK732" i="1"/>
  <c r="AL732" i="1"/>
  <c r="AM732" i="1"/>
  <c r="AN732" i="1"/>
  <c r="AC470" i="1"/>
  <c r="AE470" i="1"/>
  <c r="AF470" i="1"/>
  <c r="AG470" i="1"/>
  <c r="AI470" i="1"/>
  <c r="AK470" i="1"/>
  <c r="AL470" i="1"/>
  <c r="AM470" i="1"/>
  <c r="AN470" i="1"/>
  <c r="AC632" i="1"/>
  <c r="AE632" i="1"/>
  <c r="AF632" i="1"/>
  <c r="AG632" i="1"/>
  <c r="AI632" i="1"/>
  <c r="AK632" i="1"/>
  <c r="AL632" i="1"/>
  <c r="AM632" i="1"/>
  <c r="AN632" i="1"/>
  <c r="AC295" i="1"/>
  <c r="AE295" i="1"/>
  <c r="AF295" i="1"/>
  <c r="AG295" i="1"/>
  <c r="AI295" i="1"/>
  <c r="AK295" i="1"/>
  <c r="AL295" i="1"/>
  <c r="AM295" i="1"/>
  <c r="AN295" i="1"/>
  <c r="AC471" i="1"/>
  <c r="AE471" i="1"/>
  <c r="AF471" i="1"/>
  <c r="AG471" i="1"/>
  <c r="AI471" i="1"/>
  <c r="AK471" i="1"/>
  <c r="AL471" i="1"/>
  <c r="AM471" i="1"/>
  <c r="AN471" i="1"/>
  <c r="AC296" i="1"/>
  <c r="AE296" i="1"/>
  <c r="AF296" i="1"/>
  <c r="AG296" i="1"/>
  <c r="AI296" i="1"/>
  <c r="AK296" i="1"/>
  <c r="AL296" i="1"/>
  <c r="AM296" i="1"/>
  <c r="AN296" i="1"/>
  <c r="AC297" i="1"/>
  <c r="AE297" i="1"/>
  <c r="AF297" i="1"/>
  <c r="AG297" i="1"/>
  <c r="AI297" i="1"/>
  <c r="AK297" i="1"/>
  <c r="AL297" i="1"/>
  <c r="AM297" i="1"/>
  <c r="AN297" i="1"/>
  <c r="AC35" i="1"/>
  <c r="AE35" i="1"/>
  <c r="AF35" i="1"/>
  <c r="AG35" i="1"/>
  <c r="AI35" i="1"/>
  <c r="AK35" i="1"/>
  <c r="AL35" i="1"/>
  <c r="AM35" i="1"/>
  <c r="AN35" i="1"/>
  <c r="AC472" i="1"/>
  <c r="AE472" i="1"/>
  <c r="AF472" i="1"/>
  <c r="AG472" i="1"/>
  <c r="AI472" i="1"/>
  <c r="AK472" i="1"/>
  <c r="AL472" i="1"/>
  <c r="AM472" i="1"/>
  <c r="AN472" i="1"/>
  <c r="AC633" i="1"/>
  <c r="AE633" i="1"/>
  <c r="AF633" i="1"/>
  <c r="AG633" i="1"/>
  <c r="AI633" i="1"/>
  <c r="AK633" i="1"/>
  <c r="AL633" i="1"/>
  <c r="AM633" i="1"/>
  <c r="AN633" i="1"/>
  <c r="AC298" i="1"/>
  <c r="AE298" i="1"/>
  <c r="AF298" i="1"/>
  <c r="AG298" i="1"/>
  <c r="AI298" i="1"/>
  <c r="AK298" i="1"/>
  <c r="AL298" i="1"/>
  <c r="AM298" i="1"/>
  <c r="AN298" i="1"/>
  <c r="AC299" i="1"/>
  <c r="AE299" i="1"/>
  <c r="AF299" i="1"/>
  <c r="AG299" i="1"/>
  <c r="AI299" i="1"/>
  <c r="AK299" i="1"/>
  <c r="AL299" i="1"/>
  <c r="AM299" i="1"/>
  <c r="AN299" i="1"/>
  <c r="AC300" i="1"/>
  <c r="AE300" i="1"/>
  <c r="AF300" i="1"/>
  <c r="AG300" i="1"/>
  <c r="AI300" i="1"/>
  <c r="AK300" i="1"/>
  <c r="AL300" i="1"/>
  <c r="AM300" i="1"/>
  <c r="AN300" i="1"/>
  <c r="AC301" i="1"/>
  <c r="AE301" i="1"/>
  <c r="AF301" i="1"/>
  <c r="AG301" i="1"/>
  <c r="AI301" i="1"/>
  <c r="AK301" i="1"/>
  <c r="AL301" i="1"/>
  <c r="AM301" i="1"/>
  <c r="AN301" i="1"/>
  <c r="AC36" i="1"/>
  <c r="AE36" i="1"/>
  <c r="AF36" i="1"/>
  <c r="AG36" i="1"/>
  <c r="AI36" i="1"/>
  <c r="AK36" i="1"/>
  <c r="AL36" i="1"/>
  <c r="AM36" i="1"/>
  <c r="AN36" i="1"/>
  <c r="AC473" i="1"/>
  <c r="AE473" i="1"/>
  <c r="AF473" i="1"/>
  <c r="AG473" i="1"/>
  <c r="AI473" i="1"/>
  <c r="AK473" i="1"/>
  <c r="AL473" i="1"/>
  <c r="AM473" i="1"/>
  <c r="AN473" i="1"/>
  <c r="AC733" i="1"/>
  <c r="AE733" i="1"/>
  <c r="AF733" i="1"/>
  <c r="AG733" i="1"/>
  <c r="AI733" i="1"/>
  <c r="AK733" i="1"/>
  <c r="AL733" i="1"/>
  <c r="AM733" i="1"/>
  <c r="AN733" i="1"/>
  <c r="AC302" i="1"/>
  <c r="AE302" i="1"/>
  <c r="AF302" i="1"/>
  <c r="AG302" i="1"/>
  <c r="AI302" i="1"/>
  <c r="AK302" i="1"/>
  <c r="AL302" i="1"/>
  <c r="AM302" i="1"/>
  <c r="AN302" i="1"/>
  <c r="AC474" i="1"/>
  <c r="AE474" i="1"/>
  <c r="AF474" i="1"/>
  <c r="AG474" i="1"/>
  <c r="AI474" i="1"/>
  <c r="AK474" i="1"/>
  <c r="AL474" i="1"/>
  <c r="AM474" i="1"/>
  <c r="AN474" i="1"/>
  <c r="AC303" i="1"/>
  <c r="AE303" i="1"/>
  <c r="AF303" i="1"/>
  <c r="AG303" i="1"/>
  <c r="AI303" i="1"/>
  <c r="AK303" i="1"/>
  <c r="AL303" i="1"/>
  <c r="AM303" i="1"/>
  <c r="AN303" i="1"/>
  <c r="AC475" i="1"/>
  <c r="AE475" i="1"/>
  <c r="AF475" i="1"/>
  <c r="AG475" i="1"/>
  <c r="AI475" i="1"/>
  <c r="AK475" i="1"/>
  <c r="AL475" i="1"/>
  <c r="AM475" i="1"/>
  <c r="AN475" i="1"/>
  <c r="AC634" i="1"/>
  <c r="AE634" i="1"/>
  <c r="AF634" i="1"/>
  <c r="AG634" i="1"/>
  <c r="AI634" i="1"/>
  <c r="AK634" i="1"/>
  <c r="AL634" i="1"/>
  <c r="AM634" i="1"/>
  <c r="AN634" i="1"/>
  <c r="AC635" i="1"/>
  <c r="AE635" i="1"/>
  <c r="AF635" i="1"/>
  <c r="AG635" i="1"/>
  <c r="AI635" i="1"/>
  <c r="AK635" i="1"/>
  <c r="AL635" i="1"/>
  <c r="AM635" i="1"/>
  <c r="AN635" i="1"/>
  <c r="AC734" i="1"/>
  <c r="AE734" i="1"/>
  <c r="AF734" i="1"/>
  <c r="AG734" i="1"/>
  <c r="AI734" i="1"/>
  <c r="AK734" i="1"/>
  <c r="AL734" i="1"/>
  <c r="AM734" i="1"/>
  <c r="AN734" i="1"/>
  <c r="AC304" i="1"/>
  <c r="AE304" i="1"/>
  <c r="AF304" i="1"/>
  <c r="AG304" i="1"/>
  <c r="AI304" i="1"/>
  <c r="AK304" i="1"/>
  <c r="AL304" i="1"/>
  <c r="AM304" i="1"/>
  <c r="AN304" i="1"/>
  <c r="AC476" i="1"/>
  <c r="AE476" i="1"/>
  <c r="AF476" i="1"/>
  <c r="AG476" i="1"/>
  <c r="AI476" i="1"/>
  <c r="AK476" i="1"/>
  <c r="AL476" i="1"/>
  <c r="AM476" i="1"/>
  <c r="AN476" i="1"/>
  <c r="AC305" i="1"/>
  <c r="AE305" i="1"/>
  <c r="AF305" i="1"/>
  <c r="AG305" i="1"/>
  <c r="AI305" i="1"/>
  <c r="AK305" i="1"/>
  <c r="AL305" i="1"/>
  <c r="AM305" i="1"/>
  <c r="AN305" i="1"/>
  <c r="AC306" i="1"/>
  <c r="AE306" i="1"/>
  <c r="AF306" i="1"/>
  <c r="AG306" i="1"/>
  <c r="AI306" i="1"/>
  <c r="AK306" i="1"/>
  <c r="AL306" i="1"/>
  <c r="AM306" i="1"/>
  <c r="AN306" i="1"/>
  <c r="AC477" i="1"/>
  <c r="AE477" i="1"/>
  <c r="AF477" i="1"/>
  <c r="AG477" i="1"/>
  <c r="AI477" i="1"/>
  <c r="AK477" i="1"/>
  <c r="AL477" i="1"/>
  <c r="AM477" i="1"/>
  <c r="AN477" i="1"/>
  <c r="AC478" i="1"/>
  <c r="AE478" i="1"/>
  <c r="AF478" i="1"/>
  <c r="AG478" i="1"/>
  <c r="AI478" i="1"/>
  <c r="AK478" i="1"/>
  <c r="AL478" i="1"/>
  <c r="AM478" i="1"/>
  <c r="AN478" i="1"/>
  <c r="AC636" i="1"/>
  <c r="AE636" i="1"/>
  <c r="AF636" i="1"/>
  <c r="AG636" i="1"/>
  <c r="AI636" i="1"/>
  <c r="AK636" i="1"/>
  <c r="AL636" i="1"/>
  <c r="AM636" i="1"/>
  <c r="AN636" i="1"/>
  <c r="AC307" i="1"/>
  <c r="AE307" i="1"/>
  <c r="AF307" i="1"/>
  <c r="AG307" i="1"/>
  <c r="AI307" i="1"/>
  <c r="AK307" i="1"/>
  <c r="AL307" i="1"/>
  <c r="AM307" i="1"/>
  <c r="AN307" i="1"/>
  <c r="AC637" i="1"/>
  <c r="AE637" i="1"/>
  <c r="AF637" i="1"/>
  <c r="AG637" i="1"/>
  <c r="AI637" i="1"/>
  <c r="AK637" i="1"/>
  <c r="AL637" i="1"/>
  <c r="AM637" i="1"/>
  <c r="AN637" i="1"/>
  <c r="AC308" i="1"/>
  <c r="AE308" i="1"/>
  <c r="AF308" i="1"/>
  <c r="AG308" i="1"/>
  <c r="AI308" i="1"/>
  <c r="AK308" i="1"/>
  <c r="AL308" i="1"/>
  <c r="AM308" i="1"/>
  <c r="AN308" i="1"/>
  <c r="AC638" i="1"/>
  <c r="AE638" i="1"/>
  <c r="AF638" i="1"/>
  <c r="AG638" i="1"/>
  <c r="AI638" i="1"/>
  <c r="AK638" i="1"/>
  <c r="AL638" i="1"/>
  <c r="AM638" i="1"/>
  <c r="AN638" i="1"/>
  <c r="AC309" i="1"/>
  <c r="AE309" i="1"/>
  <c r="AF309" i="1"/>
  <c r="AG309" i="1"/>
  <c r="AI309" i="1"/>
  <c r="AK309" i="1"/>
  <c r="AL309" i="1"/>
  <c r="AM309" i="1"/>
  <c r="AN309" i="1"/>
  <c r="AC479" i="1"/>
  <c r="AE479" i="1"/>
  <c r="AF479" i="1"/>
  <c r="AG479" i="1"/>
  <c r="AI479" i="1"/>
  <c r="AK479" i="1"/>
  <c r="AL479" i="1"/>
  <c r="AM479" i="1"/>
  <c r="AN479" i="1"/>
  <c r="AC639" i="1"/>
  <c r="AE639" i="1"/>
  <c r="AF639" i="1"/>
  <c r="AG639" i="1"/>
  <c r="AI639" i="1"/>
  <c r="AK639" i="1"/>
  <c r="AL639" i="1"/>
  <c r="AM639" i="1"/>
  <c r="AN639" i="1"/>
  <c r="AC310" i="1"/>
  <c r="AE310" i="1"/>
  <c r="AF310" i="1"/>
  <c r="AG310" i="1"/>
  <c r="AI310" i="1"/>
  <c r="AK310" i="1"/>
  <c r="AL310" i="1"/>
  <c r="AM310" i="1"/>
  <c r="AN310" i="1"/>
  <c r="AC141" i="1"/>
  <c r="AE141" i="1"/>
  <c r="AF141" i="1"/>
  <c r="AG141" i="1"/>
  <c r="AI141" i="1"/>
  <c r="AK141" i="1"/>
  <c r="AL141" i="1"/>
  <c r="AM141" i="1"/>
  <c r="AN141" i="1"/>
  <c r="AC37" i="1"/>
  <c r="AE37" i="1"/>
  <c r="AF37" i="1"/>
  <c r="AG37" i="1"/>
  <c r="AI37" i="1"/>
  <c r="AK37" i="1"/>
  <c r="AL37" i="1"/>
  <c r="AM37" i="1"/>
  <c r="AN37" i="1"/>
  <c r="AC142" i="1"/>
  <c r="AE142" i="1"/>
  <c r="AF142" i="1"/>
  <c r="AG142" i="1"/>
  <c r="AI142" i="1"/>
  <c r="AK142" i="1"/>
  <c r="AL142" i="1"/>
  <c r="AM142" i="1"/>
  <c r="AN142" i="1"/>
  <c r="AC480" i="1"/>
  <c r="AE480" i="1"/>
  <c r="AF480" i="1"/>
  <c r="AG480" i="1"/>
  <c r="AI480" i="1"/>
  <c r="AK480" i="1"/>
  <c r="AL480" i="1"/>
  <c r="AM480" i="1"/>
  <c r="AN480" i="1"/>
  <c r="AC311" i="1"/>
  <c r="AE311" i="1"/>
  <c r="AF311" i="1"/>
  <c r="AG311" i="1"/>
  <c r="AI311" i="1"/>
  <c r="AK311" i="1"/>
  <c r="AL311" i="1"/>
  <c r="AM311" i="1"/>
  <c r="AN311" i="1"/>
  <c r="AC640" i="1"/>
  <c r="AE640" i="1"/>
  <c r="AF640" i="1"/>
  <c r="AG640" i="1"/>
  <c r="AI640" i="1"/>
  <c r="AK640" i="1"/>
  <c r="AL640" i="1"/>
  <c r="AM640" i="1"/>
  <c r="AN640" i="1"/>
  <c r="AC481" i="1"/>
  <c r="AE481" i="1"/>
  <c r="AF481" i="1"/>
  <c r="AG481" i="1"/>
  <c r="AI481" i="1"/>
  <c r="AK481" i="1"/>
  <c r="AL481" i="1"/>
  <c r="AM481" i="1"/>
  <c r="AN481" i="1"/>
  <c r="AC801" i="1"/>
  <c r="AE801" i="1"/>
  <c r="AF801" i="1"/>
  <c r="AG801" i="1"/>
  <c r="AI801" i="1"/>
  <c r="AK801" i="1"/>
  <c r="AL801" i="1"/>
  <c r="AM801" i="1"/>
  <c r="AN801" i="1"/>
  <c r="AC143" i="1"/>
  <c r="AE143" i="1"/>
  <c r="AF143" i="1"/>
  <c r="AG143" i="1"/>
  <c r="AI143" i="1"/>
  <c r="AK143" i="1"/>
  <c r="AL143" i="1"/>
  <c r="AM143" i="1"/>
  <c r="AN143" i="1"/>
  <c r="AC482" i="1"/>
  <c r="AE482" i="1"/>
  <c r="AF482" i="1"/>
  <c r="AG482" i="1"/>
  <c r="AI482" i="1"/>
  <c r="AK482" i="1"/>
  <c r="AL482" i="1"/>
  <c r="AM482" i="1"/>
  <c r="AN482" i="1"/>
  <c r="AC641" i="1"/>
  <c r="AE641" i="1"/>
  <c r="AF641" i="1"/>
  <c r="AG641" i="1"/>
  <c r="AI641" i="1"/>
  <c r="AK641" i="1"/>
  <c r="AL641" i="1"/>
  <c r="AM641" i="1"/>
  <c r="AN641" i="1"/>
  <c r="AC483" i="1"/>
  <c r="AE483" i="1"/>
  <c r="AF483" i="1"/>
  <c r="AG483" i="1"/>
  <c r="AI483" i="1"/>
  <c r="AK483" i="1"/>
  <c r="AL483" i="1"/>
  <c r="AM483" i="1"/>
  <c r="AN483" i="1"/>
  <c r="AC735" i="1"/>
  <c r="AE735" i="1"/>
  <c r="AF735" i="1"/>
  <c r="AG735" i="1"/>
  <c r="AI735" i="1"/>
  <c r="AK735" i="1"/>
  <c r="AL735" i="1"/>
  <c r="AM735" i="1"/>
  <c r="AN735" i="1"/>
  <c r="AC38" i="1"/>
  <c r="AE38" i="1"/>
  <c r="AF38" i="1"/>
  <c r="AG38" i="1"/>
  <c r="AI38" i="1"/>
  <c r="AK38" i="1"/>
  <c r="AL38" i="1"/>
  <c r="AM38" i="1"/>
  <c r="AN38" i="1"/>
  <c r="AC736" i="1"/>
  <c r="AE736" i="1"/>
  <c r="AF736" i="1"/>
  <c r="AG736" i="1"/>
  <c r="AI736" i="1"/>
  <c r="AK736" i="1"/>
  <c r="AL736" i="1"/>
  <c r="AM736" i="1"/>
  <c r="AN736" i="1"/>
  <c r="AC39" i="1"/>
  <c r="AE39" i="1"/>
  <c r="AF39" i="1"/>
  <c r="AG39" i="1"/>
  <c r="AI39" i="1"/>
  <c r="AK39" i="1"/>
  <c r="AL39" i="1"/>
  <c r="AM39" i="1"/>
  <c r="AN39" i="1"/>
  <c r="AC484" i="1"/>
  <c r="AE484" i="1"/>
  <c r="AF484" i="1"/>
  <c r="AG484" i="1"/>
  <c r="AI484" i="1"/>
  <c r="AK484" i="1"/>
  <c r="AL484" i="1"/>
  <c r="AM484" i="1"/>
  <c r="AN484" i="1"/>
  <c r="AC485" i="1"/>
  <c r="AE485" i="1"/>
  <c r="AF485" i="1"/>
  <c r="AG485" i="1"/>
  <c r="AI485" i="1"/>
  <c r="AK485" i="1"/>
  <c r="AL485" i="1"/>
  <c r="AM485" i="1"/>
  <c r="AN485" i="1"/>
  <c r="AC312" i="1"/>
  <c r="AE312" i="1"/>
  <c r="AF312" i="1"/>
  <c r="AG312" i="1"/>
  <c r="AI312" i="1"/>
  <c r="AK312" i="1"/>
  <c r="AL312" i="1"/>
  <c r="AM312" i="1"/>
  <c r="AN312" i="1"/>
  <c r="AC642" i="1"/>
  <c r="AE642" i="1"/>
  <c r="AF642" i="1"/>
  <c r="AG642" i="1"/>
  <c r="AI642" i="1"/>
  <c r="AK642" i="1"/>
  <c r="AL642" i="1"/>
  <c r="AM642" i="1"/>
  <c r="AN642" i="1"/>
  <c r="AC144" i="1"/>
  <c r="AE144" i="1"/>
  <c r="AF144" i="1"/>
  <c r="AG144" i="1"/>
  <c r="AI144" i="1"/>
  <c r="AK144" i="1"/>
  <c r="AL144" i="1"/>
  <c r="AM144" i="1"/>
  <c r="AN144" i="1"/>
  <c r="AC486" i="1"/>
  <c r="AE486" i="1"/>
  <c r="AF486" i="1"/>
  <c r="AG486" i="1"/>
  <c r="AI486" i="1"/>
  <c r="AK486" i="1"/>
  <c r="AL486" i="1"/>
  <c r="AM486" i="1"/>
  <c r="AN486" i="1"/>
  <c r="AC40" i="1"/>
  <c r="AE40" i="1"/>
  <c r="AF40" i="1"/>
  <c r="AG40" i="1"/>
  <c r="AI40" i="1"/>
  <c r="AK40" i="1"/>
  <c r="AL40" i="1"/>
  <c r="AM40" i="1"/>
  <c r="AN40" i="1"/>
  <c r="AC145" i="1"/>
  <c r="AE145" i="1"/>
  <c r="AF145" i="1"/>
  <c r="AG145" i="1"/>
  <c r="AI145" i="1"/>
  <c r="AK145" i="1"/>
  <c r="AL145" i="1"/>
  <c r="AM145" i="1"/>
  <c r="AN145" i="1"/>
  <c r="AC313" i="1"/>
  <c r="AE313" i="1"/>
  <c r="AF313" i="1"/>
  <c r="AG313" i="1"/>
  <c r="AI313" i="1"/>
  <c r="AK313" i="1"/>
  <c r="AL313" i="1"/>
  <c r="AM313" i="1"/>
  <c r="AN313" i="1"/>
  <c r="AC487" i="1"/>
  <c r="AE487" i="1"/>
  <c r="AF487" i="1"/>
  <c r="AG487" i="1"/>
  <c r="AI487" i="1"/>
  <c r="AK487" i="1"/>
  <c r="AL487" i="1"/>
  <c r="AM487" i="1"/>
  <c r="AN487" i="1"/>
  <c r="AC643" i="1"/>
  <c r="AE643" i="1"/>
  <c r="AF643" i="1"/>
  <c r="AG643" i="1"/>
  <c r="AI643" i="1"/>
  <c r="AK643" i="1"/>
  <c r="AL643" i="1"/>
  <c r="AM643" i="1"/>
  <c r="AN643" i="1"/>
  <c r="AC146" i="1"/>
  <c r="AE146" i="1"/>
  <c r="AF146" i="1"/>
  <c r="AG146" i="1"/>
  <c r="AI146" i="1"/>
  <c r="AK146" i="1"/>
  <c r="AL146" i="1"/>
  <c r="AM146" i="1"/>
  <c r="AN146" i="1"/>
  <c r="AC314" i="1"/>
  <c r="AE314" i="1"/>
  <c r="AF314" i="1"/>
  <c r="AG314" i="1"/>
  <c r="AI314" i="1"/>
  <c r="AK314" i="1"/>
  <c r="AL314" i="1"/>
  <c r="AM314" i="1"/>
  <c r="AN314" i="1"/>
  <c r="AC315" i="1"/>
  <c r="AE315" i="1"/>
  <c r="AF315" i="1"/>
  <c r="AG315" i="1"/>
  <c r="AI315" i="1"/>
  <c r="AK315" i="1"/>
  <c r="AL315" i="1"/>
  <c r="AM315" i="1"/>
  <c r="AN315" i="1"/>
  <c r="AC147" i="1"/>
  <c r="AE147" i="1"/>
  <c r="AF147" i="1"/>
  <c r="AG147" i="1"/>
  <c r="AI147" i="1"/>
  <c r="AK147" i="1"/>
  <c r="AL147" i="1"/>
  <c r="AM147" i="1"/>
  <c r="AN147" i="1"/>
  <c r="AC737" i="1"/>
  <c r="AE737" i="1"/>
  <c r="AF737" i="1"/>
  <c r="AG737" i="1"/>
  <c r="AI737" i="1"/>
  <c r="AK737" i="1"/>
  <c r="AL737" i="1"/>
  <c r="AM737" i="1"/>
  <c r="AN737" i="1"/>
  <c r="AC644" i="1"/>
  <c r="AE644" i="1"/>
  <c r="AF644" i="1"/>
  <c r="AG644" i="1"/>
  <c r="AI644" i="1"/>
  <c r="AK644" i="1"/>
  <c r="AL644" i="1"/>
  <c r="AM644" i="1"/>
  <c r="AN644" i="1"/>
  <c r="AC738" i="1"/>
  <c r="AE738" i="1"/>
  <c r="AF738" i="1"/>
  <c r="AG738" i="1"/>
  <c r="AI738" i="1"/>
  <c r="AK738" i="1"/>
  <c r="AL738" i="1"/>
  <c r="AM738" i="1"/>
  <c r="AN738" i="1"/>
  <c r="AC488" i="1"/>
  <c r="AE488" i="1"/>
  <c r="AF488" i="1"/>
  <c r="AG488" i="1"/>
  <c r="AI488" i="1"/>
  <c r="AK488" i="1"/>
  <c r="AL488" i="1"/>
  <c r="AM488" i="1"/>
  <c r="AN488" i="1"/>
  <c r="AC316" i="1"/>
  <c r="AE316" i="1"/>
  <c r="AF316" i="1"/>
  <c r="AG316" i="1"/>
  <c r="AI316" i="1"/>
  <c r="AK316" i="1"/>
  <c r="AL316" i="1"/>
  <c r="AM316" i="1"/>
  <c r="AN316" i="1"/>
  <c r="AC317" i="1"/>
  <c r="AE317" i="1"/>
  <c r="AF317" i="1"/>
  <c r="AG317" i="1"/>
  <c r="AI317" i="1"/>
  <c r="AK317" i="1"/>
  <c r="AL317" i="1"/>
  <c r="AM317" i="1"/>
  <c r="AN317" i="1"/>
  <c r="AC489" i="1"/>
  <c r="AE489" i="1"/>
  <c r="AF489" i="1"/>
  <c r="AG489" i="1"/>
  <c r="AI489" i="1"/>
  <c r="AK489" i="1"/>
  <c r="AL489" i="1"/>
  <c r="AM489" i="1"/>
  <c r="AN489" i="1"/>
  <c r="AC739" i="1"/>
  <c r="AE739" i="1"/>
  <c r="AF739" i="1"/>
  <c r="AG739" i="1"/>
  <c r="AI739" i="1"/>
  <c r="AK739" i="1"/>
  <c r="AL739" i="1"/>
  <c r="AM739" i="1"/>
  <c r="AN739" i="1"/>
  <c r="AC318" i="1"/>
  <c r="AE318" i="1"/>
  <c r="AF318" i="1"/>
  <c r="AG318" i="1"/>
  <c r="AI318" i="1"/>
  <c r="AK318" i="1"/>
  <c r="AL318" i="1"/>
  <c r="AM318" i="1"/>
  <c r="AN318" i="1"/>
  <c r="AC319" i="1"/>
  <c r="AE319" i="1"/>
  <c r="AF319" i="1"/>
  <c r="AG319" i="1"/>
  <c r="AI319" i="1"/>
  <c r="AK319" i="1"/>
  <c r="AL319" i="1"/>
  <c r="AM319" i="1"/>
  <c r="AN319" i="1"/>
  <c r="AC320" i="1"/>
  <c r="AE320" i="1"/>
  <c r="AF320" i="1"/>
  <c r="AG320" i="1"/>
  <c r="AI320" i="1"/>
  <c r="AK320" i="1"/>
  <c r="AL320" i="1"/>
  <c r="AM320" i="1"/>
  <c r="AN320" i="1"/>
  <c r="AC41" i="1"/>
  <c r="AE41" i="1"/>
  <c r="AF41" i="1"/>
  <c r="AG41" i="1"/>
  <c r="AI41" i="1"/>
  <c r="AK41" i="1"/>
  <c r="AL41" i="1"/>
  <c r="AM41" i="1"/>
  <c r="AN41" i="1"/>
  <c r="AC2" i="1"/>
  <c r="AE2" i="1"/>
  <c r="AF2" i="1"/>
  <c r="AG2" i="1"/>
  <c r="AI2" i="1"/>
  <c r="AK2" i="1"/>
  <c r="AL2" i="1"/>
  <c r="AM2" i="1"/>
  <c r="AN2" i="1"/>
  <c r="AC148" i="1"/>
  <c r="AE148" i="1"/>
  <c r="AF148" i="1"/>
  <c r="AG148" i="1"/>
  <c r="AI148" i="1"/>
  <c r="AK148" i="1"/>
  <c r="AL148" i="1"/>
  <c r="AM148" i="1"/>
  <c r="AN148" i="1"/>
  <c r="AC321" i="1"/>
  <c r="AE321" i="1"/>
  <c r="AF321" i="1"/>
  <c r="AG321" i="1"/>
  <c r="AI321" i="1"/>
  <c r="AK321" i="1"/>
  <c r="AL321" i="1"/>
  <c r="AM321" i="1"/>
  <c r="AN321" i="1"/>
  <c r="AC149" i="1"/>
  <c r="AE149" i="1"/>
  <c r="AF149" i="1"/>
  <c r="AG149" i="1"/>
  <c r="AI149" i="1"/>
  <c r="AK149" i="1"/>
  <c r="AL149" i="1"/>
  <c r="AM149" i="1"/>
  <c r="AN149" i="1"/>
  <c r="AC740" i="1"/>
  <c r="AE740" i="1"/>
  <c r="AF740" i="1"/>
  <c r="AG740" i="1"/>
  <c r="AI740" i="1"/>
  <c r="AK740" i="1"/>
  <c r="AL740" i="1"/>
  <c r="AM740" i="1"/>
  <c r="AN740" i="1"/>
  <c r="AC322" i="1"/>
  <c r="AE322" i="1"/>
  <c r="AF322" i="1"/>
  <c r="AG322" i="1"/>
  <c r="AI322" i="1"/>
  <c r="AK322" i="1"/>
  <c r="AL322" i="1"/>
  <c r="AM322" i="1"/>
  <c r="AN322" i="1"/>
  <c r="AC490" i="1"/>
  <c r="AE490" i="1"/>
  <c r="AF490" i="1"/>
  <c r="AG490" i="1"/>
  <c r="AI490" i="1"/>
  <c r="AK490" i="1"/>
  <c r="AL490" i="1"/>
  <c r="AM490" i="1"/>
  <c r="AN490" i="1"/>
  <c r="AC323" i="1"/>
  <c r="AE323" i="1"/>
  <c r="AF323" i="1"/>
  <c r="AG323" i="1"/>
  <c r="AI323" i="1"/>
  <c r="AK323" i="1"/>
  <c r="AL323" i="1"/>
  <c r="AM323" i="1"/>
  <c r="AN323" i="1"/>
  <c r="AC324" i="1"/>
  <c r="AE324" i="1"/>
  <c r="AF324" i="1"/>
  <c r="AG324" i="1"/>
  <c r="AI324" i="1"/>
  <c r="AK324" i="1"/>
  <c r="AL324" i="1"/>
  <c r="AM324" i="1"/>
  <c r="AN324" i="1"/>
  <c r="AC491" i="1"/>
  <c r="AE491" i="1"/>
  <c r="AF491" i="1"/>
  <c r="AG491" i="1"/>
  <c r="AI491" i="1"/>
  <c r="AK491" i="1"/>
  <c r="AL491" i="1"/>
  <c r="AM491" i="1"/>
  <c r="AN491" i="1"/>
  <c r="AC645" i="1"/>
  <c r="AE645" i="1"/>
  <c r="AF645" i="1"/>
  <c r="AG645" i="1"/>
  <c r="AI645" i="1"/>
  <c r="AK645" i="1"/>
  <c r="AL645" i="1"/>
  <c r="AM645" i="1"/>
  <c r="AN645" i="1"/>
  <c r="AC492" i="1"/>
  <c r="AE492" i="1"/>
  <c r="AF492" i="1"/>
  <c r="AG492" i="1"/>
  <c r="AI492" i="1"/>
  <c r="AK492" i="1"/>
  <c r="AL492" i="1"/>
  <c r="AM492" i="1"/>
  <c r="AN492" i="1"/>
  <c r="AC325" i="1"/>
  <c r="AE325" i="1"/>
  <c r="AF325" i="1"/>
  <c r="AG325" i="1"/>
  <c r="AI325" i="1"/>
  <c r="AK325" i="1"/>
  <c r="AL325" i="1"/>
  <c r="AM325" i="1"/>
  <c r="AN325" i="1"/>
  <c r="AC326" i="1"/>
  <c r="AE326" i="1"/>
  <c r="AF326" i="1"/>
  <c r="AG326" i="1"/>
  <c r="AI326" i="1"/>
  <c r="AK326" i="1"/>
  <c r="AL326" i="1"/>
  <c r="AM326" i="1"/>
  <c r="AN326" i="1"/>
  <c r="AC42" i="1"/>
  <c r="AE42" i="1"/>
  <c r="AF42" i="1"/>
  <c r="AG42" i="1"/>
  <c r="AI42" i="1"/>
  <c r="AK42" i="1"/>
  <c r="AL42" i="1"/>
  <c r="AM42" i="1"/>
  <c r="AN42" i="1"/>
  <c r="AC43" i="1"/>
  <c r="AE43" i="1"/>
  <c r="AF43" i="1"/>
  <c r="AG43" i="1"/>
  <c r="AI43" i="1"/>
  <c r="AK43" i="1"/>
  <c r="AL43" i="1"/>
  <c r="AM43" i="1"/>
  <c r="AN43" i="1"/>
  <c r="AC646" i="1"/>
  <c r="AE646" i="1"/>
  <c r="AF646" i="1"/>
  <c r="AG646" i="1"/>
  <c r="AI646" i="1"/>
  <c r="AK646" i="1"/>
  <c r="AL646" i="1"/>
  <c r="AM646" i="1"/>
  <c r="AN646" i="1"/>
  <c r="AC150" i="1"/>
  <c r="AE150" i="1"/>
  <c r="AF150" i="1"/>
  <c r="AG150" i="1"/>
  <c r="AI150" i="1"/>
  <c r="AK150" i="1"/>
  <c r="AL150" i="1"/>
  <c r="AM150" i="1"/>
  <c r="AN150" i="1"/>
  <c r="AC493" i="1"/>
  <c r="AE493" i="1"/>
  <c r="AF493" i="1"/>
  <c r="AG493" i="1"/>
  <c r="AI493" i="1"/>
  <c r="AK493" i="1"/>
  <c r="AL493" i="1"/>
  <c r="AM493" i="1"/>
  <c r="AN493" i="1"/>
  <c r="AC10" i="1"/>
  <c r="AE10" i="1"/>
  <c r="AF10" i="1"/>
  <c r="AG10" i="1"/>
  <c r="AI10" i="1"/>
  <c r="AK10" i="1"/>
  <c r="AL10" i="1"/>
  <c r="AM10" i="1"/>
  <c r="AN10" i="1"/>
  <c r="AC44" i="1"/>
  <c r="AE44" i="1"/>
  <c r="AF44" i="1"/>
  <c r="AG44" i="1"/>
  <c r="AI44" i="1"/>
  <c r="AK44" i="1"/>
  <c r="AL44" i="1"/>
  <c r="AM44" i="1"/>
  <c r="AN44" i="1"/>
  <c r="AC151" i="1"/>
  <c r="AE151" i="1"/>
  <c r="AF151" i="1"/>
  <c r="AG151" i="1"/>
  <c r="AI151" i="1"/>
  <c r="AK151" i="1"/>
  <c r="AL151" i="1"/>
  <c r="AM151" i="1"/>
  <c r="AN151" i="1"/>
  <c r="AC45" i="1"/>
  <c r="AE45" i="1"/>
  <c r="AF45" i="1"/>
  <c r="AG45" i="1"/>
  <c r="AI45" i="1"/>
  <c r="AK45" i="1"/>
  <c r="AL45" i="1"/>
  <c r="AM45" i="1"/>
  <c r="AN45" i="1"/>
  <c r="AC741" i="1"/>
  <c r="AE741" i="1"/>
  <c r="AF741" i="1"/>
  <c r="AG741" i="1"/>
  <c r="AI741" i="1"/>
  <c r="AK741" i="1"/>
  <c r="AL741" i="1"/>
  <c r="AM741" i="1"/>
  <c r="AN741" i="1"/>
  <c r="AC152" i="1"/>
  <c r="AE152" i="1"/>
  <c r="AF152" i="1"/>
  <c r="AG152" i="1"/>
  <c r="AI152" i="1"/>
  <c r="AK152" i="1"/>
  <c r="AL152" i="1"/>
  <c r="AM152" i="1"/>
  <c r="AN152" i="1"/>
  <c r="AC647" i="1"/>
  <c r="AE647" i="1"/>
  <c r="AF647" i="1"/>
  <c r="AG647" i="1"/>
  <c r="AI647" i="1"/>
  <c r="AK647" i="1"/>
  <c r="AL647" i="1"/>
  <c r="AM647" i="1"/>
  <c r="AN647" i="1"/>
  <c r="AC46" i="1"/>
  <c r="AE46" i="1"/>
  <c r="AF46" i="1"/>
  <c r="AG46" i="1"/>
  <c r="AI46" i="1"/>
  <c r="AK46" i="1"/>
  <c r="AL46" i="1"/>
  <c r="AM46" i="1"/>
  <c r="AN46" i="1"/>
  <c r="AC494" i="1"/>
  <c r="AE494" i="1"/>
  <c r="AF494" i="1"/>
  <c r="AG494" i="1"/>
  <c r="AI494" i="1"/>
  <c r="AK494" i="1"/>
  <c r="AL494" i="1"/>
  <c r="AM494" i="1"/>
  <c r="AN494" i="1"/>
  <c r="AC11" i="1"/>
  <c r="AE11" i="1"/>
  <c r="AF11" i="1"/>
  <c r="AG11" i="1"/>
  <c r="AI11" i="1"/>
  <c r="AK11" i="1"/>
  <c r="AL11" i="1"/>
  <c r="AM11" i="1"/>
  <c r="AN11" i="1"/>
  <c r="AC327" i="1"/>
  <c r="AE327" i="1"/>
  <c r="AF327" i="1"/>
  <c r="AG327" i="1"/>
  <c r="AI327" i="1"/>
  <c r="AK327" i="1"/>
  <c r="AL327" i="1"/>
  <c r="AM327" i="1"/>
  <c r="AN327" i="1"/>
  <c r="AC648" i="1"/>
  <c r="AE648" i="1"/>
  <c r="AF648" i="1"/>
  <c r="AG648" i="1"/>
  <c r="AI648" i="1"/>
  <c r="AK648" i="1"/>
  <c r="AL648" i="1"/>
  <c r="AM648" i="1"/>
  <c r="AN648" i="1"/>
  <c r="AC495" i="1"/>
  <c r="AE495" i="1"/>
  <c r="AF495" i="1"/>
  <c r="AG495" i="1"/>
  <c r="AI495" i="1"/>
  <c r="AK495" i="1"/>
  <c r="AL495" i="1"/>
  <c r="AM495" i="1"/>
  <c r="AN495" i="1"/>
  <c r="AC496" i="1"/>
  <c r="AE496" i="1"/>
  <c r="AF496" i="1"/>
  <c r="AG496" i="1"/>
  <c r="AI496" i="1"/>
  <c r="AK496" i="1"/>
  <c r="AL496" i="1"/>
  <c r="AM496" i="1"/>
  <c r="AN496" i="1"/>
  <c r="AC328" i="1"/>
  <c r="AE328" i="1"/>
  <c r="AF328" i="1"/>
  <c r="AG328" i="1"/>
  <c r="AI328" i="1"/>
  <c r="AK328" i="1"/>
  <c r="AL328" i="1"/>
  <c r="AM328" i="1"/>
  <c r="AN328" i="1"/>
  <c r="AC649" i="1"/>
  <c r="AE649" i="1"/>
  <c r="AF649" i="1"/>
  <c r="AG649" i="1"/>
  <c r="AI649" i="1"/>
  <c r="AK649" i="1"/>
  <c r="AL649" i="1"/>
  <c r="AM649" i="1"/>
  <c r="AN649" i="1"/>
  <c r="AC47" i="1"/>
  <c r="AE47" i="1"/>
  <c r="AF47" i="1"/>
  <c r="AG47" i="1"/>
  <c r="AI47" i="1"/>
  <c r="AK47" i="1"/>
  <c r="AL47" i="1"/>
  <c r="AM47" i="1"/>
  <c r="AN47" i="1"/>
  <c r="AC153" i="1"/>
  <c r="AE153" i="1"/>
  <c r="AF153" i="1"/>
  <c r="AG153" i="1"/>
  <c r="AI153" i="1"/>
  <c r="AK153" i="1"/>
  <c r="AL153" i="1"/>
  <c r="AM153" i="1"/>
  <c r="AN153" i="1"/>
  <c r="AC742" i="1"/>
  <c r="AE742" i="1"/>
  <c r="AF742" i="1"/>
  <c r="AG742" i="1"/>
  <c r="AI742" i="1"/>
  <c r="AK742" i="1"/>
  <c r="AL742" i="1"/>
  <c r="AM742" i="1"/>
  <c r="AN742" i="1"/>
  <c r="AC497" i="1"/>
  <c r="AE497" i="1"/>
  <c r="AF497" i="1"/>
  <c r="AG497" i="1"/>
  <c r="AI497" i="1"/>
  <c r="AK497" i="1"/>
  <c r="AL497" i="1"/>
  <c r="AM497" i="1"/>
  <c r="AN497" i="1"/>
  <c r="AC498" i="1"/>
  <c r="AE498" i="1"/>
  <c r="AF498" i="1"/>
  <c r="AG498" i="1"/>
  <c r="AI498" i="1"/>
  <c r="AK498" i="1"/>
  <c r="AL498" i="1"/>
  <c r="AM498" i="1"/>
  <c r="AN498" i="1"/>
  <c r="AC48" i="1"/>
  <c r="AE48" i="1"/>
  <c r="AF48" i="1"/>
  <c r="AG48" i="1"/>
  <c r="AI48" i="1"/>
  <c r="AK48" i="1"/>
  <c r="AL48" i="1"/>
  <c r="AM48" i="1"/>
  <c r="AN48" i="1"/>
  <c r="AC154" i="1"/>
  <c r="AE154" i="1"/>
  <c r="AF154" i="1"/>
  <c r="AG154" i="1"/>
  <c r="AI154" i="1"/>
  <c r="AK154" i="1"/>
  <c r="AL154" i="1"/>
  <c r="AM154" i="1"/>
  <c r="AN154" i="1"/>
  <c r="AC12" i="1"/>
  <c r="AE12" i="1"/>
  <c r="AF12" i="1"/>
  <c r="AG12" i="1"/>
  <c r="AI12" i="1"/>
  <c r="AK12" i="1"/>
  <c r="AL12" i="1"/>
  <c r="AM12" i="1"/>
  <c r="AN12" i="1"/>
  <c r="AC13" i="1"/>
  <c r="AE13" i="1"/>
  <c r="AF13" i="1"/>
  <c r="AG13" i="1"/>
  <c r="AI13" i="1"/>
  <c r="AK13" i="1"/>
  <c r="AL13" i="1"/>
  <c r="AM13" i="1"/>
  <c r="AN13" i="1"/>
  <c r="AC650" i="1"/>
  <c r="AE650" i="1"/>
  <c r="AF650" i="1"/>
  <c r="AG650" i="1"/>
  <c r="AI650" i="1"/>
  <c r="AK650" i="1"/>
  <c r="AL650" i="1"/>
  <c r="AM650" i="1"/>
  <c r="AN650" i="1"/>
  <c r="AC329" i="1"/>
  <c r="AE329" i="1"/>
  <c r="AF329" i="1"/>
  <c r="AG329" i="1"/>
  <c r="AI329" i="1"/>
  <c r="AK329" i="1"/>
  <c r="AL329" i="1"/>
  <c r="AM329" i="1"/>
  <c r="AN329" i="1"/>
  <c r="AC499" i="1"/>
  <c r="AE499" i="1"/>
  <c r="AF499" i="1"/>
  <c r="AG499" i="1"/>
  <c r="AI499" i="1"/>
  <c r="AK499" i="1"/>
  <c r="AL499" i="1"/>
  <c r="AM499" i="1"/>
  <c r="AN499" i="1"/>
  <c r="AC330" i="1"/>
  <c r="AE330" i="1"/>
  <c r="AF330" i="1"/>
  <c r="AG330" i="1"/>
  <c r="AI330" i="1"/>
  <c r="AK330" i="1"/>
  <c r="AL330" i="1"/>
  <c r="AM330" i="1"/>
  <c r="AN330" i="1"/>
  <c r="AC743" i="1"/>
  <c r="AE743" i="1"/>
  <c r="AF743" i="1"/>
  <c r="AG743" i="1"/>
  <c r="AI743" i="1"/>
  <c r="AK743" i="1"/>
  <c r="AL743" i="1"/>
  <c r="AM743" i="1"/>
  <c r="AN743" i="1"/>
  <c r="AC331" i="1"/>
  <c r="AE331" i="1"/>
  <c r="AF331" i="1"/>
  <c r="AG331" i="1"/>
  <c r="AI331" i="1"/>
  <c r="AK331" i="1"/>
  <c r="AL331" i="1"/>
  <c r="AM331" i="1"/>
  <c r="AN331" i="1"/>
  <c r="AC49" i="1"/>
  <c r="AE49" i="1"/>
  <c r="AF49" i="1"/>
  <c r="AG49" i="1"/>
  <c r="AI49" i="1"/>
  <c r="AK49" i="1"/>
  <c r="AL49" i="1"/>
  <c r="AM49" i="1"/>
  <c r="AN49" i="1"/>
  <c r="AC332" i="1"/>
  <c r="AE332" i="1"/>
  <c r="AF332" i="1"/>
  <c r="AG332" i="1"/>
  <c r="AI332" i="1"/>
  <c r="AK332" i="1"/>
  <c r="AL332" i="1"/>
  <c r="AM332" i="1"/>
  <c r="AN332" i="1"/>
  <c r="AC500" i="1"/>
  <c r="AE500" i="1"/>
  <c r="AF500" i="1"/>
  <c r="AG500" i="1"/>
  <c r="AI500" i="1"/>
  <c r="AK500" i="1"/>
  <c r="AL500" i="1"/>
  <c r="AM500" i="1"/>
  <c r="AN500" i="1"/>
  <c r="AC501" i="1"/>
  <c r="AE501" i="1"/>
  <c r="AF501" i="1"/>
  <c r="AG501" i="1"/>
  <c r="AI501" i="1"/>
  <c r="AK501" i="1"/>
  <c r="AL501" i="1"/>
  <c r="AM501" i="1"/>
  <c r="AN501" i="1"/>
  <c r="AC333" i="1"/>
  <c r="AE333" i="1"/>
  <c r="AF333" i="1"/>
  <c r="AG333" i="1"/>
  <c r="AI333" i="1"/>
  <c r="AK333" i="1"/>
  <c r="AL333" i="1"/>
  <c r="AM333" i="1"/>
  <c r="AN333" i="1"/>
  <c r="AC744" i="1"/>
  <c r="AE744" i="1"/>
  <c r="AF744" i="1"/>
  <c r="AG744" i="1"/>
  <c r="AI744" i="1"/>
  <c r="AK744" i="1"/>
  <c r="AL744" i="1"/>
  <c r="AM744" i="1"/>
  <c r="AN744" i="1"/>
  <c r="AC50" i="1"/>
  <c r="AE50" i="1"/>
  <c r="AF50" i="1"/>
  <c r="AG50" i="1"/>
  <c r="AI50" i="1"/>
  <c r="AK50" i="1"/>
  <c r="AL50" i="1"/>
  <c r="AM50" i="1"/>
  <c r="AN50" i="1"/>
  <c r="AC155" i="1"/>
  <c r="AE155" i="1"/>
  <c r="AF155" i="1"/>
  <c r="AG155" i="1"/>
  <c r="AI155" i="1"/>
  <c r="AK155" i="1"/>
  <c r="AL155" i="1"/>
  <c r="AM155" i="1"/>
  <c r="AN155" i="1"/>
  <c r="AC334" i="1"/>
  <c r="AE334" i="1"/>
  <c r="AF334" i="1"/>
  <c r="AG334" i="1"/>
  <c r="AI334" i="1"/>
  <c r="AK334" i="1"/>
  <c r="AL334" i="1"/>
  <c r="AM334" i="1"/>
  <c r="AN334" i="1"/>
  <c r="AC502" i="1"/>
  <c r="AE502" i="1"/>
  <c r="AF502" i="1"/>
  <c r="AG502" i="1"/>
  <c r="AI502" i="1"/>
  <c r="AK502" i="1"/>
  <c r="AL502" i="1"/>
  <c r="AM502" i="1"/>
  <c r="AN502" i="1"/>
  <c r="AC503" i="1"/>
  <c r="AE503" i="1"/>
  <c r="AF503" i="1"/>
  <c r="AG503" i="1"/>
  <c r="AI503" i="1"/>
  <c r="AK503" i="1"/>
  <c r="AL503" i="1"/>
  <c r="AM503" i="1"/>
  <c r="AN503" i="1"/>
  <c r="AC651" i="1"/>
  <c r="AE651" i="1"/>
  <c r="AF651" i="1"/>
  <c r="AG651" i="1"/>
  <c r="AI651" i="1"/>
  <c r="AK651" i="1"/>
  <c r="AL651" i="1"/>
  <c r="AM651" i="1"/>
  <c r="AN651" i="1"/>
  <c r="AC504" i="1"/>
  <c r="AE504" i="1"/>
  <c r="AF504" i="1"/>
  <c r="AG504" i="1"/>
  <c r="AI504" i="1"/>
  <c r="AK504" i="1"/>
  <c r="AL504" i="1"/>
  <c r="AM504" i="1"/>
  <c r="AN504" i="1"/>
  <c r="AC51" i="1"/>
  <c r="AE51" i="1"/>
  <c r="AF51" i="1"/>
  <c r="AG51" i="1"/>
  <c r="AI51" i="1"/>
  <c r="AK51" i="1"/>
  <c r="AL51" i="1"/>
  <c r="AM51" i="1"/>
  <c r="AN51" i="1"/>
  <c r="AC52" i="1"/>
  <c r="AE52" i="1"/>
  <c r="AF52" i="1"/>
  <c r="AG52" i="1"/>
  <c r="AI52" i="1"/>
  <c r="AK52" i="1"/>
  <c r="AL52" i="1"/>
  <c r="AM52" i="1"/>
  <c r="AN52" i="1"/>
  <c r="AC652" i="1"/>
  <c r="AE652" i="1"/>
  <c r="AF652" i="1"/>
  <c r="AG652" i="1"/>
  <c r="AI652" i="1"/>
  <c r="AK652" i="1"/>
  <c r="AL652" i="1"/>
  <c r="AM652" i="1"/>
  <c r="AN652" i="1"/>
  <c r="AC745" i="1"/>
  <c r="AE745" i="1"/>
  <c r="AF745" i="1"/>
  <c r="AG745" i="1"/>
  <c r="AI745" i="1"/>
  <c r="AK745" i="1"/>
  <c r="AL745" i="1"/>
  <c r="AM745" i="1"/>
  <c r="AN745" i="1"/>
  <c r="AC505" i="1"/>
  <c r="AE505" i="1"/>
  <c r="AF505" i="1"/>
  <c r="AG505" i="1"/>
  <c r="AI505" i="1"/>
  <c r="AK505" i="1"/>
  <c r="AL505" i="1"/>
  <c r="AM505" i="1"/>
  <c r="AN505" i="1"/>
  <c r="AC506" i="1"/>
  <c r="AE506" i="1"/>
  <c r="AF506" i="1"/>
  <c r="AG506" i="1"/>
  <c r="AI506" i="1"/>
  <c r="AK506" i="1"/>
  <c r="AL506" i="1"/>
  <c r="AM506" i="1"/>
  <c r="AN506" i="1"/>
  <c r="AC653" i="1"/>
  <c r="AE653" i="1"/>
  <c r="AF653" i="1"/>
  <c r="AG653" i="1"/>
  <c r="AI653" i="1"/>
  <c r="AK653" i="1"/>
  <c r="AL653" i="1"/>
  <c r="AM653" i="1"/>
  <c r="AN653" i="1"/>
  <c r="AC53" i="1"/>
  <c r="AE53" i="1"/>
  <c r="AF53" i="1"/>
  <c r="AG53" i="1"/>
  <c r="AI53" i="1"/>
  <c r="AK53" i="1"/>
  <c r="AL53" i="1"/>
  <c r="AM53" i="1"/>
  <c r="AN53" i="1"/>
  <c r="AC156" i="1"/>
  <c r="AE156" i="1"/>
  <c r="AF156" i="1"/>
  <c r="AG156" i="1"/>
  <c r="AI156" i="1"/>
  <c r="AK156" i="1"/>
  <c r="AL156" i="1"/>
  <c r="AM156" i="1"/>
  <c r="AN156" i="1"/>
  <c r="AC654" i="1"/>
  <c r="AE654" i="1"/>
  <c r="AF654" i="1"/>
  <c r="AG654" i="1"/>
  <c r="AI654" i="1"/>
  <c r="AK654" i="1"/>
  <c r="AL654" i="1"/>
  <c r="AM654" i="1"/>
  <c r="AN654" i="1"/>
  <c r="AC507" i="1"/>
  <c r="AE507" i="1"/>
  <c r="AF507" i="1"/>
  <c r="AG507" i="1"/>
  <c r="AI507" i="1"/>
  <c r="AK507" i="1"/>
  <c r="AL507" i="1"/>
  <c r="AM507" i="1"/>
  <c r="AN507" i="1"/>
  <c r="AC655" i="1"/>
  <c r="AE655" i="1"/>
  <c r="AF655" i="1"/>
  <c r="AG655" i="1"/>
  <c r="AI655" i="1"/>
  <c r="AK655" i="1"/>
  <c r="AL655" i="1"/>
  <c r="AM655" i="1"/>
  <c r="AN655" i="1"/>
  <c r="AC335" i="1"/>
  <c r="AE335" i="1"/>
  <c r="AF335" i="1"/>
  <c r="AG335" i="1"/>
  <c r="AI335" i="1"/>
  <c r="AK335" i="1"/>
  <c r="AL335" i="1"/>
  <c r="AM335" i="1"/>
  <c r="AN335" i="1"/>
  <c r="AC802" i="1"/>
  <c r="AE802" i="1"/>
  <c r="AF802" i="1"/>
  <c r="AG802" i="1"/>
  <c r="AI802" i="1"/>
  <c r="AK802" i="1"/>
  <c r="AL802" i="1"/>
  <c r="AM802" i="1"/>
  <c r="AN802" i="1"/>
  <c r="AC157" i="1"/>
  <c r="AE157" i="1"/>
  <c r="AF157" i="1"/>
  <c r="AG157" i="1"/>
  <c r="AI157" i="1"/>
  <c r="AK157" i="1"/>
  <c r="AL157" i="1"/>
  <c r="AM157" i="1"/>
  <c r="AN157" i="1"/>
  <c r="AC508" i="1"/>
  <c r="AE508" i="1"/>
  <c r="AF508" i="1"/>
  <c r="AG508" i="1"/>
  <c r="AI508" i="1"/>
  <c r="AK508" i="1"/>
  <c r="AL508" i="1"/>
  <c r="AM508" i="1"/>
  <c r="AN508" i="1"/>
  <c r="AC656" i="1"/>
  <c r="AE656" i="1"/>
  <c r="AF656" i="1"/>
  <c r="AG656" i="1"/>
  <c r="AI656" i="1"/>
  <c r="AK656" i="1"/>
  <c r="AL656" i="1"/>
  <c r="AM656" i="1"/>
  <c r="AN656" i="1"/>
  <c r="AC336" i="1"/>
  <c r="AE336" i="1"/>
  <c r="AF336" i="1"/>
  <c r="AG336" i="1"/>
  <c r="AI336" i="1"/>
  <c r="AK336" i="1"/>
  <c r="AL336" i="1"/>
  <c r="AM336" i="1"/>
  <c r="AN336" i="1"/>
  <c r="AC746" i="1"/>
  <c r="AE746" i="1"/>
  <c r="AF746" i="1"/>
  <c r="AG746" i="1"/>
  <c r="AI746" i="1"/>
  <c r="AK746" i="1"/>
  <c r="AL746" i="1"/>
  <c r="AM746" i="1"/>
  <c r="AN746" i="1"/>
  <c r="AC657" i="1"/>
  <c r="AE657" i="1"/>
  <c r="AF657" i="1"/>
  <c r="AG657" i="1"/>
  <c r="AI657" i="1"/>
  <c r="AK657" i="1"/>
  <c r="AL657" i="1"/>
  <c r="AM657" i="1"/>
  <c r="AN657" i="1"/>
  <c r="AC658" i="1"/>
  <c r="AE658" i="1"/>
  <c r="AF658" i="1"/>
  <c r="AG658" i="1"/>
  <c r="AI658" i="1"/>
  <c r="AK658" i="1"/>
  <c r="AL658" i="1"/>
  <c r="AM658" i="1"/>
  <c r="AN658" i="1"/>
  <c r="AC337" i="1"/>
  <c r="AE337" i="1"/>
  <c r="AF337" i="1"/>
  <c r="AG337" i="1"/>
  <c r="AI337" i="1"/>
  <c r="AK337" i="1"/>
  <c r="AL337" i="1"/>
  <c r="AM337" i="1"/>
  <c r="AN337" i="1"/>
  <c r="AC803" i="1"/>
  <c r="AE803" i="1"/>
  <c r="AF803" i="1"/>
  <c r="AG803" i="1"/>
  <c r="AI803" i="1"/>
  <c r="AK803" i="1"/>
  <c r="AL803" i="1"/>
  <c r="AM803" i="1"/>
  <c r="AN803" i="1"/>
  <c r="AC747" i="1"/>
  <c r="AE747" i="1"/>
  <c r="AF747" i="1"/>
  <c r="AG747" i="1"/>
  <c r="AI747" i="1"/>
  <c r="AK747" i="1"/>
  <c r="AL747" i="1"/>
  <c r="AM747" i="1"/>
  <c r="AN747" i="1"/>
  <c r="AC817" i="1"/>
  <c r="AE817" i="1"/>
  <c r="AF817" i="1"/>
  <c r="AG817" i="1"/>
  <c r="AI817" i="1"/>
  <c r="AK817" i="1"/>
  <c r="AL817" i="1"/>
  <c r="AM817" i="1"/>
  <c r="AN817" i="1"/>
  <c r="AC748" i="1"/>
  <c r="AE748" i="1"/>
  <c r="AF748" i="1"/>
  <c r="AG748" i="1"/>
  <c r="AI748" i="1"/>
  <c r="AK748" i="1"/>
  <c r="AL748" i="1"/>
  <c r="AM748" i="1"/>
  <c r="AN748" i="1"/>
  <c r="AC509" i="1"/>
  <c r="AE509" i="1"/>
  <c r="AF509" i="1"/>
  <c r="AG509" i="1"/>
  <c r="AI509" i="1"/>
  <c r="AK509" i="1"/>
  <c r="AL509" i="1"/>
  <c r="AM509" i="1"/>
  <c r="AN509" i="1"/>
  <c r="AC749" i="1"/>
  <c r="AE749" i="1"/>
  <c r="AF749" i="1"/>
  <c r="AG749" i="1"/>
  <c r="AI749" i="1"/>
  <c r="AK749" i="1"/>
  <c r="AL749" i="1"/>
  <c r="AM749" i="1"/>
  <c r="AN749" i="1"/>
  <c r="AC158" i="1"/>
  <c r="AE158" i="1"/>
  <c r="AF158" i="1"/>
  <c r="AG158" i="1"/>
  <c r="AI158" i="1"/>
  <c r="AK158" i="1"/>
  <c r="AL158" i="1"/>
  <c r="AM158" i="1"/>
  <c r="AN158" i="1"/>
  <c r="AC510" i="1"/>
  <c r="AE510" i="1"/>
  <c r="AF510" i="1"/>
  <c r="AG510" i="1"/>
  <c r="AI510" i="1"/>
  <c r="AK510" i="1"/>
  <c r="AL510" i="1"/>
  <c r="AM510" i="1"/>
  <c r="AN510" i="1"/>
  <c r="AC659" i="1"/>
  <c r="AE659" i="1"/>
  <c r="AF659" i="1"/>
  <c r="AG659" i="1"/>
  <c r="AI659" i="1"/>
  <c r="AK659" i="1"/>
  <c r="AL659" i="1"/>
  <c r="AM659" i="1"/>
  <c r="AN659" i="1"/>
  <c r="AC159" i="1"/>
  <c r="AE159" i="1"/>
  <c r="AF159" i="1"/>
  <c r="AG159" i="1"/>
  <c r="AI159" i="1"/>
  <c r="AK159" i="1"/>
  <c r="AL159" i="1"/>
  <c r="AM159" i="1"/>
  <c r="AN159" i="1"/>
  <c r="AC750" i="1"/>
  <c r="AE750" i="1"/>
  <c r="AF750" i="1"/>
  <c r="AG750" i="1"/>
  <c r="AI750" i="1"/>
  <c r="AK750" i="1"/>
  <c r="AL750" i="1"/>
  <c r="AM750" i="1"/>
  <c r="AN750" i="1"/>
  <c r="AC511" i="1"/>
  <c r="AE511" i="1"/>
  <c r="AF511" i="1"/>
  <c r="AG511" i="1"/>
  <c r="AI511" i="1"/>
  <c r="AK511" i="1"/>
  <c r="AL511" i="1"/>
  <c r="AM511" i="1"/>
  <c r="AN511" i="1"/>
  <c r="AC338" i="1"/>
  <c r="AE338" i="1"/>
  <c r="AF338" i="1"/>
  <c r="AG338" i="1"/>
  <c r="AI338" i="1"/>
  <c r="AK338" i="1"/>
  <c r="AL338" i="1"/>
  <c r="AM338" i="1"/>
  <c r="AN338" i="1"/>
  <c r="AC54" i="1"/>
  <c r="AE54" i="1"/>
  <c r="AF54" i="1"/>
  <c r="AG54" i="1"/>
  <c r="AI54" i="1"/>
  <c r="AK54" i="1"/>
  <c r="AL54" i="1"/>
  <c r="AM54" i="1"/>
  <c r="AN54" i="1"/>
  <c r="AC660" i="1"/>
  <c r="AE660" i="1"/>
  <c r="AF660" i="1"/>
  <c r="AG660" i="1"/>
  <c r="AI660" i="1"/>
  <c r="AK660" i="1"/>
  <c r="AL660" i="1"/>
  <c r="AM660" i="1"/>
  <c r="AN660" i="1"/>
  <c r="AC751" i="1"/>
  <c r="AE751" i="1"/>
  <c r="AF751" i="1"/>
  <c r="AG751" i="1"/>
  <c r="AI751" i="1"/>
  <c r="AK751" i="1"/>
  <c r="AL751" i="1"/>
  <c r="AM751" i="1"/>
  <c r="AN751" i="1"/>
  <c r="AC339" i="1"/>
  <c r="AE339" i="1"/>
  <c r="AF339" i="1"/>
  <c r="AG339" i="1"/>
  <c r="AI339" i="1"/>
  <c r="AK339" i="1"/>
  <c r="AL339" i="1"/>
  <c r="AM339" i="1"/>
  <c r="AN339" i="1"/>
  <c r="AC752" i="1"/>
  <c r="AE752" i="1"/>
  <c r="AF752" i="1"/>
  <c r="AG752" i="1"/>
  <c r="AI752" i="1"/>
  <c r="AK752" i="1"/>
  <c r="AL752" i="1"/>
  <c r="AM752" i="1"/>
  <c r="AN752" i="1"/>
  <c r="AC340" i="1"/>
  <c r="AE340" i="1"/>
  <c r="AF340" i="1"/>
  <c r="AG340" i="1"/>
  <c r="AI340" i="1"/>
  <c r="AK340" i="1"/>
  <c r="AL340" i="1"/>
  <c r="AM340" i="1"/>
  <c r="AN340" i="1"/>
  <c r="AC804" i="1"/>
  <c r="AE804" i="1"/>
  <c r="AF804" i="1"/>
  <c r="AG804" i="1"/>
  <c r="AI804" i="1"/>
  <c r="AK804" i="1"/>
  <c r="AL804" i="1"/>
  <c r="AM804" i="1"/>
  <c r="AN804" i="1"/>
  <c r="AC160" i="1"/>
  <c r="AE160" i="1"/>
  <c r="AF160" i="1"/>
  <c r="AG160" i="1"/>
  <c r="AI160" i="1"/>
  <c r="AK160" i="1"/>
  <c r="AL160" i="1"/>
  <c r="AM160" i="1"/>
  <c r="AN160" i="1"/>
  <c r="AC661" i="1"/>
  <c r="AE661" i="1"/>
  <c r="AF661" i="1"/>
  <c r="AG661" i="1"/>
  <c r="AI661" i="1"/>
  <c r="AK661" i="1"/>
  <c r="AL661" i="1"/>
  <c r="AM661" i="1"/>
  <c r="AN661" i="1"/>
  <c r="AC512" i="1"/>
  <c r="AE512" i="1"/>
  <c r="AF512" i="1"/>
  <c r="AG512" i="1"/>
  <c r="AI512" i="1"/>
  <c r="AK512" i="1"/>
  <c r="AL512" i="1"/>
  <c r="AM512" i="1"/>
  <c r="AN512" i="1"/>
  <c r="AC513" i="1"/>
  <c r="AE513" i="1"/>
  <c r="AF513" i="1"/>
  <c r="AG513" i="1"/>
  <c r="AI513" i="1"/>
  <c r="AK513" i="1"/>
  <c r="AL513" i="1"/>
  <c r="AM513" i="1"/>
  <c r="AN513" i="1"/>
  <c r="AC753" i="1"/>
  <c r="AE753" i="1"/>
  <c r="AF753" i="1"/>
  <c r="AG753" i="1"/>
  <c r="AI753" i="1"/>
  <c r="AK753" i="1"/>
  <c r="AL753" i="1"/>
  <c r="AM753" i="1"/>
  <c r="AN753" i="1"/>
  <c r="AC514" i="1"/>
  <c r="AE514" i="1"/>
  <c r="AF514" i="1"/>
  <c r="AG514" i="1"/>
  <c r="AI514" i="1"/>
  <c r="AK514" i="1"/>
  <c r="AL514" i="1"/>
  <c r="AM514" i="1"/>
  <c r="AN514" i="1"/>
  <c r="AC662" i="1"/>
  <c r="AE662" i="1"/>
  <c r="AF662" i="1"/>
  <c r="AG662" i="1"/>
  <c r="AI662" i="1"/>
  <c r="AK662" i="1"/>
  <c r="AL662" i="1"/>
  <c r="AM662" i="1"/>
  <c r="AN662" i="1"/>
  <c r="AC341" i="1"/>
  <c r="AE341" i="1"/>
  <c r="AF341" i="1"/>
  <c r="AG341" i="1"/>
  <c r="AI341" i="1"/>
  <c r="AK341" i="1"/>
  <c r="AL341" i="1"/>
  <c r="AM341" i="1"/>
  <c r="AN341" i="1"/>
  <c r="AC515" i="1"/>
  <c r="AE515" i="1"/>
  <c r="AF515" i="1"/>
  <c r="AG515" i="1"/>
  <c r="AI515" i="1"/>
  <c r="AK515" i="1"/>
  <c r="AL515" i="1"/>
  <c r="AM515" i="1"/>
  <c r="AN515" i="1"/>
  <c r="AC754" i="1"/>
  <c r="AE754" i="1"/>
  <c r="AF754" i="1"/>
  <c r="AG754" i="1"/>
  <c r="AI754" i="1"/>
  <c r="AK754" i="1"/>
  <c r="AL754" i="1"/>
  <c r="AM754" i="1"/>
  <c r="AN754" i="1"/>
  <c r="AC516" i="1"/>
  <c r="AE516" i="1"/>
  <c r="AF516" i="1"/>
  <c r="AG516" i="1"/>
  <c r="AI516" i="1"/>
  <c r="AK516" i="1"/>
  <c r="AL516" i="1"/>
  <c r="AM516" i="1"/>
  <c r="AN516" i="1"/>
  <c r="AC517" i="1"/>
  <c r="AE517" i="1"/>
  <c r="AF517" i="1"/>
  <c r="AG517" i="1"/>
  <c r="AI517" i="1"/>
  <c r="AK517" i="1"/>
  <c r="AL517" i="1"/>
  <c r="AM517" i="1"/>
  <c r="AN517" i="1"/>
  <c r="AC518" i="1"/>
  <c r="AE518" i="1"/>
  <c r="AF518" i="1"/>
  <c r="AG518" i="1"/>
  <c r="AI518" i="1"/>
  <c r="AK518" i="1"/>
  <c r="AL518" i="1"/>
  <c r="AM518" i="1"/>
  <c r="AN518" i="1"/>
  <c r="AC161" i="1"/>
  <c r="AE161" i="1"/>
  <c r="AF161" i="1"/>
  <c r="AG161" i="1"/>
  <c r="AI161" i="1"/>
  <c r="AK161" i="1"/>
  <c r="AL161" i="1"/>
  <c r="AM161" i="1"/>
  <c r="AN161" i="1"/>
  <c r="AC14" i="1"/>
  <c r="AE14" i="1"/>
  <c r="AF14" i="1"/>
  <c r="AG14" i="1"/>
  <c r="AI14" i="1"/>
  <c r="AK14" i="1"/>
  <c r="AL14" i="1"/>
  <c r="AM14" i="1"/>
  <c r="AN14" i="1"/>
  <c r="AC342" i="1"/>
  <c r="AE342" i="1"/>
  <c r="AF342" i="1"/>
  <c r="AG342" i="1"/>
  <c r="AI342" i="1"/>
  <c r="AK342" i="1"/>
  <c r="AL342" i="1"/>
  <c r="AM342" i="1"/>
  <c r="AN342" i="1"/>
  <c r="AC663" i="1"/>
  <c r="AE663" i="1"/>
  <c r="AF663" i="1"/>
  <c r="AG663" i="1"/>
  <c r="AI663" i="1"/>
  <c r="AK663" i="1"/>
  <c r="AL663" i="1"/>
  <c r="AM663" i="1"/>
  <c r="AN663" i="1"/>
  <c r="AC519" i="1"/>
  <c r="AE519" i="1"/>
  <c r="AF519" i="1"/>
  <c r="AG519" i="1"/>
  <c r="AI519" i="1"/>
  <c r="AK519" i="1"/>
  <c r="AL519" i="1"/>
  <c r="AM519" i="1"/>
  <c r="AN519" i="1"/>
  <c r="AC755" i="1"/>
  <c r="AE755" i="1"/>
  <c r="AF755" i="1"/>
  <c r="AG755" i="1"/>
  <c r="AI755" i="1"/>
  <c r="AK755" i="1"/>
  <c r="AL755" i="1"/>
  <c r="AM755" i="1"/>
  <c r="AN755" i="1"/>
  <c r="AC520" i="1"/>
  <c r="AE520" i="1"/>
  <c r="AF520" i="1"/>
  <c r="AG520" i="1"/>
  <c r="AI520" i="1"/>
  <c r="AK520" i="1"/>
  <c r="AL520" i="1"/>
  <c r="AM520" i="1"/>
  <c r="AN520" i="1"/>
  <c r="AC805" i="1"/>
  <c r="AE805" i="1"/>
  <c r="AF805" i="1"/>
  <c r="AG805" i="1"/>
  <c r="AI805" i="1"/>
  <c r="AK805" i="1"/>
  <c r="AL805" i="1"/>
  <c r="AM805" i="1"/>
  <c r="AN805" i="1"/>
  <c r="AC343" i="1"/>
  <c r="AE343" i="1"/>
  <c r="AF343" i="1"/>
  <c r="AG343" i="1"/>
  <c r="AI343" i="1"/>
  <c r="AK343" i="1"/>
  <c r="AL343" i="1"/>
  <c r="AM343" i="1"/>
  <c r="AN343" i="1"/>
  <c r="AC521" i="1"/>
  <c r="AE521" i="1"/>
  <c r="AF521" i="1"/>
  <c r="AG521" i="1"/>
  <c r="AI521" i="1"/>
  <c r="AK521" i="1"/>
  <c r="AL521" i="1"/>
  <c r="AM521" i="1"/>
  <c r="AN521" i="1"/>
  <c r="AC522" i="1"/>
  <c r="AE522" i="1"/>
  <c r="AF522" i="1"/>
  <c r="AG522" i="1"/>
  <c r="AI522" i="1"/>
  <c r="AK522" i="1"/>
  <c r="AL522" i="1"/>
  <c r="AM522" i="1"/>
  <c r="AN522" i="1"/>
  <c r="AC344" i="1"/>
  <c r="AE344" i="1"/>
  <c r="AF344" i="1"/>
  <c r="AG344" i="1"/>
  <c r="AI344" i="1"/>
  <c r="AK344" i="1"/>
  <c r="AL344" i="1"/>
  <c r="AM344" i="1"/>
  <c r="AN344" i="1"/>
  <c r="AC345" i="1"/>
  <c r="AE345" i="1"/>
  <c r="AF345" i="1"/>
  <c r="AG345" i="1"/>
  <c r="AI345" i="1"/>
  <c r="AK345" i="1"/>
  <c r="AL345" i="1"/>
  <c r="AM345" i="1"/>
  <c r="AN345" i="1"/>
  <c r="AC346" i="1"/>
  <c r="AE346" i="1"/>
  <c r="AF346" i="1"/>
  <c r="AG346" i="1"/>
  <c r="AI346" i="1"/>
  <c r="AK346" i="1"/>
  <c r="AL346" i="1"/>
  <c r="AM346" i="1"/>
  <c r="AN346" i="1"/>
  <c r="AC347" i="1"/>
  <c r="AE347" i="1"/>
  <c r="AF347" i="1"/>
  <c r="AG347" i="1"/>
  <c r="AI347" i="1"/>
  <c r="AK347" i="1"/>
  <c r="AL347" i="1"/>
  <c r="AM347" i="1"/>
  <c r="AN347" i="1"/>
  <c r="AC15" i="1"/>
  <c r="AE15" i="1"/>
  <c r="AF15" i="1"/>
  <c r="AG15" i="1"/>
  <c r="AI15" i="1"/>
  <c r="AK15" i="1"/>
  <c r="AL15" i="1"/>
  <c r="AM15" i="1"/>
  <c r="AN15" i="1"/>
  <c r="AC348" i="1"/>
  <c r="AE348" i="1"/>
  <c r="AF348" i="1"/>
  <c r="AG348" i="1"/>
  <c r="AI348" i="1"/>
  <c r="AK348" i="1"/>
  <c r="AL348" i="1"/>
  <c r="AM348" i="1"/>
  <c r="AN348" i="1"/>
  <c r="AC756" i="1"/>
  <c r="AE756" i="1"/>
  <c r="AF756" i="1"/>
  <c r="AG756" i="1"/>
  <c r="AI756" i="1"/>
  <c r="AK756" i="1"/>
  <c r="AL756" i="1"/>
  <c r="AM756" i="1"/>
  <c r="AN756" i="1"/>
  <c r="AC349" i="1"/>
  <c r="AE349" i="1"/>
  <c r="AF349" i="1"/>
  <c r="AG349" i="1"/>
  <c r="AI349" i="1"/>
  <c r="AK349" i="1"/>
  <c r="AL349" i="1"/>
  <c r="AM349" i="1"/>
  <c r="AN349" i="1"/>
  <c r="AC757" i="1"/>
  <c r="AE757" i="1"/>
  <c r="AF757" i="1"/>
  <c r="AG757" i="1"/>
  <c r="AI757" i="1"/>
  <c r="AK757" i="1"/>
  <c r="AL757" i="1"/>
  <c r="AM757" i="1"/>
  <c r="AN757" i="1"/>
  <c r="AC350" i="1"/>
  <c r="AE350" i="1"/>
  <c r="AF350" i="1"/>
  <c r="AG350" i="1"/>
  <c r="AI350" i="1"/>
  <c r="AK350" i="1"/>
  <c r="AL350" i="1"/>
  <c r="AM350" i="1"/>
  <c r="AN350" i="1"/>
  <c r="AC162" i="1"/>
  <c r="AE162" i="1"/>
  <c r="AF162" i="1"/>
  <c r="AG162" i="1"/>
  <c r="AI162" i="1"/>
  <c r="AK162" i="1"/>
  <c r="AL162" i="1"/>
  <c r="AM162" i="1"/>
  <c r="AN162" i="1"/>
  <c r="AC55" i="1"/>
  <c r="AE55" i="1"/>
  <c r="AF55" i="1"/>
  <c r="AG55" i="1"/>
  <c r="AI55" i="1"/>
  <c r="AK55" i="1"/>
  <c r="AL55" i="1"/>
  <c r="AM55" i="1"/>
  <c r="AN55" i="1"/>
  <c r="AC163" i="1"/>
  <c r="AE163" i="1"/>
  <c r="AF163" i="1"/>
  <c r="AG163" i="1"/>
  <c r="AI163" i="1"/>
  <c r="AK163" i="1"/>
  <c r="AL163" i="1"/>
  <c r="AM163" i="1"/>
  <c r="AN163" i="1"/>
  <c r="AC523" i="1"/>
  <c r="AE523" i="1"/>
  <c r="AF523" i="1"/>
  <c r="AG523" i="1"/>
  <c r="AI523" i="1"/>
  <c r="AK523" i="1"/>
  <c r="AL523" i="1"/>
  <c r="AM523" i="1"/>
  <c r="AN523" i="1"/>
  <c r="AC664" i="1"/>
  <c r="AE664" i="1"/>
  <c r="AF664" i="1"/>
  <c r="AG664" i="1"/>
  <c r="AI664" i="1"/>
  <c r="AK664" i="1"/>
  <c r="AL664" i="1"/>
  <c r="AM664" i="1"/>
  <c r="AN664" i="1"/>
  <c r="AC524" i="1"/>
  <c r="AE524" i="1"/>
  <c r="AF524" i="1"/>
  <c r="AG524" i="1"/>
  <c r="AI524" i="1"/>
  <c r="AK524" i="1"/>
  <c r="AL524" i="1"/>
  <c r="AM524" i="1"/>
  <c r="AN524" i="1"/>
  <c r="AC164" i="1"/>
  <c r="AE164" i="1"/>
  <c r="AF164" i="1"/>
  <c r="AG164" i="1"/>
  <c r="AI164" i="1"/>
  <c r="AK164" i="1"/>
  <c r="AL164" i="1"/>
  <c r="AM164" i="1"/>
  <c r="AN164" i="1"/>
  <c r="AC351" i="1"/>
  <c r="AE351" i="1"/>
  <c r="AF351" i="1"/>
  <c r="AG351" i="1"/>
  <c r="AI351" i="1"/>
  <c r="AK351" i="1"/>
  <c r="AL351" i="1"/>
  <c r="AM351" i="1"/>
  <c r="AN351" i="1"/>
  <c r="AC16" i="1"/>
  <c r="AE16" i="1"/>
  <c r="AF16" i="1"/>
  <c r="AG16" i="1"/>
  <c r="AI16" i="1"/>
  <c r="AK16" i="1"/>
  <c r="AL16" i="1"/>
  <c r="AM16" i="1"/>
  <c r="AN16" i="1"/>
  <c r="AC165" i="1"/>
  <c r="AE165" i="1"/>
  <c r="AF165" i="1"/>
  <c r="AG165" i="1"/>
  <c r="AI165" i="1"/>
  <c r="AK165" i="1"/>
  <c r="AL165" i="1"/>
  <c r="AM165" i="1"/>
  <c r="AN165" i="1"/>
  <c r="AC352" i="1"/>
  <c r="AE352" i="1"/>
  <c r="AF352" i="1"/>
  <c r="AG352" i="1"/>
  <c r="AI352" i="1"/>
  <c r="AK352" i="1"/>
  <c r="AL352" i="1"/>
  <c r="AM352" i="1"/>
  <c r="AN352" i="1"/>
  <c r="AC525" i="1"/>
  <c r="AE525" i="1"/>
  <c r="AF525" i="1"/>
  <c r="AG525" i="1"/>
  <c r="AI525" i="1"/>
  <c r="AK525" i="1"/>
  <c r="AL525" i="1"/>
  <c r="AM525" i="1"/>
  <c r="AN525" i="1"/>
  <c r="AC758" i="1"/>
  <c r="AE758" i="1"/>
  <c r="AF758" i="1"/>
  <c r="AG758" i="1"/>
  <c r="AI758" i="1"/>
  <c r="AK758" i="1"/>
  <c r="AL758" i="1"/>
  <c r="AM758" i="1"/>
  <c r="AN758" i="1"/>
  <c r="AC526" i="1"/>
  <c r="AE526" i="1"/>
  <c r="AF526" i="1"/>
  <c r="AG526" i="1"/>
  <c r="AI526" i="1"/>
  <c r="AK526" i="1"/>
  <c r="AL526" i="1"/>
  <c r="AM526" i="1"/>
  <c r="AN526" i="1"/>
  <c r="AC665" i="1"/>
  <c r="AE665" i="1"/>
  <c r="AF665" i="1"/>
  <c r="AG665" i="1"/>
  <c r="AI665" i="1"/>
  <c r="AK665" i="1"/>
  <c r="AL665" i="1"/>
  <c r="AM665" i="1"/>
  <c r="AN665" i="1"/>
  <c r="AC166" i="1"/>
  <c r="AE166" i="1"/>
  <c r="AF166" i="1"/>
  <c r="AG166" i="1"/>
  <c r="AI166" i="1"/>
  <c r="AK166" i="1"/>
  <c r="AL166" i="1"/>
  <c r="AM166" i="1"/>
  <c r="AN166" i="1"/>
  <c r="AC527" i="1"/>
  <c r="AE527" i="1"/>
  <c r="AF527" i="1"/>
  <c r="AG527" i="1"/>
  <c r="AI527" i="1"/>
  <c r="AK527" i="1"/>
  <c r="AL527" i="1"/>
  <c r="AM527" i="1"/>
  <c r="AN527" i="1"/>
  <c r="AC806" i="1"/>
  <c r="AE806" i="1"/>
  <c r="AF806" i="1"/>
  <c r="AG806" i="1"/>
  <c r="AI806" i="1"/>
  <c r="AK806" i="1"/>
  <c r="AL806" i="1"/>
  <c r="AM806" i="1"/>
  <c r="AN806" i="1"/>
  <c r="AC528" i="1"/>
  <c r="AE528" i="1"/>
  <c r="AF528" i="1"/>
  <c r="AG528" i="1"/>
  <c r="AI528" i="1"/>
  <c r="AK528" i="1"/>
  <c r="AL528" i="1"/>
  <c r="AM528" i="1"/>
  <c r="AN528" i="1"/>
  <c r="AC807" i="1"/>
  <c r="AE807" i="1"/>
  <c r="AF807" i="1"/>
  <c r="AG807" i="1"/>
  <c r="AI807" i="1"/>
  <c r="AK807" i="1"/>
  <c r="AL807" i="1"/>
  <c r="AM807" i="1"/>
  <c r="AN807" i="1"/>
  <c r="AC353" i="1"/>
  <c r="AE353" i="1"/>
  <c r="AF353" i="1"/>
  <c r="AG353" i="1"/>
  <c r="AI353" i="1"/>
  <c r="AK353" i="1"/>
  <c r="AL353" i="1"/>
  <c r="AM353" i="1"/>
  <c r="AN353" i="1"/>
  <c r="AC529" i="1"/>
  <c r="AE529" i="1"/>
  <c r="AF529" i="1"/>
  <c r="AG529" i="1"/>
  <c r="AI529" i="1"/>
  <c r="AK529" i="1"/>
  <c r="AL529" i="1"/>
  <c r="AM529" i="1"/>
  <c r="AN529" i="1"/>
  <c r="AC167" i="1"/>
  <c r="AE167" i="1"/>
  <c r="AF167" i="1"/>
  <c r="AG167" i="1"/>
  <c r="AI167" i="1"/>
  <c r="AK167" i="1"/>
  <c r="AL167" i="1"/>
  <c r="AM167" i="1"/>
  <c r="AN167" i="1"/>
  <c r="AC354" i="1"/>
  <c r="AE354" i="1"/>
  <c r="AF354" i="1"/>
  <c r="AG354" i="1"/>
  <c r="AI354" i="1"/>
  <c r="AK354" i="1"/>
  <c r="AL354" i="1"/>
  <c r="AM354" i="1"/>
  <c r="AN354" i="1"/>
  <c r="AC759" i="1"/>
  <c r="AE759" i="1"/>
  <c r="AF759" i="1"/>
  <c r="AG759" i="1"/>
  <c r="AI759" i="1"/>
  <c r="AK759" i="1"/>
  <c r="AL759" i="1"/>
  <c r="AM759" i="1"/>
  <c r="AN759" i="1"/>
  <c r="AC530" i="1"/>
  <c r="AE530" i="1"/>
  <c r="AF530" i="1"/>
  <c r="AG530" i="1"/>
  <c r="AI530" i="1"/>
  <c r="AK530" i="1"/>
  <c r="AL530" i="1"/>
  <c r="AM530" i="1"/>
  <c r="AN530" i="1"/>
  <c r="AC818" i="1"/>
  <c r="AE818" i="1"/>
  <c r="AF818" i="1"/>
  <c r="AG818" i="1"/>
  <c r="AI818" i="1"/>
  <c r="AK818" i="1"/>
  <c r="AL818" i="1"/>
  <c r="AM818" i="1"/>
  <c r="AN818" i="1"/>
  <c r="AC355" i="1"/>
  <c r="AE355" i="1"/>
  <c r="AF355" i="1"/>
  <c r="AG355" i="1"/>
  <c r="AI355" i="1"/>
  <c r="AK355" i="1"/>
  <c r="AL355" i="1"/>
  <c r="AM355" i="1"/>
  <c r="AN355" i="1"/>
  <c r="AC356" i="1"/>
  <c r="AE356" i="1"/>
  <c r="AF356" i="1"/>
  <c r="AG356" i="1"/>
  <c r="AI356" i="1"/>
  <c r="AK356" i="1"/>
  <c r="AL356" i="1"/>
  <c r="AM356" i="1"/>
  <c r="AN356" i="1"/>
  <c r="AC56" i="1"/>
  <c r="AE56" i="1"/>
  <c r="AF56" i="1"/>
  <c r="AG56" i="1"/>
  <c r="AI56" i="1"/>
  <c r="AK56" i="1"/>
  <c r="AL56" i="1"/>
  <c r="AM56" i="1"/>
  <c r="AN56" i="1"/>
  <c r="AC357" i="1"/>
  <c r="AE357" i="1"/>
  <c r="AF357" i="1"/>
  <c r="AG357" i="1"/>
  <c r="AI357" i="1"/>
  <c r="AK357" i="1"/>
  <c r="AL357" i="1"/>
  <c r="AM357" i="1"/>
  <c r="AN357" i="1"/>
  <c r="AC760" i="1"/>
  <c r="AE760" i="1"/>
  <c r="AF760" i="1"/>
  <c r="AG760" i="1"/>
  <c r="AI760" i="1"/>
  <c r="AK760" i="1"/>
  <c r="AL760" i="1"/>
  <c r="AM760" i="1"/>
  <c r="AN760" i="1"/>
  <c r="AC761" i="1"/>
  <c r="AE761" i="1"/>
  <c r="AF761" i="1"/>
  <c r="AG761" i="1"/>
  <c r="AI761" i="1"/>
  <c r="AK761" i="1"/>
  <c r="AL761" i="1"/>
  <c r="AM761" i="1"/>
  <c r="AN761" i="1"/>
  <c r="AC808" i="1"/>
  <c r="AE808" i="1"/>
  <c r="AF808" i="1"/>
  <c r="AG808" i="1"/>
  <c r="AI808" i="1"/>
  <c r="AK808" i="1"/>
  <c r="AL808" i="1"/>
  <c r="AM808" i="1"/>
  <c r="AN808" i="1"/>
  <c r="AC358" i="1"/>
  <c r="AE358" i="1"/>
  <c r="AF358" i="1"/>
  <c r="AG358" i="1"/>
  <c r="AI358" i="1"/>
  <c r="AK358" i="1"/>
  <c r="AL358" i="1"/>
  <c r="AM358" i="1"/>
  <c r="AN358" i="1"/>
  <c r="AC359" i="1"/>
  <c r="AE359" i="1"/>
  <c r="AF359" i="1"/>
  <c r="AG359" i="1"/>
  <c r="AI359" i="1"/>
  <c r="AK359" i="1"/>
  <c r="AL359" i="1"/>
  <c r="AM359" i="1"/>
  <c r="AN359" i="1"/>
  <c r="AC17" i="1"/>
  <c r="AE17" i="1"/>
  <c r="AF17" i="1"/>
  <c r="AG17" i="1"/>
  <c r="AI17" i="1"/>
  <c r="AK17" i="1"/>
  <c r="AL17" i="1"/>
  <c r="AM17" i="1"/>
  <c r="AN17" i="1"/>
  <c r="AC168" i="1"/>
  <c r="AE168" i="1"/>
  <c r="AF168" i="1"/>
  <c r="AG168" i="1"/>
  <c r="AI168" i="1"/>
  <c r="AK168" i="1"/>
  <c r="AL168" i="1"/>
  <c r="AM168" i="1"/>
  <c r="AN168" i="1"/>
  <c r="AC666" i="1"/>
  <c r="AE666" i="1"/>
  <c r="AF666" i="1"/>
  <c r="AG666" i="1"/>
  <c r="AI666" i="1"/>
  <c r="AK666" i="1"/>
  <c r="AL666" i="1"/>
  <c r="AM666" i="1"/>
  <c r="AN666" i="1"/>
  <c r="AC762" i="1"/>
  <c r="AE762" i="1"/>
  <c r="AF762" i="1"/>
  <c r="AG762" i="1"/>
  <c r="AI762" i="1"/>
  <c r="AK762" i="1"/>
  <c r="AL762" i="1"/>
  <c r="AM762" i="1"/>
  <c r="AN762" i="1"/>
  <c r="AC763" i="1"/>
  <c r="AE763" i="1"/>
  <c r="AF763" i="1"/>
  <c r="AG763" i="1"/>
  <c r="AI763" i="1"/>
  <c r="AK763" i="1"/>
  <c r="AL763" i="1"/>
  <c r="AM763" i="1"/>
  <c r="AN763" i="1"/>
  <c r="AC360" i="1"/>
  <c r="AE360" i="1"/>
  <c r="AF360" i="1"/>
  <c r="AG360" i="1"/>
  <c r="AI360" i="1"/>
  <c r="AK360" i="1"/>
  <c r="AL360" i="1"/>
  <c r="AM360" i="1"/>
  <c r="AN360" i="1"/>
  <c r="AC667" i="1"/>
  <c r="AE667" i="1"/>
  <c r="AF667" i="1"/>
  <c r="AG667" i="1"/>
  <c r="AI667" i="1"/>
  <c r="AK667" i="1"/>
  <c r="AL667" i="1"/>
  <c r="AM667" i="1"/>
  <c r="AN667" i="1"/>
  <c r="AC57" i="1"/>
  <c r="AE57" i="1"/>
  <c r="AF57" i="1"/>
  <c r="AG57" i="1"/>
  <c r="AI57" i="1"/>
  <c r="AK57" i="1"/>
  <c r="AL57" i="1"/>
  <c r="AM57" i="1"/>
  <c r="AN57" i="1"/>
  <c r="AC531" i="1"/>
  <c r="AE531" i="1"/>
  <c r="AF531" i="1"/>
  <c r="AG531" i="1"/>
  <c r="AI531" i="1"/>
  <c r="AK531" i="1"/>
  <c r="AL531" i="1"/>
  <c r="AM531" i="1"/>
  <c r="AN531" i="1"/>
  <c r="AC809" i="1"/>
  <c r="AE809" i="1"/>
  <c r="AF809" i="1"/>
  <c r="AG809" i="1"/>
  <c r="AI809" i="1"/>
  <c r="AK809" i="1"/>
  <c r="AL809" i="1"/>
  <c r="AM809" i="1"/>
  <c r="AN809" i="1"/>
  <c r="AC668" i="1"/>
  <c r="AE668" i="1"/>
  <c r="AF668" i="1"/>
  <c r="AG668" i="1"/>
  <c r="AI668" i="1"/>
  <c r="AK668" i="1"/>
  <c r="AL668" i="1"/>
  <c r="AM668" i="1"/>
  <c r="AN668" i="1"/>
  <c r="AC819" i="1"/>
  <c r="AE819" i="1"/>
  <c r="AF819" i="1"/>
  <c r="AG819" i="1"/>
  <c r="AI819" i="1"/>
  <c r="AK819" i="1"/>
  <c r="AL819" i="1"/>
  <c r="AM819" i="1"/>
  <c r="AN819" i="1"/>
  <c r="AC532" i="1"/>
  <c r="AE532" i="1"/>
  <c r="AF532" i="1"/>
  <c r="AG532" i="1"/>
  <c r="AI532" i="1"/>
  <c r="AK532" i="1"/>
  <c r="AL532" i="1"/>
  <c r="AM532" i="1"/>
  <c r="AN532" i="1"/>
  <c r="AC669" i="1"/>
  <c r="AE669" i="1"/>
  <c r="AF669" i="1"/>
  <c r="AG669" i="1"/>
  <c r="AI669" i="1"/>
  <c r="AK669" i="1"/>
  <c r="AL669" i="1"/>
  <c r="AM669" i="1"/>
  <c r="AN669" i="1"/>
  <c r="AC361" i="1"/>
  <c r="AE361" i="1"/>
  <c r="AF361" i="1"/>
  <c r="AG361" i="1"/>
  <c r="AI361" i="1"/>
  <c r="AK361" i="1"/>
  <c r="AL361" i="1"/>
  <c r="AM361" i="1"/>
  <c r="AN361" i="1"/>
  <c r="AC533" i="1"/>
  <c r="AE533" i="1"/>
  <c r="AF533" i="1"/>
  <c r="AG533" i="1"/>
  <c r="AI533" i="1"/>
  <c r="AK533" i="1"/>
  <c r="AL533" i="1"/>
  <c r="AM533" i="1"/>
  <c r="AN533" i="1"/>
  <c r="AC764" i="1"/>
  <c r="AE764" i="1"/>
  <c r="AF764" i="1"/>
  <c r="AG764" i="1"/>
  <c r="AI764" i="1"/>
  <c r="AK764" i="1"/>
  <c r="AL764" i="1"/>
  <c r="AM764" i="1"/>
  <c r="AN764" i="1"/>
  <c r="AC670" i="1"/>
  <c r="AE670" i="1"/>
  <c r="AF670" i="1"/>
  <c r="AG670" i="1"/>
  <c r="AI670" i="1"/>
  <c r="AK670" i="1"/>
  <c r="AL670" i="1"/>
  <c r="AM670" i="1"/>
  <c r="AN670" i="1"/>
  <c r="AC810" i="1"/>
  <c r="AE810" i="1"/>
  <c r="AF810" i="1"/>
  <c r="AG810" i="1"/>
  <c r="AI810" i="1"/>
  <c r="AK810" i="1"/>
  <c r="AL810" i="1"/>
  <c r="AM810" i="1"/>
  <c r="AN810" i="1"/>
  <c r="AC534" i="1"/>
  <c r="AE534" i="1"/>
  <c r="AF534" i="1"/>
  <c r="AG534" i="1"/>
  <c r="AI534" i="1"/>
  <c r="AK534" i="1"/>
  <c r="AL534" i="1"/>
  <c r="AM534" i="1"/>
  <c r="AN534" i="1"/>
  <c r="AC671" i="1"/>
  <c r="AE671" i="1"/>
  <c r="AF671" i="1"/>
  <c r="AG671" i="1"/>
  <c r="AI671" i="1"/>
  <c r="AK671" i="1"/>
  <c r="AL671" i="1"/>
  <c r="AM671" i="1"/>
  <c r="AN671" i="1"/>
  <c r="AC169" i="1"/>
  <c r="AE169" i="1"/>
  <c r="AF169" i="1"/>
  <c r="AG169" i="1"/>
  <c r="AI169" i="1"/>
  <c r="AK169" i="1"/>
  <c r="AL169" i="1"/>
  <c r="AM169" i="1"/>
  <c r="AN169" i="1"/>
  <c r="AC362" i="1"/>
  <c r="AE362" i="1"/>
  <c r="AF362" i="1"/>
  <c r="AG362" i="1"/>
  <c r="AI362" i="1"/>
  <c r="AK362" i="1"/>
  <c r="AL362" i="1"/>
  <c r="AM362" i="1"/>
  <c r="AN362" i="1"/>
  <c r="AC765" i="1"/>
  <c r="AE765" i="1"/>
  <c r="AF765" i="1"/>
  <c r="AG765" i="1"/>
  <c r="AI765" i="1"/>
  <c r="AK765" i="1"/>
  <c r="AL765" i="1"/>
  <c r="AM765" i="1"/>
  <c r="AN765" i="1"/>
  <c r="AC672" i="1"/>
  <c r="AE672" i="1"/>
  <c r="AF672" i="1"/>
  <c r="AG672" i="1"/>
  <c r="AI672" i="1"/>
  <c r="AK672" i="1"/>
  <c r="AL672" i="1"/>
  <c r="AM672" i="1"/>
  <c r="AN672" i="1"/>
  <c r="AC820" i="1"/>
  <c r="AE820" i="1"/>
  <c r="AF820" i="1"/>
  <c r="AG820" i="1"/>
  <c r="AI820" i="1"/>
  <c r="AK820" i="1"/>
  <c r="AL820" i="1"/>
  <c r="AM820" i="1"/>
  <c r="AN820" i="1"/>
  <c r="AC170" i="1"/>
  <c r="AE170" i="1"/>
  <c r="AF170" i="1"/>
  <c r="AG170" i="1"/>
  <c r="AI170" i="1"/>
  <c r="AK170" i="1"/>
  <c r="AL170" i="1"/>
  <c r="AM170" i="1"/>
  <c r="AN170" i="1"/>
  <c r="AC535" i="1"/>
  <c r="AE535" i="1"/>
  <c r="AF535" i="1"/>
  <c r="AG535" i="1"/>
  <c r="AI535" i="1"/>
  <c r="AK535" i="1"/>
  <c r="AL535" i="1"/>
  <c r="AM535" i="1"/>
  <c r="AN535" i="1"/>
  <c r="AC58" i="1"/>
  <c r="AE58" i="1"/>
  <c r="AF58" i="1"/>
  <c r="AG58" i="1"/>
  <c r="AI58" i="1"/>
  <c r="AK58" i="1"/>
  <c r="AL58" i="1"/>
  <c r="AM58" i="1"/>
  <c r="AN58" i="1"/>
  <c r="AC171" i="1"/>
  <c r="AE171" i="1"/>
  <c r="AF171" i="1"/>
  <c r="AG171" i="1"/>
  <c r="AI171" i="1"/>
  <c r="AK171" i="1"/>
  <c r="AL171" i="1"/>
  <c r="AM171" i="1"/>
  <c r="AN171" i="1"/>
  <c r="AC363" i="1"/>
  <c r="AE363" i="1"/>
  <c r="AF363" i="1"/>
  <c r="AG363" i="1"/>
  <c r="AI363" i="1"/>
  <c r="AK363" i="1"/>
  <c r="AL363" i="1"/>
  <c r="AM363" i="1"/>
  <c r="AN363" i="1"/>
  <c r="AC364" i="1"/>
  <c r="AE364" i="1"/>
  <c r="AF364" i="1"/>
  <c r="AG364" i="1"/>
  <c r="AI364" i="1"/>
  <c r="AK364" i="1"/>
  <c r="AL364" i="1"/>
  <c r="AM364" i="1"/>
  <c r="AN364" i="1"/>
  <c r="AC673" i="1"/>
  <c r="AE673" i="1"/>
  <c r="AF673" i="1"/>
  <c r="AG673" i="1"/>
  <c r="AI673" i="1"/>
  <c r="AK673" i="1"/>
  <c r="AL673" i="1"/>
  <c r="AM673" i="1"/>
  <c r="AN673" i="1"/>
  <c r="AC172" i="1"/>
  <c r="AE172" i="1"/>
  <c r="AF172" i="1"/>
  <c r="AG172" i="1"/>
  <c r="AI172" i="1"/>
  <c r="AK172" i="1"/>
  <c r="AL172" i="1"/>
  <c r="AM172" i="1"/>
  <c r="AN172" i="1"/>
  <c r="AC173" i="1"/>
  <c r="AE173" i="1"/>
  <c r="AF173" i="1"/>
  <c r="AG173" i="1"/>
  <c r="AI173" i="1"/>
  <c r="AK173" i="1"/>
  <c r="AL173" i="1"/>
  <c r="AM173" i="1"/>
  <c r="AN173" i="1"/>
  <c r="AC59" i="1"/>
  <c r="AE59" i="1"/>
  <c r="AF59" i="1"/>
  <c r="AG59" i="1"/>
  <c r="AI59" i="1"/>
  <c r="AK59" i="1"/>
  <c r="AL59" i="1"/>
  <c r="AM59" i="1"/>
  <c r="AN59" i="1"/>
  <c r="AC174" i="1"/>
  <c r="AE174" i="1"/>
  <c r="AF174" i="1"/>
  <c r="AG174" i="1"/>
  <c r="AI174" i="1"/>
  <c r="AK174" i="1"/>
  <c r="AL174" i="1"/>
  <c r="AM174" i="1"/>
  <c r="AN174" i="1"/>
  <c r="AC365" i="1"/>
  <c r="AE365" i="1"/>
  <c r="AF365" i="1"/>
  <c r="AG365" i="1"/>
  <c r="AI365" i="1"/>
  <c r="AK365" i="1"/>
  <c r="AL365" i="1"/>
  <c r="AM365" i="1"/>
  <c r="AN365" i="1"/>
  <c r="AC175" i="1"/>
  <c r="AE175" i="1"/>
  <c r="AF175" i="1"/>
  <c r="AG175" i="1"/>
  <c r="AI175" i="1"/>
  <c r="AK175" i="1"/>
  <c r="AL175" i="1"/>
  <c r="AM175" i="1"/>
  <c r="AN175" i="1"/>
  <c r="AC674" i="1"/>
  <c r="AE674" i="1"/>
  <c r="AF674" i="1"/>
  <c r="AG674" i="1"/>
  <c r="AI674" i="1"/>
  <c r="AK674" i="1"/>
  <c r="AL674" i="1"/>
  <c r="AM674" i="1"/>
  <c r="AN674" i="1"/>
  <c r="AC366" i="1"/>
  <c r="AE366" i="1"/>
  <c r="AF366" i="1"/>
  <c r="AG366" i="1"/>
  <c r="AI366" i="1"/>
  <c r="AK366" i="1"/>
  <c r="AL366" i="1"/>
  <c r="AM366" i="1"/>
  <c r="AN366" i="1"/>
  <c r="AC675" i="1"/>
  <c r="AE675" i="1"/>
  <c r="AF675" i="1"/>
  <c r="AG675" i="1"/>
  <c r="AI675" i="1"/>
  <c r="AK675" i="1"/>
  <c r="AL675" i="1"/>
  <c r="AM675" i="1"/>
  <c r="AN675" i="1"/>
  <c r="AC176" i="1"/>
  <c r="AE176" i="1"/>
  <c r="AF176" i="1"/>
  <c r="AG176" i="1"/>
  <c r="AI176" i="1"/>
  <c r="AK176" i="1"/>
  <c r="AL176" i="1"/>
  <c r="AM176" i="1"/>
  <c r="AN176" i="1"/>
  <c r="AC536" i="1"/>
  <c r="AE536" i="1"/>
  <c r="AF536" i="1"/>
  <c r="AG536" i="1"/>
  <c r="AI536" i="1"/>
  <c r="AK536" i="1"/>
  <c r="AL536" i="1"/>
  <c r="AM536" i="1"/>
  <c r="AN536" i="1"/>
  <c r="AC811" i="1"/>
  <c r="AE811" i="1"/>
  <c r="AF811" i="1"/>
  <c r="AG811" i="1"/>
  <c r="AI811" i="1"/>
  <c r="AK811" i="1"/>
  <c r="AL811" i="1"/>
  <c r="AM811" i="1"/>
  <c r="AN811" i="1"/>
  <c r="AC676" i="1"/>
  <c r="AE676" i="1"/>
  <c r="AF676" i="1"/>
  <c r="AG676" i="1"/>
  <c r="AI676" i="1"/>
  <c r="AK676" i="1"/>
  <c r="AL676" i="1"/>
  <c r="AM676" i="1"/>
  <c r="AN676" i="1"/>
  <c r="AC537" i="1"/>
  <c r="AE537" i="1"/>
  <c r="AF537" i="1"/>
  <c r="AG537" i="1"/>
  <c r="AI537" i="1"/>
  <c r="AK537" i="1"/>
  <c r="AL537" i="1"/>
  <c r="AM537" i="1"/>
  <c r="AN537" i="1"/>
  <c r="AC538" i="1"/>
  <c r="AE538" i="1"/>
  <c r="AF538" i="1"/>
  <c r="AG538" i="1"/>
  <c r="AI538" i="1"/>
  <c r="AK538" i="1"/>
  <c r="AL538" i="1"/>
  <c r="AM538" i="1"/>
  <c r="AN538" i="1"/>
  <c r="AC677" i="1"/>
  <c r="AE677" i="1"/>
  <c r="AF677" i="1"/>
  <c r="AG677" i="1"/>
  <c r="AI677" i="1"/>
  <c r="AK677" i="1"/>
  <c r="AL677" i="1"/>
  <c r="AM677" i="1"/>
  <c r="AN677" i="1"/>
  <c r="AC177" i="1"/>
  <c r="AE177" i="1"/>
  <c r="AF177" i="1"/>
  <c r="AG177" i="1"/>
  <c r="AI177" i="1"/>
  <c r="AK177" i="1"/>
  <c r="AL177" i="1"/>
  <c r="AM177" i="1"/>
  <c r="AN177" i="1"/>
  <c r="AC60" i="1"/>
  <c r="AE60" i="1"/>
  <c r="AF60" i="1"/>
  <c r="AG60" i="1"/>
  <c r="AI60" i="1"/>
  <c r="AK60" i="1"/>
  <c r="AL60" i="1"/>
  <c r="AM60" i="1"/>
  <c r="AN60" i="1"/>
  <c r="AC678" i="1"/>
  <c r="AE678" i="1"/>
  <c r="AF678" i="1"/>
  <c r="AG678" i="1"/>
  <c r="AI678" i="1"/>
  <c r="AK678" i="1"/>
  <c r="AL678" i="1"/>
  <c r="AM678" i="1"/>
  <c r="AN678" i="1"/>
  <c r="AC679" i="1"/>
  <c r="AE679" i="1"/>
  <c r="AF679" i="1"/>
  <c r="AG679" i="1"/>
  <c r="AI679" i="1"/>
  <c r="AK679" i="1"/>
  <c r="AL679" i="1"/>
  <c r="AM679" i="1"/>
  <c r="AN679" i="1"/>
  <c r="AC539" i="1"/>
  <c r="AE539" i="1"/>
  <c r="AF539" i="1"/>
  <c r="AG539" i="1"/>
  <c r="AI539" i="1"/>
  <c r="AK539" i="1"/>
  <c r="AL539" i="1"/>
  <c r="AM539" i="1"/>
  <c r="AN539" i="1"/>
  <c r="AC540" i="1"/>
  <c r="AE540" i="1"/>
  <c r="AF540" i="1"/>
  <c r="AG540" i="1"/>
  <c r="AI540" i="1"/>
  <c r="AK540" i="1"/>
  <c r="AL540" i="1"/>
  <c r="AM540" i="1"/>
  <c r="AN540" i="1"/>
  <c r="AC812" i="1"/>
  <c r="AE812" i="1"/>
  <c r="AF812" i="1"/>
  <c r="AG812" i="1"/>
  <c r="AI812" i="1"/>
  <c r="AK812" i="1"/>
  <c r="AL812" i="1"/>
  <c r="AM812" i="1"/>
  <c r="AN812" i="1"/>
  <c r="AC61" i="1"/>
  <c r="AE61" i="1"/>
  <c r="AF61" i="1"/>
  <c r="AG61" i="1"/>
  <c r="AI61" i="1"/>
  <c r="AK61" i="1"/>
  <c r="AL61" i="1"/>
  <c r="AM61" i="1"/>
  <c r="AN61" i="1"/>
  <c r="AC367" i="1"/>
  <c r="AE367" i="1"/>
  <c r="AF367" i="1"/>
  <c r="AG367" i="1"/>
  <c r="AI367" i="1"/>
  <c r="AK367" i="1"/>
  <c r="AL367" i="1"/>
  <c r="AM367" i="1"/>
  <c r="AN367" i="1"/>
  <c r="AC541" i="1"/>
  <c r="AE541" i="1"/>
  <c r="AF541" i="1"/>
  <c r="AG541" i="1"/>
  <c r="AI541" i="1"/>
  <c r="AK541" i="1"/>
  <c r="AL541" i="1"/>
  <c r="AM541" i="1"/>
  <c r="AN541" i="1"/>
  <c r="AC368" i="1"/>
  <c r="AE368" i="1"/>
  <c r="AF368" i="1"/>
  <c r="AG368" i="1"/>
  <c r="AI368" i="1"/>
  <c r="AK368" i="1"/>
  <c r="AL368" i="1"/>
  <c r="AM368" i="1"/>
  <c r="AN368" i="1"/>
  <c r="AC542" i="1"/>
  <c r="AE542" i="1"/>
  <c r="AF542" i="1"/>
  <c r="AG542" i="1"/>
  <c r="AI542" i="1"/>
  <c r="AK542" i="1"/>
  <c r="AL542" i="1"/>
  <c r="AM542" i="1"/>
  <c r="AN542" i="1"/>
  <c r="AC543" i="1"/>
  <c r="AE543" i="1"/>
  <c r="AF543" i="1"/>
  <c r="AG543" i="1"/>
  <c r="AI543" i="1"/>
  <c r="AK543" i="1"/>
  <c r="AL543" i="1"/>
  <c r="AM543" i="1"/>
  <c r="AN543" i="1"/>
  <c r="AC766" i="1"/>
  <c r="AE766" i="1"/>
  <c r="AF766" i="1"/>
  <c r="AG766" i="1"/>
  <c r="AI766" i="1"/>
  <c r="AK766" i="1"/>
  <c r="AL766" i="1"/>
  <c r="AM766" i="1"/>
  <c r="AN766" i="1"/>
  <c r="AC369" i="1"/>
  <c r="AE369" i="1"/>
  <c r="AF369" i="1"/>
  <c r="AG369" i="1"/>
  <c r="AI369" i="1"/>
  <c r="AK369" i="1"/>
  <c r="AL369" i="1"/>
  <c r="AM369" i="1"/>
  <c r="AN369" i="1"/>
  <c r="AC178" i="1"/>
  <c r="AE178" i="1"/>
  <c r="AF178" i="1"/>
  <c r="AG178" i="1"/>
  <c r="AI178" i="1"/>
  <c r="AK178" i="1"/>
  <c r="AL178" i="1"/>
  <c r="AM178" i="1"/>
  <c r="AN178" i="1"/>
  <c r="AC544" i="1"/>
  <c r="AE544" i="1"/>
  <c r="AF544" i="1"/>
  <c r="AG544" i="1"/>
  <c r="AI544" i="1"/>
  <c r="AK544" i="1"/>
  <c r="AL544" i="1"/>
  <c r="AM544" i="1"/>
  <c r="AN544" i="1"/>
  <c r="AC767" i="1"/>
  <c r="AE767" i="1"/>
  <c r="AF767" i="1"/>
  <c r="AG767" i="1"/>
  <c r="AI767" i="1"/>
  <c r="AK767" i="1"/>
  <c r="AL767" i="1"/>
  <c r="AM767" i="1"/>
  <c r="AN767" i="1"/>
  <c r="AC545" i="1"/>
  <c r="AE545" i="1"/>
  <c r="AF545" i="1"/>
  <c r="AG545" i="1"/>
  <c r="AI545" i="1"/>
  <c r="AK545" i="1"/>
  <c r="AL545" i="1"/>
  <c r="AM545" i="1"/>
  <c r="AN545" i="1"/>
  <c r="AC546" i="1"/>
  <c r="AE546" i="1"/>
  <c r="AF546" i="1"/>
  <c r="AG546" i="1"/>
  <c r="AI546" i="1"/>
  <c r="AK546" i="1"/>
  <c r="AL546" i="1"/>
  <c r="AM546" i="1"/>
  <c r="AN546" i="1"/>
  <c r="AC768" i="1"/>
  <c r="AE768" i="1"/>
  <c r="AF768" i="1"/>
  <c r="AG768" i="1"/>
  <c r="AI768" i="1"/>
  <c r="AK768" i="1"/>
  <c r="AL768" i="1"/>
  <c r="AM768" i="1"/>
  <c r="AN768" i="1"/>
  <c r="AC370" i="1"/>
  <c r="AE370" i="1"/>
  <c r="AF370" i="1"/>
  <c r="AG370" i="1"/>
  <c r="AI370" i="1"/>
  <c r="AK370" i="1"/>
  <c r="AL370" i="1"/>
  <c r="AM370" i="1"/>
  <c r="AN370" i="1"/>
  <c r="AC371" i="1"/>
  <c r="AE371" i="1"/>
  <c r="AF371" i="1"/>
  <c r="AG371" i="1"/>
  <c r="AI371" i="1"/>
  <c r="AK371" i="1"/>
  <c r="AL371" i="1"/>
  <c r="AM371" i="1"/>
  <c r="AN371" i="1"/>
  <c r="AC372" i="1"/>
  <c r="AE372" i="1"/>
  <c r="AF372" i="1"/>
  <c r="AG372" i="1"/>
  <c r="AI372" i="1"/>
  <c r="AK372" i="1"/>
  <c r="AL372" i="1"/>
  <c r="AM372" i="1"/>
  <c r="AN372" i="1"/>
  <c r="AC769" i="1"/>
  <c r="AE769" i="1"/>
  <c r="AF769" i="1"/>
  <c r="AG769" i="1"/>
  <c r="AI769" i="1"/>
  <c r="AK769" i="1"/>
  <c r="AL769" i="1"/>
  <c r="AM769" i="1"/>
  <c r="AN769" i="1"/>
  <c r="AC547" i="1"/>
  <c r="AE547" i="1"/>
  <c r="AF547" i="1"/>
  <c r="AG547" i="1"/>
  <c r="AI547" i="1"/>
  <c r="AK547" i="1"/>
  <c r="AL547" i="1"/>
  <c r="AM547" i="1"/>
  <c r="AN547" i="1"/>
  <c r="AC373" i="1"/>
  <c r="AE373" i="1"/>
  <c r="AF373" i="1"/>
  <c r="AG373" i="1"/>
  <c r="AI373" i="1"/>
  <c r="AK373" i="1"/>
  <c r="AL373" i="1"/>
  <c r="AM373" i="1"/>
  <c r="AN373" i="1"/>
  <c r="AC548" i="1"/>
  <c r="AE548" i="1"/>
  <c r="AF548" i="1"/>
  <c r="AG548" i="1"/>
  <c r="AI548" i="1"/>
  <c r="AK548" i="1"/>
  <c r="AL548" i="1"/>
  <c r="AM548" i="1"/>
  <c r="AN548" i="1"/>
  <c r="AC62" i="1"/>
  <c r="AE62" i="1"/>
  <c r="AF62" i="1"/>
  <c r="AG62" i="1"/>
  <c r="AI62" i="1"/>
  <c r="AK62" i="1"/>
  <c r="AL62" i="1"/>
  <c r="AM62" i="1"/>
  <c r="AN62" i="1"/>
  <c r="AC63" i="1"/>
  <c r="AE63" i="1"/>
  <c r="AF63" i="1"/>
  <c r="AG63" i="1"/>
  <c r="AI63" i="1"/>
  <c r="AK63" i="1"/>
  <c r="AL63" i="1"/>
  <c r="AM63" i="1"/>
  <c r="AN63" i="1"/>
  <c r="AC680" i="1"/>
  <c r="AE680" i="1"/>
  <c r="AF680" i="1"/>
  <c r="AG680" i="1"/>
  <c r="AI680" i="1"/>
  <c r="AK680" i="1"/>
  <c r="AL680" i="1"/>
  <c r="AM680" i="1"/>
  <c r="AN680" i="1"/>
  <c r="AC770" i="1"/>
  <c r="AE770" i="1"/>
  <c r="AF770" i="1"/>
  <c r="AG770" i="1"/>
  <c r="AI770" i="1"/>
  <c r="AK770" i="1"/>
  <c r="AL770" i="1"/>
  <c r="AM770" i="1"/>
  <c r="AN770" i="1"/>
  <c r="AC549" i="1"/>
  <c r="AE549" i="1"/>
  <c r="AF549" i="1"/>
  <c r="AG549" i="1"/>
  <c r="AI549" i="1"/>
  <c r="AK549" i="1"/>
  <c r="AL549" i="1"/>
  <c r="AM549" i="1"/>
  <c r="AN549" i="1"/>
  <c r="AC374" i="1"/>
  <c r="AE374" i="1"/>
  <c r="AF374" i="1"/>
  <c r="AG374" i="1"/>
  <c r="AI374" i="1"/>
  <c r="AK374" i="1"/>
  <c r="AL374" i="1"/>
  <c r="AM374" i="1"/>
  <c r="AN374" i="1"/>
  <c r="AC813" i="1"/>
  <c r="AE813" i="1"/>
  <c r="AF813" i="1"/>
  <c r="AG813" i="1"/>
  <c r="AI813" i="1"/>
  <c r="AK813" i="1"/>
  <c r="AL813" i="1"/>
  <c r="AM813" i="1"/>
  <c r="AN813" i="1"/>
  <c r="AC64" i="1"/>
  <c r="AE64" i="1"/>
  <c r="AF64" i="1"/>
  <c r="AG64" i="1"/>
  <c r="AI64" i="1"/>
  <c r="AK64" i="1"/>
  <c r="AL64" i="1"/>
  <c r="AM64" i="1"/>
  <c r="AN64" i="1"/>
  <c r="AC179" i="1"/>
  <c r="AE179" i="1"/>
  <c r="AF179" i="1"/>
  <c r="AG179" i="1"/>
  <c r="AI179" i="1"/>
  <c r="AK179" i="1"/>
  <c r="AL179" i="1"/>
  <c r="AM179" i="1"/>
  <c r="AN179" i="1"/>
  <c r="AC375" i="1"/>
  <c r="AE375" i="1"/>
  <c r="AF375" i="1"/>
  <c r="AG375" i="1"/>
  <c r="AI375" i="1"/>
  <c r="AK375" i="1"/>
  <c r="AL375" i="1"/>
  <c r="AM375" i="1"/>
  <c r="AN375" i="1"/>
  <c r="AC550" i="1"/>
  <c r="AE550" i="1"/>
  <c r="AF550" i="1"/>
  <c r="AG550" i="1"/>
  <c r="AI550" i="1"/>
  <c r="AK550" i="1"/>
  <c r="AL550" i="1"/>
  <c r="AM550" i="1"/>
  <c r="AN550" i="1"/>
  <c r="AC681" i="1"/>
  <c r="AE681" i="1"/>
  <c r="AF681" i="1"/>
  <c r="AG681" i="1"/>
  <c r="AI681" i="1"/>
  <c r="AK681" i="1"/>
  <c r="AL681" i="1"/>
  <c r="AM681" i="1"/>
  <c r="AN681" i="1"/>
  <c r="AC65" i="1"/>
  <c r="AE65" i="1"/>
  <c r="AF65" i="1"/>
  <c r="AG65" i="1"/>
  <c r="AI65" i="1"/>
  <c r="AK65" i="1"/>
  <c r="AL65" i="1"/>
  <c r="AM65" i="1"/>
  <c r="AN65" i="1"/>
  <c r="AC376" i="1"/>
  <c r="AE376" i="1"/>
  <c r="AF376" i="1"/>
  <c r="AG376" i="1"/>
  <c r="AI376" i="1"/>
  <c r="AK376" i="1"/>
  <c r="AL376" i="1"/>
  <c r="AM376" i="1"/>
  <c r="AN376" i="1"/>
  <c r="AC66" i="1"/>
  <c r="AE66" i="1"/>
  <c r="AF66" i="1"/>
  <c r="AG66" i="1"/>
  <c r="AI66" i="1"/>
  <c r="AK66" i="1"/>
  <c r="AL66" i="1"/>
  <c r="AM66" i="1"/>
  <c r="AN66" i="1"/>
  <c r="AC180" i="1"/>
  <c r="AE180" i="1"/>
  <c r="AF180" i="1"/>
  <c r="AG180" i="1"/>
  <c r="AI180" i="1"/>
  <c r="AK180" i="1"/>
  <c r="AL180" i="1"/>
  <c r="AM180" i="1"/>
  <c r="AN180" i="1"/>
  <c r="AC682" i="1"/>
  <c r="AE682" i="1"/>
  <c r="AF682" i="1"/>
  <c r="AG682" i="1"/>
  <c r="AI682" i="1"/>
  <c r="AK682" i="1"/>
  <c r="AL682" i="1"/>
  <c r="AM682" i="1"/>
  <c r="AN682" i="1"/>
  <c r="AC67" i="1"/>
  <c r="AE67" i="1"/>
  <c r="AF67" i="1"/>
  <c r="AG67" i="1"/>
  <c r="AI67" i="1"/>
  <c r="AK67" i="1"/>
  <c r="AL67" i="1"/>
  <c r="AM67" i="1"/>
  <c r="AN67" i="1"/>
  <c r="AC683" i="1"/>
  <c r="AE683" i="1"/>
  <c r="AF683" i="1"/>
  <c r="AG683" i="1"/>
  <c r="AI683" i="1"/>
  <c r="AK683" i="1"/>
  <c r="AL683" i="1"/>
  <c r="AM683" i="1"/>
  <c r="AN683" i="1"/>
  <c r="AC377" i="1"/>
  <c r="AE377" i="1"/>
  <c r="AF377" i="1"/>
  <c r="AG377" i="1"/>
  <c r="AI377" i="1"/>
  <c r="AK377" i="1"/>
  <c r="AL377" i="1"/>
  <c r="AM377" i="1"/>
  <c r="AN377" i="1"/>
  <c r="AC684" i="1"/>
  <c r="AE684" i="1"/>
  <c r="AF684" i="1"/>
  <c r="AG684" i="1"/>
  <c r="AI684" i="1"/>
  <c r="AK684" i="1"/>
  <c r="AL684" i="1"/>
  <c r="AM684" i="1"/>
  <c r="AN684" i="1"/>
  <c r="AC68" i="1"/>
  <c r="AE68" i="1"/>
  <c r="AF68" i="1"/>
  <c r="AG68" i="1"/>
  <c r="AI68" i="1"/>
  <c r="AK68" i="1"/>
  <c r="AL68" i="1"/>
  <c r="AM68" i="1"/>
  <c r="AN68" i="1"/>
  <c r="AC181" i="1"/>
  <c r="AE181" i="1"/>
  <c r="AF181" i="1"/>
  <c r="AG181" i="1"/>
  <c r="AI181" i="1"/>
  <c r="AK181" i="1"/>
  <c r="AL181" i="1"/>
  <c r="AM181" i="1"/>
  <c r="AN181" i="1"/>
  <c r="AC551" i="1"/>
  <c r="AE551" i="1"/>
  <c r="AF551" i="1"/>
  <c r="AG551" i="1"/>
  <c r="AI551" i="1"/>
  <c r="AK551" i="1"/>
  <c r="AL551" i="1"/>
  <c r="AM551" i="1"/>
  <c r="AN551" i="1"/>
  <c r="AC771" i="1"/>
  <c r="AE771" i="1"/>
  <c r="AF771" i="1"/>
  <c r="AG771" i="1"/>
  <c r="AI771" i="1"/>
  <c r="AK771" i="1"/>
  <c r="AL771" i="1"/>
  <c r="AM771" i="1"/>
  <c r="AN771" i="1"/>
  <c r="AC552" i="1"/>
  <c r="AE552" i="1"/>
  <c r="AF552" i="1"/>
  <c r="AG552" i="1"/>
  <c r="AI552" i="1"/>
  <c r="AK552" i="1"/>
  <c r="AL552" i="1"/>
  <c r="AM552" i="1"/>
  <c r="AN552" i="1"/>
  <c r="AC685" i="1"/>
  <c r="AE685" i="1"/>
  <c r="AF685" i="1"/>
  <c r="AG685" i="1"/>
  <c r="AI685" i="1"/>
  <c r="AK685" i="1"/>
  <c r="AL685" i="1"/>
  <c r="AM685" i="1"/>
  <c r="AN685" i="1"/>
  <c r="AC686" i="1"/>
  <c r="AE686" i="1"/>
  <c r="AF686" i="1"/>
  <c r="AG686" i="1"/>
  <c r="AI686" i="1"/>
  <c r="AK686" i="1"/>
  <c r="AL686" i="1"/>
  <c r="AM686" i="1"/>
  <c r="AN686" i="1"/>
  <c r="AC69" i="1"/>
  <c r="AE69" i="1"/>
  <c r="AF69" i="1"/>
  <c r="AG69" i="1"/>
  <c r="AI69" i="1"/>
  <c r="AK69" i="1"/>
  <c r="AL69" i="1"/>
  <c r="AM69" i="1"/>
  <c r="AN69" i="1"/>
  <c r="AC182" i="1"/>
  <c r="AE182" i="1"/>
  <c r="AF182" i="1"/>
  <c r="AG182" i="1"/>
  <c r="AI182" i="1"/>
  <c r="AK182" i="1"/>
  <c r="AL182" i="1"/>
  <c r="AM182" i="1"/>
  <c r="AN182" i="1"/>
  <c r="AC814" i="1"/>
  <c r="AE814" i="1"/>
  <c r="AF814" i="1"/>
  <c r="AG814" i="1"/>
  <c r="AI814" i="1"/>
  <c r="AK814" i="1"/>
  <c r="AL814" i="1"/>
  <c r="AM814" i="1"/>
  <c r="AN814" i="1"/>
  <c r="AC687" i="1"/>
  <c r="AE687" i="1"/>
  <c r="AF687" i="1"/>
  <c r="AG687" i="1"/>
  <c r="AI687" i="1"/>
  <c r="AK687" i="1"/>
  <c r="AL687" i="1"/>
  <c r="AM687" i="1"/>
  <c r="AN687" i="1"/>
  <c r="AC688" i="1"/>
  <c r="AE688" i="1"/>
  <c r="AF688" i="1"/>
  <c r="AG688" i="1"/>
  <c r="AI688" i="1"/>
  <c r="AK688" i="1"/>
  <c r="AL688" i="1"/>
  <c r="AM688" i="1"/>
  <c r="AN688" i="1"/>
  <c r="AC183" i="1"/>
  <c r="AE183" i="1"/>
  <c r="AF183" i="1"/>
  <c r="AG183" i="1"/>
  <c r="AI183" i="1"/>
  <c r="AK183" i="1"/>
  <c r="AL183" i="1"/>
  <c r="AM183" i="1"/>
  <c r="AN183" i="1"/>
  <c r="AC378" i="1"/>
  <c r="AE378" i="1"/>
  <c r="AF378" i="1"/>
  <c r="AG378" i="1"/>
  <c r="AI378" i="1"/>
  <c r="AK378" i="1"/>
  <c r="AL378" i="1"/>
  <c r="AM378" i="1"/>
  <c r="AN378" i="1"/>
  <c r="AC18" i="1"/>
  <c r="AE18" i="1"/>
  <c r="AF18" i="1"/>
  <c r="AG18" i="1"/>
  <c r="AI18" i="1"/>
  <c r="AK18" i="1"/>
  <c r="AL18" i="1"/>
  <c r="AM18" i="1"/>
  <c r="AN18" i="1"/>
  <c r="AC184" i="1"/>
  <c r="AE184" i="1"/>
  <c r="AF184" i="1"/>
  <c r="AG184" i="1"/>
  <c r="AI184" i="1"/>
  <c r="AK184" i="1"/>
  <c r="AL184" i="1"/>
  <c r="AM184" i="1"/>
  <c r="AN184" i="1"/>
  <c r="AC772" i="1"/>
  <c r="AE772" i="1"/>
  <c r="AF772" i="1"/>
  <c r="AG772" i="1"/>
  <c r="AI772" i="1"/>
  <c r="AK772" i="1"/>
  <c r="AL772" i="1"/>
  <c r="AM772" i="1"/>
  <c r="AN772" i="1"/>
  <c r="AC70" i="1"/>
  <c r="AE70" i="1"/>
  <c r="AF70" i="1"/>
  <c r="AG70" i="1"/>
  <c r="AI70" i="1"/>
  <c r="AK70" i="1"/>
  <c r="AL70" i="1"/>
  <c r="AM70" i="1"/>
  <c r="AN70" i="1"/>
  <c r="AC553" i="1"/>
  <c r="AE553" i="1"/>
  <c r="AF553" i="1"/>
  <c r="AG553" i="1"/>
  <c r="AI553" i="1"/>
  <c r="AK553" i="1"/>
  <c r="AL553" i="1"/>
  <c r="AM553" i="1"/>
  <c r="AN553" i="1"/>
  <c r="AC554" i="1"/>
  <c r="AE554" i="1"/>
  <c r="AF554" i="1"/>
  <c r="AG554" i="1"/>
  <c r="AI554" i="1"/>
  <c r="AK554" i="1"/>
  <c r="AL554" i="1"/>
  <c r="AM554" i="1"/>
  <c r="AN554" i="1"/>
  <c r="AC773" i="1"/>
  <c r="AE773" i="1"/>
  <c r="AF773" i="1"/>
  <c r="AG773" i="1"/>
  <c r="AI773" i="1"/>
  <c r="AK773" i="1"/>
  <c r="AL773" i="1"/>
  <c r="AM773" i="1"/>
  <c r="AN773" i="1"/>
  <c r="AC71" i="1"/>
  <c r="AE71" i="1"/>
  <c r="AF71" i="1"/>
  <c r="AG71" i="1"/>
  <c r="AI71" i="1"/>
  <c r="AK71" i="1"/>
  <c r="AL71" i="1"/>
  <c r="AM71" i="1"/>
  <c r="AN71" i="1"/>
  <c r="AC72" i="1"/>
  <c r="AE72" i="1"/>
  <c r="AF72" i="1"/>
  <c r="AG72" i="1"/>
  <c r="AI72" i="1"/>
  <c r="AK72" i="1"/>
  <c r="AL72" i="1"/>
  <c r="AM72" i="1"/>
  <c r="AN72" i="1"/>
  <c r="AC555" i="1"/>
  <c r="AE555" i="1"/>
  <c r="AF555" i="1"/>
  <c r="AG555" i="1"/>
  <c r="AI555" i="1"/>
  <c r="AK555" i="1"/>
  <c r="AL555" i="1"/>
  <c r="AM555" i="1"/>
  <c r="AN555" i="1"/>
  <c r="AC556" i="1"/>
  <c r="AE556" i="1"/>
  <c r="AF556" i="1"/>
  <c r="AG556" i="1"/>
  <c r="AI556" i="1"/>
  <c r="AK556" i="1"/>
  <c r="AL556" i="1"/>
  <c r="AM556" i="1"/>
  <c r="AN556" i="1"/>
  <c r="AC557" i="1"/>
  <c r="AE557" i="1"/>
  <c r="AF557" i="1"/>
  <c r="AG557" i="1"/>
  <c r="AI557" i="1"/>
  <c r="AK557" i="1"/>
  <c r="AL557" i="1"/>
  <c r="AM557" i="1"/>
  <c r="AN557" i="1"/>
  <c r="AC558" i="1"/>
  <c r="AE558" i="1"/>
  <c r="AF558" i="1"/>
  <c r="AG558" i="1"/>
  <c r="AI558" i="1"/>
  <c r="AK558" i="1"/>
  <c r="AL558" i="1"/>
  <c r="AM558" i="1"/>
  <c r="AN558" i="1"/>
  <c r="AC689" i="1"/>
  <c r="AE689" i="1"/>
  <c r="AF689" i="1"/>
  <c r="AG689" i="1"/>
  <c r="AI689" i="1"/>
  <c r="AK689" i="1"/>
  <c r="AL689" i="1"/>
  <c r="AM689" i="1"/>
  <c r="AN689" i="1"/>
  <c r="AC185" i="1"/>
  <c r="AE185" i="1"/>
  <c r="AF185" i="1"/>
  <c r="AG185" i="1"/>
  <c r="AI185" i="1"/>
  <c r="AK185" i="1"/>
  <c r="AL185" i="1"/>
  <c r="AM185" i="1"/>
  <c r="AN185" i="1"/>
  <c r="AC379" i="1"/>
  <c r="AE379" i="1"/>
  <c r="AF379" i="1"/>
  <c r="AG379" i="1"/>
  <c r="AI379" i="1"/>
  <c r="AK379" i="1"/>
  <c r="AL379" i="1"/>
  <c r="AM379" i="1"/>
  <c r="AN379" i="1"/>
  <c r="AC774" i="1"/>
  <c r="AE774" i="1"/>
  <c r="AF774" i="1"/>
  <c r="AG774" i="1"/>
  <c r="AI774" i="1"/>
  <c r="AK774" i="1"/>
  <c r="AL774" i="1"/>
  <c r="AM774" i="1"/>
  <c r="AN774" i="1"/>
  <c r="AC690" i="1"/>
  <c r="AE690" i="1"/>
  <c r="AF690" i="1"/>
  <c r="AG690" i="1"/>
  <c r="AI690" i="1"/>
  <c r="AK690" i="1"/>
  <c r="AL690" i="1"/>
  <c r="AM690" i="1"/>
  <c r="AN690" i="1"/>
  <c r="AC775" i="1"/>
  <c r="AE775" i="1"/>
  <c r="AF775" i="1"/>
  <c r="AG775" i="1"/>
  <c r="AI775" i="1"/>
  <c r="AK775" i="1"/>
  <c r="AL775" i="1"/>
  <c r="AM775" i="1"/>
  <c r="AN775" i="1"/>
  <c r="AC559" i="1"/>
  <c r="AE559" i="1"/>
  <c r="AF559" i="1"/>
  <c r="AG559" i="1"/>
  <c r="AI559" i="1"/>
  <c r="AK559" i="1"/>
  <c r="AL559" i="1"/>
  <c r="AM559" i="1"/>
  <c r="AN559" i="1"/>
  <c r="AC380" i="1"/>
  <c r="AE380" i="1"/>
  <c r="AF380" i="1"/>
  <c r="AG380" i="1"/>
  <c r="AI380" i="1"/>
  <c r="AK380" i="1"/>
  <c r="AL380" i="1"/>
  <c r="AM380" i="1"/>
  <c r="AN380" i="1"/>
  <c r="AC73" i="1"/>
  <c r="AE73" i="1"/>
  <c r="AF73" i="1"/>
  <c r="AG73" i="1"/>
  <c r="AI73" i="1"/>
  <c r="AK73" i="1"/>
  <c r="AL73" i="1"/>
  <c r="AM73" i="1"/>
  <c r="AN73" i="1"/>
  <c r="AC186" i="1"/>
  <c r="AE186" i="1"/>
  <c r="AF186" i="1"/>
  <c r="AG186" i="1"/>
  <c r="AI186" i="1"/>
  <c r="AK186" i="1"/>
  <c r="AL186" i="1"/>
  <c r="AM186" i="1"/>
  <c r="AN186" i="1"/>
  <c r="AC691" i="1"/>
  <c r="AE691" i="1"/>
  <c r="AF691" i="1"/>
  <c r="AG691" i="1"/>
  <c r="AI691" i="1"/>
  <c r="AK691" i="1"/>
  <c r="AL691" i="1"/>
  <c r="AM691" i="1"/>
  <c r="AN691" i="1"/>
  <c r="AC692" i="1"/>
  <c r="AE692" i="1"/>
  <c r="AF692" i="1"/>
  <c r="AG692" i="1"/>
  <c r="AI692" i="1"/>
  <c r="AK692" i="1"/>
  <c r="AL692" i="1"/>
  <c r="AM692" i="1"/>
  <c r="AN692" i="1"/>
  <c r="AC815" i="1"/>
  <c r="AE815" i="1"/>
  <c r="AF815" i="1"/>
  <c r="AG815" i="1"/>
  <c r="AI815" i="1"/>
  <c r="AK815" i="1"/>
  <c r="AL815" i="1"/>
  <c r="AM815" i="1"/>
  <c r="AN815" i="1"/>
  <c r="AC560" i="1"/>
  <c r="AE560" i="1"/>
  <c r="AF560" i="1"/>
  <c r="AG560" i="1"/>
  <c r="AI560" i="1"/>
  <c r="AK560" i="1"/>
  <c r="AL560" i="1"/>
  <c r="AM560" i="1"/>
  <c r="AN560" i="1"/>
  <c r="AC187" i="1"/>
  <c r="AE187" i="1"/>
  <c r="AF187" i="1"/>
  <c r="AG187" i="1"/>
  <c r="AI187" i="1"/>
  <c r="AK187" i="1"/>
  <c r="AL187" i="1"/>
  <c r="AM187" i="1"/>
  <c r="AN187" i="1"/>
  <c r="AC74" i="1"/>
  <c r="AE74" i="1"/>
  <c r="AF74" i="1"/>
  <c r="AG74" i="1"/>
  <c r="AI74" i="1"/>
  <c r="AK74" i="1"/>
  <c r="AL74" i="1"/>
  <c r="AM74" i="1"/>
  <c r="AN74" i="1"/>
  <c r="AC381" i="1"/>
  <c r="AE381" i="1"/>
  <c r="AF381" i="1"/>
  <c r="AG381" i="1"/>
  <c r="AI381" i="1"/>
  <c r="AK381" i="1"/>
  <c r="AL381" i="1"/>
  <c r="AM381" i="1"/>
  <c r="AN381" i="1"/>
  <c r="AC816" i="1"/>
  <c r="AE816" i="1"/>
  <c r="AF816" i="1"/>
  <c r="AG816" i="1"/>
  <c r="AI816" i="1"/>
  <c r="AK816" i="1"/>
  <c r="AL816" i="1"/>
  <c r="AM816" i="1"/>
  <c r="AN816" i="1"/>
  <c r="AC693" i="1"/>
  <c r="AE693" i="1"/>
  <c r="AF693" i="1"/>
  <c r="AG693" i="1"/>
  <c r="AI693" i="1"/>
  <c r="AK693" i="1"/>
  <c r="AL693" i="1"/>
  <c r="AM693" i="1"/>
  <c r="AN693" i="1"/>
  <c r="AC776" i="1"/>
  <c r="AE776" i="1"/>
  <c r="AF776" i="1"/>
  <c r="AG776" i="1"/>
  <c r="AI776" i="1"/>
  <c r="AK776" i="1"/>
  <c r="AL776" i="1"/>
  <c r="AM776" i="1"/>
  <c r="AN776" i="1"/>
  <c r="AC561" i="1"/>
  <c r="AE561" i="1"/>
  <c r="AF561" i="1"/>
  <c r="AG561" i="1"/>
  <c r="AI561" i="1"/>
  <c r="AK561" i="1"/>
  <c r="AL561" i="1"/>
  <c r="AM561" i="1"/>
  <c r="AN561" i="1"/>
  <c r="AC562" i="1"/>
  <c r="AE562" i="1"/>
  <c r="AF562" i="1"/>
  <c r="AG562" i="1"/>
  <c r="AI562" i="1"/>
  <c r="AK562" i="1"/>
  <c r="AL562" i="1"/>
  <c r="AM562" i="1"/>
  <c r="AN562" i="1"/>
  <c r="AC188" i="1"/>
  <c r="AE188" i="1"/>
  <c r="AF188" i="1"/>
  <c r="AG188" i="1"/>
  <c r="AI188" i="1"/>
  <c r="AK188" i="1"/>
  <c r="AL188" i="1"/>
  <c r="AM188" i="1"/>
  <c r="AN188" i="1"/>
  <c r="AC189" i="1"/>
  <c r="AE189" i="1"/>
  <c r="AF189" i="1"/>
  <c r="AG189" i="1"/>
  <c r="AI189" i="1"/>
  <c r="AK189" i="1"/>
  <c r="AL189" i="1"/>
  <c r="AM189" i="1"/>
  <c r="AN189" i="1"/>
  <c r="AC382" i="1"/>
  <c r="AE382" i="1"/>
  <c r="AF382" i="1"/>
  <c r="AG382" i="1"/>
  <c r="AI382" i="1"/>
  <c r="AK382" i="1"/>
  <c r="AL382" i="1"/>
  <c r="AM382" i="1"/>
  <c r="AN382" i="1"/>
  <c r="AC75" i="1"/>
  <c r="AE75" i="1"/>
  <c r="AF75" i="1"/>
  <c r="AG75" i="1"/>
  <c r="AI75" i="1"/>
  <c r="AK75" i="1"/>
  <c r="AL75" i="1"/>
  <c r="AM75" i="1"/>
  <c r="AN75" i="1"/>
  <c r="AC777" i="1"/>
  <c r="AE777" i="1"/>
  <c r="AF777" i="1"/>
  <c r="AG777" i="1"/>
  <c r="AI777" i="1"/>
  <c r="AK777" i="1"/>
  <c r="AL777" i="1"/>
  <c r="AM777" i="1"/>
  <c r="AN777" i="1"/>
  <c r="AC563" i="1"/>
  <c r="AE563" i="1"/>
  <c r="AF563" i="1"/>
  <c r="AG563" i="1"/>
  <c r="AI563" i="1"/>
  <c r="AK563" i="1"/>
  <c r="AL563" i="1"/>
  <c r="AM563" i="1"/>
  <c r="AN563" i="1"/>
  <c r="AC564" i="1"/>
  <c r="AE564" i="1"/>
  <c r="AF564" i="1"/>
  <c r="AG564" i="1"/>
  <c r="AI564" i="1"/>
  <c r="AK564" i="1"/>
  <c r="AL564" i="1"/>
  <c r="AM564" i="1"/>
  <c r="AN564" i="1"/>
  <c r="AC190" i="1"/>
  <c r="AE190" i="1"/>
  <c r="AF190" i="1"/>
  <c r="AG190" i="1"/>
  <c r="AI190" i="1"/>
  <c r="AK190" i="1"/>
  <c r="AL190" i="1"/>
  <c r="AM190" i="1"/>
  <c r="AN190" i="1"/>
  <c r="AC383" i="1"/>
  <c r="AE383" i="1"/>
  <c r="AF383" i="1"/>
  <c r="AG383" i="1"/>
  <c r="AI383" i="1"/>
  <c r="AK383" i="1"/>
  <c r="AL383" i="1"/>
  <c r="AM383" i="1"/>
  <c r="AN383" i="1"/>
  <c r="AC778" i="1"/>
  <c r="AE778" i="1"/>
  <c r="AF778" i="1"/>
  <c r="AG778" i="1"/>
  <c r="AI778" i="1"/>
  <c r="AK778" i="1"/>
  <c r="AL778" i="1"/>
  <c r="AM778" i="1"/>
  <c r="AN778" i="1"/>
  <c r="AC694" i="1"/>
  <c r="AE694" i="1"/>
  <c r="AF694" i="1"/>
  <c r="AG694" i="1"/>
  <c r="AI694" i="1"/>
  <c r="AK694" i="1"/>
  <c r="AL694" i="1"/>
  <c r="AM694" i="1"/>
  <c r="AN694" i="1"/>
  <c r="AC695" i="1"/>
  <c r="AE695" i="1"/>
  <c r="AF695" i="1"/>
  <c r="AG695" i="1"/>
  <c r="AI695" i="1"/>
  <c r="AK695" i="1"/>
  <c r="AL695" i="1"/>
  <c r="AM695" i="1"/>
  <c r="AN695" i="1"/>
  <c r="AC191" i="1"/>
  <c r="AE191" i="1"/>
  <c r="AF191" i="1"/>
  <c r="AG191" i="1"/>
  <c r="AI191" i="1"/>
  <c r="AK191" i="1"/>
  <c r="AL191" i="1"/>
  <c r="AM191" i="1"/>
  <c r="AN191" i="1"/>
  <c r="AC192" i="1"/>
  <c r="AE192" i="1"/>
  <c r="AF192" i="1"/>
  <c r="AG192" i="1"/>
  <c r="AI192" i="1"/>
  <c r="AK192" i="1"/>
  <c r="AL192" i="1"/>
  <c r="AM192" i="1"/>
  <c r="AN192" i="1"/>
  <c r="AC76" i="1"/>
  <c r="AE76" i="1"/>
  <c r="AF76" i="1"/>
  <c r="AG76" i="1"/>
  <c r="AI76" i="1"/>
  <c r="AK76" i="1"/>
  <c r="AL76" i="1"/>
  <c r="AM76" i="1"/>
  <c r="AN76" i="1"/>
  <c r="AC77" i="1"/>
  <c r="AE77" i="1"/>
  <c r="AF77" i="1"/>
  <c r="AG77" i="1"/>
  <c r="AI77" i="1"/>
  <c r="AK77" i="1"/>
  <c r="AL77" i="1"/>
  <c r="AM77" i="1"/>
  <c r="AN77" i="1"/>
  <c r="AC565" i="1"/>
  <c r="AE565" i="1"/>
  <c r="AF565" i="1"/>
  <c r="AG565" i="1"/>
  <c r="AI565" i="1"/>
  <c r="AK565" i="1"/>
  <c r="AL565" i="1"/>
  <c r="AM565" i="1"/>
  <c r="AN565" i="1"/>
  <c r="AC566" i="1"/>
  <c r="AE566" i="1"/>
  <c r="AF566" i="1"/>
  <c r="AG566" i="1"/>
  <c r="AI566" i="1"/>
  <c r="AK566" i="1"/>
  <c r="AL566" i="1"/>
  <c r="AM566" i="1"/>
  <c r="AN566" i="1"/>
  <c r="AC567" i="1"/>
  <c r="AE567" i="1"/>
  <c r="AF567" i="1"/>
  <c r="AG567" i="1"/>
  <c r="AI567" i="1"/>
  <c r="AK567" i="1"/>
  <c r="AL567" i="1"/>
  <c r="AM567" i="1"/>
  <c r="AN567" i="1"/>
  <c r="AC78" i="1"/>
  <c r="AE78" i="1"/>
  <c r="AF78" i="1"/>
  <c r="AG78" i="1"/>
  <c r="AI78" i="1"/>
  <c r="AK78" i="1"/>
  <c r="AL78" i="1"/>
  <c r="AM78" i="1"/>
  <c r="AN78" i="1"/>
  <c r="AC384" i="1"/>
  <c r="AE384" i="1"/>
  <c r="AF384" i="1"/>
  <c r="AG384" i="1"/>
  <c r="AI384" i="1"/>
  <c r="AK384" i="1"/>
  <c r="AL384" i="1"/>
  <c r="AM384" i="1"/>
  <c r="AN384" i="1"/>
  <c r="AC79" i="1"/>
  <c r="AE79" i="1"/>
  <c r="AF79" i="1"/>
  <c r="AG79" i="1"/>
  <c r="AI79" i="1"/>
  <c r="AK79" i="1"/>
  <c r="AL79" i="1"/>
  <c r="AM79" i="1"/>
  <c r="AN79" i="1"/>
  <c r="AC80" i="1"/>
  <c r="AE80" i="1"/>
  <c r="AF80" i="1"/>
  <c r="AG80" i="1"/>
  <c r="AI80" i="1"/>
  <c r="AK80" i="1"/>
  <c r="AL80" i="1"/>
  <c r="AM80" i="1"/>
  <c r="AN80" i="1"/>
  <c r="AC779" i="1"/>
  <c r="AE779" i="1"/>
  <c r="AF779" i="1"/>
  <c r="AG779" i="1"/>
  <c r="AI779" i="1"/>
  <c r="AK779" i="1"/>
  <c r="AL779" i="1"/>
  <c r="AM779" i="1"/>
  <c r="AN779" i="1"/>
  <c r="AC696" i="1"/>
  <c r="AE696" i="1"/>
  <c r="AF696" i="1"/>
  <c r="AG696" i="1"/>
  <c r="AI696" i="1"/>
  <c r="AK696" i="1"/>
  <c r="AL696" i="1"/>
  <c r="AM696" i="1"/>
  <c r="AN696" i="1"/>
  <c r="AC697" i="1"/>
  <c r="AE697" i="1"/>
  <c r="AF697" i="1"/>
  <c r="AG697" i="1"/>
  <c r="AI697" i="1"/>
  <c r="AK697" i="1"/>
  <c r="AL697" i="1"/>
  <c r="AM697" i="1"/>
  <c r="AN697" i="1"/>
  <c r="AC193" i="1"/>
  <c r="AE193" i="1"/>
  <c r="AF193" i="1"/>
  <c r="AG193" i="1"/>
  <c r="AI193" i="1"/>
  <c r="AK193" i="1"/>
  <c r="AL193" i="1"/>
  <c r="AM193" i="1"/>
  <c r="AN193" i="1"/>
  <c r="AC780" i="1"/>
  <c r="AE780" i="1"/>
  <c r="AF780" i="1"/>
  <c r="AG780" i="1"/>
  <c r="AI780" i="1"/>
  <c r="AK780" i="1"/>
  <c r="AL780" i="1"/>
  <c r="AM780" i="1"/>
  <c r="AN780" i="1"/>
  <c r="AC194" i="1"/>
  <c r="AE194" i="1"/>
  <c r="AF194" i="1"/>
  <c r="AG194" i="1"/>
  <c r="AI194" i="1"/>
  <c r="AK194" i="1"/>
  <c r="AL194" i="1"/>
  <c r="AM194" i="1"/>
  <c r="AN194" i="1"/>
  <c r="AC195" i="1"/>
  <c r="AE195" i="1"/>
  <c r="AF195" i="1"/>
  <c r="AG195" i="1"/>
  <c r="AI195" i="1"/>
  <c r="AK195" i="1"/>
  <c r="AL195" i="1"/>
  <c r="AM195" i="1"/>
  <c r="AN195" i="1"/>
  <c r="AC385" i="1"/>
  <c r="AE385" i="1"/>
  <c r="AF385" i="1"/>
  <c r="AG385" i="1"/>
  <c r="AI385" i="1"/>
  <c r="AK385" i="1"/>
  <c r="AL385" i="1"/>
  <c r="AM385" i="1"/>
  <c r="AN385" i="1"/>
  <c r="AC386" i="1"/>
  <c r="AE386" i="1"/>
  <c r="AF386" i="1"/>
  <c r="AG386" i="1"/>
  <c r="AI386" i="1"/>
  <c r="AK386" i="1"/>
  <c r="AL386" i="1"/>
  <c r="AM386" i="1"/>
  <c r="AN386" i="1"/>
  <c r="AC568" i="1"/>
  <c r="AE568" i="1"/>
  <c r="AF568" i="1"/>
  <c r="AG568" i="1"/>
  <c r="AI568" i="1"/>
  <c r="AK568" i="1"/>
  <c r="AL568" i="1"/>
  <c r="AM568" i="1"/>
  <c r="AN568" i="1"/>
  <c r="AC19" i="1"/>
  <c r="AE19" i="1"/>
  <c r="AF19" i="1"/>
  <c r="AG19" i="1"/>
  <c r="AI19" i="1"/>
  <c r="AK19" i="1"/>
  <c r="AL19" i="1"/>
  <c r="AM19" i="1"/>
  <c r="AN19" i="1"/>
  <c r="AC196" i="1"/>
  <c r="AE196" i="1"/>
  <c r="AF196" i="1"/>
  <c r="AG196" i="1"/>
  <c r="AI196" i="1"/>
  <c r="AK196" i="1"/>
  <c r="AL196" i="1"/>
  <c r="AM196" i="1"/>
  <c r="AN196" i="1"/>
  <c r="AC569" i="1"/>
  <c r="AE569" i="1"/>
  <c r="AF569" i="1"/>
  <c r="AG569" i="1"/>
  <c r="AI569" i="1"/>
  <c r="AK569" i="1"/>
  <c r="AL569" i="1"/>
  <c r="AM569" i="1"/>
  <c r="AN569" i="1"/>
  <c r="AC81" i="1"/>
  <c r="AE81" i="1"/>
  <c r="AF81" i="1"/>
  <c r="AG81" i="1"/>
  <c r="AI81" i="1"/>
  <c r="AK81" i="1"/>
  <c r="AL81" i="1"/>
  <c r="AM81" i="1"/>
  <c r="AN81" i="1"/>
  <c r="AC570" i="1"/>
  <c r="AE570" i="1"/>
  <c r="AF570" i="1"/>
  <c r="AG570" i="1"/>
  <c r="AI570" i="1"/>
  <c r="AK570" i="1"/>
  <c r="AL570" i="1"/>
  <c r="AM570" i="1"/>
  <c r="AN570" i="1"/>
  <c r="AC781" i="1"/>
  <c r="AE781" i="1"/>
  <c r="AF781" i="1"/>
  <c r="AG781" i="1"/>
  <c r="AI781" i="1"/>
  <c r="AK781" i="1"/>
  <c r="AL781" i="1"/>
  <c r="AM781" i="1"/>
  <c r="AN781" i="1"/>
  <c r="AC698" i="1"/>
  <c r="AE698" i="1"/>
  <c r="AF698" i="1"/>
  <c r="AG698" i="1"/>
  <c r="AI698" i="1"/>
  <c r="AK698" i="1"/>
  <c r="AL698" i="1"/>
  <c r="AM698" i="1"/>
  <c r="AN698" i="1"/>
  <c r="AC197" i="1"/>
  <c r="AE197" i="1"/>
  <c r="AF197" i="1"/>
  <c r="AG197" i="1"/>
  <c r="AI197" i="1"/>
  <c r="AK197" i="1"/>
  <c r="AL197" i="1"/>
  <c r="AM197" i="1"/>
  <c r="AN197" i="1"/>
  <c r="AC198" i="1"/>
  <c r="AE198" i="1"/>
  <c r="AF198" i="1"/>
  <c r="AG198" i="1"/>
  <c r="AI198" i="1"/>
  <c r="AK198" i="1"/>
  <c r="AL198" i="1"/>
  <c r="AM198" i="1"/>
  <c r="AN198" i="1"/>
  <c r="AC82" i="1"/>
  <c r="AE82" i="1"/>
  <c r="AF82" i="1"/>
  <c r="AG82" i="1"/>
  <c r="AI82" i="1"/>
  <c r="AK82" i="1"/>
  <c r="AL82" i="1"/>
  <c r="AM82" i="1"/>
  <c r="AN82" i="1"/>
  <c r="AC83" i="1"/>
  <c r="AE83" i="1"/>
  <c r="AF83" i="1"/>
  <c r="AG83" i="1"/>
  <c r="AI83" i="1"/>
  <c r="AK83" i="1"/>
  <c r="AL83" i="1"/>
  <c r="AM83" i="1"/>
  <c r="AN83" i="1"/>
  <c r="AC571" i="1"/>
  <c r="AE571" i="1"/>
  <c r="AF571" i="1"/>
  <c r="AG571" i="1"/>
  <c r="AI571" i="1"/>
  <c r="AK571" i="1"/>
  <c r="AL571" i="1"/>
  <c r="AM571" i="1"/>
  <c r="AN571" i="1"/>
  <c r="AC199" i="1"/>
  <c r="AE199" i="1"/>
  <c r="AF199" i="1"/>
  <c r="AG199" i="1"/>
  <c r="AI199" i="1"/>
  <c r="AK199" i="1"/>
  <c r="AL199" i="1"/>
  <c r="AM199" i="1"/>
  <c r="AN199" i="1"/>
  <c r="AC782" i="1"/>
  <c r="AE782" i="1"/>
  <c r="AF782" i="1"/>
  <c r="AG782" i="1"/>
  <c r="AI782" i="1"/>
  <c r="AK782" i="1"/>
  <c r="AL782" i="1"/>
  <c r="AM782" i="1"/>
  <c r="AN782" i="1"/>
  <c r="AC200" i="1"/>
  <c r="AE200" i="1"/>
  <c r="AF200" i="1"/>
  <c r="AG200" i="1"/>
  <c r="AI200" i="1"/>
  <c r="AK200" i="1"/>
  <c r="AL200" i="1"/>
  <c r="AM200" i="1"/>
  <c r="AN200" i="1"/>
  <c r="AC201" i="1"/>
  <c r="AE201" i="1"/>
  <c r="AF201" i="1"/>
  <c r="AG201" i="1"/>
  <c r="AI201" i="1"/>
  <c r="AK201" i="1"/>
  <c r="AL201" i="1"/>
  <c r="AM201" i="1"/>
  <c r="AN201" i="1"/>
  <c r="AC20" i="1"/>
  <c r="AE20" i="1"/>
  <c r="AF20" i="1"/>
  <c r="AG20" i="1"/>
  <c r="AI20" i="1"/>
  <c r="AK20" i="1"/>
  <c r="AL20" i="1"/>
  <c r="AM20" i="1"/>
  <c r="AN20" i="1"/>
  <c r="AC699" i="1"/>
  <c r="AE699" i="1"/>
  <c r="AF699" i="1"/>
  <c r="AG699" i="1"/>
  <c r="AI699" i="1"/>
  <c r="AK699" i="1"/>
  <c r="AL699" i="1"/>
  <c r="AM699" i="1"/>
  <c r="AN699" i="1"/>
  <c r="AC783" i="1"/>
  <c r="AE783" i="1"/>
  <c r="AF783" i="1"/>
  <c r="AG783" i="1"/>
  <c r="AI783" i="1"/>
  <c r="AK783" i="1"/>
  <c r="AL783" i="1"/>
  <c r="AM783" i="1"/>
  <c r="AN783" i="1"/>
  <c r="AC572" i="1"/>
  <c r="AE572" i="1"/>
  <c r="AF572" i="1"/>
  <c r="AG572" i="1"/>
  <c r="AI572" i="1"/>
  <c r="AK572" i="1"/>
  <c r="AL572" i="1"/>
  <c r="AM572" i="1"/>
  <c r="AN572" i="1"/>
  <c r="AC784" i="1"/>
  <c r="AE784" i="1"/>
  <c r="AF784" i="1"/>
  <c r="AG784" i="1"/>
  <c r="AI784" i="1"/>
  <c r="AK784" i="1"/>
  <c r="AL784" i="1"/>
  <c r="AM784" i="1"/>
  <c r="AN784" i="1"/>
  <c r="AC202" i="1"/>
  <c r="AE202" i="1"/>
  <c r="AF202" i="1"/>
  <c r="AG202" i="1"/>
  <c r="AI202" i="1"/>
  <c r="AK202" i="1"/>
  <c r="AL202" i="1"/>
  <c r="AM202" i="1"/>
  <c r="AN202" i="1"/>
  <c r="AC203" i="1"/>
  <c r="AE203" i="1"/>
  <c r="AF203" i="1"/>
  <c r="AG203" i="1"/>
  <c r="AI203" i="1"/>
  <c r="AK203" i="1"/>
  <c r="AL203" i="1"/>
  <c r="AM203" i="1"/>
  <c r="AN203" i="1"/>
  <c r="AC387" i="1"/>
  <c r="AE387" i="1"/>
  <c r="AF387" i="1"/>
  <c r="AG387" i="1"/>
  <c r="AI387" i="1"/>
  <c r="AK387" i="1"/>
  <c r="AL387" i="1"/>
  <c r="AM387" i="1"/>
  <c r="AN387" i="1"/>
  <c r="AC388" i="1"/>
  <c r="AE388" i="1"/>
  <c r="AF388" i="1"/>
  <c r="AG388" i="1"/>
  <c r="AI388" i="1"/>
  <c r="AK388" i="1"/>
  <c r="AL388" i="1"/>
  <c r="AM388" i="1"/>
  <c r="AN388" i="1"/>
  <c r="AC785" i="1"/>
  <c r="AE785" i="1"/>
  <c r="AF785" i="1"/>
  <c r="AG785" i="1"/>
  <c r="AI785" i="1"/>
  <c r="AK785" i="1"/>
  <c r="AL785" i="1"/>
  <c r="AM785" i="1"/>
  <c r="AN785" i="1"/>
  <c r="AC786" i="1"/>
  <c r="AE786" i="1"/>
  <c r="AF786" i="1"/>
  <c r="AG786" i="1"/>
  <c r="AI786" i="1"/>
  <c r="AK786" i="1"/>
  <c r="AL786" i="1"/>
  <c r="AM786" i="1"/>
  <c r="AN786" i="1"/>
  <c r="AC573" i="1"/>
  <c r="AE573" i="1"/>
  <c r="AF573" i="1"/>
  <c r="AG573" i="1"/>
  <c r="AI573" i="1"/>
  <c r="AK573" i="1"/>
  <c r="AL573" i="1"/>
  <c r="AM573" i="1"/>
  <c r="AN573" i="1"/>
  <c r="AC389" i="1"/>
  <c r="AE389" i="1"/>
  <c r="AF389" i="1"/>
  <c r="AG389" i="1"/>
  <c r="AI389" i="1"/>
  <c r="AK389" i="1"/>
  <c r="AL389" i="1"/>
  <c r="AM389" i="1"/>
  <c r="AN389" i="1"/>
  <c r="AC787" i="1"/>
  <c r="AE787" i="1"/>
  <c r="AF787" i="1"/>
  <c r="AG787" i="1"/>
  <c r="AI787" i="1"/>
  <c r="AK787" i="1"/>
  <c r="AL787" i="1"/>
  <c r="AM787" i="1"/>
  <c r="AN787" i="1"/>
  <c r="AC84" i="1"/>
  <c r="AE84" i="1"/>
  <c r="AF84" i="1"/>
  <c r="AG84" i="1"/>
  <c r="AI84" i="1"/>
  <c r="AK84" i="1"/>
  <c r="AL84" i="1"/>
  <c r="AM84" i="1"/>
  <c r="AN84" i="1"/>
  <c r="AC390" i="1"/>
  <c r="AE390" i="1"/>
  <c r="AF390" i="1"/>
  <c r="AG390" i="1"/>
  <c r="AI390" i="1"/>
  <c r="AK390" i="1"/>
  <c r="AL390" i="1"/>
  <c r="AM390" i="1"/>
  <c r="AN390" i="1"/>
  <c r="AC788" i="1"/>
  <c r="AE788" i="1"/>
  <c r="AF788" i="1"/>
  <c r="AG788" i="1"/>
  <c r="AI788" i="1"/>
  <c r="AK788" i="1"/>
  <c r="AL788" i="1"/>
  <c r="AM788" i="1"/>
  <c r="AN788" i="1"/>
  <c r="AC574" i="1"/>
  <c r="AE574" i="1"/>
  <c r="AF574" i="1"/>
  <c r="AG574" i="1"/>
  <c r="AI574" i="1"/>
  <c r="AK574" i="1"/>
  <c r="AL574" i="1"/>
  <c r="AM574" i="1"/>
  <c r="AN574" i="1"/>
  <c r="AC700" i="1"/>
  <c r="AE700" i="1"/>
  <c r="AF700" i="1"/>
  <c r="AG700" i="1"/>
  <c r="AI700" i="1"/>
  <c r="AK700" i="1"/>
  <c r="AL700" i="1"/>
  <c r="AM700" i="1"/>
  <c r="AN700" i="1"/>
  <c r="AC391" i="1"/>
  <c r="AE391" i="1"/>
  <c r="AF391" i="1"/>
  <c r="AG391" i="1"/>
  <c r="AI391" i="1"/>
  <c r="AK391" i="1"/>
  <c r="AL391" i="1"/>
  <c r="AM391" i="1"/>
  <c r="AN391" i="1"/>
  <c r="AC701" i="1"/>
  <c r="AE701" i="1"/>
  <c r="AF701" i="1"/>
  <c r="AG701" i="1"/>
  <c r="AI701" i="1"/>
  <c r="AK701" i="1"/>
  <c r="AL701" i="1"/>
  <c r="AM701" i="1"/>
  <c r="AN701" i="1"/>
  <c r="AC85" i="1"/>
  <c r="AE85" i="1"/>
  <c r="AF85" i="1"/>
  <c r="AG85" i="1"/>
  <c r="AI85" i="1"/>
  <c r="AK85" i="1"/>
  <c r="AL85" i="1"/>
  <c r="AM85" i="1"/>
  <c r="AN85" i="1"/>
  <c r="AC204" i="1"/>
  <c r="AE204" i="1"/>
  <c r="AF204" i="1"/>
  <c r="AG204" i="1"/>
  <c r="AI204" i="1"/>
  <c r="AK204" i="1"/>
  <c r="AL204" i="1"/>
  <c r="AM204" i="1"/>
  <c r="AN204" i="1"/>
  <c r="AC205" i="1"/>
  <c r="AE205" i="1"/>
  <c r="AF205" i="1"/>
  <c r="AG205" i="1"/>
  <c r="AI205" i="1"/>
  <c r="AK205" i="1"/>
  <c r="AL205" i="1"/>
  <c r="AM205" i="1"/>
  <c r="AN205" i="1"/>
  <c r="AC392" i="1"/>
  <c r="AE392" i="1"/>
  <c r="AF392" i="1"/>
  <c r="AG392" i="1"/>
  <c r="AI392" i="1"/>
  <c r="AK392" i="1"/>
  <c r="AL392" i="1"/>
  <c r="AM392" i="1"/>
  <c r="AN392" i="1"/>
  <c r="AC575" i="1"/>
  <c r="AE575" i="1"/>
  <c r="AF575" i="1"/>
  <c r="AG575" i="1"/>
  <c r="AI575" i="1"/>
  <c r="AK575" i="1"/>
  <c r="AL575" i="1"/>
  <c r="AM575" i="1"/>
  <c r="AN575" i="1"/>
  <c r="AC393" i="1"/>
  <c r="AE393" i="1"/>
  <c r="AF393" i="1"/>
  <c r="AG393" i="1"/>
  <c r="AI393" i="1"/>
  <c r="AK393" i="1"/>
  <c r="AL393" i="1"/>
  <c r="AM393" i="1"/>
  <c r="AN393" i="1"/>
  <c r="AC702" i="1"/>
  <c r="AE702" i="1"/>
  <c r="AF702" i="1"/>
  <c r="AG702" i="1"/>
  <c r="AI702" i="1"/>
  <c r="AK702" i="1"/>
  <c r="AL702" i="1"/>
  <c r="AM702" i="1"/>
  <c r="AN702" i="1"/>
  <c r="AC86" i="1"/>
  <c r="AE86" i="1"/>
  <c r="AF86" i="1"/>
  <c r="AG86" i="1"/>
  <c r="AI86" i="1"/>
  <c r="AK86" i="1"/>
  <c r="AL86" i="1"/>
  <c r="AM86" i="1"/>
  <c r="AN86" i="1"/>
  <c r="AC87" i="1"/>
  <c r="AE87" i="1"/>
  <c r="AF87" i="1"/>
  <c r="AG87" i="1"/>
  <c r="AI87" i="1"/>
  <c r="AK87" i="1"/>
  <c r="AL87" i="1"/>
  <c r="AM87" i="1"/>
  <c r="AN87" i="1"/>
  <c r="AC576" i="1"/>
  <c r="AE576" i="1"/>
  <c r="AF576" i="1"/>
  <c r="AG576" i="1"/>
  <c r="AI576" i="1"/>
  <c r="AK576" i="1"/>
  <c r="AL576" i="1"/>
  <c r="AM576" i="1"/>
  <c r="AN576" i="1"/>
  <c r="AC789" i="1"/>
  <c r="AE789" i="1"/>
  <c r="AF789" i="1"/>
  <c r="AG789" i="1"/>
  <c r="AI789" i="1"/>
  <c r="AK789" i="1"/>
  <c r="AL789" i="1"/>
  <c r="AM789" i="1"/>
  <c r="AN789" i="1"/>
  <c r="AC577" i="1"/>
  <c r="AE577" i="1"/>
  <c r="AF577" i="1"/>
  <c r="AG577" i="1"/>
  <c r="AI577" i="1"/>
  <c r="AK577" i="1"/>
  <c r="AL577" i="1"/>
  <c r="AM577" i="1"/>
  <c r="AN577" i="1"/>
  <c r="AC206" i="1"/>
  <c r="AE206" i="1"/>
  <c r="AF206" i="1"/>
  <c r="AG206" i="1"/>
  <c r="AI206" i="1"/>
  <c r="AK206" i="1"/>
  <c r="AL206" i="1"/>
  <c r="AM206" i="1"/>
  <c r="AN206" i="1"/>
  <c r="AC207" i="1"/>
  <c r="AE207" i="1"/>
  <c r="AF207" i="1"/>
  <c r="AG207" i="1"/>
  <c r="AI207" i="1"/>
  <c r="AK207" i="1"/>
  <c r="AL207" i="1"/>
  <c r="AM207" i="1"/>
  <c r="AN207" i="1"/>
  <c r="AC21" i="1"/>
  <c r="AE21" i="1"/>
  <c r="AF21" i="1"/>
  <c r="AG21" i="1"/>
  <c r="AI21" i="1"/>
  <c r="AK21" i="1"/>
  <c r="AL21" i="1"/>
  <c r="AM21" i="1"/>
  <c r="AN21" i="1"/>
  <c r="AC394" i="1"/>
  <c r="AE394" i="1"/>
  <c r="AF394" i="1"/>
  <c r="AG394" i="1"/>
  <c r="AI394" i="1"/>
  <c r="AK394" i="1"/>
  <c r="AL394" i="1"/>
  <c r="AM394" i="1"/>
  <c r="AN394" i="1"/>
  <c r="AC578" i="1"/>
  <c r="AE578" i="1"/>
  <c r="AF578" i="1"/>
  <c r="AG578" i="1"/>
  <c r="AI578" i="1"/>
  <c r="AK578" i="1"/>
  <c r="AL578" i="1"/>
  <c r="AM578" i="1"/>
  <c r="AN578" i="1"/>
  <c r="AC395" i="1"/>
  <c r="AE395" i="1"/>
  <c r="AF395" i="1"/>
  <c r="AG395" i="1"/>
  <c r="AI395" i="1"/>
  <c r="AK395" i="1"/>
  <c r="AL395" i="1"/>
  <c r="AM395" i="1"/>
  <c r="AN395" i="1"/>
  <c r="AB88" i="1"/>
  <c r="AB790" i="1"/>
  <c r="AB208" i="1"/>
  <c r="AB397" i="1"/>
  <c r="AB398" i="1"/>
  <c r="AB399" i="1"/>
  <c r="AB579" i="1"/>
  <c r="AB89" i="1"/>
  <c r="AB703" i="1"/>
  <c r="AB400" i="1"/>
  <c r="AB401" i="1"/>
  <c r="AB209" i="1"/>
  <c r="AB580" i="1"/>
  <c r="AB791" i="1"/>
  <c r="AB22" i="1"/>
  <c r="AB704" i="1"/>
  <c r="AB581" i="1"/>
  <c r="AB210" i="1"/>
  <c r="AB582" i="1"/>
  <c r="AB583" i="1"/>
  <c r="AB705" i="1"/>
  <c r="AB211" i="1"/>
  <c r="AB706" i="1"/>
  <c r="AB584" i="1"/>
  <c r="AB792" i="1"/>
  <c r="AB212" i="1"/>
  <c r="AB585" i="1"/>
  <c r="AB707" i="1"/>
  <c r="AB23" i="1"/>
  <c r="AB402" i="1"/>
  <c r="AB90" i="1"/>
  <c r="AB213" i="1"/>
  <c r="AB91" i="1"/>
  <c r="AB92" i="1"/>
  <c r="AB586" i="1"/>
  <c r="AB93" i="1"/>
  <c r="AB587" i="1"/>
  <c r="AB214" i="1"/>
  <c r="AB708" i="1"/>
  <c r="AB215" i="1"/>
  <c r="AB403" i="1"/>
  <c r="AB404" i="1"/>
  <c r="AB94" i="1"/>
  <c r="AB709" i="1"/>
  <c r="AB216" i="1"/>
  <c r="AB217" i="1"/>
  <c r="AB218" i="1"/>
  <c r="AB588" i="1"/>
  <c r="AB589" i="1"/>
  <c r="AB95" i="1"/>
  <c r="AB710" i="1"/>
  <c r="AB96" i="1"/>
  <c r="AB590" i="1"/>
  <c r="AB97" i="1"/>
  <c r="AB219" i="1"/>
  <c r="AB591" i="1"/>
  <c r="AB98" i="1"/>
  <c r="AB711" i="1"/>
  <c r="AB220" i="1"/>
  <c r="AB221" i="1"/>
  <c r="AB592" i="1"/>
  <c r="AB405" i="1"/>
  <c r="AB793" i="1"/>
  <c r="AB99" i="1"/>
  <c r="AB593" i="1"/>
  <c r="AB406" i="1"/>
  <c r="AB794" i="1"/>
  <c r="AB407" i="1"/>
  <c r="AB408" i="1"/>
  <c r="AB222" i="1"/>
  <c r="AB100" i="1"/>
  <c r="AB712" i="1"/>
  <c r="AB223" i="1"/>
  <c r="AB409" i="1"/>
  <c r="AB410" i="1"/>
  <c r="AB594" i="1"/>
  <c r="AB224" i="1"/>
  <c r="AB225" i="1"/>
  <c r="AB411" i="1"/>
  <c r="AB101" i="1"/>
  <c r="AB412" i="1"/>
  <c r="AB102" i="1"/>
  <c r="AB103" i="1"/>
  <c r="AB713" i="1"/>
  <c r="AB104" i="1"/>
  <c r="AB714" i="1"/>
  <c r="AB413" i="1"/>
  <c r="AB715" i="1"/>
  <c r="AB226" i="1"/>
  <c r="AB595" i="1"/>
  <c r="AB716" i="1"/>
  <c r="AB227" i="1"/>
  <c r="AB596" i="1"/>
  <c r="AB228" i="1"/>
  <c r="AB717" i="1"/>
  <c r="AB229" i="1"/>
  <c r="AB230" i="1"/>
  <c r="AB597" i="1"/>
  <c r="AB105" i="1"/>
  <c r="AB231" i="1"/>
  <c r="AB232" i="1"/>
  <c r="AB414" i="1"/>
  <c r="AB415" i="1"/>
  <c r="AB233" i="1"/>
  <c r="AB598" i="1"/>
  <c r="AB234" i="1"/>
  <c r="AB718" i="1"/>
  <c r="AB235" i="1"/>
  <c r="AB236" i="1"/>
  <c r="AB416" i="1"/>
  <c r="AB417" i="1"/>
  <c r="AB719" i="1"/>
  <c r="AB106" i="1"/>
  <c r="AB418" i="1"/>
  <c r="AB237" i="1"/>
  <c r="AB107" i="1"/>
  <c r="AB238" i="1"/>
  <c r="AB419" i="1"/>
  <c r="AB599" i="1"/>
  <c r="AB108" i="1"/>
  <c r="AB420" i="1"/>
  <c r="AB239" i="1"/>
  <c r="AB240" i="1"/>
  <c r="AB3" i="1"/>
  <c r="AB421" i="1"/>
  <c r="AB600" i="1"/>
  <c r="AB109" i="1"/>
  <c r="AB422" i="1"/>
  <c r="AB110" i="1"/>
  <c r="AB423" i="1"/>
  <c r="AB424" i="1"/>
  <c r="AB425" i="1"/>
  <c r="AB601" i="1"/>
  <c r="AB111" i="1"/>
  <c r="AB602" i="1"/>
  <c r="AB241" i="1"/>
  <c r="AB426" i="1"/>
  <c r="AB242" i="1"/>
  <c r="AB243" i="1"/>
  <c r="AB603" i="1"/>
  <c r="AB112" i="1"/>
  <c r="AB720" i="1"/>
  <c r="AB244" i="1"/>
  <c r="AB427" i="1"/>
  <c r="AB428" i="1"/>
  <c r="AB604" i="1"/>
  <c r="AB429" i="1"/>
  <c r="AB113" i="1"/>
  <c r="AB605" i="1"/>
  <c r="AB606" i="1"/>
  <c r="AB430" i="1"/>
  <c r="AB431" i="1"/>
  <c r="AB721" i="1"/>
  <c r="AB607" i="1"/>
  <c r="AB245" i="1"/>
  <c r="AB722" i="1"/>
  <c r="AB246" i="1"/>
  <c r="AB723" i="1"/>
  <c r="AB247" i="1"/>
  <c r="AB432" i="1"/>
  <c r="AB608" i="1"/>
  <c r="AB248" i="1"/>
  <c r="AB114" i="1"/>
  <c r="AB24" i="1"/>
  <c r="AB115" i="1"/>
  <c r="AB433" i="1"/>
  <c r="AB609" i="1"/>
  <c r="AB724" i="1"/>
  <c r="AB249" i="1"/>
  <c r="AB250" i="1"/>
  <c r="AB251" i="1"/>
  <c r="AB116" i="1"/>
  <c r="AB117" i="1"/>
  <c r="AB610" i="1"/>
  <c r="AB611" i="1"/>
  <c r="AB118" i="1"/>
  <c r="AB434" i="1"/>
  <c r="AB252" i="1"/>
  <c r="AB253" i="1"/>
  <c r="AB612" i="1"/>
  <c r="AB613" i="1"/>
  <c r="AB435" i="1"/>
  <c r="AB254" i="1"/>
  <c r="AB255" i="1"/>
  <c r="AB4" i="1"/>
  <c r="AB256" i="1"/>
  <c r="AB257" i="1"/>
  <c r="AB258" i="1"/>
  <c r="AB725" i="1"/>
  <c r="AB119" i="1"/>
  <c r="AB25" i="1"/>
  <c r="AB5" i="1"/>
  <c r="AB259" i="1"/>
  <c r="AB120" i="1"/>
  <c r="AB260" i="1"/>
  <c r="AB614" i="1"/>
  <c r="AB121" i="1"/>
  <c r="AB436" i="1"/>
  <c r="AB122" i="1"/>
  <c r="AB615" i="1"/>
  <c r="AB437" i="1"/>
  <c r="AB123" i="1"/>
  <c r="AB616" i="1"/>
  <c r="AB124" i="1"/>
  <c r="AB438" i="1"/>
  <c r="AB261" i="1"/>
  <c r="AB262" i="1"/>
  <c r="AB263" i="1"/>
  <c r="AB439" i="1"/>
  <c r="AB726" i="1"/>
  <c r="AB440" i="1"/>
  <c r="AB441" i="1"/>
  <c r="AB264" i="1"/>
  <c r="AB125" i="1"/>
  <c r="AB442" i="1"/>
  <c r="AB265" i="1"/>
  <c r="AB727" i="1"/>
  <c r="AB266" i="1"/>
  <c r="AB267" i="1"/>
  <c r="AB26" i="1"/>
  <c r="AB443" i="1"/>
  <c r="AB268" i="1"/>
  <c r="AB269" i="1"/>
  <c r="AB270" i="1"/>
  <c r="AB126" i="1"/>
  <c r="AB444" i="1"/>
  <c r="AB6" i="1"/>
  <c r="AB271" i="1"/>
  <c r="AB272" i="1"/>
  <c r="AB445" i="1"/>
  <c r="AB617" i="1"/>
  <c r="AB273" i="1"/>
  <c r="AB27" i="1"/>
  <c r="AB28" i="1"/>
  <c r="AB446" i="1"/>
  <c r="AB127" i="1"/>
  <c r="AB447" i="1"/>
  <c r="AB728" i="1"/>
  <c r="AB448" i="1"/>
  <c r="AB449" i="1"/>
  <c r="AB29" i="1"/>
  <c r="AB450" i="1"/>
  <c r="AB729" i="1"/>
  <c r="AB274" i="1"/>
  <c r="AB618" i="1"/>
  <c r="AB128" i="1"/>
  <c r="AB451" i="1"/>
  <c r="AB275" i="1"/>
  <c r="AB276" i="1"/>
  <c r="AB30" i="1"/>
  <c r="AB452" i="1"/>
  <c r="AB619" i="1"/>
  <c r="AB129" i="1"/>
  <c r="AB620" i="1"/>
  <c r="AB130" i="1"/>
  <c r="AB621" i="1"/>
  <c r="AB131" i="1"/>
  <c r="AB277" i="1"/>
  <c r="AB453" i="1"/>
  <c r="AB278" i="1"/>
  <c r="AB132" i="1"/>
  <c r="AB31" i="1"/>
  <c r="AB454" i="1"/>
  <c r="AB32" i="1"/>
  <c r="AB133" i="1"/>
  <c r="AB622" i="1"/>
  <c r="AB134" i="1"/>
  <c r="AB279" i="1"/>
  <c r="AB7" i="1"/>
  <c r="AB455" i="1"/>
  <c r="AB456" i="1"/>
  <c r="AB457" i="1"/>
  <c r="AB795" i="1"/>
  <c r="AB280" i="1"/>
  <c r="AB458" i="1"/>
  <c r="AB33" i="1"/>
  <c r="AB459" i="1"/>
  <c r="AB796" i="1"/>
  <c r="AB460" i="1"/>
  <c r="AB623" i="1"/>
  <c r="AB281" i="1"/>
  <c r="AB282" i="1"/>
  <c r="AB8" i="1"/>
  <c r="AB283" i="1"/>
  <c r="AB797" i="1"/>
  <c r="AB284" i="1"/>
  <c r="AB624" i="1"/>
  <c r="AB135" i="1"/>
  <c r="AB285" i="1"/>
  <c r="AB286" i="1"/>
  <c r="AB136" i="1"/>
  <c r="AB9" i="1"/>
  <c r="AB461" i="1"/>
  <c r="AB730" i="1"/>
  <c r="AB137" i="1"/>
  <c r="AB462" i="1"/>
  <c r="AB463" i="1"/>
  <c r="AB625" i="1"/>
  <c r="AB287" i="1"/>
  <c r="AB626" i="1"/>
  <c r="AB798" i="1"/>
  <c r="AB138" i="1"/>
  <c r="AB464" i="1"/>
  <c r="AB288" i="1"/>
  <c r="AB465" i="1"/>
  <c r="AB627" i="1"/>
  <c r="AB628" i="1"/>
  <c r="AB799" i="1"/>
  <c r="AB466" i="1"/>
  <c r="AB467" i="1"/>
  <c r="AB34" i="1"/>
  <c r="AB468" i="1"/>
  <c r="AB800" i="1"/>
  <c r="AB629" i="1"/>
  <c r="AB630" i="1"/>
  <c r="AB289" i="1"/>
  <c r="AB290" i="1"/>
  <c r="AB139" i="1"/>
  <c r="AB631" i="1"/>
  <c r="AB140" i="1"/>
  <c r="AB291" i="1"/>
  <c r="AB731" i="1"/>
  <c r="AB292" i="1"/>
  <c r="AB469" i="1"/>
  <c r="AB293" i="1"/>
  <c r="AB294" i="1"/>
  <c r="AB732" i="1"/>
  <c r="AB470" i="1"/>
  <c r="AB632" i="1"/>
  <c r="AB295" i="1"/>
  <c r="AB471" i="1"/>
  <c r="AB296" i="1"/>
  <c r="AB297" i="1"/>
  <c r="AB35" i="1"/>
  <c r="AB472" i="1"/>
  <c r="AB633" i="1"/>
  <c r="AB298" i="1"/>
  <c r="AB299" i="1"/>
  <c r="AB300" i="1"/>
  <c r="AB301" i="1"/>
  <c r="AB36" i="1"/>
  <c r="AB473" i="1"/>
  <c r="AB733" i="1"/>
  <c r="AB302" i="1"/>
  <c r="AB474" i="1"/>
  <c r="AB303" i="1"/>
  <c r="AB475" i="1"/>
  <c r="AB634" i="1"/>
  <c r="AB635" i="1"/>
  <c r="AB734" i="1"/>
  <c r="AB304" i="1"/>
  <c r="AB476" i="1"/>
  <c r="AB305" i="1"/>
  <c r="AB306" i="1"/>
  <c r="AB477" i="1"/>
  <c r="AB478" i="1"/>
  <c r="AB636" i="1"/>
  <c r="AB307" i="1"/>
  <c r="AB637" i="1"/>
  <c r="AB308" i="1"/>
  <c r="AB638" i="1"/>
  <c r="AB309" i="1"/>
  <c r="AB479" i="1"/>
  <c r="AB639" i="1"/>
  <c r="AB310" i="1"/>
  <c r="AB141" i="1"/>
  <c r="AB37" i="1"/>
  <c r="AB142" i="1"/>
  <c r="AB480" i="1"/>
  <c r="AB311" i="1"/>
  <c r="AB640" i="1"/>
  <c r="AB481" i="1"/>
  <c r="AB801" i="1"/>
  <c r="AB143" i="1"/>
  <c r="AB482" i="1"/>
  <c r="AB641" i="1"/>
  <c r="AB483" i="1"/>
  <c r="AB735" i="1"/>
  <c r="AB38" i="1"/>
  <c r="AB736" i="1"/>
  <c r="AB39" i="1"/>
  <c r="AB484" i="1"/>
  <c r="AB485" i="1"/>
  <c r="AB312" i="1"/>
  <c r="AB642" i="1"/>
  <c r="AB144" i="1"/>
  <c r="AB486" i="1"/>
  <c r="AB40" i="1"/>
  <c r="AB145" i="1"/>
  <c r="AB313" i="1"/>
  <c r="AB487" i="1"/>
  <c r="AB643" i="1"/>
  <c r="AB146" i="1"/>
  <c r="AB314" i="1"/>
  <c r="AB315" i="1"/>
  <c r="AB147" i="1"/>
  <c r="AB737" i="1"/>
  <c r="AB644" i="1"/>
  <c r="AB738" i="1"/>
  <c r="AB488" i="1"/>
  <c r="AB316" i="1"/>
  <c r="AB317" i="1"/>
  <c r="AB489" i="1"/>
  <c r="AB739" i="1"/>
  <c r="AB318" i="1"/>
  <c r="AB319" i="1"/>
  <c r="AB320" i="1"/>
  <c r="AB41" i="1"/>
  <c r="AB2" i="1"/>
  <c r="AB148" i="1"/>
  <c r="AB321" i="1"/>
  <c r="AB149" i="1"/>
  <c r="AB740" i="1"/>
  <c r="AB322" i="1"/>
  <c r="AB490" i="1"/>
  <c r="AB323" i="1"/>
  <c r="AB324" i="1"/>
  <c r="AB491" i="1"/>
  <c r="AB645" i="1"/>
  <c r="AB492" i="1"/>
  <c r="AB325" i="1"/>
  <c r="AB326" i="1"/>
  <c r="AB42" i="1"/>
  <c r="AB43" i="1"/>
  <c r="AB646" i="1"/>
  <c r="AB150" i="1"/>
  <c r="AB493" i="1"/>
  <c r="AB10" i="1"/>
  <c r="AB44" i="1"/>
  <c r="AB151" i="1"/>
  <c r="AB45" i="1"/>
  <c r="AB741" i="1"/>
  <c r="AB152" i="1"/>
  <c r="AB647" i="1"/>
  <c r="AB46" i="1"/>
  <c r="AB494" i="1"/>
  <c r="AB11" i="1"/>
  <c r="AB327" i="1"/>
  <c r="AB648" i="1"/>
  <c r="AB495" i="1"/>
  <c r="AB496" i="1"/>
  <c r="AB328" i="1"/>
  <c r="AB649" i="1"/>
  <c r="AB47" i="1"/>
  <c r="AB153" i="1"/>
  <c r="AB742" i="1"/>
  <c r="AB497" i="1"/>
  <c r="AB498" i="1"/>
  <c r="AB48" i="1"/>
  <c r="AB154" i="1"/>
  <c r="AB12" i="1"/>
  <c r="AB13" i="1"/>
  <c r="AB650" i="1"/>
  <c r="AB329" i="1"/>
  <c r="AB499" i="1"/>
  <c r="AB330" i="1"/>
  <c r="AB743" i="1"/>
  <c r="AB331" i="1"/>
  <c r="AB49" i="1"/>
  <c r="AB332" i="1"/>
  <c r="AB500" i="1"/>
  <c r="AB501" i="1"/>
  <c r="AB333" i="1"/>
  <c r="AB744" i="1"/>
  <c r="AB50" i="1"/>
  <c r="AB155" i="1"/>
  <c r="AB334" i="1"/>
  <c r="AB502" i="1"/>
  <c r="AB503" i="1"/>
  <c r="AB651" i="1"/>
  <c r="AB504" i="1"/>
  <c r="AB51" i="1"/>
  <c r="AB52" i="1"/>
  <c r="AB652" i="1"/>
  <c r="AB745" i="1"/>
  <c r="AB505" i="1"/>
  <c r="AB506" i="1"/>
  <c r="AB653" i="1"/>
  <c r="AB53" i="1"/>
  <c r="AB156" i="1"/>
  <c r="AB654" i="1"/>
  <c r="AB507" i="1"/>
  <c r="AB655" i="1"/>
  <c r="AB335" i="1"/>
  <c r="AB802" i="1"/>
  <c r="AB157" i="1"/>
  <c r="AB508" i="1"/>
  <c r="AB656" i="1"/>
  <c r="AB336" i="1"/>
  <c r="AB746" i="1"/>
  <c r="AB657" i="1"/>
  <c r="AB658" i="1"/>
  <c r="AB337" i="1"/>
  <c r="AB803" i="1"/>
  <c r="AB747" i="1"/>
  <c r="AB817" i="1"/>
  <c r="AB748" i="1"/>
  <c r="AB509" i="1"/>
  <c r="AB749" i="1"/>
  <c r="AB158" i="1"/>
  <c r="AB510" i="1"/>
  <c r="AB659" i="1"/>
  <c r="AB159" i="1"/>
  <c r="AB750" i="1"/>
  <c r="AB511" i="1"/>
  <c r="AB338" i="1"/>
  <c r="AB54" i="1"/>
  <c r="AB660" i="1"/>
  <c r="AB751" i="1"/>
  <c r="AB339" i="1"/>
  <c r="AB752" i="1"/>
  <c r="AB340" i="1"/>
  <c r="AB804" i="1"/>
  <c r="AB160" i="1"/>
  <c r="AB661" i="1"/>
  <c r="AB512" i="1"/>
  <c r="AB513" i="1"/>
  <c r="AB753" i="1"/>
  <c r="AB514" i="1"/>
  <c r="AB662" i="1"/>
  <c r="AB341" i="1"/>
  <c r="AB515" i="1"/>
  <c r="AB754" i="1"/>
  <c r="AB516" i="1"/>
  <c r="AB517" i="1"/>
  <c r="AB518" i="1"/>
  <c r="AB161" i="1"/>
  <c r="AB14" i="1"/>
  <c r="AB342" i="1"/>
  <c r="AB663" i="1"/>
  <c r="AB519" i="1"/>
  <c r="AB755" i="1"/>
  <c r="AB520" i="1"/>
  <c r="AB805" i="1"/>
  <c r="AB343" i="1"/>
  <c r="AB521" i="1"/>
  <c r="AB522" i="1"/>
  <c r="AB344" i="1"/>
  <c r="AB345" i="1"/>
  <c r="AB346" i="1"/>
  <c r="AB347" i="1"/>
  <c r="AB15" i="1"/>
  <c r="AB348" i="1"/>
  <c r="AB756" i="1"/>
  <c r="AB349" i="1"/>
  <c r="AB757" i="1"/>
  <c r="AB350" i="1"/>
  <c r="AB162" i="1"/>
  <c r="AB55" i="1"/>
  <c r="AB163" i="1"/>
  <c r="AB523" i="1"/>
  <c r="AB664" i="1"/>
  <c r="AB524" i="1"/>
  <c r="AB164" i="1"/>
  <c r="AB351" i="1"/>
  <c r="AB16" i="1"/>
  <c r="AB165" i="1"/>
  <c r="AB352" i="1"/>
  <c r="AB525" i="1"/>
  <c r="AB758" i="1"/>
  <c r="AB526" i="1"/>
  <c r="AB665" i="1"/>
  <c r="AB166" i="1"/>
  <c r="AB527" i="1"/>
  <c r="AB806" i="1"/>
  <c r="AB528" i="1"/>
  <c r="AB807" i="1"/>
  <c r="AB353" i="1"/>
  <c r="AB529" i="1"/>
  <c r="AB167" i="1"/>
  <c r="AB354" i="1"/>
  <c r="AB759" i="1"/>
  <c r="AB530" i="1"/>
  <c r="AB818" i="1"/>
  <c r="AB355" i="1"/>
  <c r="AB356" i="1"/>
  <c r="AB56" i="1"/>
  <c r="AB357" i="1"/>
  <c r="AB760" i="1"/>
  <c r="AB761" i="1"/>
  <c r="AB808" i="1"/>
  <c r="AB358" i="1"/>
  <c r="AB359" i="1"/>
  <c r="AB17" i="1"/>
  <c r="AB168" i="1"/>
  <c r="AB666" i="1"/>
  <c r="AB762" i="1"/>
  <c r="AB763" i="1"/>
  <c r="AB360" i="1"/>
  <c r="AB667" i="1"/>
  <c r="AB57" i="1"/>
  <c r="AB531" i="1"/>
  <c r="AB809" i="1"/>
  <c r="AB668" i="1"/>
  <c r="AB819" i="1"/>
  <c r="AB532" i="1"/>
  <c r="AB669" i="1"/>
  <c r="AB361" i="1"/>
  <c r="AB533" i="1"/>
  <c r="AB764" i="1"/>
  <c r="AB670" i="1"/>
  <c r="AB810" i="1"/>
  <c r="AB534" i="1"/>
  <c r="AB671" i="1"/>
  <c r="AB169" i="1"/>
  <c r="AB362" i="1"/>
  <c r="AB765" i="1"/>
  <c r="AB672" i="1"/>
  <c r="AB820" i="1"/>
  <c r="AB170" i="1"/>
  <c r="AB535" i="1"/>
  <c r="AB58" i="1"/>
  <c r="AB171" i="1"/>
  <c r="AB363" i="1"/>
  <c r="AB364" i="1"/>
  <c r="AB673" i="1"/>
  <c r="AB172" i="1"/>
  <c r="AB173" i="1"/>
  <c r="AB59" i="1"/>
  <c r="AB174" i="1"/>
  <c r="AB365" i="1"/>
  <c r="AB175" i="1"/>
  <c r="AB674" i="1"/>
  <c r="AB366" i="1"/>
  <c r="AB675" i="1"/>
  <c r="AB176" i="1"/>
  <c r="AB536" i="1"/>
  <c r="AB811" i="1"/>
  <c r="AB676" i="1"/>
  <c r="AB537" i="1"/>
  <c r="AB538" i="1"/>
  <c r="AB677" i="1"/>
  <c r="AB177" i="1"/>
  <c r="AB60" i="1"/>
  <c r="AB678" i="1"/>
  <c r="AB679" i="1"/>
  <c r="AB539" i="1"/>
  <c r="AB540" i="1"/>
  <c r="AB812" i="1"/>
  <c r="AB61" i="1"/>
  <c r="AB367" i="1"/>
  <c r="AB541" i="1"/>
  <c r="AB368" i="1"/>
  <c r="AB542" i="1"/>
  <c r="AB543" i="1"/>
  <c r="AB766" i="1"/>
  <c r="AB369" i="1"/>
  <c r="AB178" i="1"/>
  <c r="AB544" i="1"/>
  <c r="AB767" i="1"/>
  <c r="AB545" i="1"/>
  <c r="AB546" i="1"/>
  <c r="AB768" i="1"/>
  <c r="AB370" i="1"/>
  <c r="AB371" i="1"/>
  <c r="AB372" i="1"/>
  <c r="AB769" i="1"/>
  <c r="AB547" i="1"/>
  <c r="AB373" i="1"/>
  <c r="AB548" i="1"/>
  <c r="AB62" i="1"/>
  <c r="AB63" i="1"/>
  <c r="AB680" i="1"/>
  <c r="AB770" i="1"/>
  <c r="AB549" i="1"/>
  <c r="AB374" i="1"/>
  <c r="AB813" i="1"/>
  <c r="AB64" i="1"/>
  <c r="AB179" i="1"/>
  <c r="AB375" i="1"/>
  <c r="AB550" i="1"/>
  <c r="AB681" i="1"/>
  <c r="AB65" i="1"/>
  <c r="AB376" i="1"/>
  <c r="AB66" i="1"/>
  <c r="AB180" i="1"/>
  <c r="AB682" i="1"/>
  <c r="AB67" i="1"/>
  <c r="AB683" i="1"/>
  <c r="AB377" i="1"/>
  <c r="AB684" i="1"/>
  <c r="AB68" i="1"/>
  <c r="AB181" i="1"/>
  <c r="AB551" i="1"/>
  <c r="AB771" i="1"/>
  <c r="AB552" i="1"/>
  <c r="AB685" i="1"/>
  <c r="AB686" i="1"/>
  <c r="AB69" i="1"/>
  <c r="AB182" i="1"/>
  <c r="AB814" i="1"/>
  <c r="AB687" i="1"/>
  <c r="AB688" i="1"/>
  <c r="AB183" i="1"/>
  <c r="AB378" i="1"/>
  <c r="AB18" i="1"/>
  <c r="AB184" i="1"/>
  <c r="AB772" i="1"/>
  <c r="AB70" i="1"/>
  <c r="AB553" i="1"/>
  <c r="AB554" i="1"/>
  <c r="AB773" i="1"/>
  <c r="AB71" i="1"/>
  <c r="AB72" i="1"/>
  <c r="AB555" i="1"/>
  <c r="AB556" i="1"/>
  <c r="AB557" i="1"/>
  <c r="AB558" i="1"/>
  <c r="AB689" i="1"/>
  <c r="AB185" i="1"/>
  <c r="AB379" i="1"/>
  <c r="AB774" i="1"/>
  <c r="AB690" i="1"/>
  <c r="AB775" i="1"/>
  <c r="AB559" i="1"/>
  <c r="AB380" i="1"/>
  <c r="AB73" i="1"/>
  <c r="AB186" i="1"/>
  <c r="AB691" i="1"/>
  <c r="AB692" i="1"/>
  <c r="AB815" i="1"/>
  <c r="AB560" i="1"/>
  <c r="AB187" i="1"/>
  <c r="AB74" i="1"/>
  <c r="AB381" i="1"/>
  <c r="AB816" i="1"/>
  <c r="AB693" i="1"/>
  <c r="AB776" i="1"/>
  <c r="AB561" i="1"/>
  <c r="AB562" i="1"/>
  <c r="AB188" i="1"/>
  <c r="AB189" i="1"/>
  <c r="AB382" i="1"/>
  <c r="AB75" i="1"/>
  <c r="AB777" i="1"/>
  <c r="AB563" i="1"/>
  <c r="AB564" i="1"/>
  <c r="AB190" i="1"/>
  <c r="AB383" i="1"/>
  <c r="AB778" i="1"/>
  <c r="AB694" i="1"/>
  <c r="AB695" i="1"/>
  <c r="AB191" i="1"/>
  <c r="AB192" i="1"/>
  <c r="AB76" i="1"/>
  <c r="AB77" i="1"/>
  <c r="AB565" i="1"/>
  <c r="AB566" i="1"/>
  <c r="AB567" i="1"/>
  <c r="AB78" i="1"/>
  <c r="AB384" i="1"/>
  <c r="AB79" i="1"/>
  <c r="AB80" i="1"/>
  <c r="AB779" i="1"/>
  <c r="AB696" i="1"/>
  <c r="AB697" i="1"/>
  <c r="AB193" i="1"/>
  <c r="AB780" i="1"/>
  <c r="AB194" i="1"/>
  <c r="AB195" i="1"/>
  <c r="AB385" i="1"/>
  <c r="AB386" i="1"/>
  <c r="AB568" i="1"/>
  <c r="AB19" i="1"/>
  <c r="AB196" i="1"/>
  <c r="AB569" i="1"/>
  <c r="AB81" i="1"/>
  <c r="AB570" i="1"/>
  <c r="AB781" i="1"/>
  <c r="AB698" i="1"/>
  <c r="AB197" i="1"/>
  <c r="AB198" i="1"/>
  <c r="AB82" i="1"/>
  <c r="AB83" i="1"/>
  <c r="AB571" i="1"/>
  <c r="AB199" i="1"/>
  <c r="AB782" i="1"/>
  <c r="AB200" i="1"/>
  <c r="AB201" i="1"/>
  <c r="AB20" i="1"/>
  <c r="AB699" i="1"/>
  <c r="AB783" i="1"/>
  <c r="AB572" i="1"/>
  <c r="AB784" i="1"/>
  <c r="AB202" i="1"/>
  <c r="AB203" i="1"/>
  <c r="AB387" i="1"/>
  <c r="AB388" i="1"/>
  <c r="AB785" i="1"/>
  <c r="AB786" i="1"/>
  <c r="AB573" i="1"/>
  <c r="AB389" i="1"/>
  <c r="AB787" i="1"/>
  <c r="AB84" i="1"/>
  <c r="AB390" i="1"/>
  <c r="AB788" i="1"/>
  <c r="AB574" i="1"/>
  <c r="AB700" i="1"/>
  <c r="AB391" i="1"/>
  <c r="AB701" i="1"/>
  <c r="AB85" i="1"/>
  <c r="AB204" i="1"/>
  <c r="AB205" i="1"/>
  <c r="AB392" i="1"/>
  <c r="AB575" i="1"/>
  <c r="AB393" i="1"/>
  <c r="AB702" i="1"/>
  <c r="AB86" i="1"/>
  <c r="AB87" i="1"/>
  <c r="AB576" i="1"/>
  <c r="AB789" i="1"/>
  <c r="AB577" i="1"/>
  <c r="AB206" i="1"/>
  <c r="AB207" i="1"/>
  <c r="AB21" i="1"/>
  <c r="AB394" i="1"/>
  <c r="AB578" i="1"/>
  <c r="AB395" i="1"/>
  <c r="AB396" i="1"/>
  <c r="D353" i="1"/>
  <c r="D529" i="1"/>
  <c r="D167" i="1"/>
  <c r="D354" i="1"/>
  <c r="D759" i="1"/>
  <c r="D530" i="1"/>
  <c r="D807" i="1"/>
  <c r="D88" i="1"/>
  <c r="D790" i="1"/>
  <c r="D208" i="1"/>
  <c r="D397" i="1"/>
  <c r="D398" i="1"/>
  <c r="D399" i="1"/>
  <c r="D579" i="1"/>
  <c r="D89" i="1"/>
  <c r="D703" i="1"/>
  <c r="D400" i="1"/>
  <c r="D401" i="1"/>
  <c r="D209" i="1"/>
  <c r="D580" i="1"/>
  <c r="D791" i="1"/>
  <c r="D22" i="1"/>
  <c r="D704" i="1"/>
  <c r="D581" i="1"/>
  <c r="D210" i="1"/>
  <c r="D582" i="1"/>
  <c r="D583" i="1"/>
  <c r="D705" i="1"/>
  <c r="D211" i="1"/>
  <c r="D706" i="1"/>
  <c r="D584" i="1"/>
  <c r="D792" i="1"/>
  <c r="D212" i="1"/>
  <c r="D585" i="1"/>
  <c r="D707" i="1"/>
  <c r="D23" i="1"/>
  <c r="D402" i="1"/>
  <c r="D90" i="1"/>
  <c r="D213" i="1"/>
  <c r="D91" i="1"/>
  <c r="D92" i="1"/>
  <c r="D586" i="1"/>
  <c r="D93" i="1"/>
  <c r="D587" i="1"/>
  <c r="D214" i="1"/>
  <c r="D708" i="1"/>
  <c r="D215" i="1"/>
  <c r="D403" i="1"/>
  <c r="D404" i="1"/>
  <c r="D94" i="1"/>
  <c r="D709" i="1"/>
  <c r="D216" i="1"/>
  <c r="D217" i="1"/>
  <c r="D218" i="1"/>
  <c r="D588" i="1"/>
  <c r="D589" i="1"/>
  <c r="D95" i="1"/>
  <c r="D710" i="1"/>
  <c r="D96" i="1"/>
  <c r="D590" i="1"/>
  <c r="D97" i="1"/>
  <c r="D219" i="1"/>
  <c r="D591" i="1"/>
  <c r="D98" i="1"/>
  <c r="D711" i="1"/>
  <c r="D220" i="1"/>
  <c r="D221" i="1"/>
  <c r="D592" i="1"/>
  <c r="D405" i="1"/>
  <c r="D793" i="1"/>
  <c r="D99" i="1"/>
  <c r="D593" i="1"/>
  <c r="D406" i="1"/>
  <c r="D794" i="1"/>
  <c r="D407" i="1"/>
  <c r="D408" i="1"/>
  <c r="D222" i="1"/>
  <c r="D100" i="1"/>
  <c r="D712" i="1"/>
  <c r="D223" i="1"/>
  <c r="D409" i="1"/>
  <c r="D410" i="1"/>
  <c r="D594" i="1"/>
  <c r="D224" i="1"/>
  <c r="D225" i="1"/>
  <c r="D411" i="1"/>
  <c r="D101" i="1"/>
  <c r="D412" i="1"/>
  <c r="D102" i="1"/>
  <c r="D103" i="1"/>
  <c r="D713" i="1"/>
  <c r="D104" i="1"/>
  <c r="D714" i="1"/>
  <c r="D413" i="1"/>
  <c r="D715" i="1"/>
  <c r="D226" i="1"/>
  <c r="D595" i="1"/>
  <c r="D716" i="1"/>
  <c r="D227" i="1"/>
  <c r="D596" i="1"/>
  <c r="D228" i="1"/>
  <c r="D717" i="1"/>
  <c r="D229" i="1"/>
  <c r="D230" i="1"/>
  <c r="D597" i="1"/>
  <c r="D105" i="1"/>
  <c r="D231" i="1"/>
  <c r="D232" i="1"/>
  <c r="D414" i="1"/>
  <c r="D415" i="1"/>
  <c r="D233" i="1"/>
  <c r="D598" i="1"/>
  <c r="D234" i="1"/>
  <c r="D718" i="1"/>
  <c r="D235" i="1"/>
  <c r="D236" i="1"/>
  <c r="D416" i="1"/>
  <c r="D417" i="1"/>
  <c r="D719" i="1"/>
  <c r="D106" i="1"/>
  <c r="D418" i="1"/>
  <c r="D237" i="1"/>
  <c r="D107" i="1"/>
  <c r="D238" i="1"/>
  <c r="D419" i="1"/>
  <c r="D599" i="1"/>
  <c r="D108" i="1"/>
  <c r="D420" i="1"/>
  <c r="D239" i="1"/>
  <c r="D240" i="1"/>
  <c r="D3" i="1"/>
  <c r="D421" i="1"/>
  <c r="D600" i="1"/>
  <c r="D109" i="1"/>
  <c r="D422" i="1"/>
  <c r="D110" i="1"/>
  <c r="D423" i="1"/>
  <c r="D424" i="1"/>
  <c r="D425" i="1"/>
  <c r="D601" i="1"/>
  <c r="D111" i="1"/>
  <c r="D602" i="1"/>
  <c r="D241" i="1"/>
  <c r="D426" i="1"/>
  <c r="D242" i="1"/>
  <c r="D243" i="1"/>
  <c r="D603" i="1"/>
  <c r="D112" i="1"/>
  <c r="D720" i="1"/>
  <c r="D244" i="1"/>
  <c r="D427" i="1"/>
  <c r="D428" i="1"/>
  <c r="D604" i="1"/>
  <c r="D429" i="1"/>
  <c r="D113" i="1"/>
  <c r="D605" i="1"/>
  <c r="D606" i="1"/>
  <c r="D430" i="1"/>
  <c r="D431" i="1"/>
  <c r="D721" i="1"/>
  <c r="D607" i="1"/>
  <c r="D245" i="1"/>
  <c r="D722" i="1"/>
  <c r="D246" i="1"/>
  <c r="D723" i="1"/>
  <c r="D247" i="1"/>
  <c r="D432" i="1"/>
  <c r="D608" i="1"/>
  <c r="D248" i="1"/>
  <c r="D114" i="1"/>
  <c r="D24" i="1"/>
  <c r="D115" i="1"/>
  <c r="D433" i="1"/>
  <c r="D609" i="1"/>
  <c r="D724" i="1"/>
  <c r="D249" i="1"/>
  <c r="D250" i="1"/>
  <c r="D251" i="1"/>
  <c r="D116" i="1"/>
  <c r="D117" i="1"/>
  <c r="D610" i="1"/>
  <c r="D611" i="1"/>
  <c r="D118" i="1"/>
  <c r="D434" i="1"/>
  <c r="D252" i="1"/>
  <c r="D253" i="1"/>
  <c r="D612" i="1"/>
  <c r="D613" i="1"/>
  <c r="D435" i="1"/>
  <c r="D254" i="1"/>
  <c r="D255" i="1"/>
  <c r="D4" i="1"/>
  <c r="D256" i="1"/>
  <c r="D257" i="1"/>
  <c r="D258" i="1"/>
  <c r="D725" i="1"/>
  <c r="D119" i="1"/>
  <c r="D25" i="1"/>
  <c r="D5" i="1"/>
  <c r="D259" i="1"/>
  <c r="D120" i="1"/>
  <c r="D260" i="1"/>
  <c r="D614" i="1"/>
  <c r="D121" i="1"/>
  <c r="D436" i="1"/>
  <c r="D122" i="1"/>
  <c r="D615" i="1"/>
  <c r="D437" i="1"/>
  <c r="D123" i="1"/>
  <c r="D616" i="1"/>
  <c r="D124" i="1"/>
  <c r="D438" i="1"/>
  <c r="D261" i="1"/>
  <c r="D262" i="1"/>
  <c r="D263" i="1"/>
  <c r="D439" i="1"/>
  <c r="D726" i="1"/>
  <c r="D440" i="1"/>
  <c r="D441" i="1"/>
  <c r="D264" i="1"/>
  <c r="D125" i="1"/>
  <c r="D442" i="1"/>
  <c r="D265" i="1"/>
  <c r="D727" i="1"/>
  <c r="D266" i="1"/>
  <c r="D267" i="1"/>
  <c r="D26" i="1"/>
  <c r="D443" i="1"/>
  <c r="D268" i="1"/>
  <c r="D269" i="1"/>
  <c r="D270" i="1"/>
  <c r="D126" i="1"/>
  <c r="D444" i="1"/>
  <c r="D6" i="1"/>
  <c r="D271" i="1"/>
  <c r="D272" i="1"/>
  <c r="D445" i="1"/>
  <c r="D617" i="1"/>
  <c r="D273" i="1"/>
  <c r="D27" i="1"/>
  <c r="D28" i="1"/>
  <c r="D446" i="1"/>
  <c r="D127" i="1"/>
  <c r="D447" i="1"/>
  <c r="D728" i="1"/>
  <c r="D448" i="1"/>
  <c r="D449" i="1"/>
  <c r="D29" i="1"/>
  <c r="D450" i="1"/>
  <c r="D729" i="1"/>
  <c r="D274" i="1"/>
  <c r="D618" i="1"/>
  <c r="D128" i="1"/>
  <c r="D451" i="1"/>
  <c r="D275" i="1"/>
  <c r="D276" i="1"/>
  <c r="D30" i="1"/>
  <c r="D452" i="1"/>
  <c r="D619" i="1"/>
  <c r="D129" i="1"/>
  <c r="D620" i="1"/>
  <c r="D130" i="1"/>
  <c r="D621" i="1"/>
  <c r="D131" i="1"/>
  <c r="D277" i="1"/>
  <c r="D453" i="1"/>
  <c r="D278" i="1"/>
  <c r="D132" i="1"/>
  <c r="D31" i="1"/>
  <c r="D454" i="1"/>
  <c r="D32" i="1"/>
  <c r="D133" i="1"/>
  <c r="D622" i="1"/>
  <c r="D134" i="1"/>
  <c r="D279" i="1"/>
  <c r="D7" i="1"/>
  <c r="D455" i="1"/>
  <c r="D456" i="1"/>
  <c r="D457" i="1"/>
  <c r="D795" i="1"/>
  <c r="D280" i="1"/>
  <c r="D458" i="1"/>
  <c r="D33" i="1"/>
  <c r="D459" i="1"/>
  <c r="D796" i="1"/>
  <c r="D460" i="1"/>
  <c r="D623" i="1"/>
  <c r="D281" i="1"/>
  <c r="D282" i="1"/>
  <c r="D8" i="1"/>
  <c r="D283" i="1"/>
  <c r="D797" i="1"/>
  <c r="D284" i="1"/>
  <c r="D624" i="1"/>
  <c r="D135" i="1"/>
  <c r="D285" i="1"/>
  <c r="D286" i="1"/>
  <c r="D136" i="1"/>
  <c r="D9" i="1"/>
  <c r="D461" i="1"/>
  <c r="D730" i="1"/>
  <c r="D137" i="1"/>
  <c r="D462" i="1"/>
  <c r="D463" i="1"/>
  <c r="D625" i="1"/>
  <c r="D287" i="1"/>
  <c r="D626" i="1"/>
  <c r="D798" i="1"/>
  <c r="D138" i="1"/>
  <c r="D464" i="1"/>
  <c r="D288" i="1"/>
  <c r="D465" i="1"/>
  <c r="D627" i="1"/>
  <c r="D628" i="1"/>
  <c r="D799" i="1"/>
  <c r="D466" i="1"/>
  <c r="D467" i="1"/>
  <c r="D34" i="1"/>
  <c r="D468" i="1"/>
  <c r="D800" i="1"/>
  <c r="D629" i="1"/>
  <c r="D630" i="1"/>
  <c r="D289" i="1"/>
  <c r="D290" i="1"/>
  <c r="D139" i="1"/>
  <c r="D631" i="1"/>
  <c r="D140" i="1"/>
  <c r="D291" i="1"/>
  <c r="D731" i="1"/>
  <c r="D292" i="1"/>
  <c r="D469" i="1"/>
  <c r="D293" i="1"/>
  <c r="D294" i="1"/>
  <c r="D732" i="1"/>
  <c r="D470" i="1"/>
  <c r="D632" i="1"/>
  <c r="D295" i="1"/>
  <c r="D471" i="1"/>
  <c r="D296" i="1"/>
  <c r="D297" i="1"/>
  <c r="D35" i="1"/>
  <c r="D472" i="1"/>
  <c r="D633" i="1"/>
  <c r="D298" i="1"/>
  <c r="D299" i="1"/>
  <c r="D300" i="1"/>
  <c r="D301" i="1"/>
  <c r="D36" i="1"/>
  <c r="D473" i="1"/>
  <c r="D733" i="1"/>
  <c r="D302" i="1"/>
  <c r="D474" i="1"/>
  <c r="D303" i="1"/>
  <c r="D475" i="1"/>
  <c r="D634" i="1"/>
  <c r="D635" i="1"/>
  <c r="D734" i="1"/>
  <c r="D304" i="1"/>
  <c r="D476" i="1"/>
  <c r="D305" i="1"/>
  <c r="D306" i="1"/>
  <c r="D477" i="1"/>
  <c r="D478" i="1"/>
  <c r="D636" i="1"/>
  <c r="D307" i="1"/>
  <c r="D637" i="1"/>
  <c r="D308" i="1"/>
  <c r="D638" i="1"/>
  <c r="D309" i="1"/>
  <c r="D479" i="1"/>
  <c r="D639" i="1"/>
  <c r="D310" i="1"/>
  <c r="D141" i="1"/>
  <c r="D37" i="1"/>
  <c r="D142" i="1"/>
  <c r="D480" i="1"/>
  <c r="D311" i="1"/>
  <c r="D640" i="1"/>
  <c r="D481" i="1"/>
  <c r="D801" i="1"/>
  <c r="D143" i="1"/>
  <c r="D482" i="1"/>
  <c r="D641" i="1"/>
  <c r="D483" i="1"/>
  <c r="D735" i="1"/>
  <c r="D38" i="1"/>
  <c r="D736" i="1"/>
  <c r="D39" i="1"/>
  <c r="D484" i="1"/>
  <c r="D485" i="1"/>
  <c r="D312" i="1"/>
  <c r="D642" i="1"/>
  <c r="D144" i="1"/>
  <c r="D486" i="1"/>
  <c r="D40" i="1"/>
  <c r="D145" i="1"/>
  <c r="D313" i="1"/>
  <c r="D487" i="1"/>
  <c r="D643" i="1"/>
  <c r="D146" i="1"/>
  <c r="D314" i="1"/>
  <c r="D315" i="1"/>
  <c r="D147" i="1"/>
  <c r="D737" i="1"/>
  <c r="D644" i="1"/>
  <c r="D738" i="1"/>
  <c r="D488" i="1"/>
  <c r="D316" i="1"/>
  <c r="D317" i="1"/>
  <c r="D489" i="1"/>
  <c r="D739" i="1"/>
  <c r="D318" i="1"/>
  <c r="D319" i="1"/>
  <c r="D320" i="1"/>
  <c r="D41" i="1"/>
  <c r="D2" i="1"/>
  <c r="D148" i="1"/>
  <c r="D321" i="1"/>
  <c r="D149" i="1"/>
  <c r="D740" i="1"/>
  <c r="D322" i="1"/>
  <c r="D490" i="1"/>
  <c r="D323" i="1"/>
  <c r="D324" i="1"/>
  <c r="D491" i="1"/>
  <c r="D645" i="1"/>
  <c r="D492" i="1"/>
  <c r="D325" i="1"/>
  <c r="D326" i="1"/>
  <c r="D42" i="1"/>
  <c r="D43" i="1"/>
  <c r="D646" i="1"/>
  <c r="D150" i="1"/>
  <c r="D493" i="1"/>
  <c r="D10" i="1"/>
  <c r="D44" i="1"/>
  <c r="D151" i="1"/>
  <c r="D45" i="1"/>
  <c r="D741" i="1"/>
  <c r="D152" i="1"/>
  <c r="D647" i="1"/>
  <c r="D46" i="1"/>
  <c r="D494" i="1"/>
  <c r="D11" i="1"/>
  <c r="D327" i="1"/>
  <c r="D648" i="1"/>
  <c r="D495" i="1"/>
  <c r="D496" i="1"/>
  <c r="D328" i="1"/>
  <c r="D649" i="1"/>
  <c r="D47" i="1"/>
  <c r="D153" i="1"/>
  <c r="D742" i="1"/>
  <c r="D497" i="1"/>
  <c r="D498" i="1"/>
  <c r="D48" i="1"/>
  <c r="D154" i="1"/>
  <c r="D12" i="1"/>
  <c r="D13" i="1"/>
  <c r="D650" i="1"/>
  <c r="D329" i="1"/>
  <c r="D499" i="1"/>
  <c r="D330" i="1"/>
  <c r="D743" i="1"/>
  <c r="D331" i="1"/>
  <c r="D49" i="1"/>
  <c r="D332" i="1"/>
  <c r="D500" i="1"/>
  <c r="D501" i="1"/>
  <c r="D333" i="1"/>
  <c r="D744" i="1"/>
  <c r="D50" i="1"/>
  <c r="D155" i="1"/>
  <c r="D334" i="1"/>
  <c r="D502" i="1"/>
  <c r="D503" i="1"/>
  <c r="D651" i="1"/>
  <c r="D504" i="1"/>
  <c r="D51" i="1"/>
  <c r="D52" i="1"/>
  <c r="D652" i="1"/>
  <c r="D745" i="1"/>
  <c r="D505" i="1"/>
  <c r="D506" i="1"/>
  <c r="D653" i="1"/>
  <c r="D53" i="1"/>
  <c r="D156" i="1"/>
  <c r="D654" i="1"/>
  <c r="D507" i="1"/>
  <c r="D655" i="1"/>
  <c r="D335" i="1"/>
  <c r="D802" i="1"/>
  <c r="D157" i="1"/>
  <c r="D508" i="1"/>
  <c r="D656" i="1"/>
  <c r="D336" i="1"/>
  <c r="D746" i="1"/>
  <c r="D657" i="1"/>
  <c r="D658" i="1"/>
  <c r="D337" i="1"/>
  <c r="D803" i="1"/>
  <c r="D747" i="1"/>
  <c r="D817" i="1"/>
  <c r="D748" i="1"/>
  <c r="D509" i="1"/>
  <c r="D749" i="1"/>
  <c r="D158" i="1"/>
  <c r="D510" i="1"/>
  <c r="D659" i="1"/>
  <c r="D159" i="1"/>
  <c r="D750" i="1"/>
  <c r="D511" i="1"/>
  <c r="D338" i="1"/>
  <c r="D54" i="1"/>
  <c r="D660" i="1"/>
  <c r="D751" i="1"/>
  <c r="D339" i="1"/>
  <c r="D752" i="1"/>
  <c r="D340" i="1"/>
  <c r="D804" i="1"/>
  <c r="D160" i="1"/>
  <c r="D661" i="1"/>
  <c r="D512" i="1"/>
  <c r="D513" i="1"/>
  <c r="D753" i="1"/>
  <c r="D514" i="1"/>
  <c r="D662" i="1"/>
  <c r="D341" i="1"/>
  <c r="D515" i="1"/>
  <c r="D754" i="1"/>
  <c r="D516" i="1"/>
  <c r="D517" i="1"/>
  <c r="D518" i="1"/>
  <c r="D161" i="1"/>
  <c r="D14" i="1"/>
  <c r="D342" i="1"/>
  <c r="D663" i="1"/>
  <c r="D519" i="1"/>
  <c r="D755" i="1"/>
  <c r="D520" i="1"/>
  <c r="D805" i="1"/>
  <c r="D343" i="1"/>
  <c r="D521" i="1"/>
  <c r="D522" i="1"/>
  <c r="D344" i="1"/>
  <c r="D345" i="1"/>
  <c r="D346" i="1"/>
  <c r="D347" i="1"/>
  <c r="D15" i="1"/>
  <c r="D348" i="1"/>
  <c r="D756" i="1"/>
  <c r="D349" i="1"/>
  <c r="D757" i="1"/>
  <c r="D350" i="1"/>
  <c r="D162" i="1"/>
  <c r="D55" i="1"/>
  <c r="D163" i="1"/>
  <c r="D523" i="1"/>
  <c r="D664" i="1"/>
  <c r="D524" i="1"/>
  <c r="D164" i="1"/>
  <c r="D351" i="1"/>
  <c r="D16" i="1"/>
  <c r="D165" i="1"/>
  <c r="D352" i="1"/>
  <c r="D525" i="1"/>
  <c r="D758" i="1"/>
  <c r="D526" i="1"/>
  <c r="D665" i="1"/>
  <c r="D166" i="1"/>
  <c r="D527" i="1"/>
  <c r="D806" i="1"/>
  <c r="D528" i="1"/>
  <c r="D818" i="1"/>
  <c r="D355" i="1"/>
  <c r="D356" i="1"/>
  <c r="D56" i="1"/>
  <c r="D357" i="1"/>
  <c r="D760" i="1"/>
  <c r="D761" i="1"/>
  <c r="D808" i="1"/>
  <c r="D358" i="1"/>
  <c r="D359" i="1"/>
  <c r="D17" i="1"/>
  <c r="D168" i="1"/>
  <c r="D666" i="1"/>
  <c r="D762" i="1"/>
  <c r="D763" i="1"/>
  <c r="D360" i="1"/>
  <c r="D667" i="1"/>
  <c r="D57" i="1"/>
  <c r="D531" i="1"/>
  <c r="D809" i="1"/>
  <c r="D668" i="1"/>
  <c r="D819" i="1"/>
  <c r="D532" i="1"/>
  <c r="D669" i="1"/>
  <c r="D361" i="1"/>
  <c r="D533" i="1"/>
  <c r="D764" i="1"/>
  <c r="D670" i="1"/>
  <c r="D810" i="1"/>
  <c r="D534" i="1"/>
  <c r="D671" i="1"/>
  <c r="D169" i="1"/>
  <c r="D362" i="1"/>
  <c r="D765" i="1"/>
  <c r="D672" i="1"/>
  <c r="D820" i="1"/>
  <c r="D170" i="1"/>
  <c r="D535" i="1"/>
  <c r="D58" i="1"/>
  <c r="D171" i="1"/>
  <c r="D363" i="1"/>
  <c r="D364" i="1"/>
  <c r="D673" i="1"/>
  <c r="D172" i="1"/>
  <c r="D173" i="1"/>
  <c r="D59" i="1"/>
  <c r="D174" i="1"/>
  <c r="D365" i="1"/>
  <c r="D175" i="1"/>
  <c r="D674" i="1"/>
  <c r="D366" i="1"/>
  <c r="D675" i="1"/>
  <c r="D176" i="1"/>
  <c r="D536" i="1"/>
  <c r="D811" i="1"/>
  <c r="D676" i="1"/>
  <c r="D537" i="1"/>
  <c r="D538" i="1"/>
  <c r="D677" i="1"/>
  <c r="D177" i="1"/>
  <c r="D60" i="1"/>
  <c r="D678" i="1"/>
  <c r="D679" i="1"/>
  <c r="D539" i="1"/>
  <c r="D540" i="1"/>
  <c r="D812" i="1"/>
  <c r="D61" i="1"/>
  <c r="D367" i="1"/>
  <c r="D541" i="1"/>
  <c r="D368" i="1"/>
  <c r="D542" i="1"/>
  <c r="D543" i="1"/>
  <c r="D766" i="1"/>
  <c r="D369" i="1"/>
  <c r="D178" i="1"/>
  <c r="D544" i="1"/>
  <c r="D767" i="1"/>
  <c r="D545" i="1"/>
  <c r="D546" i="1"/>
  <c r="D768" i="1"/>
  <c r="D370" i="1"/>
  <c r="D371" i="1"/>
  <c r="D372" i="1"/>
  <c r="D769" i="1"/>
  <c r="D547" i="1"/>
  <c r="D373" i="1"/>
  <c r="D548" i="1"/>
  <c r="D62" i="1"/>
  <c r="D63" i="1"/>
  <c r="D680" i="1"/>
  <c r="D770" i="1"/>
  <c r="D549" i="1"/>
  <c r="D374" i="1"/>
  <c r="D813" i="1"/>
  <c r="D64" i="1"/>
  <c r="D179" i="1"/>
  <c r="D375" i="1"/>
  <c r="D550" i="1"/>
  <c r="D681" i="1"/>
  <c r="D65" i="1"/>
  <c r="D376" i="1"/>
  <c r="D66" i="1"/>
  <c r="D180" i="1"/>
  <c r="D682" i="1"/>
  <c r="D67" i="1"/>
  <c r="D683" i="1"/>
  <c r="D377" i="1"/>
  <c r="D684" i="1"/>
  <c r="D68" i="1"/>
  <c r="D181" i="1"/>
  <c r="D551" i="1"/>
  <c r="D771" i="1"/>
  <c r="D552" i="1"/>
  <c r="D685" i="1"/>
  <c r="D686" i="1"/>
  <c r="D69" i="1"/>
  <c r="D182" i="1"/>
  <c r="D814" i="1"/>
  <c r="D687" i="1"/>
  <c r="D688" i="1"/>
  <c r="D183" i="1"/>
  <c r="D378" i="1"/>
  <c r="D18" i="1"/>
  <c r="D184" i="1"/>
  <c r="D772" i="1"/>
  <c r="D70" i="1"/>
  <c r="D553" i="1"/>
  <c r="D554" i="1"/>
  <c r="D773" i="1"/>
  <c r="D71" i="1"/>
  <c r="D72" i="1"/>
  <c r="D555" i="1"/>
  <c r="D556" i="1"/>
  <c r="D557" i="1"/>
  <c r="D558" i="1"/>
  <c r="D689" i="1"/>
  <c r="D185" i="1"/>
  <c r="D379" i="1"/>
  <c r="D774" i="1"/>
  <c r="D690" i="1"/>
  <c r="D775" i="1"/>
  <c r="D559" i="1"/>
  <c r="D380" i="1"/>
  <c r="D73" i="1"/>
  <c r="D186" i="1"/>
  <c r="D691" i="1"/>
  <c r="D692" i="1"/>
  <c r="D815" i="1"/>
  <c r="D560" i="1"/>
  <c r="D187" i="1"/>
  <c r="D74" i="1"/>
  <c r="D381" i="1"/>
  <c r="D816" i="1"/>
  <c r="D693" i="1"/>
  <c r="D776" i="1"/>
  <c r="D561" i="1"/>
  <c r="D562" i="1"/>
  <c r="D188" i="1"/>
  <c r="D189" i="1"/>
  <c r="D382" i="1"/>
  <c r="D75" i="1"/>
  <c r="D777" i="1"/>
  <c r="D563" i="1"/>
  <c r="D564" i="1"/>
  <c r="D190" i="1"/>
  <c r="D383" i="1"/>
  <c r="D778" i="1"/>
  <c r="D694" i="1"/>
  <c r="D695" i="1"/>
  <c r="D191" i="1"/>
  <c r="D192" i="1"/>
  <c r="D76" i="1"/>
  <c r="D77" i="1"/>
  <c r="D565" i="1"/>
  <c r="D566" i="1"/>
  <c r="D567" i="1"/>
  <c r="D78" i="1"/>
  <c r="D384" i="1"/>
  <c r="D79" i="1"/>
  <c r="D80" i="1"/>
  <c r="D779" i="1"/>
  <c r="D696" i="1"/>
  <c r="D697" i="1"/>
  <c r="D193" i="1"/>
  <c r="D780" i="1"/>
  <c r="D194" i="1"/>
  <c r="D195" i="1"/>
  <c r="D385" i="1"/>
  <c r="D386" i="1"/>
  <c r="D568" i="1"/>
  <c r="D19" i="1"/>
  <c r="D196" i="1"/>
  <c r="D569" i="1"/>
  <c r="D81" i="1"/>
  <c r="D570" i="1"/>
  <c r="D781" i="1"/>
  <c r="D698" i="1"/>
  <c r="D197" i="1"/>
  <c r="D198" i="1"/>
  <c r="D82" i="1"/>
  <c r="D83" i="1"/>
  <c r="D571" i="1"/>
  <c r="D199" i="1"/>
  <c r="D782" i="1"/>
  <c r="D200" i="1"/>
  <c r="D201" i="1"/>
  <c r="D20" i="1"/>
  <c r="D699" i="1"/>
  <c r="D783" i="1"/>
  <c r="D572" i="1"/>
  <c r="D784" i="1"/>
  <c r="D202" i="1"/>
  <c r="D203" i="1"/>
  <c r="D387" i="1"/>
  <c r="D388" i="1"/>
  <c r="D785" i="1"/>
  <c r="D786" i="1"/>
  <c r="D573" i="1"/>
  <c r="D389" i="1"/>
  <c r="D787" i="1"/>
  <c r="D84" i="1"/>
  <c r="D390" i="1"/>
  <c r="D788" i="1"/>
  <c r="D574" i="1"/>
  <c r="D700" i="1"/>
  <c r="D391" i="1"/>
  <c r="D701" i="1"/>
  <c r="D85" i="1"/>
  <c r="D204" i="1"/>
  <c r="D205" i="1"/>
  <c r="D392" i="1"/>
  <c r="D575" i="1"/>
  <c r="D393" i="1"/>
  <c r="D702" i="1"/>
  <c r="D86" i="1"/>
  <c r="D87" i="1"/>
  <c r="D576" i="1"/>
  <c r="D789" i="1"/>
  <c r="D577" i="1"/>
  <c r="D206" i="1"/>
  <c r="D207" i="1"/>
  <c r="D21" i="1"/>
  <c r="D394" i="1"/>
  <c r="D578" i="1"/>
  <c r="D395" i="1"/>
  <c r="E88" i="1"/>
  <c r="E790" i="1"/>
  <c r="E208" i="1"/>
  <c r="E397" i="1"/>
  <c r="E398" i="1"/>
  <c r="E399" i="1"/>
  <c r="E579" i="1"/>
  <c r="E89" i="1"/>
  <c r="E703" i="1"/>
  <c r="E400" i="1"/>
  <c r="E401" i="1"/>
  <c r="E209" i="1"/>
  <c r="E580" i="1"/>
  <c r="E791" i="1"/>
  <c r="E22" i="1"/>
  <c r="E704" i="1"/>
  <c r="E581" i="1"/>
  <c r="E210" i="1"/>
  <c r="E582" i="1"/>
  <c r="E583" i="1"/>
  <c r="E705" i="1"/>
  <c r="E211" i="1"/>
  <c r="E706" i="1"/>
  <c r="E584" i="1"/>
  <c r="E792" i="1"/>
  <c r="E212" i="1"/>
  <c r="E585" i="1"/>
  <c r="E707" i="1"/>
  <c r="E23" i="1"/>
  <c r="E402" i="1"/>
  <c r="E90" i="1"/>
  <c r="E213" i="1"/>
  <c r="E91" i="1"/>
  <c r="E92" i="1"/>
  <c r="E586" i="1"/>
  <c r="E93" i="1"/>
  <c r="E587" i="1"/>
  <c r="E214" i="1"/>
  <c r="E708" i="1"/>
  <c r="E215" i="1"/>
  <c r="E403" i="1"/>
  <c r="E404" i="1"/>
  <c r="E94" i="1"/>
  <c r="E709" i="1"/>
  <c r="E216" i="1"/>
  <c r="E217" i="1"/>
  <c r="E218" i="1"/>
  <c r="E588" i="1"/>
  <c r="E589" i="1"/>
  <c r="E95" i="1"/>
  <c r="E710" i="1"/>
  <c r="E96" i="1"/>
  <c r="E590" i="1"/>
  <c r="E97" i="1"/>
  <c r="E219" i="1"/>
  <c r="E591" i="1"/>
  <c r="E98" i="1"/>
  <c r="E711" i="1"/>
  <c r="E220" i="1"/>
  <c r="E221" i="1"/>
  <c r="E592" i="1"/>
  <c r="E405" i="1"/>
  <c r="E793" i="1"/>
  <c r="E99" i="1"/>
  <c r="E593" i="1"/>
  <c r="E406" i="1"/>
  <c r="E794" i="1"/>
  <c r="E407" i="1"/>
  <c r="E408" i="1"/>
  <c r="E222" i="1"/>
  <c r="E100" i="1"/>
  <c r="E712" i="1"/>
  <c r="E223" i="1"/>
  <c r="E409" i="1"/>
  <c r="E410" i="1"/>
  <c r="E594" i="1"/>
  <c r="E224" i="1"/>
  <c r="E225" i="1"/>
  <c r="E411" i="1"/>
  <c r="E101" i="1"/>
  <c r="E412" i="1"/>
  <c r="E102" i="1"/>
  <c r="E103" i="1"/>
  <c r="E713" i="1"/>
  <c r="E104" i="1"/>
  <c r="E714" i="1"/>
  <c r="E413" i="1"/>
  <c r="E715" i="1"/>
  <c r="E226" i="1"/>
  <c r="E595" i="1"/>
  <c r="E716" i="1"/>
  <c r="E227" i="1"/>
  <c r="E596" i="1"/>
  <c r="E228" i="1"/>
  <c r="E717" i="1"/>
  <c r="E229" i="1"/>
  <c r="E230" i="1"/>
  <c r="E597" i="1"/>
  <c r="E105" i="1"/>
  <c r="E231" i="1"/>
  <c r="E232" i="1"/>
  <c r="E414" i="1"/>
  <c r="E415" i="1"/>
  <c r="E233" i="1"/>
  <c r="E598" i="1"/>
  <c r="E234" i="1"/>
  <c r="E718" i="1"/>
  <c r="E235" i="1"/>
  <c r="E236" i="1"/>
  <c r="E416" i="1"/>
  <c r="E417" i="1"/>
  <c r="E719" i="1"/>
  <c r="E106" i="1"/>
  <c r="E418" i="1"/>
  <c r="E237" i="1"/>
  <c r="E107" i="1"/>
  <c r="E238" i="1"/>
  <c r="E419" i="1"/>
  <c r="E599" i="1"/>
  <c r="E108" i="1"/>
  <c r="E420" i="1"/>
  <c r="E239" i="1"/>
  <c r="E240" i="1"/>
  <c r="E3" i="1"/>
  <c r="E421" i="1"/>
  <c r="E600" i="1"/>
  <c r="E109" i="1"/>
  <c r="E422" i="1"/>
  <c r="E110" i="1"/>
  <c r="E423" i="1"/>
  <c r="E424" i="1"/>
  <c r="E425" i="1"/>
  <c r="E601" i="1"/>
  <c r="E111" i="1"/>
  <c r="E602" i="1"/>
  <c r="E241" i="1"/>
  <c r="E426" i="1"/>
  <c r="E242" i="1"/>
  <c r="E243" i="1"/>
  <c r="E603" i="1"/>
  <c r="E112" i="1"/>
  <c r="E720" i="1"/>
  <c r="E244" i="1"/>
  <c r="E427" i="1"/>
  <c r="E428" i="1"/>
  <c r="E604" i="1"/>
  <c r="E429" i="1"/>
  <c r="E113" i="1"/>
  <c r="E605" i="1"/>
  <c r="E606" i="1"/>
  <c r="E430" i="1"/>
  <c r="E431" i="1"/>
  <c r="E721" i="1"/>
  <c r="E607" i="1"/>
  <c r="E245" i="1"/>
  <c r="E722" i="1"/>
  <c r="E246" i="1"/>
  <c r="E723" i="1"/>
  <c r="E247" i="1"/>
  <c r="E432" i="1"/>
  <c r="E608" i="1"/>
  <c r="E248" i="1"/>
  <c r="E114" i="1"/>
  <c r="E24" i="1"/>
  <c r="E115" i="1"/>
  <c r="E433" i="1"/>
  <c r="E609" i="1"/>
  <c r="E724" i="1"/>
  <c r="E249" i="1"/>
  <c r="E250" i="1"/>
  <c r="E251" i="1"/>
  <c r="E116" i="1"/>
  <c r="E117" i="1"/>
  <c r="E610" i="1"/>
  <c r="E611" i="1"/>
  <c r="E118" i="1"/>
  <c r="E434" i="1"/>
  <c r="E252" i="1"/>
  <c r="E253" i="1"/>
  <c r="E612" i="1"/>
  <c r="E613" i="1"/>
  <c r="E435" i="1"/>
  <c r="E254" i="1"/>
  <c r="E255" i="1"/>
  <c r="E4" i="1"/>
  <c r="E256" i="1"/>
  <c r="E257" i="1"/>
  <c r="E258" i="1"/>
  <c r="E725" i="1"/>
  <c r="E119" i="1"/>
  <c r="E25" i="1"/>
  <c r="E5" i="1"/>
  <c r="E259" i="1"/>
  <c r="E120" i="1"/>
  <c r="E260" i="1"/>
  <c r="E614" i="1"/>
  <c r="E121" i="1"/>
  <c r="E436" i="1"/>
  <c r="E122" i="1"/>
  <c r="E615" i="1"/>
  <c r="E437" i="1"/>
  <c r="E123" i="1"/>
  <c r="E616" i="1"/>
  <c r="E124" i="1"/>
  <c r="E438" i="1"/>
  <c r="E261" i="1"/>
  <c r="E262" i="1"/>
  <c r="E263" i="1"/>
  <c r="E439" i="1"/>
  <c r="E726" i="1"/>
  <c r="E440" i="1"/>
  <c r="E441" i="1"/>
  <c r="E264" i="1"/>
  <c r="E125" i="1"/>
  <c r="E442" i="1"/>
  <c r="E265" i="1"/>
  <c r="E727" i="1"/>
  <c r="E266" i="1"/>
  <c r="E267" i="1"/>
  <c r="E26" i="1"/>
  <c r="E443" i="1"/>
  <c r="E268" i="1"/>
  <c r="E269" i="1"/>
  <c r="E270" i="1"/>
  <c r="E126" i="1"/>
  <c r="E444" i="1"/>
  <c r="E6" i="1"/>
  <c r="E271" i="1"/>
  <c r="E272" i="1"/>
  <c r="E445" i="1"/>
  <c r="E617" i="1"/>
  <c r="E273" i="1"/>
  <c r="E27" i="1"/>
  <c r="E28" i="1"/>
  <c r="E446" i="1"/>
  <c r="E127" i="1"/>
  <c r="E447" i="1"/>
  <c r="E728" i="1"/>
  <c r="E448" i="1"/>
  <c r="E449" i="1"/>
  <c r="E29" i="1"/>
  <c r="E450" i="1"/>
  <c r="E729" i="1"/>
  <c r="E274" i="1"/>
  <c r="E618" i="1"/>
  <c r="E128" i="1"/>
  <c r="E451" i="1"/>
  <c r="E275" i="1"/>
  <c r="E276" i="1"/>
  <c r="E30" i="1"/>
  <c r="E452" i="1"/>
  <c r="E619" i="1"/>
  <c r="E129" i="1"/>
  <c r="E620" i="1"/>
  <c r="E130" i="1"/>
  <c r="E621" i="1"/>
  <c r="E131" i="1"/>
  <c r="E277" i="1"/>
  <c r="E453" i="1"/>
  <c r="E278" i="1"/>
  <c r="E132" i="1"/>
  <c r="E31" i="1"/>
  <c r="E454" i="1"/>
  <c r="E32" i="1"/>
  <c r="E133" i="1"/>
  <c r="E622" i="1"/>
  <c r="E134" i="1"/>
  <c r="E279" i="1"/>
  <c r="E7" i="1"/>
  <c r="E455" i="1"/>
  <c r="E456" i="1"/>
  <c r="E457" i="1"/>
  <c r="E795" i="1"/>
  <c r="E280" i="1"/>
  <c r="E458" i="1"/>
  <c r="E33" i="1"/>
  <c r="E459" i="1"/>
  <c r="E796" i="1"/>
  <c r="E460" i="1"/>
  <c r="E623" i="1"/>
  <c r="E281" i="1"/>
  <c r="E282" i="1"/>
  <c r="E8" i="1"/>
  <c r="E283" i="1"/>
  <c r="E797" i="1"/>
  <c r="E284" i="1"/>
  <c r="E624" i="1"/>
  <c r="E135" i="1"/>
  <c r="E285" i="1"/>
  <c r="E286" i="1"/>
  <c r="E136" i="1"/>
  <c r="E9" i="1"/>
  <c r="E461" i="1"/>
  <c r="E730" i="1"/>
  <c r="E137" i="1"/>
  <c r="E462" i="1"/>
  <c r="E463" i="1"/>
  <c r="E625" i="1"/>
  <c r="E287" i="1"/>
  <c r="E626" i="1"/>
  <c r="E798" i="1"/>
  <c r="E138" i="1"/>
  <c r="E464" i="1"/>
  <c r="E288" i="1"/>
  <c r="E465" i="1"/>
  <c r="E627" i="1"/>
  <c r="E628" i="1"/>
  <c r="E799" i="1"/>
  <c r="E466" i="1"/>
  <c r="E467" i="1"/>
  <c r="E34" i="1"/>
  <c r="E468" i="1"/>
  <c r="E800" i="1"/>
  <c r="E629" i="1"/>
  <c r="E630" i="1"/>
  <c r="E289" i="1"/>
  <c r="E290" i="1"/>
  <c r="E139" i="1"/>
  <c r="E631" i="1"/>
  <c r="E140" i="1"/>
  <c r="E291" i="1"/>
  <c r="E731" i="1"/>
  <c r="E292" i="1"/>
  <c r="E469" i="1"/>
  <c r="E293" i="1"/>
  <c r="E294" i="1"/>
  <c r="E732" i="1"/>
  <c r="E470" i="1"/>
  <c r="E632" i="1"/>
  <c r="E295" i="1"/>
  <c r="E471" i="1"/>
  <c r="E296" i="1"/>
  <c r="E297" i="1"/>
  <c r="E35" i="1"/>
  <c r="E472" i="1"/>
  <c r="E633" i="1"/>
  <c r="E298" i="1"/>
  <c r="E299" i="1"/>
  <c r="E300" i="1"/>
  <c r="E301" i="1"/>
  <c r="E36" i="1"/>
  <c r="E473" i="1"/>
  <c r="E733" i="1"/>
  <c r="E302" i="1"/>
  <c r="E474" i="1"/>
  <c r="E303" i="1"/>
  <c r="E475" i="1"/>
  <c r="E634" i="1"/>
  <c r="E635" i="1"/>
  <c r="E734" i="1"/>
  <c r="E304" i="1"/>
  <c r="E476" i="1"/>
  <c r="E305" i="1"/>
  <c r="E306" i="1"/>
  <c r="E477" i="1"/>
  <c r="E478" i="1"/>
  <c r="E636" i="1"/>
  <c r="E307" i="1"/>
  <c r="E637" i="1"/>
  <c r="E308" i="1"/>
  <c r="E638" i="1"/>
  <c r="E309" i="1"/>
  <c r="E479" i="1"/>
  <c r="E639" i="1"/>
  <c r="E310" i="1"/>
  <c r="E141" i="1"/>
  <c r="E37" i="1"/>
  <c r="E142" i="1"/>
  <c r="E480" i="1"/>
  <c r="E311" i="1"/>
  <c r="E640" i="1"/>
  <c r="E481" i="1"/>
  <c r="E801" i="1"/>
  <c r="E143" i="1"/>
  <c r="E482" i="1"/>
  <c r="E641" i="1"/>
  <c r="E483" i="1"/>
  <c r="E735" i="1"/>
  <c r="E38" i="1"/>
  <c r="E736" i="1"/>
  <c r="E39" i="1"/>
  <c r="E484" i="1"/>
  <c r="E485" i="1"/>
  <c r="E312" i="1"/>
  <c r="E642" i="1"/>
  <c r="E144" i="1"/>
  <c r="E486" i="1"/>
  <c r="E40" i="1"/>
  <c r="E145" i="1"/>
  <c r="E313" i="1"/>
  <c r="E487" i="1"/>
  <c r="E643" i="1"/>
  <c r="E146" i="1"/>
  <c r="E314" i="1"/>
  <c r="E315" i="1"/>
  <c r="E147" i="1"/>
  <c r="E737" i="1"/>
  <c r="E644" i="1"/>
  <c r="E738" i="1"/>
  <c r="E488" i="1"/>
  <c r="E316" i="1"/>
  <c r="E317" i="1"/>
  <c r="E489" i="1"/>
  <c r="E739" i="1"/>
  <c r="E318" i="1"/>
  <c r="E319" i="1"/>
  <c r="E320" i="1"/>
  <c r="E41" i="1"/>
  <c r="E2" i="1"/>
  <c r="E148" i="1"/>
  <c r="E321" i="1"/>
  <c r="E149" i="1"/>
  <c r="E740" i="1"/>
  <c r="E322" i="1"/>
  <c r="E490" i="1"/>
  <c r="E323" i="1"/>
  <c r="E324" i="1"/>
  <c r="E491" i="1"/>
  <c r="E645" i="1"/>
  <c r="E492" i="1"/>
  <c r="E325" i="1"/>
  <c r="E326" i="1"/>
  <c r="E42" i="1"/>
  <c r="E43" i="1"/>
  <c r="E646" i="1"/>
  <c r="E150" i="1"/>
  <c r="E493" i="1"/>
  <c r="E10" i="1"/>
  <c r="E44" i="1"/>
  <c r="E151" i="1"/>
  <c r="E45" i="1"/>
  <c r="E741" i="1"/>
  <c r="E152" i="1"/>
  <c r="E647" i="1"/>
  <c r="E46" i="1"/>
  <c r="E494" i="1"/>
  <c r="E11" i="1"/>
  <c r="E327" i="1"/>
  <c r="E648" i="1"/>
  <c r="E495" i="1"/>
  <c r="E496" i="1"/>
  <c r="E328" i="1"/>
  <c r="E649" i="1"/>
  <c r="E47" i="1"/>
  <c r="E153" i="1"/>
  <c r="E742" i="1"/>
  <c r="E497" i="1"/>
  <c r="E498" i="1"/>
  <c r="E48" i="1"/>
  <c r="E154" i="1"/>
  <c r="E12" i="1"/>
  <c r="E13" i="1"/>
  <c r="E650" i="1"/>
  <c r="E329" i="1"/>
  <c r="E499" i="1"/>
  <c r="E330" i="1"/>
  <c r="E743" i="1"/>
  <c r="E331" i="1"/>
  <c r="E49" i="1"/>
  <c r="E332" i="1"/>
  <c r="E500" i="1"/>
  <c r="E501" i="1"/>
  <c r="E333" i="1"/>
  <c r="E744" i="1"/>
  <c r="E50" i="1"/>
  <c r="E155" i="1"/>
  <c r="E334" i="1"/>
  <c r="E502" i="1"/>
  <c r="E503" i="1"/>
  <c r="E651" i="1"/>
  <c r="E504" i="1"/>
  <c r="E51" i="1"/>
  <c r="E52" i="1"/>
  <c r="E652" i="1"/>
  <c r="E745" i="1"/>
  <c r="E505" i="1"/>
  <c r="E506" i="1"/>
  <c r="E653" i="1"/>
  <c r="E53" i="1"/>
  <c r="E156" i="1"/>
  <c r="E654" i="1"/>
  <c r="E507" i="1"/>
  <c r="E655" i="1"/>
  <c r="E335" i="1"/>
  <c r="E802" i="1"/>
  <c r="E157" i="1"/>
  <c r="E508" i="1"/>
  <c r="E656" i="1"/>
  <c r="E336" i="1"/>
  <c r="E746" i="1"/>
  <c r="E657" i="1"/>
  <c r="E658" i="1"/>
  <c r="E337" i="1"/>
  <c r="E803" i="1"/>
  <c r="E747" i="1"/>
  <c r="E817" i="1"/>
  <c r="E748" i="1"/>
  <c r="E509" i="1"/>
  <c r="E749" i="1"/>
  <c r="E158" i="1"/>
  <c r="E510" i="1"/>
  <c r="E659" i="1"/>
  <c r="E159" i="1"/>
  <c r="E750" i="1"/>
  <c r="E511" i="1"/>
  <c r="E338" i="1"/>
  <c r="E54" i="1"/>
  <c r="E660" i="1"/>
  <c r="E751" i="1"/>
  <c r="E339" i="1"/>
  <c r="E752" i="1"/>
  <c r="E340" i="1"/>
  <c r="E804" i="1"/>
  <c r="E160" i="1"/>
  <c r="E661" i="1"/>
  <c r="E512" i="1"/>
  <c r="E513" i="1"/>
  <c r="E753" i="1"/>
  <c r="E514" i="1"/>
  <c r="E662" i="1"/>
  <c r="E341" i="1"/>
  <c r="E515" i="1"/>
  <c r="E754" i="1"/>
  <c r="E516" i="1"/>
  <c r="E517" i="1"/>
  <c r="E518" i="1"/>
  <c r="E161" i="1"/>
  <c r="E14" i="1"/>
  <c r="E342" i="1"/>
  <c r="E663" i="1"/>
  <c r="E519" i="1"/>
  <c r="E755" i="1"/>
  <c r="E520" i="1"/>
  <c r="E805" i="1"/>
  <c r="E343" i="1"/>
  <c r="E521" i="1"/>
  <c r="E522" i="1"/>
  <c r="E344" i="1"/>
  <c r="E345" i="1"/>
  <c r="E346" i="1"/>
  <c r="E347" i="1"/>
  <c r="E15" i="1"/>
  <c r="E348" i="1"/>
  <c r="E756" i="1"/>
  <c r="E349" i="1"/>
  <c r="E757" i="1"/>
  <c r="E350" i="1"/>
  <c r="E162" i="1"/>
  <c r="E55" i="1"/>
  <c r="E163" i="1"/>
  <c r="E523" i="1"/>
  <c r="E664" i="1"/>
  <c r="E524" i="1"/>
  <c r="E164" i="1"/>
  <c r="E351" i="1"/>
  <c r="E16" i="1"/>
  <c r="E165" i="1"/>
  <c r="E352" i="1"/>
  <c r="E525" i="1"/>
  <c r="E758" i="1"/>
  <c r="E526" i="1"/>
  <c r="E665" i="1"/>
  <c r="E166" i="1"/>
  <c r="E527" i="1"/>
  <c r="E806" i="1"/>
  <c r="E528" i="1"/>
  <c r="E807" i="1"/>
  <c r="E353" i="1"/>
  <c r="E529" i="1"/>
  <c r="E167" i="1"/>
  <c r="E354" i="1"/>
  <c r="E759" i="1"/>
  <c r="E530" i="1"/>
  <c r="E818" i="1"/>
  <c r="E355" i="1"/>
  <c r="E356" i="1"/>
  <c r="E56" i="1"/>
  <c r="E357" i="1"/>
  <c r="E760" i="1"/>
  <c r="E761" i="1"/>
  <c r="E808" i="1"/>
  <c r="E358" i="1"/>
  <c r="E359" i="1"/>
  <c r="E17" i="1"/>
  <c r="E168" i="1"/>
  <c r="E666" i="1"/>
  <c r="E762" i="1"/>
  <c r="E763" i="1"/>
  <c r="E360" i="1"/>
  <c r="E667" i="1"/>
  <c r="E57" i="1"/>
  <c r="E531" i="1"/>
  <c r="E809" i="1"/>
  <c r="E668" i="1"/>
  <c r="E819" i="1"/>
  <c r="E532" i="1"/>
  <c r="E669" i="1"/>
  <c r="E361" i="1"/>
  <c r="E533" i="1"/>
  <c r="E764" i="1"/>
  <c r="E670" i="1"/>
  <c r="E810" i="1"/>
  <c r="E534" i="1"/>
  <c r="E671" i="1"/>
  <c r="E169" i="1"/>
  <c r="E362" i="1"/>
  <c r="E765" i="1"/>
  <c r="E672" i="1"/>
  <c r="E820" i="1"/>
  <c r="E170" i="1"/>
  <c r="E535" i="1"/>
  <c r="E58" i="1"/>
  <c r="E171" i="1"/>
  <c r="E363" i="1"/>
  <c r="E364" i="1"/>
  <c r="E673" i="1"/>
  <c r="E172" i="1"/>
  <c r="E173" i="1"/>
  <c r="E59" i="1"/>
  <c r="E174" i="1"/>
  <c r="E365" i="1"/>
  <c r="E175" i="1"/>
  <c r="E674" i="1"/>
  <c r="E366" i="1"/>
  <c r="E675" i="1"/>
  <c r="E176" i="1"/>
  <c r="E536" i="1"/>
  <c r="E811" i="1"/>
  <c r="E676" i="1"/>
  <c r="E537" i="1"/>
  <c r="E538" i="1"/>
  <c r="E677" i="1"/>
  <c r="E177" i="1"/>
  <c r="E60" i="1"/>
  <c r="E678" i="1"/>
  <c r="E679" i="1"/>
  <c r="E539" i="1"/>
  <c r="E540" i="1"/>
  <c r="E812" i="1"/>
  <c r="E61" i="1"/>
  <c r="E367" i="1"/>
  <c r="E541" i="1"/>
  <c r="E368" i="1"/>
  <c r="E542" i="1"/>
  <c r="E543" i="1"/>
  <c r="E766" i="1"/>
  <c r="E369" i="1"/>
  <c r="E178" i="1"/>
  <c r="E544" i="1"/>
  <c r="E767" i="1"/>
  <c r="E545" i="1"/>
  <c r="E546" i="1"/>
  <c r="E768" i="1"/>
  <c r="E370" i="1"/>
  <c r="E371" i="1"/>
  <c r="E372" i="1"/>
  <c r="E769" i="1"/>
  <c r="E547" i="1"/>
  <c r="E373" i="1"/>
  <c r="E548" i="1"/>
  <c r="E62" i="1"/>
  <c r="E63" i="1"/>
  <c r="E680" i="1"/>
  <c r="E770" i="1"/>
  <c r="E549" i="1"/>
  <c r="E374" i="1"/>
  <c r="E813" i="1"/>
  <c r="E64" i="1"/>
  <c r="E179" i="1"/>
  <c r="E375" i="1"/>
  <c r="E550" i="1"/>
  <c r="E681" i="1"/>
  <c r="E65" i="1"/>
  <c r="E376" i="1"/>
  <c r="E66" i="1"/>
  <c r="E180" i="1"/>
  <c r="E682" i="1"/>
  <c r="E67" i="1"/>
  <c r="E683" i="1"/>
  <c r="E377" i="1"/>
  <c r="E684" i="1"/>
  <c r="E68" i="1"/>
  <c r="E181" i="1"/>
  <c r="E551" i="1"/>
  <c r="E771" i="1"/>
  <c r="E552" i="1"/>
  <c r="E685" i="1"/>
  <c r="E686" i="1"/>
  <c r="E69" i="1"/>
  <c r="E182" i="1"/>
  <c r="E814" i="1"/>
  <c r="E687" i="1"/>
  <c r="E688" i="1"/>
  <c r="E183" i="1"/>
  <c r="E378" i="1"/>
  <c r="E18" i="1"/>
  <c r="E184" i="1"/>
  <c r="E772" i="1"/>
  <c r="E70" i="1"/>
  <c r="E553" i="1"/>
  <c r="E554" i="1"/>
  <c r="E773" i="1"/>
  <c r="E71" i="1"/>
  <c r="E72" i="1"/>
  <c r="E555" i="1"/>
  <c r="E556" i="1"/>
  <c r="E557" i="1"/>
  <c r="E558" i="1"/>
  <c r="E689" i="1"/>
  <c r="E185" i="1"/>
  <c r="E379" i="1"/>
  <c r="E774" i="1"/>
  <c r="E690" i="1"/>
  <c r="E775" i="1"/>
  <c r="E559" i="1"/>
  <c r="E380" i="1"/>
  <c r="E73" i="1"/>
  <c r="E186" i="1"/>
  <c r="E691" i="1"/>
  <c r="E692" i="1"/>
  <c r="E815" i="1"/>
  <c r="E560" i="1"/>
  <c r="E187" i="1"/>
  <c r="E74" i="1"/>
  <c r="E381" i="1"/>
  <c r="E816" i="1"/>
  <c r="E693" i="1"/>
  <c r="E776" i="1"/>
  <c r="E561" i="1"/>
  <c r="E562" i="1"/>
  <c r="E188" i="1"/>
  <c r="E189" i="1"/>
  <c r="E382" i="1"/>
  <c r="E75" i="1"/>
  <c r="E777" i="1"/>
  <c r="E563" i="1"/>
  <c r="E564" i="1"/>
  <c r="E190" i="1"/>
  <c r="E383" i="1"/>
  <c r="E778" i="1"/>
  <c r="E694" i="1"/>
  <c r="E695" i="1"/>
  <c r="E191" i="1"/>
  <c r="E192" i="1"/>
  <c r="E76" i="1"/>
  <c r="E77" i="1"/>
  <c r="E565" i="1"/>
  <c r="E566" i="1"/>
  <c r="E567" i="1"/>
  <c r="E78" i="1"/>
  <c r="E384" i="1"/>
  <c r="E79" i="1"/>
  <c r="E80" i="1"/>
  <c r="E779" i="1"/>
  <c r="E696" i="1"/>
  <c r="E697" i="1"/>
  <c r="E193" i="1"/>
  <c r="E780" i="1"/>
  <c r="E194" i="1"/>
  <c r="E195" i="1"/>
  <c r="E385" i="1"/>
  <c r="E386" i="1"/>
  <c r="E568" i="1"/>
  <c r="E19" i="1"/>
  <c r="E196" i="1"/>
  <c r="E569" i="1"/>
  <c r="E81" i="1"/>
  <c r="E570" i="1"/>
  <c r="E781" i="1"/>
  <c r="E698" i="1"/>
  <c r="E197" i="1"/>
  <c r="E198" i="1"/>
  <c r="E82" i="1"/>
  <c r="E83" i="1"/>
  <c r="E571" i="1"/>
  <c r="E199" i="1"/>
  <c r="E782" i="1"/>
  <c r="E200" i="1"/>
  <c r="E201" i="1"/>
  <c r="E20" i="1"/>
  <c r="E699" i="1"/>
  <c r="E783" i="1"/>
  <c r="E572" i="1"/>
  <c r="E784" i="1"/>
  <c r="E202" i="1"/>
  <c r="E203" i="1"/>
  <c r="E387" i="1"/>
  <c r="E388" i="1"/>
  <c r="E785" i="1"/>
  <c r="E786" i="1"/>
  <c r="E573" i="1"/>
  <c r="E389" i="1"/>
  <c r="E787" i="1"/>
  <c r="E84" i="1"/>
  <c r="E390" i="1"/>
  <c r="E788" i="1"/>
  <c r="E574" i="1"/>
  <c r="E700" i="1"/>
  <c r="E391" i="1"/>
  <c r="E701" i="1"/>
  <c r="E85" i="1"/>
  <c r="E204" i="1"/>
  <c r="E205" i="1"/>
  <c r="E392" i="1"/>
  <c r="E575" i="1"/>
  <c r="E393" i="1"/>
  <c r="E702" i="1"/>
  <c r="E86" i="1"/>
  <c r="E87" i="1"/>
  <c r="E576" i="1"/>
  <c r="E789" i="1"/>
  <c r="E577" i="1"/>
  <c r="E206" i="1"/>
  <c r="E207" i="1"/>
  <c r="E21" i="1"/>
  <c r="E394" i="1"/>
  <c r="E578" i="1"/>
  <c r="E395" i="1"/>
  <c r="E396" i="1"/>
  <c r="D396" i="1"/>
  <c r="AD137" i="1" l="1"/>
  <c r="AD254" i="1"/>
  <c r="AD724" i="1"/>
  <c r="AD86" i="1"/>
  <c r="AD609" i="1"/>
  <c r="AD702" i="1"/>
  <c r="AD219" i="1"/>
  <c r="AD378" i="1"/>
  <c r="AD215" i="1"/>
  <c r="AD377" i="1"/>
  <c r="AD708" i="1"/>
  <c r="AD683" i="1"/>
  <c r="AD807" i="1"/>
  <c r="AD664" i="1"/>
  <c r="AD523" i="1"/>
  <c r="AD648" i="1"/>
  <c r="AD43" i="1"/>
  <c r="AD42" i="1"/>
  <c r="AD34" i="1"/>
  <c r="AD462" i="1"/>
  <c r="AD389" i="1"/>
  <c r="AD770" i="1"/>
  <c r="AD521" i="1"/>
  <c r="AD41" i="1"/>
  <c r="AD623" i="1"/>
  <c r="AD431" i="1"/>
  <c r="AD584" i="1"/>
  <c r="AD573" i="1"/>
  <c r="AD680" i="1"/>
  <c r="AD343" i="1"/>
  <c r="AD320" i="1"/>
  <c r="AD460" i="1"/>
  <c r="AD430" i="1"/>
  <c r="AD706" i="1"/>
  <c r="AD199" i="1"/>
  <c r="AD178" i="1"/>
  <c r="AD662" i="1"/>
  <c r="AD643" i="1"/>
  <c r="AD32" i="1"/>
  <c r="AD241" i="1"/>
  <c r="AD89" i="1"/>
  <c r="AD571" i="1"/>
  <c r="AD369" i="1"/>
  <c r="AD514" i="1"/>
  <c r="AD487" i="1"/>
  <c r="AD454" i="1"/>
  <c r="AD602" i="1"/>
  <c r="AD579" i="1"/>
  <c r="AD195" i="1"/>
  <c r="AD677" i="1"/>
  <c r="AD750" i="1"/>
  <c r="AD641" i="1"/>
  <c r="AD275" i="1"/>
  <c r="AD108" i="1"/>
  <c r="AD194" i="1"/>
  <c r="AD538" i="1"/>
  <c r="AD159" i="1"/>
  <c r="AD482" i="1"/>
  <c r="AD451" i="1"/>
  <c r="AD599" i="1"/>
  <c r="AD192" i="1"/>
  <c r="AD673" i="1"/>
  <c r="AD656" i="1"/>
  <c r="AD308" i="1"/>
  <c r="AD273" i="1"/>
  <c r="AD233" i="1"/>
  <c r="AD191" i="1"/>
  <c r="AD364" i="1"/>
  <c r="AD508" i="1"/>
  <c r="AD637" i="1"/>
  <c r="AD617" i="1"/>
  <c r="AD415" i="1"/>
  <c r="AD776" i="1"/>
  <c r="AD764" i="1"/>
  <c r="AD51" i="1"/>
  <c r="AD302" i="1"/>
  <c r="AD265" i="1"/>
  <c r="AD715" i="1"/>
  <c r="AD693" i="1"/>
  <c r="AD533" i="1"/>
  <c r="AD504" i="1"/>
  <c r="AD733" i="1"/>
  <c r="AD442" i="1"/>
  <c r="AD413" i="1"/>
  <c r="AD774" i="1"/>
  <c r="AD17" i="1"/>
  <c r="AD330" i="1"/>
  <c r="AD470" i="1"/>
  <c r="AD615" i="1"/>
  <c r="AD712" i="1"/>
  <c r="AD379" i="1"/>
  <c r="AD359" i="1"/>
  <c r="AD499" i="1"/>
  <c r="AD732" i="1"/>
  <c r="AD122" i="1"/>
  <c r="AD100" i="1"/>
  <c r="AD18" i="1"/>
  <c r="AD353" i="1"/>
  <c r="AD495" i="1"/>
  <c r="AD468" i="1"/>
  <c r="AD255" i="1"/>
  <c r="AD591" i="1"/>
  <c r="AD393" i="1"/>
  <c r="AD786" i="1"/>
  <c r="AD83" i="1"/>
  <c r="AD780" i="1"/>
  <c r="AD695" i="1"/>
  <c r="AD816" i="1"/>
  <c r="AD185" i="1"/>
  <c r="AD183" i="1"/>
  <c r="AD67" i="1"/>
  <c r="AD63" i="1"/>
  <c r="AD766" i="1"/>
  <c r="AD537" i="1"/>
  <c r="AD363" i="1"/>
  <c r="AD361" i="1"/>
  <c r="AD358" i="1"/>
  <c r="AD528" i="1"/>
  <c r="AD163" i="1"/>
  <c r="AD805" i="1"/>
  <c r="AD753" i="1"/>
  <c r="AD659" i="1"/>
  <c r="AD157" i="1"/>
  <c r="AD651" i="1"/>
  <c r="AD329" i="1"/>
  <c r="AD327" i="1"/>
  <c r="AD326" i="1"/>
  <c r="AD319" i="1"/>
  <c r="AD313" i="1"/>
  <c r="AD143" i="1"/>
  <c r="AD307" i="1"/>
  <c r="AD473" i="1"/>
  <c r="AD294" i="1"/>
  <c r="AD467" i="1"/>
  <c r="AD730" i="1"/>
  <c r="AD796" i="1"/>
  <c r="AD31" i="1"/>
  <c r="AD128" i="1"/>
  <c r="AD445" i="1"/>
  <c r="AD125" i="1"/>
  <c r="AD436" i="1"/>
  <c r="AD435" i="1"/>
  <c r="AD433" i="1"/>
  <c r="AD606" i="1"/>
  <c r="AD111" i="1"/>
  <c r="AD419" i="1"/>
  <c r="AD414" i="1"/>
  <c r="AD714" i="1"/>
  <c r="AD222" i="1"/>
  <c r="AD97" i="1"/>
  <c r="AD214" i="1"/>
  <c r="AD211" i="1"/>
  <c r="AD399" i="1"/>
  <c r="AD575" i="1"/>
  <c r="AD785" i="1"/>
  <c r="AD82" i="1"/>
  <c r="AD193" i="1"/>
  <c r="AD694" i="1"/>
  <c r="AD381" i="1"/>
  <c r="AD689" i="1"/>
  <c r="AD688" i="1"/>
  <c r="AD682" i="1"/>
  <c r="AD62" i="1"/>
  <c r="AD543" i="1"/>
  <c r="AD676" i="1"/>
  <c r="AD171" i="1"/>
  <c r="AD669" i="1"/>
  <c r="AD808" i="1"/>
  <c r="AD806" i="1"/>
  <c r="AD55" i="1"/>
  <c r="AD520" i="1"/>
  <c r="AD513" i="1"/>
  <c r="AD510" i="1"/>
  <c r="AD802" i="1"/>
  <c r="AD503" i="1"/>
  <c r="AD650" i="1"/>
  <c r="AD11" i="1"/>
  <c r="AD325" i="1"/>
  <c r="AD318" i="1"/>
  <c r="AD145" i="1"/>
  <c r="AD801" i="1"/>
  <c r="AD636" i="1"/>
  <c r="AD36" i="1"/>
  <c r="AD293" i="1"/>
  <c r="AD466" i="1"/>
  <c r="AD461" i="1"/>
  <c r="AD459" i="1"/>
  <c r="AD132" i="1"/>
  <c r="AD618" i="1"/>
  <c r="AD272" i="1"/>
  <c r="AD264" i="1"/>
  <c r="AD121" i="1"/>
  <c r="AD613" i="1"/>
  <c r="AD115" i="1"/>
  <c r="AD605" i="1"/>
  <c r="AD601" i="1"/>
  <c r="AD238" i="1"/>
  <c r="AD232" i="1"/>
  <c r="AD104" i="1"/>
  <c r="AD408" i="1"/>
  <c r="AD590" i="1"/>
  <c r="AD587" i="1"/>
  <c r="AD705" i="1"/>
  <c r="AD398" i="1"/>
  <c r="AD392" i="1"/>
  <c r="AD388" i="1"/>
  <c r="AD198" i="1"/>
  <c r="AD697" i="1"/>
  <c r="AD778" i="1"/>
  <c r="AD74" i="1"/>
  <c r="AD558" i="1"/>
  <c r="AD687" i="1"/>
  <c r="AD180" i="1"/>
  <c r="AD548" i="1"/>
  <c r="AD542" i="1"/>
  <c r="AD811" i="1"/>
  <c r="AD58" i="1"/>
  <c r="AD532" i="1"/>
  <c r="AD761" i="1"/>
  <c r="AD527" i="1"/>
  <c r="AD162" i="1"/>
  <c r="AD755" i="1"/>
  <c r="AD512" i="1"/>
  <c r="AD158" i="1"/>
  <c r="AD335" i="1"/>
  <c r="AD502" i="1"/>
  <c r="AD13" i="1"/>
  <c r="AD494" i="1"/>
  <c r="AD492" i="1"/>
  <c r="AD739" i="1"/>
  <c r="AD40" i="1"/>
  <c r="AD481" i="1"/>
  <c r="AD478" i="1"/>
  <c r="AD301" i="1"/>
  <c r="AD469" i="1"/>
  <c r="AD799" i="1"/>
  <c r="AD9" i="1"/>
  <c r="AD33" i="1"/>
  <c r="AD278" i="1"/>
  <c r="AD274" i="1"/>
  <c r="AD271" i="1"/>
  <c r="AD441" i="1"/>
  <c r="AD614" i="1"/>
  <c r="AD612" i="1"/>
  <c r="AD24" i="1"/>
  <c r="AD113" i="1"/>
  <c r="AD425" i="1"/>
  <c r="AD107" i="1"/>
  <c r="AD231" i="1"/>
  <c r="AD713" i="1"/>
  <c r="AD407" i="1"/>
  <c r="AD96" i="1"/>
  <c r="AD93" i="1"/>
  <c r="AD583" i="1"/>
  <c r="AD397" i="1"/>
  <c r="AD205" i="1"/>
  <c r="AD387" i="1"/>
  <c r="AD197" i="1"/>
  <c r="AD696" i="1"/>
  <c r="AD383" i="1"/>
  <c r="AD187" i="1"/>
  <c r="AD557" i="1"/>
  <c r="AD814" i="1"/>
  <c r="AD66" i="1"/>
  <c r="AD373" i="1"/>
  <c r="AD368" i="1"/>
  <c r="AD536" i="1"/>
  <c r="AD535" i="1"/>
  <c r="AD819" i="1"/>
  <c r="AD760" i="1"/>
  <c r="AD166" i="1"/>
  <c r="AD350" i="1"/>
  <c r="AD519" i="1"/>
  <c r="AD661" i="1"/>
  <c r="AD749" i="1"/>
  <c r="AD655" i="1"/>
  <c r="AD334" i="1"/>
  <c r="AD12" i="1"/>
  <c r="AD46" i="1"/>
  <c r="AD645" i="1"/>
  <c r="AD489" i="1"/>
  <c r="AD486" i="1"/>
  <c r="AD640" i="1"/>
  <c r="AD477" i="1"/>
  <c r="AD300" i="1"/>
  <c r="AD292" i="1"/>
  <c r="AD628" i="1"/>
  <c r="AD136" i="1"/>
  <c r="AD458" i="1"/>
  <c r="AD453" i="1"/>
  <c r="AD729" i="1"/>
  <c r="AD6" i="1"/>
  <c r="AD440" i="1"/>
  <c r="AD260" i="1"/>
  <c r="AD253" i="1"/>
  <c r="AD114" i="1"/>
  <c r="AD429" i="1"/>
  <c r="AD424" i="1"/>
  <c r="AD237" i="1"/>
  <c r="AD105" i="1"/>
  <c r="AD103" i="1"/>
  <c r="AD794" i="1"/>
  <c r="AD710" i="1"/>
  <c r="AD586" i="1"/>
  <c r="AD582" i="1"/>
  <c r="AD208" i="1"/>
  <c r="AD395" i="1"/>
  <c r="AD204" i="1"/>
  <c r="AD203" i="1"/>
  <c r="AD698" i="1"/>
  <c r="AD779" i="1"/>
  <c r="AD190" i="1"/>
  <c r="AD560" i="1"/>
  <c r="AD556" i="1"/>
  <c r="AD182" i="1"/>
  <c r="AD376" i="1"/>
  <c r="AD547" i="1"/>
  <c r="AD541" i="1"/>
  <c r="AD176" i="1"/>
  <c r="AD170" i="1"/>
  <c r="AD668" i="1"/>
  <c r="AD357" i="1"/>
  <c r="AD665" i="1"/>
  <c r="AD757" i="1"/>
  <c r="AD663" i="1"/>
  <c r="AD160" i="1"/>
  <c r="AD509" i="1"/>
  <c r="AD507" i="1"/>
  <c r="AD155" i="1"/>
  <c r="AD154" i="1"/>
  <c r="AD647" i="1"/>
  <c r="AD491" i="1"/>
  <c r="AD317" i="1"/>
  <c r="AD144" i="1"/>
  <c r="AD311" i="1"/>
  <c r="AD306" i="1"/>
  <c r="AD299" i="1"/>
  <c r="AD731" i="1"/>
  <c r="AD627" i="1"/>
  <c r="AD286" i="1"/>
  <c r="AD280" i="1"/>
  <c r="AD277" i="1"/>
  <c r="AD450" i="1"/>
  <c r="AD444" i="1"/>
  <c r="AD726" i="1"/>
  <c r="AD120" i="1"/>
  <c r="AD252" i="1"/>
  <c r="AD248" i="1"/>
  <c r="AD604" i="1"/>
  <c r="AD423" i="1"/>
  <c r="AD418" i="1"/>
  <c r="AD597" i="1"/>
  <c r="AD102" i="1"/>
  <c r="AD406" i="1"/>
  <c r="AD95" i="1"/>
  <c r="AD92" i="1"/>
  <c r="AD210" i="1"/>
  <c r="AD790" i="1"/>
  <c r="AD578" i="1"/>
  <c r="AD85" i="1"/>
  <c r="AD202" i="1"/>
  <c r="AD781" i="1"/>
  <c r="AD80" i="1"/>
  <c r="AD564" i="1"/>
  <c r="AD815" i="1"/>
  <c r="AD555" i="1"/>
  <c r="AD69" i="1"/>
  <c r="AD65" i="1"/>
  <c r="AD769" i="1"/>
  <c r="AD367" i="1"/>
  <c r="AD675" i="1"/>
  <c r="AD820" i="1"/>
  <c r="AD809" i="1"/>
  <c r="AD56" i="1"/>
  <c r="AD526" i="1"/>
  <c r="AD349" i="1"/>
  <c r="AD342" i="1"/>
  <c r="AD804" i="1"/>
  <c r="AD748" i="1"/>
  <c r="AD654" i="1"/>
  <c r="AD50" i="1"/>
  <c r="AD48" i="1"/>
  <c r="AD152" i="1"/>
  <c r="AD324" i="1"/>
  <c r="AD316" i="1"/>
  <c r="AD642" i="1"/>
  <c r="AD480" i="1"/>
  <c r="AD305" i="1"/>
  <c r="AD298" i="1"/>
  <c r="AD291" i="1"/>
  <c r="AD465" i="1"/>
  <c r="AD285" i="1"/>
  <c r="AD795" i="1"/>
  <c r="AD131" i="1"/>
  <c r="AD29" i="1"/>
  <c r="AD126" i="1"/>
  <c r="AD439" i="1"/>
  <c r="AD259" i="1"/>
  <c r="AD434" i="1"/>
  <c r="AD608" i="1"/>
  <c r="AD428" i="1"/>
  <c r="AD110" i="1"/>
  <c r="AD106" i="1"/>
  <c r="AD230" i="1"/>
  <c r="AD412" i="1"/>
  <c r="AD593" i="1"/>
  <c r="AD589" i="1"/>
  <c r="AD91" i="1"/>
  <c r="AD581" i="1"/>
  <c r="AD88" i="1"/>
  <c r="AD394" i="1"/>
  <c r="AD701" i="1"/>
  <c r="AD784" i="1"/>
  <c r="AD570" i="1"/>
  <c r="AD79" i="1"/>
  <c r="AD563" i="1"/>
  <c r="AD692" i="1"/>
  <c r="AD72" i="1"/>
  <c r="AD686" i="1"/>
  <c r="AD681" i="1"/>
  <c r="AD372" i="1"/>
  <c r="AD61" i="1"/>
  <c r="AD366" i="1"/>
  <c r="AD672" i="1"/>
  <c r="AD531" i="1"/>
  <c r="AD356" i="1"/>
  <c r="AD758" i="1"/>
  <c r="AD756" i="1"/>
  <c r="AD14" i="1"/>
  <c r="AD340" i="1"/>
  <c r="AD817" i="1"/>
  <c r="AD156" i="1"/>
  <c r="AD744" i="1"/>
  <c r="AD498" i="1"/>
  <c r="AD741" i="1"/>
  <c r="AD323" i="1"/>
  <c r="AD488" i="1"/>
  <c r="AD312" i="1"/>
  <c r="AD142" i="1"/>
  <c r="AD476" i="1"/>
  <c r="AD633" i="1"/>
  <c r="AD140" i="1"/>
  <c r="AD288" i="1"/>
  <c r="AD135" i="1"/>
  <c r="AD457" i="1"/>
  <c r="AD621" i="1"/>
  <c r="AD449" i="1"/>
  <c r="AD270" i="1"/>
  <c r="AD263" i="1"/>
  <c r="AD5" i="1"/>
  <c r="AD118" i="1"/>
  <c r="AD432" i="1"/>
  <c r="AD427" i="1"/>
  <c r="AD422" i="1"/>
  <c r="AD719" i="1"/>
  <c r="AD229" i="1"/>
  <c r="AD101" i="1"/>
  <c r="AD99" i="1"/>
  <c r="AD588" i="1"/>
  <c r="AD213" i="1"/>
  <c r="AD704" i="1"/>
  <c r="AD21" i="1"/>
  <c r="AD391" i="1"/>
  <c r="AD572" i="1"/>
  <c r="AD81" i="1"/>
  <c r="AD384" i="1"/>
  <c r="AD777" i="1"/>
  <c r="AD691" i="1"/>
  <c r="AD71" i="1"/>
  <c r="AD685" i="1"/>
  <c r="AD550" i="1"/>
  <c r="AD371" i="1"/>
  <c r="AD812" i="1"/>
  <c r="AD674" i="1"/>
  <c r="AD765" i="1"/>
  <c r="AD57" i="1"/>
  <c r="AD355" i="1"/>
  <c r="AD525" i="1"/>
  <c r="AD348" i="1"/>
  <c r="AD161" i="1"/>
  <c r="AD752" i="1"/>
  <c r="AD747" i="1"/>
  <c r="AD53" i="1"/>
  <c r="AD333" i="1"/>
  <c r="AD497" i="1"/>
  <c r="AD45" i="1"/>
  <c r="AD490" i="1"/>
  <c r="AD738" i="1"/>
  <c r="AD485" i="1"/>
  <c r="AD37" i="1"/>
  <c r="AD304" i="1"/>
  <c r="AD472" i="1"/>
  <c r="AD631" i="1"/>
  <c r="AD464" i="1"/>
  <c r="AD624" i="1"/>
  <c r="AD456" i="1"/>
  <c r="AD130" i="1"/>
  <c r="AD448" i="1"/>
  <c r="AD269" i="1"/>
  <c r="AD262" i="1"/>
  <c r="AD25" i="1"/>
  <c r="AD611" i="1"/>
  <c r="AD247" i="1"/>
  <c r="AD244" i="1"/>
  <c r="AD109" i="1"/>
  <c r="AD417" i="1"/>
  <c r="AD717" i="1"/>
  <c r="AD411" i="1"/>
  <c r="AD793" i="1"/>
  <c r="AD218" i="1"/>
  <c r="AD90" i="1"/>
  <c r="AD22" i="1"/>
  <c r="AD207" i="1"/>
  <c r="AD700" i="1"/>
  <c r="AD783" i="1"/>
  <c r="AD569" i="1"/>
  <c r="AD78" i="1"/>
  <c r="AD75" i="1"/>
  <c r="AD186" i="1"/>
  <c r="AD773" i="1"/>
  <c r="AD552" i="1"/>
  <c r="AD375" i="1"/>
  <c r="AD370" i="1"/>
  <c r="AD540" i="1"/>
  <c r="AD175" i="1"/>
  <c r="AD362" i="1"/>
  <c r="AD667" i="1"/>
  <c r="AD818" i="1"/>
  <c r="AD352" i="1"/>
  <c r="AD15" i="1"/>
  <c r="AD518" i="1"/>
  <c r="AD339" i="1"/>
  <c r="AD803" i="1"/>
  <c r="AD653" i="1"/>
  <c r="AD501" i="1"/>
  <c r="AD742" i="1"/>
  <c r="AD151" i="1"/>
  <c r="AD322" i="1"/>
  <c r="AD644" i="1"/>
  <c r="AD484" i="1"/>
  <c r="AD141" i="1"/>
  <c r="AD734" i="1"/>
  <c r="AD35" i="1"/>
  <c r="AD139" i="1"/>
  <c r="AD138" i="1"/>
  <c r="AD284" i="1"/>
  <c r="AD455" i="1"/>
  <c r="AD620" i="1"/>
  <c r="AD728" i="1"/>
  <c r="AD268" i="1"/>
  <c r="AD261" i="1"/>
  <c r="AD119" i="1"/>
  <c r="AD610" i="1"/>
  <c r="AD723" i="1"/>
  <c r="AD720" i="1"/>
  <c r="AD600" i="1"/>
  <c r="AD416" i="1"/>
  <c r="AD228" i="1"/>
  <c r="AD225" i="1"/>
  <c r="AD405" i="1"/>
  <c r="AD217" i="1"/>
  <c r="AD402" i="1"/>
  <c r="AD791" i="1"/>
  <c r="AD206" i="1"/>
  <c r="AD574" i="1"/>
  <c r="AD699" i="1"/>
  <c r="AD196" i="1"/>
  <c r="AD567" i="1"/>
  <c r="AD382" i="1"/>
  <c r="AD73" i="1"/>
  <c r="AD554" i="1"/>
  <c r="AD771" i="1"/>
  <c r="AD179" i="1"/>
  <c r="AD768" i="1"/>
  <c r="AD539" i="1"/>
  <c r="AD365" i="1"/>
  <c r="AD169" i="1"/>
  <c r="AD360" i="1"/>
  <c r="AD530" i="1"/>
  <c r="AD165" i="1"/>
  <c r="AD347" i="1"/>
  <c r="AD517" i="1"/>
  <c r="AD751" i="1"/>
  <c r="AD337" i="1"/>
  <c r="AD506" i="1"/>
  <c r="AD500" i="1"/>
  <c r="AD153" i="1"/>
  <c r="AD44" i="1"/>
  <c r="AD740" i="1"/>
  <c r="AD737" i="1"/>
  <c r="AD39" i="1"/>
  <c r="AD310" i="1"/>
  <c r="AD635" i="1"/>
  <c r="AD297" i="1"/>
  <c r="AD290" i="1"/>
  <c r="AD798" i="1"/>
  <c r="AD797" i="1"/>
  <c r="AD7" i="1"/>
  <c r="AD129" i="1"/>
  <c r="AD447" i="1"/>
  <c r="AD443" i="1"/>
  <c r="AD438" i="1"/>
  <c r="AD725" i="1"/>
  <c r="AD117" i="1"/>
  <c r="AD246" i="1"/>
  <c r="AD112" i="1"/>
  <c r="AD421" i="1"/>
  <c r="AD236" i="1"/>
  <c r="AD596" i="1"/>
  <c r="AD224" i="1"/>
  <c r="AD592" i="1"/>
  <c r="AD216" i="1"/>
  <c r="AD23" i="1"/>
  <c r="AD580" i="1"/>
  <c r="AD396" i="1"/>
  <c r="AD577" i="1"/>
  <c r="AD788" i="1"/>
  <c r="AD20" i="1"/>
  <c r="AD19" i="1"/>
  <c r="AD566" i="1"/>
  <c r="AD189" i="1"/>
  <c r="AD380" i="1"/>
  <c r="AD553" i="1"/>
  <c r="AD551" i="1"/>
  <c r="AD64" i="1"/>
  <c r="AD546" i="1"/>
  <c r="AD679" i="1"/>
  <c r="AD174" i="1"/>
  <c r="AD671" i="1"/>
  <c r="AD763" i="1"/>
  <c r="AD759" i="1"/>
  <c r="AD16" i="1"/>
  <c r="AD346" i="1"/>
  <c r="AD516" i="1"/>
  <c r="AD660" i="1"/>
  <c r="AD658" i="1"/>
  <c r="AD505" i="1"/>
  <c r="AD332" i="1"/>
  <c r="AD47" i="1"/>
  <c r="AD10" i="1"/>
  <c r="AD149" i="1"/>
  <c r="AD147" i="1"/>
  <c r="AD736" i="1"/>
  <c r="AD639" i="1"/>
  <c r="AD634" i="1"/>
  <c r="AD296" i="1"/>
  <c r="AD289" i="1"/>
  <c r="AD626" i="1"/>
  <c r="AD283" i="1"/>
  <c r="AD279" i="1"/>
  <c r="AD619" i="1"/>
  <c r="AD127" i="1"/>
  <c r="AD26" i="1"/>
  <c r="AD124" i="1"/>
  <c r="AD258" i="1"/>
  <c r="AD116" i="1"/>
  <c r="AD722" i="1"/>
  <c r="AD603" i="1"/>
  <c r="AD3" i="1"/>
  <c r="AD235" i="1"/>
  <c r="AD227" i="1"/>
  <c r="AD594" i="1"/>
  <c r="AD221" i="1"/>
  <c r="AD709" i="1"/>
  <c r="AD707" i="1"/>
  <c r="AD209" i="1"/>
  <c r="AD789" i="1"/>
  <c r="AD390" i="1"/>
  <c r="AD201" i="1"/>
  <c r="AD568" i="1"/>
  <c r="AD565" i="1"/>
  <c r="AD188" i="1"/>
  <c r="AD559" i="1"/>
  <c r="AD70" i="1"/>
  <c r="AD181" i="1"/>
  <c r="AD813" i="1"/>
  <c r="AD545" i="1"/>
  <c r="AD678" i="1"/>
  <c r="AD59" i="1"/>
  <c r="AD534" i="1"/>
  <c r="AD762" i="1"/>
  <c r="AD354" i="1"/>
  <c r="AD351" i="1"/>
  <c r="AD345" i="1"/>
  <c r="AD754" i="1"/>
  <c r="AD54" i="1"/>
  <c r="AD657" i="1"/>
  <c r="AD745" i="1"/>
  <c r="AD49" i="1"/>
  <c r="AD649" i="1"/>
  <c r="AD493" i="1"/>
  <c r="AD321" i="1"/>
  <c r="AD315" i="1"/>
  <c r="AD38" i="1"/>
  <c r="AD479" i="1"/>
  <c r="AD475" i="1"/>
  <c r="AD471" i="1"/>
  <c r="AD630" i="1"/>
  <c r="AD287" i="1"/>
  <c r="AD8" i="1"/>
  <c r="AD134" i="1"/>
  <c r="AD452" i="1"/>
  <c r="AD446" i="1"/>
  <c r="AD267" i="1"/>
  <c r="AD616" i="1"/>
  <c r="AD257" i="1"/>
  <c r="AD251" i="1"/>
  <c r="AD245" i="1"/>
  <c r="AD243" i="1"/>
  <c r="AD240" i="1"/>
  <c r="AD718" i="1"/>
  <c r="AD716" i="1"/>
  <c r="AD410" i="1"/>
  <c r="AD220" i="1"/>
  <c r="AD94" i="1"/>
  <c r="AD585" i="1"/>
  <c r="AD401" i="1"/>
  <c r="AD576" i="1"/>
  <c r="AD84" i="1"/>
  <c r="AD200" i="1"/>
  <c r="AD386" i="1"/>
  <c r="AD77" i="1"/>
  <c r="AD562" i="1"/>
  <c r="AD775" i="1"/>
  <c r="AD772" i="1"/>
  <c r="AD68" i="1"/>
  <c r="AD374" i="1"/>
  <c r="AD767" i="1"/>
  <c r="AD60" i="1"/>
  <c r="AD173" i="1"/>
  <c r="AD810" i="1"/>
  <c r="AD666" i="1"/>
  <c r="AD167" i="1"/>
  <c r="AD164" i="1"/>
  <c r="AD344" i="1"/>
  <c r="AD515" i="1"/>
  <c r="AD338" i="1"/>
  <c r="AD746" i="1"/>
  <c r="AD652" i="1"/>
  <c r="AD331" i="1"/>
  <c r="AD328" i="1"/>
  <c r="AD150" i="1"/>
  <c r="AD148" i="1"/>
  <c r="AD314" i="1"/>
  <c r="AD735" i="1"/>
  <c r="AD309" i="1"/>
  <c r="AD303" i="1"/>
  <c r="AD295" i="1"/>
  <c r="AD629" i="1"/>
  <c r="AD625" i="1"/>
  <c r="AD282" i="1"/>
  <c r="AD622" i="1"/>
  <c r="AD30" i="1"/>
  <c r="AD28" i="1"/>
  <c r="AD266" i="1"/>
  <c r="AD123" i="1"/>
  <c r="AD256" i="1"/>
  <c r="AD250" i="1"/>
  <c r="AD607" i="1"/>
  <c r="AD242" i="1"/>
  <c r="AD239" i="1"/>
  <c r="AD234" i="1"/>
  <c r="AD595" i="1"/>
  <c r="AD409" i="1"/>
  <c r="AD711" i="1"/>
  <c r="AD404" i="1"/>
  <c r="AD212" i="1"/>
  <c r="AD400" i="1"/>
  <c r="AD87" i="1"/>
  <c r="AD787" i="1"/>
  <c r="AD782" i="1"/>
  <c r="AD385" i="1"/>
  <c r="AD76" i="1"/>
  <c r="AD561" i="1"/>
  <c r="AD690" i="1"/>
  <c r="AD184" i="1"/>
  <c r="AD684" i="1"/>
  <c r="AD549" i="1"/>
  <c r="AD544" i="1"/>
  <c r="AD177" i="1"/>
  <c r="AD172" i="1"/>
  <c r="AD670" i="1"/>
  <c r="AD168" i="1"/>
  <c r="AD529" i="1"/>
  <c r="AD524" i="1"/>
  <c r="AD522" i="1"/>
  <c r="AD341" i="1"/>
  <c r="AD511" i="1"/>
  <c r="AD336" i="1"/>
  <c r="AD52" i="1"/>
  <c r="AD743" i="1"/>
  <c r="AD496" i="1"/>
  <c r="AD646" i="1"/>
  <c r="AD2" i="1"/>
  <c r="AD146" i="1"/>
  <c r="AD483" i="1"/>
  <c r="AD638" i="1"/>
  <c r="AD474" i="1"/>
  <c r="AD632" i="1"/>
  <c r="AD800" i="1"/>
  <c r="AD463" i="1"/>
  <c r="AD281" i="1"/>
  <c r="AD133" i="1"/>
  <c r="AD276" i="1"/>
  <c r="AD27" i="1"/>
  <c r="AD727" i="1"/>
  <c r="AD437" i="1"/>
  <c r="AD4" i="1"/>
  <c r="AD249" i="1"/>
  <c r="AD721" i="1"/>
  <c r="AD426" i="1"/>
  <c r="AD420" i="1"/>
  <c r="AD598" i="1"/>
  <c r="AD226" i="1"/>
  <c r="AD223" i="1"/>
  <c r="AD98" i="1"/>
  <c r="AD403" i="1"/>
  <c r="AD792" i="1"/>
  <c r="AJ576" i="1"/>
  <c r="AJ84" i="1"/>
  <c r="AJ200" i="1"/>
  <c r="AJ386" i="1"/>
  <c r="AJ77" i="1"/>
  <c r="AJ562" i="1"/>
  <c r="AJ775" i="1"/>
  <c r="AJ772" i="1"/>
  <c r="AJ68" i="1"/>
  <c r="AJ374" i="1"/>
  <c r="AJ767" i="1"/>
  <c r="AJ60" i="1"/>
  <c r="AJ173" i="1"/>
  <c r="AJ810" i="1"/>
  <c r="AJ666" i="1"/>
  <c r="AJ167" i="1"/>
  <c r="AJ164" i="1"/>
  <c r="AJ344" i="1"/>
  <c r="AJ515" i="1"/>
  <c r="AJ338" i="1"/>
  <c r="AJ746" i="1"/>
  <c r="AJ652" i="1"/>
  <c r="AJ331" i="1"/>
  <c r="AJ328" i="1"/>
  <c r="AJ150" i="1"/>
  <c r="AJ148" i="1"/>
  <c r="AJ314" i="1"/>
  <c r="AJ735" i="1"/>
  <c r="AJ309" i="1"/>
  <c r="AJ303" i="1"/>
  <c r="AJ295" i="1"/>
  <c r="AJ629" i="1"/>
  <c r="AJ625" i="1"/>
  <c r="AJ282" i="1"/>
  <c r="AJ622" i="1"/>
  <c r="AJ30" i="1"/>
  <c r="AJ28" i="1"/>
  <c r="AJ266" i="1"/>
  <c r="AJ123" i="1"/>
  <c r="AJ256" i="1"/>
  <c r="AJ250" i="1"/>
  <c r="AJ607" i="1"/>
  <c r="AJ242" i="1"/>
  <c r="AJ239" i="1"/>
  <c r="AJ234" i="1"/>
  <c r="AJ595" i="1"/>
  <c r="AJ409" i="1"/>
  <c r="AJ711" i="1"/>
  <c r="AJ404" i="1"/>
  <c r="AJ212" i="1"/>
  <c r="AJ400" i="1"/>
  <c r="AJ87" i="1"/>
  <c r="AJ787" i="1"/>
  <c r="AJ782" i="1"/>
  <c r="AJ385" i="1"/>
  <c r="AJ76" i="1"/>
  <c r="AJ561" i="1"/>
  <c r="AJ690" i="1"/>
  <c r="AJ184" i="1"/>
  <c r="AJ684" i="1"/>
  <c r="AJ549" i="1"/>
  <c r="AJ544" i="1"/>
  <c r="AJ177" i="1"/>
  <c r="AJ172" i="1"/>
  <c r="AJ670" i="1"/>
  <c r="AJ168" i="1"/>
  <c r="AJ529" i="1"/>
  <c r="AJ524" i="1"/>
  <c r="AJ522" i="1"/>
  <c r="AJ341" i="1"/>
  <c r="AJ511" i="1"/>
  <c r="AJ336" i="1"/>
  <c r="AJ52" i="1"/>
  <c r="AJ743" i="1"/>
  <c r="AJ496" i="1"/>
  <c r="AJ646" i="1"/>
  <c r="AJ2" i="1"/>
  <c r="AJ146" i="1"/>
  <c r="AJ483" i="1"/>
  <c r="AJ638" i="1"/>
  <c r="AJ474" i="1"/>
  <c r="AJ632" i="1"/>
  <c r="AJ800" i="1"/>
  <c r="AJ463" i="1"/>
  <c r="AJ281" i="1"/>
  <c r="AJ133" i="1"/>
  <c r="AJ276" i="1"/>
  <c r="AJ27" i="1"/>
  <c r="AJ727" i="1"/>
  <c r="AJ437" i="1"/>
  <c r="AJ4" i="1"/>
  <c r="AJ249" i="1"/>
  <c r="AJ721" i="1"/>
  <c r="AJ426" i="1"/>
  <c r="AJ420" i="1"/>
  <c r="AJ598" i="1"/>
  <c r="AJ226" i="1"/>
  <c r="AJ223" i="1"/>
  <c r="AJ98" i="1"/>
  <c r="AJ403" i="1"/>
  <c r="AJ792" i="1"/>
  <c r="AJ703" i="1"/>
  <c r="AJ86" i="1"/>
  <c r="AU86" i="1" s="1"/>
  <c r="AJ389" i="1"/>
  <c r="AJ199" i="1"/>
  <c r="AJ195" i="1"/>
  <c r="AU195" i="1" s="1"/>
  <c r="AJ192" i="1"/>
  <c r="AJ776" i="1"/>
  <c r="AU776" i="1" s="1"/>
  <c r="AJ774" i="1"/>
  <c r="AU774" i="1" s="1"/>
  <c r="AJ18" i="1"/>
  <c r="AU18" i="1" s="1"/>
  <c r="AJ377" i="1"/>
  <c r="AU377" i="1" s="1"/>
  <c r="AJ770" i="1"/>
  <c r="AU770" i="1" s="1"/>
  <c r="AJ178" i="1"/>
  <c r="AJ677" i="1"/>
  <c r="AJ673" i="1"/>
  <c r="AJ764" i="1"/>
  <c r="AJ17" i="1"/>
  <c r="AU17" i="1" s="1"/>
  <c r="AJ353" i="1"/>
  <c r="AJ664" i="1"/>
  <c r="AJ521" i="1"/>
  <c r="AU521" i="1" s="1"/>
  <c r="AJ662" i="1"/>
  <c r="AU662" i="1" s="1"/>
  <c r="AJ750" i="1"/>
  <c r="AJ656" i="1"/>
  <c r="AU656" i="1" s="1"/>
  <c r="AJ51" i="1"/>
  <c r="AU51" i="1" s="1"/>
  <c r="AJ330" i="1"/>
  <c r="AU330" i="1" s="1"/>
  <c r="AJ495" i="1"/>
  <c r="AU495" i="1" s="1"/>
  <c r="AJ43" i="1"/>
  <c r="AU43" i="1" s="1"/>
  <c r="AJ41" i="1"/>
  <c r="AJ643" i="1"/>
  <c r="AJ641" i="1"/>
  <c r="AJ308" i="1"/>
  <c r="AJ302" i="1"/>
  <c r="AJ470" i="1"/>
  <c r="AU470" i="1" s="1"/>
  <c r="AJ468" i="1"/>
  <c r="AJ462" i="1"/>
  <c r="AJ623" i="1"/>
  <c r="AJ32" i="1"/>
  <c r="AU32" i="1" s="1"/>
  <c r="AJ275" i="1"/>
  <c r="AU275" i="1" s="1"/>
  <c r="AJ273" i="1"/>
  <c r="AU273" i="1" s="1"/>
  <c r="AJ265" i="1"/>
  <c r="AJ615" i="1"/>
  <c r="AU615" i="1" s="1"/>
  <c r="AJ255" i="1"/>
  <c r="AU255" i="1" s="1"/>
  <c r="AJ724" i="1"/>
  <c r="AU724" i="1" s="1"/>
  <c r="AJ431" i="1"/>
  <c r="AJ241" i="1"/>
  <c r="AJ108" i="1"/>
  <c r="AJ233" i="1"/>
  <c r="AU233" i="1" s="1"/>
  <c r="AJ715" i="1"/>
  <c r="AJ712" i="1"/>
  <c r="AU712" i="1" s="1"/>
  <c r="AJ591" i="1"/>
  <c r="AJ215" i="1"/>
  <c r="AJ584" i="1"/>
  <c r="AU584" i="1" s="1"/>
  <c r="AJ89" i="1"/>
  <c r="AU89" i="1" s="1"/>
  <c r="AU764" i="1"/>
  <c r="AU302" i="1"/>
  <c r="AJ702" i="1"/>
  <c r="AU702" i="1" s="1"/>
  <c r="AJ573" i="1"/>
  <c r="AU573" i="1" s="1"/>
  <c r="AJ571" i="1"/>
  <c r="AU571" i="1" s="1"/>
  <c r="AJ194" i="1"/>
  <c r="AU194" i="1" s="1"/>
  <c r="AJ191" i="1"/>
  <c r="AJ693" i="1"/>
  <c r="AU693" i="1" s="1"/>
  <c r="AJ379" i="1"/>
  <c r="AU379" i="1" s="1"/>
  <c r="AJ378" i="1"/>
  <c r="AU378" i="1" s="1"/>
  <c r="AJ683" i="1"/>
  <c r="AU683" i="1" s="1"/>
  <c r="AJ680" i="1"/>
  <c r="AJ369" i="1"/>
  <c r="AU369" i="1" s="1"/>
  <c r="AJ538" i="1"/>
  <c r="AU538" i="1" s="1"/>
  <c r="AJ364" i="1"/>
  <c r="AJ533" i="1"/>
  <c r="AJ359" i="1"/>
  <c r="AU359" i="1" s="1"/>
  <c r="AJ807" i="1"/>
  <c r="AJ523" i="1"/>
  <c r="AU523" i="1" s="1"/>
  <c r="AJ343" i="1"/>
  <c r="AJ514" i="1"/>
  <c r="AU514" i="1" s="1"/>
  <c r="AJ159" i="1"/>
  <c r="AJ508" i="1"/>
  <c r="AJ504" i="1"/>
  <c r="AJ499" i="1"/>
  <c r="AJ648" i="1"/>
  <c r="AJ42" i="1"/>
  <c r="AU42" i="1" s="1"/>
  <c r="AJ320" i="1"/>
  <c r="AJ487" i="1"/>
  <c r="AU487" i="1" s="1"/>
  <c r="AJ482" i="1"/>
  <c r="AU482" i="1" s="1"/>
  <c r="AJ637" i="1"/>
  <c r="AU637" i="1" s="1"/>
  <c r="AJ733" i="1"/>
  <c r="AU733" i="1" s="1"/>
  <c r="AJ732" i="1"/>
  <c r="AJ34" i="1"/>
  <c r="AJ137" i="1"/>
  <c r="AU137" i="1" s="1"/>
  <c r="AJ460" i="1"/>
  <c r="AJ454" i="1"/>
  <c r="AJ451" i="1"/>
  <c r="AJ617" i="1"/>
  <c r="AU617" i="1" s="1"/>
  <c r="AJ442" i="1"/>
  <c r="AJ122" i="1"/>
  <c r="AJ254" i="1"/>
  <c r="AU254" i="1" s="1"/>
  <c r="AJ609" i="1"/>
  <c r="AU609" i="1" s="1"/>
  <c r="AJ430" i="1"/>
  <c r="AJ602" i="1"/>
  <c r="AU602" i="1" s="1"/>
  <c r="AJ599" i="1"/>
  <c r="AU599" i="1" s="1"/>
  <c r="AJ415" i="1"/>
  <c r="AU415" i="1" s="1"/>
  <c r="AJ413" i="1"/>
  <c r="AJ100" i="1"/>
  <c r="AJ219" i="1"/>
  <c r="AU219" i="1" s="1"/>
  <c r="AJ708" i="1"/>
  <c r="AU708" i="1" s="1"/>
  <c r="AJ706" i="1"/>
  <c r="AU706" i="1" s="1"/>
  <c r="AJ579" i="1"/>
  <c r="AJ393" i="1"/>
  <c r="AJ786" i="1"/>
  <c r="AU786" i="1" s="1"/>
  <c r="AJ83" i="1"/>
  <c r="AU83" i="1" s="1"/>
  <c r="AJ780" i="1"/>
  <c r="AU780" i="1" s="1"/>
  <c r="AJ695" i="1"/>
  <c r="AU695" i="1" s="1"/>
  <c r="AJ816" i="1"/>
  <c r="AU816" i="1" s="1"/>
  <c r="AJ185" i="1"/>
  <c r="AJ183" i="1"/>
  <c r="AJ67" i="1"/>
  <c r="AU67" i="1" s="1"/>
  <c r="AJ63" i="1"/>
  <c r="AJ766" i="1"/>
  <c r="AU766" i="1" s="1"/>
  <c r="AJ537" i="1"/>
  <c r="AU537" i="1" s="1"/>
  <c r="AJ363" i="1"/>
  <c r="AJ361" i="1"/>
  <c r="AJ358" i="1"/>
  <c r="AJ528" i="1"/>
  <c r="AJ163" i="1"/>
  <c r="AU163" i="1" s="1"/>
  <c r="AJ805" i="1"/>
  <c r="AU805" i="1" s="1"/>
  <c r="AJ753" i="1"/>
  <c r="AU753" i="1" s="1"/>
  <c r="AJ659" i="1"/>
  <c r="AJ157" i="1"/>
  <c r="AJ651" i="1"/>
  <c r="AJ329" i="1"/>
  <c r="AJ327" i="1"/>
  <c r="AJ326" i="1"/>
  <c r="AJ319" i="1"/>
  <c r="AJ313" i="1"/>
  <c r="AJ143" i="1"/>
  <c r="AU143" i="1" s="1"/>
  <c r="AJ307" i="1"/>
  <c r="AJ473" i="1"/>
  <c r="AJ294" i="1"/>
  <c r="AU294" i="1" s="1"/>
  <c r="AJ467" i="1"/>
  <c r="AJ730" i="1"/>
  <c r="AJ796" i="1"/>
  <c r="AU796" i="1" s="1"/>
  <c r="AJ31" i="1"/>
  <c r="AU31" i="1" s="1"/>
  <c r="AJ128" i="1"/>
  <c r="AJ445" i="1"/>
  <c r="AJ125" i="1"/>
  <c r="AJ436" i="1"/>
  <c r="AJ435" i="1"/>
  <c r="AJ433" i="1"/>
  <c r="AU433" i="1" s="1"/>
  <c r="AJ606" i="1"/>
  <c r="AJ111" i="1"/>
  <c r="AJ419" i="1"/>
  <c r="AU419" i="1" s="1"/>
  <c r="AJ414" i="1"/>
  <c r="AJ714" i="1"/>
  <c r="AJ222" i="1"/>
  <c r="AU222" i="1" s="1"/>
  <c r="AJ97" i="1"/>
  <c r="AJ214" i="1"/>
  <c r="AJ211" i="1"/>
  <c r="AU211" i="1" s="1"/>
  <c r="AJ399" i="1"/>
  <c r="AU399" i="1" s="1"/>
  <c r="AJ575" i="1"/>
  <c r="AJ785" i="1"/>
  <c r="AJ82" i="1"/>
  <c r="AJ193" i="1"/>
  <c r="AJ694" i="1"/>
  <c r="AJ381" i="1"/>
  <c r="AJ689" i="1"/>
  <c r="AJ688" i="1"/>
  <c r="AJ682" i="1"/>
  <c r="AJ62" i="1"/>
  <c r="AJ543" i="1"/>
  <c r="AJ676" i="1"/>
  <c r="AJ171" i="1"/>
  <c r="AJ669" i="1"/>
  <c r="AJ808" i="1"/>
  <c r="AJ806" i="1"/>
  <c r="AJ55" i="1"/>
  <c r="AJ520" i="1"/>
  <c r="AJ513" i="1"/>
  <c r="AJ510" i="1"/>
  <c r="AJ802" i="1"/>
  <c r="AJ503" i="1"/>
  <c r="AJ650" i="1"/>
  <c r="AJ11" i="1"/>
  <c r="AJ325" i="1"/>
  <c r="AJ318" i="1"/>
  <c r="AJ145" i="1"/>
  <c r="AJ801" i="1"/>
  <c r="AJ636" i="1"/>
  <c r="AJ36" i="1"/>
  <c r="AJ293" i="1"/>
  <c r="AJ466" i="1"/>
  <c r="AJ461" i="1"/>
  <c r="AJ459" i="1"/>
  <c r="AJ132" i="1"/>
  <c r="AJ618" i="1"/>
  <c r="AJ272" i="1"/>
  <c r="AJ264" i="1"/>
  <c r="AJ121" i="1"/>
  <c r="AJ613" i="1"/>
  <c r="AJ115" i="1"/>
  <c r="AJ605" i="1"/>
  <c r="AJ601" i="1"/>
  <c r="AJ238" i="1"/>
  <c r="AJ232" i="1"/>
  <c r="AJ104" i="1"/>
  <c r="AJ408" i="1"/>
  <c r="AJ590" i="1"/>
  <c r="AJ587" i="1"/>
  <c r="AJ705" i="1"/>
  <c r="AJ398" i="1"/>
  <c r="AU159" i="1"/>
  <c r="AU326" i="1"/>
  <c r="AU451" i="1"/>
  <c r="AU389" i="1"/>
  <c r="AU122" i="1"/>
  <c r="AJ392" i="1"/>
  <c r="AJ388" i="1"/>
  <c r="AJ198" i="1"/>
  <c r="AJ697" i="1"/>
  <c r="AJ778" i="1"/>
  <c r="AJ74" i="1"/>
  <c r="AJ558" i="1"/>
  <c r="AJ687" i="1"/>
  <c r="AJ180" i="1"/>
  <c r="AJ548" i="1"/>
  <c r="AJ542" i="1"/>
  <c r="AJ811" i="1"/>
  <c r="AJ58" i="1"/>
  <c r="AJ532" i="1"/>
  <c r="AJ761" i="1"/>
  <c r="AJ527" i="1"/>
  <c r="AJ162" i="1"/>
  <c r="AJ755" i="1"/>
  <c r="AJ512" i="1"/>
  <c r="AJ158" i="1"/>
  <c r="AJ335" i="1"/>
  <c r="AJ502" i="1"/>
  <c r="AJ13" i="1"/>
  <c r="AJ494" i="1"/>
  <c r="AJ492" i="1"/>
  <c r="AJ739" i="1"/>
  <c r="AJ40" i="1"/>
  <c r="AJ481" i="1"/>
  <c r="AJ478" i="1"/>
  <c r="AJ301" i="1"/>
  <c r="AJ469" i="1"/>
  <c r="AJ799" i="1"/>
  <c r="AJ9" i="1"/>
  <c r="AJ33" i="1"/>
  <c r="AJ278" i="1"/>
  <c r="AJ274" i="1"/>
  <c r="AJ271" i="1"/>
  <c r="AJ441" i="1"/>
  <c r="AJ614" i="1"/>
  <c r="AJ612" i="1"/>
  <c r="AJ24" i="1"/>
  <c r="AJ113" i="1"/>
  <c r="AJ425" i="1"/>
  <c r="AJ107" i="1"/>
  <c r="AJ231" i="1"/>
  <c r="AJ713" i="1"/>
  <c r="AJ407" i="1"/>
  <c r="AJ96" i="1"/>
  <c r="AJ93" i="1"/>
  <c r="AJ583" i="1"/>
  <c r="AJ397" i="1"/>
  <c r="AU659" i="1"/>
  <c r="AU41" i="1"/>
  <c r="AU128" i="1"/>
  <c r="AU431" i="1"/>
  <c r="AJ396" i="1"/>
  <c r="AJ205" i="1"/>
  <c r="AJ387" i="1"/>
  <c r="AJ197" i="1"/>
  <c r="AJ696" i="1"/>
  <c r="AJ383" i="1"/>
  <c r="AJ187" i="1"/>
  <c r="AJ557" i="1"/>
  <c r="AJ814" i="1"/>
  <c r="AJ66" i="1"/>
  <c r="AJ373" i="1"/>
  <c r="AJ368" i="1"/>
  <c r="AJ536" i="1"/>
  <c r="AJ535" i="1"/>
  <c r="AJ819" i="1"/>
  <c r="AJ760" i="1"/>
  <c r="AJ166" i="1"/>
  <c r="AJ350" i="1"/>
  <c r="AJ519" i="1"/>
  <c r="AJ661" i="1"/>
  <c r="AJ749" i="1"/>
  <c r="AJ655" i="1"/>
  <c r="AJ334" i="1"/>
  <c r="AJ12" i="1"/>
  <c r="AJ46" i="1"/>
  <c r="AJ645" i="1"/>
  <c r="AJ489" i="1"/>
  <c r="AJ486" i="1"/>
  <c r="AJ640" i="1"/>
  <c r="AJ477" i="1"/>
  <c r="AJ300" i="1"/>
  <c r="AJ292" i="1"/>
  <c r="AJ628" i="1"/>
  <c r="AJ136" i="1"/>
  <c r="AJ458" i="1"/>
  <c r="AJ453" i="1"/>
  <c r="AJ729" i="1"/>
  <c r="AJ6" i="1"/>
  <c r="AJ440" i="1"/>
  <c r="AJ260" i="1"/>
  <c r="AJ253" i="1"/>
  <c r="AJ114" i="1"/>
  <c r="AJ429" i="1"/>
  <c r="AJ424" i="1"/>
  <c r="AJ237" i="1"/>
  <c r="AJ105" i="1"/>
  <c r="AJ103" i="1"/>
  <c r="AJ794" i="1"/>
  <c r="AJ710" i="1"/>
  <c r="AJ586" i="1"/>
  <c r="AJ582" i="1"/>
  <c r="AJ208" i="1"/>
  <c r="AU358" i="1"/>
  <c r="AU320" i="1"/>
  <c r="AU430" i="1"/>
  <c r="AJ395" i="1"/>
  <c r="AJ204" i="1"/>
  <c r="AJ203" i="1"/>
  <c r="AJ698" i="1"/>
  <c r="AJ779" i="1"/>
  <c r="AJ190" i="1"/>
  <c r="AJ560" i="1"/>
  <c r="AJ556" i="1"/>
  <c r="AJ182" i="1"/>
  <c r="AJ376" i="1"/>
  <c r="AJ547" i="1"/>
  <c r="AJ541" i="1"/>
  <c r="AJ176" i="1"/>
  <c r="AJ170" i="1"/>
  <c r="AJ668" i="1"/>
  <c r="AJ357" i="1"/>
  <c r="AJ665" i="1"/>
  <c r="AJ757" i="1"/>
  <c r="AJ663" i="1"/>
  <c r="AJ160" i="1"/>
  <c r="AJ509" i="1"/>
  <c r="AJ507" i="1"/>
  <c r="AJ155" i="1"/>
  <c r="AJ154" i="1"/>
  <c r="AJ647" i="1"/>
  <c r="AJ491" i="1"/>
  <c r="AJ317" i="1"/>
  <c r="AJ144" i="1"/>
  <c r="AJ311" i="1"/>
  <c r="AJ306" i="1"/>
  <c r="AJ299" i="1"/>
  <c r="AJ731" i="1"/>
  <c r="AJ627" i="1"/>
  <c r="AJ286" i="1"/>
  <c r="AJ280" i="1"/>
  <c r="AJ277" i="1"/>
  <c r="AJ450" i="1"/>
  <c r="AJ444" i="1"/>
  <c r="AJ726" i="1"/>
  <c r="AJ120" i="1"/>
  <c r="AJ252" i="1"/>
  <c r="AJ248" i="1"/>
  <c r="AJ604" i="1"/>
  <c r="AJ423" i="1"/>
  <c r="AJ418" i="1"/>
  <c r="AJ597" i="1"/>
  <c r="AJ102" i="1"/>
  <c r="AJ406" i="1"/>
  <c r="AJ95" i="1"/>
  <c r="AJ92" i="1"/>
  <c r="AJ210" i="1"/>
  <c r="AJ790" i="1"/>
  <c r="AU353" i="1"/>
  <c r="AU508" i="1"/>
  <c r="AU591" i="1"/>
  <c r="AU623" i="1"/>
  <c r="AJ578" i="1"/>
  <c r="AJ85" i="1"/>
  <c r="AJ202" i="1"/>
  <c r="AJ781" i="1"/>
  <c r="AJ80" i="1"/>
  <c r="AJ564" i="1"/>
  <c r="AJ815" i="1"/>
  <c r="AJ555" i="1"/>
  <c r="AJ69" i="1"/>
  <c r="AJ65" i="1"/>
  <c r="AJ769" i="1"/>
  <c r="AJ367" i="1"/>
  <c r="AJ675" i="1"/>
  <c r="AJ820" i="1"/>
  <c r="AJ809" i="1"/>
  <c r="AJ56" i="1"/>
  <c r="AJ526" i="1"/>
  <c r="AJ349" i="1"/>
  <c r="AJ342" i="1"/>
  <c r="AJ804" i="1"/>
  <c r="AJ748" i="1"/>
  <c r="AJ654" i="1"/>
  <c r="AJ50" i="1"/>
  <c r="AJ48" i="1"/>
  <c r="AJ152" i="1"/>
  <c r="AJ324" i="1"/>
  <c r="AJ316" i="1"/>
  <c r="AJ642" i="1"/>
  <c r="AJ480" i="1"/>
  <c r="AJ305" i="1"/>
  <c r="AJ298" i="1"/>
  <c r="AJ291" i="1"/>
  <c r="AJ465" i="1"/>
  <c r="AJ285" i="1"/>
  <c r="AJ795" i="1"/>
  <c r="AJ131" i="1"/>
  <c r="AJ29" i="1"/>
  <c r="AJ126" i="1"/>
  <c r="AJ439" i="1"/>
  <c r="AJ259" i="1"/>
  <c r="AJ434" i="1"/>
  <c r="AJ608" i="1"/>
  <c r="AJ428" i="1"/>
  <c r="AJ110" i="1"/>
  <c r="AJ106" i="1"/>
  <c r="AJ230" i="1"/>
  <c r="AJ412" i="1"/>
  <c r="AJ593" i="1"/>
  <c r="AJ589" i="1"/>
  <c r="AJ91" i="1"/>
  <c r="AJ581" i="1"/>
  <c r="AJ88" i="1"/>
  <c r="AU157" i="1"/>
  <c r="AU643" i="1"/>
  <c r="AU445" i="1"/>
  <c r="AU241" i="1"/>
  <c r="AJ372" i="1"/>
  <c r="AJ61" i="1"/>
  <c r="AJ366" i="1"/>
  <c r="AJ672" i="1"/>
  <c r="AJ531" i="1"/>
  <c r="AJ356" i="1"/>
  <c r="AJ758" i="1"/>
  <c r="AJ756" i="1"/>
  <c r="AJ14" i="1"/>
  <c r="AJ340" i="1"/>
  <c r="AJ817" i="1"/>
  <c r="AJ156" i="1"/>
  <c r="AJ744" i="1"/>
  <c r="AJ498" i="1"/>
  <c r="AJ741" i="1"/>
  <c r="AJ323" i="1"/>
  <c r="AJ488" i="1"/>
  <c r="AJ312" i="1"/>
  <c r="AJ142" i="1"/>
  <c r="AJ476" i="1"/>
  <c r="AJ633" i="1"/>
  <c r="AJ140" i="1"/>
  <c r="AJ288" i="1"/>
  <c r="AJ135" i="1"/>
  <c r="AJ457" i="1"/>
  <c r="AJ621" i="1"/>
  <c r="AJ449" i="1"/>
  <c r="AJ270" i="1"/>
  <c r="AJ263" i="1"/>
  <c r="AJ5" i="1"/>
  <c r="AJ118" i="1"/>
  <c r="AJ432" i="1"/>
  <c r="AJ427" i="1"/>
  <c r="AJ422" i="1"/>
  <c r="AJ719" i="1"/>
  <c r="AJ229" i="1"/>
  <c r="AJ101" i="1"/>
  <c r="AJ99" i="1"/>
  <c r="AJ588" i="1"/>
  <c r="AJ213" i="1"/>
  <c r="AJ704" i="1"/>
  <c r="AJ21" i="1"/>
  <c r="AJ391" i="1"/>
  <c r="AJ572" i="1"/>
  <c r="AJ81" i="1"/>
  <c r="AJ384" i="1"/>
  <c r="AJ777" i="1"/>
  <c r="AJ691" i="1"/>
  <c r="AJ71" i="1"/>
  <c r="AJ685" i="1"/>
  <c r="AJ550" i="1"/>
  <c r="AJ371" i="1"/>
  <c r="AJ812" i="1"/>
  <c r="AJ674" i="1"/>
  <c r="AJ765" i="1"/>
  <c r="AJ57" i="1"/>
  <c r="AJ355" i="1"/>
  <c r="AJ525" i="1"/>
  <c r="AJ348" i="1"/>
  <c r="AJ161" i="1"/>
  <c r="AJ752" i="1"/>
  <c r="AJ747" i="1"/>
  <c r="AJ53" i="1"/>
  <c r="AJ333" i="1"/>
  <c r="AJ497" i="1"/>
  <c r="AJ45" i="1"/>
  <c r="AJ490" i="1"/>
  <c r="AJ738" i="1"/>
  <c r="AJ485" i="1"/>
  <c r="AJ37" i="1"/>
  <c r="AJ304" i="1"/>
  <c r="AJ472" i="1"/>
  <c r="AJ631" i="1"/>
  <c r="AJ464" i="1"/>
  <c r="AJ624" i="1"/>
  <c r="AJ456" i="1"/>
  <c r="AJ130" i="1"/>
  <c r="AJ448" i="1"/>
  <c r="AJ269" i="1"/>
  <c r="AJ262" i="1"/>
  <c r="AJ25" i="1"/>
  <c r="AJ611" i="1"/>
  <c r="AJ247" i="1"/>
  <c r="AJ244" i="1"/>
  <c r="AJ109" i="1"/>
  <c r="AJ417" i="1"/>
  <c r="AJ717" i="1"/>
  <c r="AJ411" i="1"/>
  <c r="AJ793" i="1"/>
  <c r="AJ218" i="1"/>
  <c r="AJ90" i="1"/>
  <c r="AJ22" i="1"/>
  <c r="AU504" i="1"/>
  <c r="AU313" i="1"/>
  <c r="AU462" i="1"/>
  <c r="AU111" i="1"/>
  <c r="AU215" i="1"/>
  <c r="AJ207" i="1"/>
  <c r="AJ700" i="1"/>
  <c r="AJ783" i="1"/>
  <c r="AJ569" i="1"/>
  <c r="AJ78" i="1"/>
  <c r="AJ75" i="1"/>
  <c r="AJ186" i="1"/>
  <c r="AJ773" i="1"/>
  <c r="AJ552" i="1"/>
  <c r="AJ375" i="1"/>
  <c r="AJ370" i="1"/>
  <c r="AJ540" i="1"/>
  <c r="AJ175" i="1"/>
  <c r="AJ362" i="1"/>
  <c r="AJ667" i="1"/>
  <c r="AJ818" i="1"/>
  <c r="AJ352" i="1"/>
  <c r="AJ15" i="1"/>
  <c r="AJ518" i="1"/>
  <c r="AJ339" i="1"/>
  <c r="AJ803" i="1"/>
  <c r="AJ653" i="1"/>
  <c r="AJ501" i="1"/>
  <c r="AJ742" i="1"/>
  <c r="AJ151" i="1"/>
  <c r="AJ322" i="1"/>
  <c r="AJ644" i="1"/>
  <c r="AJ484" i="1"/>
  <c r="AJ141" i="1"/>
  <c r="AJ734" i="1"/>
  <c r="AJ35" i="1"/>
  <c r="AJ139" i="1"/>
  <c r="AJ138" i="1"/>
  <c r="AJ284" i="1"/>
  <c r="AJ455" i="1"/>
  <c r="AJ620" i="1"/>
  <c r="AJ728" i="1"/>
  <c r="AJ268" i="1"/>
  <c r="AJ261" i="1"/>
  <c r="AJ119" i="1"/>
  <c r="AJ610" i="1"/>
  <c r="AJ723" i="1"/>
  <c r="AJ720" i="1"/>
  <c r="AJ600" i="1"/>
  <c r="AJ416" i="1"/>
  <c r="AJ228" i="1"/>
  <c r="AJ225" i="1"/>
  <c r="AJ405" i="1"/>
  <c r="AJ217" i="1"/>
  <c r="AJ402" i="1"/>
  <c r="AU651" i="1"/>
  <c r="AU641" i="1"/>
  <c r="AU125" i="1"/>
  <c r="AU108" i="1"/>
  <c r="AU703" i="1"/>
  <c r="AU393" i="1"/>
  <c r="AU730" i="1"/>
  <c r="AU214" i="1"/>
  <c r="AO575" i="1"/>
  <c r="AU575" i="1" s="1"/>
  <c r="AO785" i="1"/>
  <c r="AO82" i="1"/>
  <c r="AU82" i="1" s="1"/>
  <c r="AO193" i="1"/>
  <c r="AO694" i="1"/>
  <c r="AO381" i="1"/>
  <c r="AO689" i="1"/>
  <c r="AO688" i="1"/>
  <c r="AO682" i="1"/>
  <c r="AU682" i="1" s="1"/>
  <c r="AO62" i="1"/>
  <c r="AO543" i="1"/>
  <c r="AO676" i="1"/>
  <c r="AU676" i="1" s="1"/>
  <c r="AO171" i="1"/>
  <c r="AO669" i="1"/>
  <c r="AO808" i="1"/>
  <c r="AU808" i="1" s="1"/>
  <c r="AO806" i="1"/>
  <c r="AU806" i="1" s="1"/>
  <c r="AO55" i="1"/>
  <c r="AU55" i="1" s="1"/>
  <c r="AO520" i="1"/>
  <c r="AO513" i="1"/>
  <c r="AU513" i="1" s="1"/>
  <c r="AO510" i="1"/>
  <c r="AO802" i="1"/>
  <c r="AO503" i="1"/>
  <c r="AO650" i="1"/>
  <c r="AO11" i="1"/>
  <c r="AO325" i="1"/>
  <c r="AU325" i="1" s="1"/>
  <c r="AO318" i="1"/>
  <c r="AO145" i="1"/>
  <c r="AO801" i="1"/>
  <c r="AU801" i="1" s="1"/>
  <c r="AO636" i="1"/>
  <c r="AO36" i="1"/>
  <c r="AO293" i="1"/>
  <c r="AU293" i="1" s="1"/>
  <c r="AO466" i="1"/>
  <c r="AU466" i="1" s="1"/>
  <c r="AO461" i="1"/>
  <c r="AU461" i="1" s="1"/>
  <c r="AO459" i="1"/>
  <c r="AO132" i="1"/>
  <c r="AU132" i="1" s="1"/>
  <c r="AO618" i="1"/>
  <c r="AO272" i="1"/>
  <c r="AO264" i="1"/>
  <c r="AO121" i="1"/>
  <c r="AO613" i="1"/>
  <c r="AO115" i="1"/>
  <c r="AU115" i="1" s="1"/>
  <c r="AO605" i="1"/>
  <c r="AO601" i="1"/>
  <c r="AO238" i="1"/>
  <c r="AU238" i="1" s="1"/>
  <c r="AO232" i="1"/>
  <c r="AO104" i="1"/>
  <c r="AO408" i="1"/>
  <c r="AU408" i="1" s="1"/>
  <c r="AO590" i="1"/>
  <c r="AU590" i="1" s="1"/>
  <c r="AO587" i="1"/>
  <c r="AU587" i="1" s="1"/>
  <c r="AO705" i="1"/>
  <c r="AO398" i="1"/>
  <c r="AU398" i="1" s="1"/>
  <c r="AO392" i="1"/>
  <c r="AU392" i="1" s="1"/>
  <c r="AO388" i="1"/>
  <c r="AO198" i="1"/>
  <c r="AU198" i="1" s="1"/>
  <c r="AO697" i="1"/>
  <c r="AO778" i="1"/>
  <c r="AU778" i="1" s="1"/>
  <c r="AO74" i="1"/>
  <c r="AU74" i="1" s="1"/>
  <c r="AO558" i="1"/>
  <c r="AO687" i="1"/>
  <c r="AO180" i="1"/>
  <c r="AO548" i="1"/>
  <c r="AO542" i="1"/>
  <c r="AO811" i="1"/>
  <c r="AO58" i="1"/>
  <c r="AU58" i="1" s="1"/>
  <c r="AO532" i="1"/>
  <c r="AO761" i="1"/>
  <c r="AO527" i="1"/>
  <c r="AO162" i="1"/>
  <c r="AU162" i="1" s="1"/>
  <c r="AO755" i="1"/>
  <c r="AO512" i="1"/>
  <c r="AU512" i="1" s="1"/>
  <c r="AO158" i="1"/>
  <c r="AO335" i="1"/>
  <c r="AU335" i="1" s="1"/>
  <c r="AO502" i="1"/>
  <c r="AU502" i="1" s="1"/>
  <c r="AO13" i="1"/>
  <c r="AO494" i="1"/>
  <c r="AO492" i="1"/>
  <c r="AO739" i="1"/>
  <c r="AO40" i="1"/>
  <c r="AO481" i="1"/>
  <c r="AO478" i="1"/>
  <c r="AU478" i="1" s="1"/>
  <c r="AO301" i="1"/>
  <c r="AO469" i="1"/>
  <c r="AO799" i="1"/>
  <c r="AO9" i="1"/>
  <c r="AU9" i="1" s="1"/>
  <c r="AO33" i="1"/>
  <c r="AO278" i="1"/>
  <c r="AU278" i="1" s="1"/>
  <c r="AO274" i="1"/>
  <c r="AO271" i="1"/>
  <c r="AU271" i="1" s="1"/>
  <c r="AO441" i="1"/>
  <c r="AU441" i="1" s="1"/>
  <c r="AO614" i="1"/>
  <c r="AO612" i="1"/>
  <c r="AO24" i="1"/>
  <c r="AO113" i="1"/>
  <c r="AO425" i="1"/>
  <c r="AO107" i="1"/>
  <c r="AO231" i="1"/>
  <c r="AU231" i="1" s="1"/>
  <c r="AO713" i="1"/>
  <c r="AO407" i="1"/>
  <c r="AO96" i="1"/>
  <c r="AO93" i="1"/>
  <c r="AU93" i="1" s="1"/>
  <c r="AO583" i="1"/>
  <c r="AO397" i="1"/>
  <c r="AU397" i="1" s="1"/>
  <c r="AO396" i="1"/>
  <c r="AU396" i="1" s="1"/>
  <c r="AO205" i="1"/>
  <c r="AO387" i="1"/>
  <c r="AU387" i="1" s="1"/>
  <c r="AO197" i="1"/>
  <c r="AU197" i="1" s="1"/>
  <c r="AO696" i="1"/>
  <c r="AO383" i="1"/>
  <c r="AO187" i="1"/>
  <c r="AO557" i="1"/>
  <c r="AO814" i="1"/>
  <c r="AO66" i="1"/>
  <c r="AU66" i="1" s="1"/>
  <c r="AO373" i="1"/>
  <c r="AU373" i="1" s="1"/>
  <c r="AO368" i="1"/>
  <c r="AU368" i="1" s="1"/>
  <c r="AO536" i="1"/>
  <c r="AU536" i="1" s="1"/>
  <c r="AO535" i="1"/>
  <c r="AU535" i="1" s="1"/>
  <c r="AO819" i="1"/>
  <c r="AO760" i="1"/>
  <c r="AO166" i="1"/>
  <c r="AU166" i="1" s="1"/>
  <c r="AO350" i="1"/>
  <c r="AO519" i="1"/>
  <c r="AU519" i="1" s="1"/>
  <c r="AO661" i="1"/>
  <c r="AU661" i="1" s="1"/>
  <c r="AO749" i="1"/>
  <c r="AO655" i="1"/>
  <c r="AO334" i="1"/>
  <c r="AO12" i="1"/>
  <c r="AO46" i="1"/>
  <c r="AO645" i="1"/>
  <c r="AU645" i="1" s="1"/>
  <c r="AO489" i="1"/>
  <c r="AU489" i="1" s="1"/>
  <c r="AO486" i="1"/>
  <c r="AU486" i="1" s="1"/>
  <c r="AO640" i="1"/>
  <c r="AU640" i="1" s="1"/>
  <c r="AO477" i="1"/>
  <c r="AU477" i="1" s="1"/>
  <c r="AO300" i="1"/>
  <c r="AO292" i="1"/>
  <c r="AO628" i="1"/>
  <c r="AU628" i="1" s="1"/>
  <c r="AO136" i="1"/>
  <c r="AO458" i="1"/>
  <c r="AU458" i="1" s="1"/>
  <c r="AO453" i="1"/>
  <c r="AU453" i="1" s="1"/>
  <c r="AO729" i="1"/>
  <c r="AO6" i="1"/>
  <c r="AO440" i="1"/>
  <c r="AO260" i="1"/>
  <c r="AO253" i="1"/>
  <c r="AO114" i="1"/>
  <c r="AU114" i="1" s="1"/>
  <c r="AO429" i="1"/>
  <c r="AU429" i="1" s="1"/>
  <c r="AO424" i="1"/>
  <c r="AU424" i="1" s="1"/>
  <c r="AO237" i="1"/>
  <c r="AU237" i="1" s="1"/>
  <c r="AO105" i="1"/>
  <c r="AU105" i="1" s="1"/>
  <c r="AO103" i="1"/>
  <c r="AO794" i="1"/>
  <c r="AO710" i="1"/>
  <c r="AU710" i="1" s="1"/>
  <c r="AO586" i="1"/>
  <c r="AO582" i="1"/>
  <c r="AU582" i="1" s="1"/>
  <c r="AO208" i="1"/>
  <c r="AU208" i="1" s="1"/>
  <c r="AO395" i="1"/>
  <c r="AO204" i="1"/>
  <c r="AO203" i="1"/>
  <c r="AU203" i="1" s="1"/>
  <c r="AO698" i="1"/>
  <c r="AO779" i="1"/>
  <c r="AU779" i="1" s="1"/>
  <c r="AO190" i="1"/>
  <c r="AO560" i="1"/>
  <c r="AU560" i="1" s="1"/>
  <c r="AO556" i="1"/>
  <c r="AO182" i="1"/>
  <c r="AO376" i="1"/>
  <c r="AU376" i="1" s="1"/>
  <c r="AO547" i="1"/>
  <c r="AO541" i="1"/>
  <c r="AO176" i="1"/>
  <c r="AU176" i="1" s="1"/>
  <c r="AO170" i="1"/>
  <c r="AO668" i="1"/>
  <c r="AU668" i="1" s="1"/>
  <c r="AO357" i="1"/>
  <c r="AO665" i="1"/>
  <c r="AO757" i="1"/>
  <c r="AO663" i="1"/>
  <c r="AU663" i="1" s="1"/>
  <c r="AO160" i="1"/>
  <c r="AO509" i="1"/>
  <c r="AU509" i="1" s="1"/>
  <c r="AO507" i="1"/>
  <c r="AO155" i="1"/>
  <c r="AU155" i="1" s="1"/>
  <c r="AO154" i="1"/>
  <c r="AO647" i="1"/>
  <c r="AO491" i="1"/>
  <c r="AU491" i="1" s="1"/>
  <c r="AO317" i="1"/>
  <c r="AO144" i="1"/>
  <c r="AO311" i="1"/>
  <c r="AU311" i="1" s="1"/>
  <c r="AO306" i="1"/>
  <c r="AO299" i="1"/>
  <c r="AU299" i="1" s="1"/>
  <c r="AO731" i="1"/>
  <c r="AO627" i="1"/>
  <c r="AO286" i="1"/>
  <c r="AO280" i="1"/>
  <c r="AU280" i="1" s="1"/>
  <c r="AO277" i="1"/>
  <c r="AO450" i="1"/>
  <c r="AU450" i="1" s="1"/>
  <c r="AO444" i="1"/>
  <c r="AO726" i="1"/>
  <c r="AU726" i="1" s="1"/>
  <c r="AO120" i="1"/>
  <c r="AO252" i="1"/>
  <c r="AO248" i="1"/>
  <c r="AU248" i="1" s="1"/>
  <c r="AO604" i="1"/>
  <c r="AO423" i="1"/>
  <c r="AO418" i="1"/>
  <c r="AU418" i="1" s="1"/>
  <c r="AO597" i="1"/>
  <c r="AO102" i="1"/>
  <c r="AU102" i="1" s="1"/>
  <c r="AO406" i="1"/>
  <c r="AO95" i="1"/>
  <c r="AO92" i="1"/>
  <c r="AO210" i="1"/>
  <c r="AU210" i="1" s="1"/>
  <c r="AO790" i="1"/>
  <c r="AO578" i="1"/>
  <c r="AU578" i="1" s="1"/>
  <c r="AO85" i="1"/>
  <c r="AU85" i="1" s="1"/>
  <c r="AO202" i="1"/>
  <c r="AU202" i="1" s="1"/>
  <c r="AO781" i="1"/>
  <c r="AU781" i="1" s="1"/>
  <c r="AO80" i="1"/>
  <c r="AU80" i="1" s="1"/>
  <c r="AO564" i="1"/>
  <c r="AU564" i="1" s="1"/>
  <c r="AO815" i="1"/>
  <c r="AO555" i="1"/>
  <c r="AO69" i="1"/>
  <c r="AU69" i="1" s="1"/>
  <c r="AO65" i="1"/>
  <c r="AO769" i="1"/>
  <c r="AU769" i="1" s="1"/>
  <c r="AO367" i="1"/>
  <c r="AU367" i="1" s="1"/>
  <c r="AO675" i="1"/>
  <c r="AO820" i="1"/>
  <c r="AO809" i="1"/>
  <c r="AU809" i="1" s="1"/>
  <c r="AO56" i="1"/>
  <c r="AO526" i="1"/>
  <c r="AU526" i="1" s="1"/>
  <c r="AO349" i="1"/>
  <c r="AU349" i="1" s="1"/>
  <c r="AO342" i="1"/>
  <c r="AU342" i="1" s="1"/>
  <c r="AO804" i="1"/>
  <c r="AU804" i="1" s="1"/>
  <c r="AO748" i="1"/>
  <c r="AU748" i="1" s="1"/>
  <c r="AO654" i="1"/>
  <c r="AU654" i="1" s="1"/>
  <c r="AO50" i="1"/>
  <c r="AO48" i="1"/>
  <c r="AO152" i="1"/>
  <c r="AU152" i="1" s="1"/>
  <c r="AO324" i="1"/>
  <c r="AO316" i="1"/>
  <c r="AU316" i="1" s="1"/>
  <c r="AO642" i="1"/>
  <c r="AU642" i="1" s="1"/>
  <c r="AO480" i="1"/>
  <c r="AO305" i="1"/>
  <c r="AO298" i="1"/>
  <c r="AU298" i="1" s="1"/>
  <c r="AO291" i="1"/>
  <c r="AO465" i="1"/>
  <c r="AU465" i="1" s="1"/>
  <c r="AO285" i="1"/>
  <c r="AU285" i="1" s="1"/>
  <c r="AO795" i="1"/>
  <c r="AU795" i="1" s="1"/>
  <c r="AO131" i="1"/>
  <c r="AU131" i="1" s="1"/>
  <c r="AO29" i="1"/>
  <c r="AU29" i="1" s="1"/>
  <c r="AO126" i="1"/>
  <c r="AU126" i="1" s="1"/>
  <c r="AO439" i="1"/>
  <c r="AO259" i="1"/>
  <c r="AO434" i="1"/>
  <c r="AU434" i="1" s="1"/>
  <c r="AO608" i="1"/>
  <c r="AO428" i="1"/>
  <c r="AU428" i="1" s="1"/>
  <c r="AO110" i="1"/>
  <c r="AU110" i="1" s="1"/>
  <c r="AO106" i="1"/>
  <c r="AO230" i="1"/>
  <c r="AO412" i="1"/>
  <c r="AU412" i="1" s="1"/>
  <c r="AO593" i="1"/>
  <c r="AO589" i="1"/>
  <c r="AU589" i="1" s="1"/>
  <c r="AO91" i="1"/>
  <c r="AU91" i="1" s="1"/>
  <c r="AO581" i="1"/>
  <c r="AU581" i="1" s="1"/>
  <c r="AO88" i="1"/>
  <c r="AU88" i="1" s="1"/>
  <c r="AO394" i="1"/>
  <c r="AU394" i="1" s="1"/>
  <c r="AO701" i="1"/>
  <c r="AU701" i="1" s="1"/>
  <c r="AO784" i="1"/>
  <c r="AO570" i="1"/>
  <c r="AO79" i="1"/>
  <c r="AO563" i="1"/>
  <c r="AO692" i="1"/>
  <c r="AU692" i="1" s="1"/>
  <c r="AO72" i="1"/>
  <c r="AO686" i="1"/>
  <c r="AO681" i="1"/>
  <c r="AO372" i="1"/>
  <c r="AO61" i="1"/>
  <c r="AO366" i="1"/>
  <c r="AO672" i="1"/>
  <c r="AU672" i="1" s="1"/>
  <c r="AO531" i="1"/>
  <c r="AO356" i="1"/>
  <c r="AO758" i="1"/>
  <c r="AU758" i="1" s="1"/>
  <c r="AO756" i="1"/>
  <c r="AU756" i="1" s="1"/>
  <c r="AO14" i="1"/>
  <c r="AO340" i="1"/>
  <c r="AO817" i="1"/>
  <c r="AO156" i="1"/>
  <c r="AO744" i="1"/>
  <c r="AU744" i="1" s="1"/>
  <c r="AO498" i="1"/>
  <c r="AO741" i="1"/>
  <c r="AO323" i="1"/>
  <c r="AO488" i="1"/>
  <c r="AO312" i="1"/>
  <c r="AO142" i="1"/>
  <c r="AO476" i="1"/>
  <c r="AU476" i="1" s="1"/>
  <c r="AO633" i="1"/>
  <c r="AO140" i="1"/>
  <c r="AO288" i="1"/>
  <c r="AU288" i="1" s="1"/>
  <c r="AO135" i="1"/>
  <c r="AU135" i="1" s="1"/>
  <c r="AO457" i="1"/>
  <c r="AO621" i="1"/>
  <c r="AO449" i="1"/>
  <c r="AU449" i="1" s="1"/>
  <c r="AO270" i="1"/>
  <c r="AO263" i="1"/>
  <c r="AU263" i="1" s="1"/>
  <c r="AO5" i="1"/>
  <c r="AO118" i="1"/>
  <c r="AO432" i="1"/>
  <c r="AO427" i="1"/>
  <c r="AU427" i="1" s="1"/>
  <c r="AO422" i="1"/>
  <c r="AO719" i="1"/>
  <c r="AO229" i="1"/>
  <c r="AU229" i="1" s="1"/>
  <c r="AO101" i="1"/>
  <c r="AO99" i="1"/>
  <c r="AO588" i="1"/>
  <c r="AO213" i="1"/>
  <c r="AU213" i="1" s="1"/>
  <c r="AO704" i="1"/>
  <c r="AO21" i="1"/>
  <c r="AO391" i="1"/>
  <c r="AO572" i="1"/>
  <c r="AO81" i="1"/>
  <c r="AU81" i="1" s="1"/>
  <c r="AO384" i="1"/>
  <c r="AO777" i="1"/>
  <c r="AO691" i="1"/>
  <c r="AO71" i="1"/>
  <c r="AU71" i="1" s="1"/>
  <c r="AO685" i="1"/>
  <c r="AO550" i="1"/>
  <c r="AU550" i="1" s="1"/>
  <c r="AO371" i="1"/>
  <c r="AU371" i="1" s="1"/>
  <c r="AO812" i="1"/>
  <c r="AU812" i="1" s="1"/>
  <c r="AO674" i="1"/>
  <c r="AU674" i="1" s="1"/>
  <c r="AO765" i="1"/>
  <c r="AU765" i="1" s="1"/>
  <c r="AO57" i="1"/>
  <c r="AU57" i="1" s="1"/>
  <c r="AO355" i="1"/>
  <c r="AO525" i="1"/>
  <c r="AO348" i="1"/>
  <c r="AU348" i="1" s="1"/>
  <c r="AO161" i="1"/>
  <c r="AO752" i="1"/>
  <c r="AU752" i="1" s="1"/>
  <c r="AO747" i="1"/>
  <c r="AO53" i="1"/>
  <c r="AO333" i="1"/>
  <c r="AO497" i="1"/>
  <c r="AO45" i="1"/>
  <c r="AO490" i="1"/>
  <c r="AU490" i="1" s="1"/>
  <c r="AO738" i="1"/>
  <c r="AU738" i="1" s="1"/>
  <c r="AO485" i="1"/>
  <c r="AO37" i="1"/>
  <c r="AO304" i="1"/>
  <c r="AU304" i="1" s="1"/>
  <c r="AO472" i="1"/>
  <c r="AU472" i="1" s="1"/>
  <c r="AO631" i="1"/>
  <c r="AO464" i="1"/>
  <c r="AO624" i="1"/>
  <c r="AO456" i="1"/>
  <c r="AO130" i="1"/>
  <c r="AU130" i="1" s="1"/>
  <c r="AO448" i="1"/>
  <c r="AO269" i="1"/>
  <c r="AO262" i="1"/>
  <c r="AO25" i="1"/>
  <c r="AO611" i="1"/>
  <c r="AO247" i="1"/>
  <c r="AU247" i="1" s="1"/>
  <c r="AO244" i="1"/>
  <c r="AU244" i="1" s="1"/>
  <c r="AO109" i="1"/>
  <c r="AO417" i="1"/>
  <c r="AO717" i="1"/>
  <c r="AU717" i="1" s="1"/>
  <c r="AO411" i="1"/>
  <c r="AU411" i="1" s="1"/>
  <c r="AO793" i="1"/>
  <c r="AO218" i="1"/>
  <c r="AO90" i="1"/>
  <c r="AO22" i="1"/>
  <c r="AO207" i="1"/>
  <c r="AU207" i="1" s="1"/>
  <c r="AO700" i="1"/>
  <c r="AU700" i="1" s="1"/>
  <c r="AO783" i="1"/>
  <c r="AO569" i="1"/>
  <c r="AO78" i="1"/>
  <c r="AU78" i="1" s="1"/>
  <c r="AO75" i="1"/>
  <c r="AO186" i="1"/>
  <c r="AU186" i="1" s="1"/>
  <c r="AO773" i="1"/>
  <c r="AU773" i="1" s="1"/>
  <c r="AO552" i="1"/>
  <c r="AO375" i="1"/>
  <c r="AU375" i="1" s="1"/>
  <c r="AO370" i="1"/>
  <c r="AO540" i="1"/>
  <c r="AO175" i="1"/>
  <c r="AO362" i="1"/>
  <c r="AO667" i="1"/>
  <c r="AU667" i="1" s="1"/>
  <c r="AO818" i="1"/>
  <c r="AO352" i="1"/>
  <c r="AU352" i="1" s="1"/>
  <c r="AO15" i="1"/>
  <c r="AU15" i="1" s="1"/>
  <c r="AO518" i="1"/>
  <c r="AO339" i="1"/>
  <c r="AO803" i="1"/>
  <c r="AU803" i="1" s="1"/>
  <c r="AO653" i="1"/>
  <c r="AO501" i="1"/>
  <c r="AU501" i="1" s="1"/>
  <c r="AO742" i="1"/>
  <c r="AU742" i="1" s="1"/>
  <c r="AO151" i="1"/>
  <c r="AO322" i="1"/>
  <c r="AU322" i="1" s="1"/>
  <c r="AO644" i="1"/>
  <c r="AO484" i="1"/>
  <c r="AO141" i="1"/>
  <c r="AO734" i="1"/>
  <c r="AO35" i="1"/>
  <c r="AU35" i="1" s="1"/>
  <c r="AO139" i="1"/>
  <c r="AO138" i="1"/>
  <c r="AU138" i="1" s="1"/>
  <c r="AO284" i="1"/>
  <c r="AU284" i="1" s="1"/>
  <c r="AO455" i="1"/>
  <c r="AO620" i="1"/>
  <c r="AO728" i="1"/>
  <c r="AU728" i="1" s="1"/>
  <c r="AO268" i="1"/>
  <c r="AO261" i="1"/>
  <c r="AU261" i="1" s="1"/>
  <c r="AO119" i="1"/>
  <c r="AU119" i="1" s="1"/>
  <c r="AO610" i="1"/>
  <c r="AO723" i="1"/>
  <c r="AU723" i="1" s="1"/>
  <c r="AO720" i="1"/>
  <c r="AO600" i="1"/>
  <c r="AO416" i="1"/>
  <c r="AO228" i="1"/>
  <c r="AO225" i="1"/>
  <c r="AU225" i="1" s="1"/>
  <c r="AO405" i="1"/>
  <c r="AO217" i="1"/>
  <c r="AU217" i="1" s="1"/>
  <c r="AO402" i="1"/>
  <c r="AU402" i="1" s="1"/>
  <c r="AO791" i="1"/>
  <c r="AO206" i="1"/>
  <c r="AO574" i="1"/>
  <c r="AU574" i="1" s="1"/>
  <c r="AO699" i="1"/>
  <c r="AO196" i="1"/>
  <c r="AU196" i="1" s="1"/>
  <c r="AO567" i="1"/>
  <c r="AU567" i="1" s="1"/>
  <c r="AO382" i="1"/>
  <c r="AU382" i="1" s="1"/>
  <c r="AO73" i="1"/>
  <c r="AU73" i="1" s="1"/>
  <c r="AO554" i="1"/>
  <c r="AU554" i="1" s="1"/>
  <c r="AO771" i="1"/>
  <c r="AU771" i="1" s="1"/>
  <c r="AO179" i="1"/>
  <c r="AO768" i="1"/>
  <c r="AO539" i="1"/>
  <c r="AU539" i="1" s="1"/>
  <c r="AO365" i="1"/>
  <c r="AO169" i="1"/>
  <c r="AU169" i="1" s="1"/>
  <c r="AO360" i="1"/>
  <c r="AU360" i="1" s="1"/>
  <c r="AO530" i="1"/>
  <c r="AO165" i="1"/>
  <c r="AO347" i="1"/>
  <c r="AU347" i="1" s="1"/>
  <c r="AO517" i="1"/>
  <c r="AO751" i="1"/>
  <c r="AU751" i="1" s="1"/>
  <c r="AO337" i="1"/>
  <c r="AU337" i="1" s="1"/>
  <c r="AO506" i="1"/>
  <c r="AU506" i="1" s="1"/>
  <c r="AO500" i="1"/>
  <c r="AU500" i="1" s="1"/>
  <c r="AO153" i="1"/>
  <c r="AU153" i="1" s="1"/>
  <c r="AO44" i="1"/>
  <c r="AU44" i="1" s="1"/>
  <c r="AO740" i="1"/>
  <c r="AO737" i="1"/>
  <c r="AO39" i="1"/>
  <c r="AU39" i="1" s="1"/>
  <c r="AO310" i="1"/>
  <c r="AO635" i="1"/>
  <c r="AU635" i="1" s="1"/>
  <c r="AO297" i="1"/>
  <c r="AU297" i="1" s="1"/>
  <c r="AO290" i="1"/>
  <c r="AO798" i="1"/>
  <c r="AO797" i="1"/>
  <c r="AU797" i="1" s="1"/>
  <c r="AO7" i="1"/>
  <c r="AO129" i="1"/>
  <c r="AU129" i="1" s="1"/>
  <c r="AO447" i="1"/>
  <c r="AU447" i="1" s="1"/>
  <c r="AO443" i="1"/>
  <c r="AU443" i="1" s="1"/>
  <c r="AO438" i="1"/>
  <c r="AU438" i="1" s="1"/>
  <c r="AO725" i="1"/>
  <c r="AU725" i="1" s="1"/>
  <c r="AO117" i="1"/>
  <c r="AU117" i="1" s="1"/>
  <c r="AO246" i="1"/>
  <c r="AO112" i="1"/>
  <c r="AO421" i="1"/>
  <c r="AU421" i="1" s="1"/>
  <c r="AO236" i="1"/>
  <c r="AO596" i="1"/>
  <c r="AU596" i="1" s="1"/>
  <c r="AO224" i="1"/>
  <c r="AU224" i="1" s="1"/>
  <c r="AO592" i="1"/>
  <c r="AO216" i="1"/>
  <c r="AO23" i="1"/>
  <c r="AU23" i="1" s="1"/>
  <c r="AO580" i="1"/>
  <c r="AO577" i="1"/>
  <c r="AU577" i="1" s="1"/>
  <c r="AO788" i="1"/>
  <c r="AU788" i="1" s="1"/>
  <c r="AO20" i="1"/>
  <c r="AU20" i="1" s="1"/>
  <c r="AO19" i="1"/>
  <c r="AU19" i="1" s="1"/>
  <c r="AO566" i="1"/>
  <c r="AU566" i="1" s="1"/>
  <c r="AO189" i="1"/>
  <c r="AU189" i="1" s="1"/>
  <c r="AO380" i="1"/>
  <c r="AO553" i="1"/>
  <c r="AU553" i="1" s="1"/>
  <c r="AO551" i="1"/>
  <c r="AO64" i="1"/>
  <c r="AU64" i="1" s="1"/>
  <c r="AO546" i="1"/>
  <c r="AU546" i="1" s="1"/>
  <c r="AO679" i="1"/>
  <c r="AO174" i="1"/>
  <c r="AO671" i="1"/>
  <c r="AU671" i="1" s="1"/>
  <c r="AO763" i="1"/>
  <c r="AO759" i="1"/>
  <c r="AU759" i="1" s="1"/>
  <c r="AO16" i="1"/>
  <c r="AU16" i="1" s="1"/>
  <c r="AO346" i="1"/>
  <c r="AU346" i="1" s="1"/>
  <c r="AO516" i="1"/>
  <c r="AU516" i="1" s="1"/>
  <c r="AO660" i="1"/>
  <c r="AU660" i="1" s="1"/>
  <c r="AO658" i="1"/>
  <c r="AU658" i="1" s="1"/>
  <c r="AO505" i="1"/>
  <c r="AU505" i="1" s="1"/>
  <c r="AO332" i="1"/>
  <c r="AO47" i="1"/>
  <c r="AU47" i="1" s="1"/>
  <c r="AO10" i="1"/>
  <c r="AO149" i="1"/>
  <c r="AU149" i="1" s="1"/>
  <c r="AO147" i="1"/>
  <c r="AU147" i="1" s="1"/>
  <c r="AO736" i="1"/>
  <c r="AO639" i="1"/>
  <c r="AO634" i="1"/>
  <c r="AU634" i="1" s="1"/>
  <c r="AO296" i="1"/>
  <c r="AO289" i="1"/>
  <c r="AU289" i="1" s="1"/>
  <c r="AO626" i="1"/>
  <c r="AU626" i="1" s="1"/>
  <c r="AO283" i="1"/>
  <c r="AU283" i="1" s="1"/>
  <c r="AO279" i="1"/>
  <c r="AU279" i="1" s="1"/>
  <c r="AO619" i="1"/>
  <c r="AU619" i="1" s="1"/>
  <c r="AO127" i="1"/>
  <c r="AU127" i="1" s="1"/>
  <c r="AO26" i="1"/>
  <c r="AU26" i="1" s="1"/>
  <c r="AO124" i="1"/>
  <c r="AO258" i="1"/>
  <c r="AU258" i="1" s="1"/>
  <c r="AO116" i="1"/>
  <c r="AO722" i="1"/>
  <c r="AU722" i="1" s="1"/>
  <c r="AO603" i="1"/>
  <c r="AU603" i="1" s="1"/>
  <c r="AO3" i="1"/>
  <c r="AO235" i="1"/>
  <c r="AO227" i="1"/>
  <c r="AU227" i="1" s="1"/>
  <c r="AO594" i="1"/>
  <c r="AO221" i="1"/>
  <c r="AU221" i="1" s="1"/>
  <c r="AO709" i="1"/>
  <c r="AU709" i="1" s="1"/>
  <c r="AO707" i="1"/>
  <c r="AU707" i="1" s="1"/>
  <c r="AO209" i="1"/>
  <c r="AU209" i="1" s="1"/>
  <c r="AO789" i="1"/>
  <c r="AU789" i="1" s="1"/>
  <c r="AO390" i="1"/>
  <c r="AU390" i="1" s="1"/>
  <c r="AO201" i="1"/>
  <c r="AU201" i="1" s="1"/>
  <c r="AO568" i="1"/>
  <c r="AO565" i="1"/>
  <c r="AU565" i="1" s="1"/>
  <c r="AO188" i="1"/>
  <c r="AO559" i="1"/>
  <c r="AU559" i="1" s="1"/>
  <c r="AO70" i="1"/>
  <c r="AU70" i="1" s="1"/>
  <c r="AO181" i="1"/>
  <c r="AO813" i="1"/>
  <c r="AO545" i="1"/>
  <c r="AU545" i="1" s="1"/>
  <c r="AO678" i="1"/>
  <c r="AO59" i="1"/>
  <c r="AU59" i="1" s="1"/>
  <c r="AO534" i="1"/>
  <c r="AU534" i="1" s="1"/>
  <c r="AO762" i="1"/>
  <c r="AU762" i="1" s="1"/>
  <c r="AO354" i="1"/>
  <c r="AU354" i="1" s="1"/>
  <c r="AO351" i="1"/>
  <c r="AU351" i="1" s="1"/>
  <c r="AO345" i="1"/>
  <c r="AU345" i="1" s="1"/>
  <c r="AO754" i="1"/>
  <c r="AU754" i="1" s="1"/>
  <c r="AO54" i="1"/>
  <c r="AO657" i="1"/>
  <c r="AU657" i="1" s="1"/>
  <c r="AO745" i="1"/>
  <c r="AO49" i="1"/>
  <c r="AU49" i="1" s="1"/>
  <c r="AO649" i="1"/>
  <c r="AU649" i="1" s="1"/>
  <c r="AO493" i="1"/>
  <c r="AO321" i="1"/>
  <c r="AO315" i="1"/>
  <c r="AU315" i="1" s="1"/>
  <c r="AO38" i="1"/>
  <c r="AO479" i="1"/>
  <c r="AU479" i="1" s="1"/>
  <c r="AO475" i="1"/>
  <c r="AU475" i="1" s="1"/>
  <c r="AO471" i="1"/>
  <c r="AU471" i="1" s="1"/>
  <c r="AO630" i="1"/>
  <c r="AU630" i="1" s="1"/>
  <c r="AO287" i="1"/>
  <c r="AU287" i="1" s="1"/>
  <c r="AO8" i="1"/>
  <c r="AU8" i="1" s="1"/>
  <c r="AO134" i="1"/>
  <c r="AU134" i="1" s="1"/>
  <c r="AO452" i="1"/>
  <c r="AO446" i="1"/>
  <c r="AU446" i="1" s="1"/>
  <c r="AO267" i="1"/>
  <c r="AO616" i="1"/>
  <c r="AU616" i="1" s="1"/>
  <c r="AO257" i="1"/>
  <c r="AU257" i="1" s="1"/>
  <c r="AO251" i="1"/>
  <c r="AO245" i="1"/>
  <c r="AO243" i="1"/>
  <c r="AU243" i="1" s="1"/>
  <c r="AO240" i="1"/>
  <c r="AO718" i="1"/>
  <c r="AU718" i="1" s="1"/>
  <c r="AO716" i="1"/>
  <c r="AU716" i="1" s="1"/>
  <c r="AO410" i="1"/>
  <c r="AU410" i="1" s="1"/>
  <c r="AO220" i="1"/>
  <c r="AU220" i="1" s="1"/>
  <c r="AO94" i="1"/>
  <c r="AU94" i="1" s="1"/>
  <c r="AO585" i="1"/>
  <c r="AU585" i="1" s="1"/>
  <c r="AO401" i="1"/>
  <c r="AU401" i="1" s="1"/>
  <c r="AO576" i="1"/>
  <c r="AO84" i="1"/>
  <c r="AU84" i="1" s="1"/>
  <c r="AO200" i="1"/>
  <c r="AO386" i="1"/>
  <c r="AU386" i="1" s="1"/>
  <c r="AO77" i="1"/>
  <c r="AU77" i="1" s="1"/>
  <c r="AO562" i="1"/>
  <c r="AO775" i="1"/>
  <c r="AO772" i="1"/>
  <c r="AU772" i="1" s="1"/>
  <c r="AO68" i="1"/>
  <c r="AO374" i="1"/>
  <c r="AU374" i="1" s="1"/>
  <c r="AO767" i="1"/>
  <c r="AU767" i="1" s="1"/>
  <c r="AO60" i="1"/>
  <c r="AO173" i="1"/>
  <c r="AU173" i="1" s="1"/>
  <c r="AO810" i="1"/>
  <c r="AO666" i="1"/>
  <c r="AU666" i="1" s="1"/>
  <c r="AO167" i="1"/>
  <c r="AU167" i="1" s="1"/>
  <c r="AO164" i="1"/>
  <c r="AO344" i="1"/>
  <c r="AU344" i="1" s="1"/>
  <c r="AO515" i="1"/>
  <c r="AO338" i="1"/>
  <c r="AU338" i="1" s="1"/>
  <c r="AO746" i="1"/>
  <c r="AU746" i="1" s="1"/>
  <c r="AO652" i="1"/>
  <c r="AO331" i="1"/>
  <c r="AO328" i="1"/>
  <c r="AU328" i="1" s="1"/>
  <c r="AO150" i="1"/>
  <c r="AO148" i="1"/>
  <c r="AU148" i="1" s="1"/>
  <c r="AO314" i="1"/>
  <c r="AU314" i="1" s="1"/>
  <c r="AO735" i="1"/>
  <c r="AO309" i="1"/>
  <c r="AU309" i="1" s="1"/>
  <c r="AO303" i="1"/>
  <c r="AO295" i="1"/>
  <c r="AU295" i="1" s="1"/>
  <c r="AO629" i="1"/>
  <c r="AU629" i="1" s="1"/>
  <c r="AO625" i="1"/>
  <c r="AO282" i="1"/>
  <c r="AU282" i="1" s="1"/>
  <c r="AO622" i="1"/>
  <c r="AO30" i="1"/>
  <c r="AU30" i="1" s="1"/>
  <c r="AO28" i="1"/>
  <c r="AU28" i="1" s="1"/>
  <c r="AO266" i="1"/>
  <c r="AO123" i="1"/>
  <c r="AO256" i="1"/>
  <c r="AU256" i="1" s="1"/>
  <c r="AO250" i="1"/>
  <c r="AO607" i="1"/>
  <c r="AU607" i="1" s="1"/>
  <c r="AO242" i="1"/>
  <c r="AU242" i="1" s="1"/>
  <c r="AO239" i="1"/>
  <c r="AO234" i="1"/>
  <c r="AU234" i="1" s="1"/>
  <c r="AO595" i="1"/>
  <c r="AO409" i="1"/>
  <c r="AU409" i="1" s="1"/>
  <c r="AO711" i="1"/>
  <c r="AU711" i="1" s="1"/>
  <c r="AO404" i="1"/>
  <c r="AO212" i="1"/>
  <c r="AU212" i="1" s="1"/>
  <c r="AO400" i="1"/>
  <c r="AO87" i="1"/>
  <c r="AO787" i="1"/>
  <c r="AU787" i="1" s="1"/>
  <c r="AO782" i="1"/>
  <c r="AO385" i="1"/>
  <c r="AO76" i="1"/>
  <c r="AU76" i="1" s="1"/>
  <c r="AO561" i="1"/>
  <c r="AO690" i="1"/>
  <c r="AU690" i="1" s="1"/>
  <c r="AO184" i="1"/>
  <c r="AU184" i="1" s="1"/>
  <c r="AO684" i="1"/>
  <c r="AU684" i="1" s="1"/>
  <c r="AO549" i="1"/>
  <c r="AU549" i="1" s="1"/>
  <c r="AO544" i="1"/>
  <c r="AU544" i="1" s="1"/>
  <c r="AO177" i="1"/>
  <c r="AU177" i="1" s="1"/>
  <c r="AO172" i="1"/>
  <c r="AU172" i="1" s="1"/>
  <c r="AO670" i="1"/>
  <c r="AO168" i="1"/>
  <c r="AU168" i="1" s="1"/>
  <c r="AO529" i="1"/>
  <c r="AO524" i="1"/>
  <c r="AO522" i="1"/>
  <c r="AU522" i="1" s="1"/>
  <c r="AO341" i="1"/>
  <c r="AO511" i="1"/>
  <c r="AO336" i="1"/>
  <c r="AU336" i="1" s="1"/>
  <c r="AO52" i="1"/>
  <c r="AO743" i="1"/>
  <c r="AU743" i="1" s="1"/>
  <c r="AO496" i="1"/>
  <c r="AU496" i="1" s="1"/>
  <c r="AO646" i="1"/>
  <c r="AU646" i="1" s="1"/>
  <c r="AO2" i="1"/>
  <c r="AU2" i="1" s="1"/>
  <c r="AO146" i="1"/>
  <c r="AU146" i="1" s="1"/>
  <c r="AO483" i="1"/>
  <c r="AU483" i="1" s="1"/>
  <c r="AO638" i="1"/>
  <c r="AU638" i="1" s="1"/>
  <c r="AO474" i="1"/>
  <c r="AO632" i="1"/>
  <c r="AU632" i="1" s="1"/>
  <c r="AO800" i="1"/>
  <c r="AO463" i="1"/>
  <c r="AO281" i="1"/>
  <c r="AU281" i="1" s="1"/>
  <c r="AO133" i="1"/>
  <c r="AO276" i="1"/>
  <c r="AO27" i="1"/>
  <c r="AU27" i="1" s="1"/>
  <c r="AO727" i="1"/>
  <c r="AO437" i="1"/>
  <c r="AU437" i="1" s="1"/>
  <c r="AO4" i="1"/>
  <c r="AU4" i="1" s="1"/>
  <c r="AO249" i="1"/>
  <c r="AU249" i="1" s="1"/>
  <c r="AO721" i="1"/>
  <c r="AU721" i="1" s="1"/>
  <c r="AO426" i="1"/>
  <c r="AU426" i="1" s="1"/>
  <c r="AO420" i="1"/>
  <c r="AU420" i="1" s="1"/>
  <c r="AO598" i="1"/>
  <c r="AU598" i="1" s="1"/>
  <c r="AO226" i="1"/>
  <c r="AO223" i="1"/>
  <c r="AU223" i="1" s="1"/>
  <c r="AO98" i="1"/>
  <c r="AO403" i="1"/>
  <c r="AO792" i="1"/>
  <c r="AU792" i="1" s="1"/>
  <c r="AU391" i="1"/>
  <c r="AU497" i="1"/>
  <c r="AU485" i="1"/>
  <c r="AU79" i="1"/>
  <c r="AU72" i="1"/>
  <c r="AU372" i="1"/>
  <c r="AU531" i="1"/>
  <c r="AU356" i="1"/>
  <c r="AU817" i="1"/>
  <c r="AU156" i="1"/>
  <c r="AU498" i="1"/>
  <c r="AU488" i="1"/>
  <c r="AU633" i="1"/>
  <c r="AU140" i="1"/>
  <c r="AU5" i="1"/>
  <c r="AU101" i="1"/>
  <c r="AU99" i="1"/>
  <c r="AU588" i="1"/>
  <c r="AU37" i="1"/>
  <c r="AU624" i="1"/>
  <c r="AU456" i="1"/>
  <c r="AU25" i="1"/>
  <c r="AU109" i="1"/>
  <c r="AU417" i="1"/>
  <c r="AU90" i="1"/>
  <c r="AU22" i="1" l="1"/>
  <c r="AU161" i="1"/>
  <c r="AU572" i="1"/>
  <c r="AU270" i="1"/>
  <c r="AU563" i="1"/>
  <c r="AU533" i="1"/>
  <c r="AU308" i="1"/>
  <c r="AU579" i="1"/>
  <c r="AU460" i="1"/>
  <c r="AU96" i="1"/>
  <c r="AU799" i="1"/>
  <c r="AU527" i="1"/>
  <c r="AU253" i="1"/>
  <c r="AU46" i="1"/>
  <c r="AU814" i="1"/>
  <c r="AU104" i="1"/>
  <c r="AU36" i="1"/>
  <c r="AU669" i="1"/>
  <c r="AU468" i="1"/>
  <c r="AU570" i="1"/>
  <c r="AU784" i="1"/>
  <c r="AU448" i="1"/>
  <c r="AU747" i="1"/>
  <c r="AU384" i="1"/>
  <c r="AU681" i="1"/>
  <c r="AU686" i="1"/>
  <c r="AU440" i="1"/>
  <c r="AU334" i="1"/>
  <c r="AU187" i="1"/>
  <c r="AU218" i="1"/>
  <c r="AU464" i="1"/>
  <c r="AU525" i="1"/>
  <c r="AU21" i="1"/>
  <c r="AU621" i="1"/>
  <c r="AU340" i="1"/>
  <c r="AU343" i="1"/>
  <c r="AU664" i="1"/>
  <c r="AU793" i="1"/>
  <c r="AU631" i="1"/>
  <c r="AU355" i="1"/>
  <c r="AU704" i="1"/>
  <c r="AU457" i="1"/>
  <c r="AU14" i="1"/>
  <c r="AU406" i="1"/>
  <c r="AU731" i="1"/>
  <c r="AU357" i="1"/>
  <c r="AU606" i="1"/>
  <c r="AU63" i="1"/>
  <c r="AU264" i="1"/>
  <c r="AU503" i="1"/>
  <c r="AU381" i="1"/>
  <c r="AU319" i="1"/>
  <c r="AU611" i="1"/>
  <c r="AU45" i="1"/>
  <c r="AU685" i="1"/>
  <c r="AU262" i="1"/>
  <c r="AU333" i="1"/>
  <c r="AU691" i="1"/>
  <c r="AU432" i="1"/>
  <c r="AU323" i="1"/>
  <c r="AU413" i="1"/>
  <c r="AU595" i="1"/>
  <c r="AU303" i="1"/>
  <c r="AU810" i="1"/>
  <c r="AU118" i="1"/>
  <c r="AU741" i="1"/>
  <c r="AU442" i="1"/>
  <c r="AU750" i="1"/>
  <c r="AU713" i="1"/>
  <c r="AU301" i="1"/>
  <c r="AU532" i="1"/>
  <c r="AU236" i="1"/>
  <c r="AU310" i="1"/>
  <c r="AU365" i="1"/>
  <c r="AU405" i="1"/>
  <c r="AU139" i="1"/>
  <c r="AU818" i="1"/>
  <c r="AU608" i="1"/>
  <c r="AU324" i="1"/>
  <c r="AU529" i="1"/>
  <c r="AU515" i="1"/>
  <c r="AU267" i="1"/>
  <c r="AU188" i="1"/>
  <c r="AU10" i="1"/>
  <c r="AU551" i="1"/>
  <c r="AU800" i="1"/>
  <c r="AU622" i="1"/>
  <c r="AU745" i="1"/>
  <c r="AU98" i="1"/>
  <c r="AU400" i="1"/>
  <c r="AU200" i="1"/>
  <c r="AU116" i="1"/>
  <c r="AU112" i="1"/>
  <c r="AU768" i="1"/>
  <c r="AU734" i="1"/>
  <c r="AU259" i="1"/>
  <c r="AU555" i="1"/>
  <c r="AU794" i="1"/>
  <c r="AU192" i="1"/>
  <c r="AU737" i="1"/>
  <c r="AU228" i="1"/>
  <c r="AU362" i="1"/>
  <c r="AU48" i="1"/>
  <c r="AU292" i="1"/>
  <c r="AU760" i="1"/>
  <c r="AU226" i="1"/>
  <c r="AU474" i="1"/>
  <c r="AU670" i="1"/>
  <c r="AU404" i="1"/>
  <c r="AU625" i="1"/>
  <c r="AU164" i="1"/>
  <c r="AU576" i="1"/>
  <c r="AU452" i="1"/>
  <c r="AU54" i="1"/>
  <c r="AU568" i="1"/>
  <c r="AU124" i="1"/>
  <c r="AU332" i="1"/>
  <c r="AU380" i="1"/>
  <c r="AU246" i="1"/>
  <c r="AU740" i="1"/>
  <c r="AU179" i="1"/>
  <c r="AU416" i="1"/>
  <c r="AU141" i="1"/>
  <c r="AU175" i="1"/>
  <c r="AU439" i="1"/>
  <c r="AU50" i="1"/>
  <c r="AU815" i="1"/>
  <c r="AU604" i="1"/>
  <c r="AU317" i="1"/>
  <c r="AU547" i="1"/>
  <c r="AU103" i="1"/>
  <c r="AU300" i="1"/>
  <c r="AU819" i="1"/>
  <c r="AU583" i="1"/>
  <c r="AU33" i="1"/>
  <c r="AU755" i="1"/>
  <c r="AU388" i="1"/>
  <c r="AU680" i="1"/>
  <c r="AU648" i="1"/>
  <c r="AU499" i="1"/>
  <c r="AU715" i="1"/>
  <c r="AU673" i="1"/>
  <c r="AU454" i="1"/>
  <c r="AU65" i="1"/>
  <c r="AU597" i="1"/>
  <c r="AU306" i="1"/>
  <c r="AU170" i="1"/>
  <c r="AU435" i="1"/>
  <c r="AU327" i="1"/>
  <c r="AU183" i="1"/>
  <c r="AU807" i="1"/>
  <c r="AU274" i="1"/>
  <c r="AU158" i="1"/>
  <c r="AU697" i="1"/>
  <c r="AU121" i="1"/>
  <c r="AU650" i="1"/>
  <c r="AU689" i="1"/>
  <c r="AU436" i="1"/>
  <c r="AU329" i="1"/>
  <c r="AU185" i="1"/>
  <c r="AU100" i="1"/>
  <c r="AU732" i="1"/>
  <c r="AU265" i="1"/>
  <c r="AU34" i="1"/>
  <c r="AU199" i="1"/>
  <c r="AU269" i="1"/>
  <c r="AU53" i="1"/>
  <c r="AU777" i="1"/>
  <c r="AU592" i="1"/>
  <c r="AU290" i="1"/>
  <c r="AU530" i="1"/>
  <c r="AU791" i="1"/>
  <c r="AU455" i="1"/>
  <c r="AU518" i="1"/>
  <c r="AU783" i="1"/>
  <c r="AU106" i="1"/>
  <c r="AU480" i="1"/>
  <c r="AU675" i="1"/>
  <c r="AU95" i="1"/>
  <c r="AU627" i="1"/>
  <c r="AU665" i="1"/>
  <c r="AU395" i="1"/>
  <c r="AU414" i="1"/>
  <c r="AU307" i="1"/>
  <c r="AU363" i="1"/>
  <c r="AU191" i="1"/>
  <c r="AU677" i="1"/>
  <c r="AU133" i="1"/>
  <c r="AU341" i="1"/>
  <c r="AU782" i="1"/>
  <c r="AU266" i="1"/>
  <c r="AU652" i="1"/>
  <c r="AU562" i="1"/>
  <c r="AU251" i="1"/>
  <c r="AU493" i="1"/>
  <c r="AU181" i="1"/>
  <c r="AU3" i="1"/>
  <c r="AU736" i="1"/>
  <c r="AU679" i="1"/>
  <c r="AU614" i="1"/>
  <c r="AU13" i="1"/>
  <c r="AU558" i="1"/>
  <c r="AU605" i="1"/>
  <c r="AU318" i="1"/>
  <c r="AU62" i="1"/>
  <c r="AU364" i="1"/>
  <c r="AU216" i="1"/>
  <c r="AU798" i="1"/>
  <c r="AU165" i="1"/>
  <c r="AU206" i="1"/>
  <c r="AU620" i="1"/>
  <c r="AU339" i="1"/>
  <c r="AU569" i="1"/>
  <c r="AU230" i="1"/>
  <c r="AU305" i="1"/>
  <c r="AU820" i="1"/>
  <c r="AU92" i="1"/>
  <c r="AU286" i="1"/>
  <c r="AU757" i="1"/>
  <c r="AU204" i="1"/>
  <c r="AU6" i="1"/>
  <c r="AU655" i="1"/>
  <c r="AU383" i="1"/>
  <c r="AU511" i="1"/>
  <c r="AU123" i="1"/>
  <c r="AU775" i="1"/>
  <c r="AU245" i="1"/>
  <c r="AU813" i="1"/>
  <c r="AU235" i="1"/>
  <c r="AU639" i="1"/>
  <c r="AU174" i="1"/>
  <c r="AU612" i="1"/>
  <c r="AU494" i="1"/>
  <c r="AU687" i="1"/>
  <c r="AU601" i="1"/>
  <c r="AU145" i="1"/>
  <c r="AU543" i="1"/>
  <c r="AU714" i="1"/>
  <c r="AU473" i="1"/>
  <c r="AU361" i="1"/>
  <c r="AU276" i="1"/>
  <c r="AU385" i="1"/>
  <c r="AU331" i="1"/>
  <c r="AU321" i="1"/>
  <c r="AU178" i="1"/>
  <c r="AU422" i="1"/>
  <c r="AU312" i="1"/>
  <c r="AU61" i="1"/>
  <c r="AU580" i="1"/>
  <c r="AU7" i="1"/>
  <c r="AU517" i="1"/>
  <c r="AU699" i="1"/>
  <c r="AU268" i="1"/>
  <c r="AU653" i="1"/>
  <c r="AU75" i="1"/>
  <c r="AU593" i="1"/>
  <c r="AU291" i="1"/>
  <c r="AU56" i="1"/>
  <c r="AU790" i="1"/>
  <c r="AU277" i="1"/>
  <c r="AU160" i="1"/>
  <c r="AU698" i="1"/>
  <c r="AU727" i="1"/>
  <c r="AU52" i="1"/>
  <c r="AU561" i="1"/>
  <c r="AU250" i="1"/>
  <c r="AU150" i="1"/>
  <c r="AU68" i="1"/>
  <c r="AU240" i="1"/>
  <c r="AU38" i="1"/>
  <c r="AU678" i="1"/>
  <c r="AU594" i="1"/>
  <c r="AU296" i="1"/>
  <c r="AU763" i="1"/>
  <c r="AU113" i="1"/>
  <c r="AU739" i="1"/>
  <c r="AU548" i="1"/>
  <c r="AU232" i="1"/>
  <c r="AU636" i="1"/>
  <c r="AU171" i="1"/>
  <c r="AU97" i="1"/>
  <c r="AU467" i="1"/>
  <c r="AU528" i="1"/>
  <c r="AU403" i="1"/>
  <c r="AU463" i="1"/>
  <c r="AU524" i="1"/>
  <c r="AU87" i="1"/>
  <c r="AU586" i="1"/>
  <c r="AU136" i="1"/>
  <c r="AU350" i="1"/>
  <c r="AU205" i="1"/>
  <c r="AU613" i="1"/>
  <c r="AU11" i="1"/>
  <c r="AU688" i="1"/>
  <c r="AU423" i="1"/>
  <c r="AU144" i="1"/>
  <c r="AU541" i="1"/>
  <c r="AU272" i="1"/>
  <c r="AU802" i="1"/>
  <c r="AU694" i="1"/>
  <c r="AU600" i="1"/>
  <c r="AU484" i="1"/>
  <c r="AU540" i="1"/>
  <c r="AU618" i="1"/>
  <c r="AU510" i="1"/>
  <c r="AU193" i="1"/>
  <c r="AU720" i="1"/>
  <c r="AU644" i="1"/>
  <c r="AU370" i="1"/>
  <c r="AU252" i="1"/>
  <c r="AU647" i="1"/>
  <c r="AU182" i="1"/>
  <c r="AU120" i="1"/>
  <c r="AU154" i="1"/>
  <c r="AU556" i="1"/>
  <c r="AU407" i="1"/>
  <c r="AU469" i="1"/>
  <c r="AU761" i="1"/>
  <c r="AU705" i="1"/>
  <c r="AU459" i="1"/>
  <c r="AU520" i="1"/>
  <c r="AU785" i="1"/>
  <c r="AU610" i="1"/>
  <c r="AU151" i="1"/>
  <c r="AU552" i="1"/>
  <c r="AU239" i="1"/>
  <c r="AU735" i="1"/>
  <c r="AU60" i="1"/>
  <c r="AU444" i="1"/>
  <c r="AU507" i="1"/>
  <c r="AU190" i="1"/>
  <c r="AU719" i="1"/>
  <c r="AU142" i="1"/>
  <c r="AU366" i="1"/>
  <c r="AU107" i="1"/>
  <c r="AU481" i="1"/>
  <c r="AU811" i="1"/>
  <c r="AU260" i="1"/>
  <c r="AU12" i="1"/>
  <c r="AU557" i="1"/>
  <c r="AU425" i="1"/>
  <c r="AU40" i="1"/>
  <c r="AU542" i="1"/>
  <c r="AU24" i="1"/>
  <c r="AU492" i="1"/>
  <c r="AU180" i="1"/>
  <c r="AU729" i="1"/>
  <c r="AU749" i="1"/>
  <c r="AU696" i="1"/>
</calcChain>
</file>

<file path=xl/sharedStrings.xml><?xml version="1.0" encoding="utf-8"?>
<sst xmlns="http://schemas.openxmlformats.org/spreadsheetml/2006/main" count="2523" uniqueCount="2485">
  <si>
    <t>RAAA#</t>
  </si>
  <si>
    <t>Sex</t>
  </si>
  <si>
    <t>AnimalID</t>
  </si>
  <si>
    <t>Name</t>
  </si>
  <si>
    <t>DOB</t>
  </si>
  <si>
    <t>BrdCds</t>
  </si>
  <si>
    <t>PROS</t>
  </si>
  <si>
    <t>CED</t>
  </si>
  <si>
    <t>BW</t>
  </si>
  <si>
    <t>WW</t>
  </si>
  <si>
    <t>YW</t>
  </si>
  <si>
    <t>ADG</t>
  </si>
  <si>
    <t>DMI</t>
  </si>
  <si>
    <t>Milk</t>
  </si>
  <si>
    <t>ME</t>
  </si>
  <si>
    <t>HPG</t>
  </si>
  <si>
    <t>CEM</t>
  </si>
  <si>
    <t>STAY</t>
  </si>
  <si>
    <t>Marb</t>
  </si>
  <si>
    <t>YG</t>
  </si>
  <si>
    <t>CW</t>
  </si>
  <si>
    <t>REA</t>
  </si>
  <si>
    <t>FAT</t>
  </si>
  <si>
    <t>HB</t>
  </si>
  <si>
    <t>GM</t>
  </si>
  <si>
    <t>PM1</t>
  </si>
  <si>
    <t>K06 - J490</t>
  </si>
  <si>
    <t>HHOLLK06 - BECKTON ORACLE J490 S2</t>
  </si>
  <si>
    <t>PM2</t>
  </si>
  <si>
    <t>K06 - 9191G</t>
  </si>
  <si>
    <t>HHOLLK06 - LSF SRR CONTROL 9191G</t>
  </si>
  <si>
    <t>PM3</t>
  </si>
  <si>
    <t>K06 - 1181J</t>
  </si>
  <si>
    <t>HHOLLK06 - LSF SRR CHARTER 1181J</t>
  </si>
  <si>
    <t>PM4</t>
  </si>
  <si>
    <t>K06 - 1278J</t>
  </si>
  <si>
    <t>HHOLLK06 - SLB AUTHORITY 1278J</t>
  </si>
  <si>
    <t>PM5</t>
  </si>
  <si>
    <t>K06 - D172</t>
  </si>
  <si>
    <t>HHOLLK06 - VF SILVER BOW D172</t>
  </si>
  <si>
    <t>PM6</t>
  </si>
  <si>
    <t>K06 - Z124G</t>
  </si>
  <si>
    <t>HHOLLK06 - LASO SPLASH Z124G</t>
  </si>
  <si>
    <t>PM7</t>
  </si>
  <si>
    <t>K06 - 8269</t>
  </si>
  <si>
    <t>HHOLLK06 - FEDDES DEFENDER Y17-8269</t>
  </si>
  <si>
    <t>PM8</t>
  </si>
  <si>
    <t>L10 - J490</t>
  </si>
  <si>
    <t>HHOLLL10 - BECKTON ORACLE J490 S2</t>
  </si>
  <si>
    <t>PM9</t>
  </si>
  <si>
    <t>L10 - 9191G</t>
  </si>
  <si>
    <t>HHOLLL10 - LSF SRR CONTROL 9191G</t>
  </si>
  <si>
    <t>PM10</t>
  </si>
  <si>
    <t>L10 - 1181J</t>
  </si>
  <si>
    <t>HHOLLL10 - LSF SRR CHARTER 1181J</t>
  </si>
  <si>
    <t>PM11</t>
  </si>
  <si>
    <t>L10 - 1278J</t>
  </si>
  <si>
    <t>HHOLLL10 - SLB AUTHORITY 1278J</t>
  </si>
  <si>
    <t>PM12</t>
  </si>
  <si>
    <t>L10 - D172</t>
  </si>
  <si>
    <t>HHOLLL10 - VF SILVER BOW D172</t>
  </si>
  <si>
    <t>PM13</t>
  </si>
  <si>
    <t>L10 - Z124G</t>
  </si>
  <si>
    <t>HHOLLL10 - LASO SPLASH Z124G</t>
  </si>
  <si>
    <t>PM14</t>
  </si>
  <si>
    <t>L10 - 8269</t>
  </si>
  <si>
    <t>HHOLLL10 - FEDDES DEFENDER Y17-8269</t>
  </si>
  <si>
    <t>PM15</t>
  </si>
  <si>
    <t>L35 - J490</t>
  </si>
  <si>
    <t>HHOLLL35 - BECKTON ORACLE J490 S2</t>
  </si>
  <si>
    <t>PM16</t>
  </si>
  <si>
    <t>L35 - 9191G</t>
  </si>
  <si>
    <t>HHOLLL35 - LSF SRR CONTROL 9191G</t>
  </si>
  <si>
    <t>PM17</t>
  </si>
  <si>
    <t>L35 - 1181J</t>
  </si>
  <si>
    <t>HHOLLL35 - LSF SRR CHARTER 1181J</t>
  </si>
  <si>
    <t>PM18</t>
  </si>
  <si>
    <t>L35 - 1278J</t>
  </si>
  <si>
    <t>HHOLLL35 - SLB AUTHORITY 1278J</t>
  </si>
  <si>
    <t>PM19</t>
  </si>
  <si>
    <t>L35 - D172</t>
  </si>
  <si>
    <t>HHOLLL35 - VF SILVER BOW D172</t>
  </si>
  <si>
    <t>PM20</t>
  </si>
  <si>
    <t>L35 - Z124G</t>
  </si>
  <si>
    <t>HHOLLL35 - LASO SPLASH Z124G</t>
  </si>
  <si>
    <t>PM21</t>
  </si>
  <si>
    <t>L35 - 8269</t>
  </si>
  <si>
    <t>HHOLLL35 - FEDDES DEFENDER Y17-8269</t>
  </si>
  <si>
    <t>PM22</t>
  </si>
  <si>
    <t>N56 - J490</t>
  </si>
  <si>
    <t>HHOLLN56 - BECKTON ORACLE J490 S2</t>
  </si>
  <si>
    <t>PM23</t>
  </si>
  <si>
    <t>N56 - 9191G</t>
  </si>
  <si>
    <t>HHOLLN56 - LSF SRR CONTROL 9191G</t>
  </si>
  <si>
    <t>PM24</t>
  </si>
  <si>
    <t>N56 - 1181J</t>
  </si>
  <si>
    <t>HHOLLN56 - LSF SRR CHARTER 1181J</t>
  </si>
  <si>
    <t>PM25</t>
  </si>
  <si>
    <t>N56 - 1278J</t>
  </si>
  <si>
    <t>HHOLLN56 - SLB AUTHORITY 1278J</t>
  </si>
  <si>
    <t>PM26</t>
  </si>
  <si>
    <t>N56 - D172</t>
  </si>
  <si>
    <t>HHOLLN56 - VF SILVER BOW D172</t>
  </si>
  <si>
    <t>PM27</t>
  </si>
  <si>
    <t>N56 - Z124G</t>
  </si>
  <si>
    <t>HHOLLN56 - LASO SPLASH Z124G</t>
  </si>
  <si>
    <t>PM28</t>
  </si>
  <si>
    <t>N56 - 8269</t>
  </si>
  <si>
    <t>HHOLLN56 - FEDDES DEFENDER Y17-8269</t>
  </si>
  <si>
    <t>PM29</t>
  </si>
  <si>
    <t>N46 - J490</t>
  </si>
  <si>
    <t>HHOLLN46 - BECKTON ORACLE J490 S2</t>
  </si>
  <si>
    <t>PM30</t>
  </si>
  <si>
    <t>N46 - 9191G</t>
  </si>
  <si>
    <t>HHOLLN46 - LSF SRR CONTROL 9191G</t>
  </si>
  <si>
    <t>PM31</t>
  </si>
  <si>
    <t>N46 - 1181J</t>
  </si>
  <si>
    <t>HHOLLN46 - LSF SRR CHARTER 1181J</t>
  </si>
  <si>
    <t>PM32</t>
  </si>
  <si>
    <t>N46 - 1278J</t>
  </si>
  <si>
    <t>HHOLLN46 - SLB AUTHORITY 1278J</t>
  </si>
  <si>
    <t>PM33</t>
  </si>
  <si>
    <t>N46 - D172</t>
  </si>
  <si>
    <t>HHOLLN46 - VF SILVER BOW D172</t>
  </si>
  <si>
    <t>PM34</t>
  </si>
  <si>
    <t>N46 - Z124G</t>
  </si>
  <si>
    <t>HHOLLN46 - LASO SPLASH Z124G</t>
  </si>
  <si>
    <t>PM35</t>
  </si>
  <si>
    <t>N46 - 8269</t>
  </si>
  <si>
    <t>HHOLLN46 - FEDDES DEFENDER Y17-8269</t>
  </si>
  <si>
    <t>PM36</t>
  </si>
  <si>
    <t>A60 - J490</t>
  </si>
  <si>
    <t>HHOLLA60 - BECKTON ORACLE J490 S2</t>
  </si>
  <si>
    <t>PM37</t>
  </si>
  <si>
    <t>A60 - 9191G</t>
  </si>
  <si>
    <t>HHOLLA60 - LSF SRR CONTROL 9191G</t>
  </si>
  <si>
    <t>PM38</t>
  </si>
  <si>
    <t>A60 - 1181J</t>
  </si>
  <si>
    <t>HHOLLA60 - LSF SRR CHARTER 1181J</t>
  </si>
  <si>
    <t>PM39</t>
  </si>
  <si>
    <t>A60 - 1278J</t>
  </si>
  <si>
    <t>HHOLLA60 - SLB AUTHORITY 1278J</t>
  </si>
  <si>
    <t>PM40</t>
  </si>
  <si>
    <t>A60 - D172</t>
  </si>
  <si>
    <t>HHOLLA60 - VF SILVER BOW D172</t>
  </si>
  <si>
    <t>PM41</t>
  </si>
  <si>
    <t>A60 - Z124G</t>
  </si>
  <si>
    <t>HHOLLA60 - LASO SPLASH Z124G</t>
  </si>
  <si>
    <t>PM42</t>
  </si>
  <si>
    <t>A60 - 8269</t>
  </si>
  <si>
    <t>HHOLLA60 - FEDDES DEFENDER Y17-8269</t>
  </si>
  <si>
    <t>PM43</t>
  </si>
  <si>
    <t>C16 - J490</t>
  </si>
  <si>
    <t>C16 - BECKTON ORACLE J490 S2</t>
  </si>
  <si>
    <t>PM44</t>
  </si>
  <si>
    <t>C16 - 9191G</t>
  </si>
  <si>
    <t>C16 - LSF SRR CONTROL 9191G</t>
  </si>
  <si>
    <t>PM45</t>
  </si>
  <si>
    <t>C16 - 1181J</t>
  </si>
  <si>
    <t>C16 - LSF SRR CHARTER 1181J</t>
  </si>
  <si>
    <t>PM46</t>
  </si>
  <si>
    <t>C16 - 1278J</t>
  </si>
  <si>
    <t>C16 - SLB AUTHORITY 1278J</t>
  </si>
  <si>
    <t>PM47</t>
  </si>
  <si>
    <t>C16 - D172</t>
  </si>
  <si>
    <t>C16 - VF SILVER BOW D172</t>
  </si>
  <si>
    <t>PM48</t>
  </si>
  <si>
    <t>C16 - Z124G</t>
  </si>
  <si>
    <t>C16 - LASO SPLASH Z124G</t>
  </si>
  <si>
    <t>PM49</t>
  </si>
  <si>
    <t>C16 - 8269</t>
  </si>
  <si>
    <t>C16 - FEDDES DEFENDER Y17-8269</t>
  </si>
  <si>
    <t>PM50</t>
  </si>
  <si>
    <t>C19 - J490</t>
  </si>
  <si>
    <t>C19 - BECKTON ORACLE J490 S2</t>
  </si>
  <si>
    <t>PM51</t>
  </si>
  <si>
    <t>C19 - 9191G</t>
  </si>
  <si>
    <t>C19 - LSF SRR CONTROL 9191G</t>
  </si>
  <si>
    <t>PM52</t>
  </si>
  <si>
    <t>C19 - 1181J</t>
  </si>
  <si>
    <t>C19 - LSF SRR CHARTER 1181J</t>
  </si>
  <si>
    <t>PM53</t>
  </si>
  <si>
    <t>C19 - 1278J</t>
  </si>
  <si>
    <t>C19 - SLB AUTHORITY 1278J</t>
  </si>
  <si>
    <t>PM54</t>
  </si>
  <si>
    <t>C19 - D172</t>
  </si>
  <si>
    <t>C19 - VF SILVER BOW D172</t>
  </si>
  <si>
    <t>PM55</t>
  </si>
  <si>
    <t>C19 - Z124G</t>
  </si>
  <si>
    <t>C19 - LASO SPLASH Z124G</t>
  </si>
  <si>
    <t>PM56</t>
  </si>
  <si>
    <t>C19 - 8269</t>
  </si>
  <si>
    <t>C19 - FEDDES DEFENDER Y17-8269</t>
  </si>
  <si>
    <t>PM57</t>
  </si>
  <si>
    <t>C66 - J490</t>
  </si>
  <si>
    <t>C66 - BECKTON ORACLE J490 S2</t>
  </si>
  <si>
    <t>PM58</t>
  </si>
  <si>
    <t>C66 - 9191G</t>
  </si>
  <si>
    <t>C66 - LSF SRR CONTROL 9191G</t>
  </si>
  <si>
    <t>PM59</t>
  </si>
  <si>
    <t>C66 - 1181J</t>
  </si>
  <si>
    <t>C66 - LSF SRR CHARTER 1181J</t>
  </si>
  <si>
    <t>PM60</t>
  </si>
  <si>
    <t>C66 - 1278J</t>
  </si>
  <si>
    <t>C66 - SLB AUTHORITY 1278J</t>
  </si>
  <si>
    <t>PM61</t>
  </si>
  <si>
    <t>C66 - D172</t>
  </si>
  <si>
    <t>C66 - VF SILVER BOW D172</t>
  </si>
  <si>
    <t>PM62</t>
  </si>
  <si>
    <t>C66 - Z124G</t>
  </si>
  <si>
    <t>C66 - LASO SPLASH Z124G</t>
  </si>
  <si>
    <t>PM63</t>
  </si>
  <si>
    <t>C66 - 8269</t>
  </si>
  <si>
    <t>C66 - FEDDES DEFENDER Y17-8269</t>
  </si>
  <si>
    <t>PM64</t>
  </si>
  <si>
    <t>C12 - J490</t>
  </si>
  <si>
    <t>C12 - BECKTON ORACLE J490 S2</t>
  </si>
  <si>
    <t>PM65</t>
  </si>
  <si>
    <t>C12 - 9191G</t>
  </si>
  <si>
    <t>C12 - LSF SRR CONTROL 9191G</t>
  </si>
  <si>
    <t>PM66</t>
  </si>
  <si>
    <t>C12 - 1181J</t>
  </si>
  <si>
    <t>C12 - LSF SRR CHARTER 1181J</t>
  </si>
  <si>
    <t>PM67</t>
  </si>
  <si>
    <t>C12 - 1278J</t>
  </si>
  <si>
    <t>C12 - SLB AUTHORITY 1278J</t>
  </si>
  <si>
    <t>PM68</t>
  </si>
  <si>
    <t>C12 - D172</t>
  </si>
  <si>
    <t>C12 - VF SILVER BOW D172</t>
  </si>
  <si>
    <t>PM69</t>
  </si>
  <si>
    <t>C12 - Z124G</t>
  </si>
  <si>
    <t>C12 - LASO SPLASH Z124G</t>
  </si>
  <si>
    <t>PM70</t>
  </si>
  <si>
    <t>C12 - 8269</t>
  </si>
  <si>
    <t>C12 - FEDDES DEFENDER Y17-8269</t>
  </si>
  <si>
    <t>PM71</t>
  </si>
  <si>
    <t>C14 - J490</t>
  </si>
  <si>
    <t>C14 - BECKTON ORACLE J490 S2</t>
  </si>
  <si>
    <t>PM72</t>
  </si>
  <si>
    <t>C14 - 9191G</t>
  </si>
  <si>
    <t>C14 - LSF SRR CONTROL 9191G</t>
  </si>
  <si>
    <t>PM73</t>
  </si>
  <si>
    <t>C14 - 1181J</t>
  </si>
  <si>
    <t>C14 - LSF SRR CHARTER 1181J</t>
  </si>
  <si>
    <t>PM74</t>
  </si>
  <si>
    <t>C14 - 1278J</t>
  </si>
  <si>
    <t>C14 - SLB AUTHORITY 1278J</t>
  </si>
  <si>
    <t>PM75</t>
  </si>
  <si>
    <t>C14 - D172</t>
  </si>
  <si>
    <t>C14 - VF SILVER BOW D172</t>
  </si>
  <si>
    <t>PM76</t>
  </si>
  <si>
    <t>C14 - Z124G</t>
  </si>
  <si>
    <t>C14 - LASO SPLASH Z124G</t>
  </si>
  <si>
    <t>PM77</t>
  </si>
  <si>
    <t>C14 - 8269</t>
  </si>
  <si>
    <t>C14 - FEDDES DEFENDER Y17-8269</t>
  </si>
  <si>
    <t>PM78</t>
  </si>
  <si>
    <t>C28 - J490</t>
  </si>
  <si>
    <t>C28 - BECKTON ORACLE J490 S2</t>
  </si>
  <si>
    <t>PM79</t>
  </si>
  <si>
    <t>C28 - 9191G</t>
  </si>
  <si>
    <t>C28 - LSF SRR CONTROL 9191G</t>
  </si>
  <si>
    <t>PM80</t>
  </si>
  <si>
    <t>C28 - 1181J</t>
  </si>
  <si>
    <t>C28 - LSF SRR CHARTER 1181J</t>
  </si>
  <si>
    <t>PM81</t>
  </si>
  <si>
    <t>C28 - 1278J</t>
  </si>
  <si>
    <t>C28 - SLB AUTHORITY 1278J</t>
  </si>
  <si>
    <t>PM82</t>
  </si>
  <si>
    <t>C28 - D172</t>
  </si>
  <si>
    <t>C28 - VF SILVER BOW D172</t>
  </si>
  <si>
    <t>PM83</t>
  </si>
  <si>
    <t>C28 - Z124G</t>
  </si>
  <si>
    <t>C28 - LASO SPLASH Z124G</t>
  </si>
  <si>
    <t>PM84</t>
  </si>
  <si>
    <t>C28 - 8269</t>
  </si>
  <si>
    <t>C28 - FEDDES DEFENDER Y17-8269</t>
  </si>
  <si>
    <t>PM85</t>
  </si>
  <si>
    <t>C47 - J490</t>
  </si>
  <si>
    <t>C47 - BECKTON ORACLE J490 S2</t>
  </si>
  <si>
    <t>PM86</t>
  </si>
  <si>
    <t>C47 - 9191G</t>
  </si>
  <si>
    <t>C47 - LSF SRR CONTROL 9191G</t>
  </si>
  <si>
    <t>PM87</t>
  </si>
  <si>
    <t>C47 - 1181J</t>
  </si>
  <si>
    <t>C47 - LSF SRR CHARTER 1181J</t>
  </si>
  <si>
    <t>PM88</t>
  </si>
  <si>
    <t>C47 - 1278J</t>
  </si>
  <si>
    <t>C47 - SLB AUTHORITY 1278J</t>
  </si>
  <si>
    <t>PM89</t>
  </si>
  <si>
    <t>C47 - D172</t>
  </si>
  <si>
    <t>C47 - VF SILVER BOW D172</t>
  </si>
  <si>
    <t>PM90</t>
  </si>
  <si>
    <t>C47 - Z124G</t>
  </si>
  <si>
    <t>C47 - LASO SPLASH Z124G</t>
  </si>
  <si>
    <t>PM91</t>
  </si>
  <si>
    <t>C47 - 8269</t>
  </si>
  <si>
    <t>C47 - FEDDES DEFENDER Y17-8269</t>
  </si>
  <si>
    <t>PM92</t>
  </si>
  <si>
    <t>C32 - J490</t>
  </si>
  <si>
    <t>C32 - BECKTON ORACLE J490 S2</t>
  </si>
  <si>
    <t>PM93</t>
  </si>
  <si>
    <t>C32 - 9191G</t>
  </si>
  <si>
    <t>C32 - LSF SRR CONTROL 9191G</t>
  </si>
  <si>
    <t>PM94</t>
  </si>
  <si>
    <t>C32 - 1181J</t>
  </si>
  <si>
    <t>C32 - LSF SRR CHARTER 1181J</t>
  </si>
  <si>
    <t>PM95</t>
  </si>
  <si>
    <t>C32 - 1278J</t>
  </si>
  <si>
    <t>C32 - SLB AUTHORITY 1278J</t>
  </si>
  <si>
    <t>PM96</t>
  </si>
  <si>
    <t>C32 - D172</t>
  </si>
  <si>
    <t>C32 - VF SILVER BOW D172</t>
  </si>
  <si>
    <t>PM97</t>
  </si>
  <si>
    <t>C32 - Z124G</t>
  </si>
  <si>
    <t>C32 - LASO SPLASH Z124G</t>
  </si>
  <si>
    <t>PM98</t>
  </si>
  <si>
    <t>C32 - 8269</t>
  </si>
  <si>
    <t>C32 - FEDDES DEFENDER Y17-8269</t>
  </si>
  <si>
    <t>PM99</t>
  </si>
  <si>
    <t>C17 - J490</t>
  </si>
  <si>
    <t>C17 - BECKTON ORACLE J490 S2</t>
  </si>
  <si>
    <t>PM100</t>
  </si>
  <si>
    <t>C17 - 9191G</t>
  </si>
  <si>
    <t>C17 - LSF SRR CONTROL 9191G</t>
  </si>
  <si>
    <t>PM101</t>
  </si>
  <si>
    <t>C17 - 1181J</t>
  </si>
  <si>
    <t>C17 - LSF SRR CHARTER 1181J</t>
  </si>
  <si>
    <t>PM102</t>
  </si>
  <si>
    <t>C17 - 1278J</t>
  </si>
  <si>
    <t>C17 - SLB AUTHORITY 1278J</t>
  </si>
  <si>
    <t>PM103</t>
  </si>
  <si>
    <t>C17 - D172</t>
  </si>
  <si>
    <t>C17 - VF SILVER BOW D172</t>
  </si>
  <si>
    <t>PM104</t>
  </si>
  <si>
    <t>C17 - Z124G</t>
  </si>
  <si>
    <t>C17 - LASO SPLASH Z124G</t>
  </si>
  <si>
    <t>PM105</t>
  </si>
  <si>
    <t>C17 - 8269</t>
  </si>
  <si>
    <t>C17 - FEDDES DEFENDER Y17-8269</t>
  </si>
  <si>
    <t>PM106</t>
  </si>
  <si>
    <t>D29 - J490</t>
  </si>
  <si>
    <t>D29 - BECKTON ORACLE J490 S2</t>
  </si>
  <si>
    <t>PM107</t>
  </si>
  <si>
    <t>D29 - 9191G</t>
  </si>
  <si>
    <t>D29 - LSF SRR CONTROL 9191G</t>
  </si>
  <si>
    <t>PM108</t>
  </si>
  <si>
    <t>D29 - 1181J</t>
  </si>
  <si>
    <t>D29 - LSF SRR CHARTER 1181J</t>
  </si>
  <si>
    <t>PM109</t>
  </si>
  <si>
    <t>D29 - 1278J</t>
  </si>
  <si>
    <t>D29 - SLB AUTHORITY 1278J</t>
  </si>
  <si>
    <t>PM110</t>
  </si>
  <si>
    <t>D29 - D172</t>
  </si>
  <si>
    <t>D29 - VF SILVER BOW D172</t>
  </si>
  <si>
    <t>PM111</t>
  </si>
  <si>
    <t>D29 - Z124G</t>
  </si>
  <si>
    <t>D29 - LASO SPLASH Z124G</t>
  </si>
  <si>
    <t>PM112</t>
  </si>
  <si>
    <t>D29 - 8269</t>
  </si>
  <si>
    <t>D29 - FEDDES DEFENDER Y17-8269</t>
  </si>
  <si>
    <t>PM113</t>
  </si>
  <si>
    <t>D19 - J490</t>
  </si>
  <si>
    <t>D19 - BECKTON ORACLE J490 S2</t>
  </si>
  <si>
    <t>PM114</t>
  </si>
  <si>
    <t>D19 - 9191G</t>
  </si>
  <si>
    <t>D19 - LSF SRR CONTROL 9191G</t>
  </si>
  <si>
    <t>PM115</t>
  </si>
  <si>
    <t>D19 - 1181J</t>
  </si>
  <si>
    <t>D19 - LSF SRR CHARTER 1181J</t>
  </si>
  <si>
    <t>PM116</t>
  </si>
  <si>
    <t>D19 - 1278J</t>
  </si>
  <si>
    <t>D19 - SLB AUTHORITY 1278J</t>
  </si>
  <si>
    <t>PM117</t>
  </si>
  <si>
    <t>D19 - D172</t>
  </si>
  <si>
    <t>D19 - VF SILVER BOW D172</t>
  </si>
  <si>
    <t>PM118</t>
  </si>
  <si>
    <t>D19 - Z124G</t>
  </si>
  <si>
    <t>D19 - LASO SPLASH Z124G</t>
  </si>
  <si>
    <t>PM119</t>
  </si>
  <si>
    <t>D19 - 8269</t>
  </si>
  <si>
    <t>D19 - FEDDES DEFENDER Y17-8269</t>
  </si>
  <si>
    <t>PM120</t>
  </si>
  <si>
    <t>D10 - J490</t>
  </si>
  <si>
    <t>D10 - BECKTON ORACLE J490 S2</t>
  </si>
  <si>
    <t>PM121</t>
  </si>
  <si>
    <t>D10 - 9191G</t>
  </si>
  <si>
    <t>D10 - LSF SRR CONTROL 9191G</t>
  </si>
  <si>
    <t>PM122</t>
  </si>
  <si>
    <t>D10 - 1181J</t>
  </si>
  <si>
    <t>D10 - LSF SRR CHARTER 1181J</t>
  </si>
  <si>
    <t>PM123</t>
  </si>
  <si>
    <t>D10 - 1278J</t>
  </si>
  <si>
    <t>D10 - SLB AUTHORITY 1278J</t>
  </si>
  <si>
    <t>PM124</t>
  </si>
  <si>
    <t>D10 - D172</t>
  </si>
  <si>
    <t>D10 - VF SILVER BOW D172</t>
  </si>
  <si>
    <t>PM125</t>
  </si>
  <si>
    <t>D10 - Z124G</t>
  </si>
  <si>
    <t>D10 - LASO SPLASH Z124G</t>
  </si>
  <si>
    <t>PM126</t>
  </si>
  <si>
    <t>D10 - 8269</t>
  </si>
  <si>
    <t>D10 - FEDDES DEFENDER Y17-8269</t>
  </si>
  <si>
    <t>PM127</t>
  </si>
  <si>
    <t>D23 - J490</t>
  </si>
  <si>
    <t>D23 - BECKTON ORACLE J490 S2</t>
  </si>
  <si>
    <t>PM128</t>
  </si>
  <si>
    <t>D23 - 9191G</t>
  </si>
  <si>
    <t>D23 - LSF SRR CONTROL 9191G</t>
  </si>
  <si>
    <t>PM129</t>
  </si>
  <si>
    <t>D23 - 1181J</t>
  </si>
  <si>
    <t>D23 - LSF SRR CHARTER 1181J</t>
  </si>
  <si>
    <t>PM130</t>
  </si>
  <si>
    <t>D23 - 1278J</t>
  </si>
  <si>
    <t>D23 - SLB AUTHORITY 1278J</t>
  </si>
  <si>
    <t>PM131</t>
  </si>
  <si>
    <t>D23 - D172</t>
  </si>
  <si>
    <t>D23 - VF SILVER BOW D172</t>
  </si>
  <si>
    <t>PM132</t>
  </si>
  <si>
    <t>D23 - Z124G</t>
  </si>
  <si>
    <t>D23 - LASO SPLASH Z124G</t>
  </si>
  <si>
    <t>PM133</t>
  </si>
  <si>
    <t>D23 - 8269</t>
  </si>
  <si>
    <t>D23 - FEDDES DEFENDER Y17-8269</t>
  </si>
  <si>
    <t>PM134</t>
  </si>
  <si>
    <t>E29 - J490</t>
  </si>
  <si>
    <t>E29 - BECKTON ORACLE J490 S2</t>
  </si>
  <si>
    <t>PM135</t>
  </si>
  <si>
    <t>E29 - 9191G</t>
  </si>
  <si>
    <t>E29 - LSF SRR CONTROL 9191G</t>
  </si>
  <si>
    <t>PM136</t>
  </si>
  <si>
    <t>E29 - 1181J</t>
  </si>
  <si>
    <t>E29 - LSF SRR CHARTER 1181J</t>
  </si>
  <si>
    <t>PM137</t>
  </si>
  <si>
    <t>E29 - 1278J</t>
  </si>
  <si>
    <t>E29 - SLB AUTHORITY 1278J</t>
  </si>
  <si>
    <t>PM138</t>
  </si>
  <si>
    <t>E29 - D172</t>
  </si>
  <si>
    <t>E29 - VF SILVER BOW D172</t>
  </si>
  <si>
    <t>PM139</t>
  </si>
  <si>
    <t>E29 - Z124G</t>
  </si>
  <si>
    <t>E29 - LASO SPLASH Z124G</t>
  </si>
  <si>
    <t>PM140</t>
  </si>
  <si>
    <t>E29 - 8269</t>
  </si>
  <si>
    <t>E29 - FEDDES DEFENDER Y17-8269</t>
  </si>
  <si>
    <t>PM141</t>
  </si>
  <si>
    <t>E30 - J490</t>
  </si>
  <si>
    <t>E30 - BECKTON ORACLE J490 S2</t>
  </si>
  <si>
    <t>PM142</t>
  </si>
  <si>
    <t>E30 - 9191G</t>
  </si>
  <si>
    <t>E30 - LSF SRR CONTROL 9191G</t>
  </si>
  <si>
    <t>PM143</t>
  </si>
  <si>
    <t>E30 - 1181J</t>
  </si>
  <si>
    <t>E30 - LSF SRR CHARTER 1181J</t>
  </si>
  <si>
    <t>PM144</t>
  </si>
  <si>
    <t>E30 - 1278J</t>
  </si>
  <si>
    <t>E30 - SLB AUTHORITY 1278J</t>
  </si>
  <si>
    <t>PM145</t>
  </si>
  <si>
    <t>E30 - D172</t>
  </si>
  <si>
    <t>E30 - VF SILVER BOW D172</t>
  </si>
  <si>
    <t>PM146</t>
  </si>
  <si>
    <t>E30 - Z124G</t>
  </si>
  <si>
    <t>E30 - LASO SPLASH Z124G</t>
  </si>
  <si>
    <t>PM147</t>
  </si>
  <si>
    <t>E30 - 8269</t>
  </si>
  <si>
    <t>E30 - FEDDES DEFENDER Y17-8269</t>
  </si>
  <si>
    <t>PM148</t>
  </si>
  <si>
    <t>E59 - J490</t>
  </si>
  <si>
    <t>E59 - BECKTON ORACLE J490 S2</t>
  </si>
  <si>
    <t>PM149</t>
  </si>
  <si>
    <t>E59 - 9191G</t>
  </si>
  <si>
    <t>E59 - LSF SRR CONTROL 9191G</t>
  </si>
  <si>
    <t>PM150</t>
  </si>
  <si>
    <t>E59 - 1181J</t>
  </si>
  <si>
    <t>E59 - LSF SRR CHARTER 1181J</t>
  </si>
  <si>
    <t>PM151</t>
  </si>
  <si>
    <t>E59 - 1278J</t>
  </si>
  <si>
    <t>E59 - SLB AUTHORITY 1278J</t>
  </si>
  <si>
    <t>PM152</t>
  </si>
  <si>
    <t>E59 - D172</t>
  </si>
  <si>
    <t>E59 - VF SILVER BOW D172</t>
  </si>
  <si>
    <t>PM153</t>
  </si>
  <si>
    <t>E59 - Z124G</t>
  </si>
  <si>
    <t>E59 - LASO SPLASH Z124G</t>
  </si>
  <si>
    <t>PM154</t>
  </si>
  <si>
    <t>E59 - 8269</t>
  </si>
  <si>
    <t>E59 - FEDDES DEFENDER Y17-8269</t>
  </si>
  <si>
    <t>PM155</t>
  </si>
  <si>
    <t>F06 - J490</t>
  </si>
  <si>
    <t>F06 - BECKTON ORACLE J490 S2</t>
  </si>
  <si>
    <t>PM156</t>
  </si>
  <si>
    <t>F06 - 9191G</t>
  </si>
  <si>
    <t>F06 - LSF SRR CONTROL 9191G</t>
  </si>
  <si>
    <t>PM157</t>
  </si>
  <si>
    <t>F06 - 1181J</t>
  </si>
  <si>
    <t>F06 - LSF SRR CHARTER 1181J</t>
  </si>
  <si>
    <t>PM158</t>
  </si>
  <si>
    <t>F06 - 1278J</t>
  </si>
  <si>
    <t>F06 - SLB AUTHORITY 1278J</t>
  </si>
  <si>
    <t>PM159</t>
  </si>
  <si>
    <t>F06 - D172</t>
  </si>
  <si>
    <t>F06 - VF SILVER BOW D172</t>
  </si>
  <si>
    <t>PM160</t>
  </si>
  <si>
    <t>F06 - Z124G</t>
  </si>
  <si>
    <t>F06 - LASO SPLASH Z124G</t>
  </si>
  <si>
    <t>PM161</t>
  </si>
  <si>
    <t>F06 - 8269</t>
  </si>
  <si>
    <t>F06 - FEDDES DEFENDER Y17-8269</t>
  </si>
  <si>
    <t>PM162</t>
  </si>
  <si>
    <t>F08 - J490</t>
  </si>
  <si>
    <t>F08 - BECKTON ORACLE J490 S2</t>
  </si>
  <si>
    <t>PM163</t>
  </si>
  <si>
    <t>F08 - 9191G</t>
  </si>
  <si>
    <t>F08 - LSF SRR CONTROL 9191G</t>
  </si>
  <si>
    <t>PM164</t>
  </si>
  <si>
    <t>F08 - 1181J</t>
  </si>
  <si>
    <t>F08 - LSF SRR CHARTER 1181J</t>
  </si>
  <si>
    <t>PM165</t>
  </si>
  <si>
    <t>F08 - 1278J</t>
  </si>
  <si>
    <t>F08 - SLB AUTHORITY 1278J</t>
  </si>
  <si>
    <t>PM166</t>
  </si>
  <si>
    <t>F08 - D172</t>
  </si>
  <si>
    <t>F08 - VF SILVER BOW D172</t>
  </si>
  <si>
    <t>PM167</t>
  </si>
  <si>
    <t>F08 - Z124G</t>
  </si>
  <si>
    <t>F08 - LASO SPLASH Z124G</t>
  </si>
  <si>
    <t>PM168</t>
  </si>
  <si>
    <t>F08 - 8269</t>
  </si>
  <si>
    <t>F08 - FEDDES DEFENDER Y17-8269</t>
  </si>
  <si>
    <t>PM169</t>
  </si>
  <si>
    <t>F19 - J490</t>
  </si>
  <si>
    <t>F19 - BECKTON ORACLE J490 S2</t>
  </si>
  <si>
    <t>PM170</t>
  </si>
  <si>
    <t>F19 - 9191G</t>
  </si>
  <si>
    <t>F19 - LSF SRR CONTROL 9191G</t>
  </si>
  <si>
    <t>PM171</t>
  </si>
  <si>
    <t>F19 - 1181J</t>
  </si>
  <si>
    <t>F19 - LSF SRR CHARTER 1181J</t>
  </si>
  <si>
    <t>PM172</t>
  </si>
  <si>
    <t>F19 - 1278J</t>
  </si>
  <si>
    <t>F19 - SLB AUTHORITY 1278J</t>
  </si>
  <si>
    <t>PM173</t>
  </si>
  <si>
    <t>F19 - D172</t>
  </si>
  <si>
    <t>F19 - VF SILVER BOW D172</t>
  </si>
  <si>
    <t>PM174</t>
  </si>
  <si>
    <t>F19 - Z124G</t>
  </si>
  <si>
    <t>F19 - LASO SPLASH Z124G</t>
  </si>
  <si>
    <t>PM175</t>
  </si>
  <si>
    <t>F19 - 8269</t>
  </si>
  <si>
    <t>F19 - FEDDES DEFENDER Y17-8269</t>
  </si>
  <si>
    <t>PM176</t>
  </si>
  <si>
    <t>F21 - J490</t>
  </si>
  <si>
    <t>F21 - BECKTON ORACLE J490 S2</t>
  </si>
  <si>
    <t>PM177</t>
  </si>
  <si>
    <t>F21 - 9191G</t>
  </si>
  <si>
    <t>F21 - LSF SRR CONTROL 9191G</t>
  </si>
  <si>
    <t>PM178</t>
  </si>
  <si>
    <t>F21 - 1181J</t>
  </si>
  <si>
    <t>F21 - LSF SRR CHARTER 1181J</t>
  </si>
  <si>
    <t>PM179</t>
  </si>
  <si>
    <t>F21 - 1278J</t>
  </si>
  <si>
    <t>F21 - SLB AUTHORITY 1278J</t>
  </si>
  <si>
    <t>PM180</t>
  </si>
  <si>
    <t>F21 - D172</t>
  </si>
  <si>
    <t>F21 - VF SILVER BOW D172</t>
  </si>
  <si>
    <t>PM181</t>
  </si>
  <si>
    <t>F21 - Z124G</t>
  </si>
  <si>
    <t>F21 - LASO SPLASH Z124G</t>
  </si>
  <si>
    <t>PM182</t>
  </si>
  <si>
    <t>F21 - 8269</t>
  </si>
  <si>
    <t>F21 - FEDDES DEFENDER Y17-8269</t>
  </si>
  <si>
    <t>PM183</t>
  </si>
  <si>
    <t>F79 - J490</t>
  </si>
  <si>
    <t>F79 - BECKTON ORACLE J490 S2</t>
  </si>
  <si>
    <t>PM184</t>
  </si>
  <si>
    <t>F79 - 9191G</t>
  </si>
  <si>
    <t>F79 - LSF SRR CONTROL 9191G</t>
  </si>
  <si>
    <t>PM185</t>
  </si>
  <si>
    <t>F79 - 1181J</t>
  </si>
  <si>
    <t>F79 - LSF SRR CHARTER 1181J</t>
  </si>
  <si>
    <t>PM186</t>
  </si>
  <si>
    <t>F79 - 1278J</t>
  </si>
  <si>
    <t>F79 - SLB AUTHORITY 1278J</t>
  </si>
  <si>
    <t>PM187</t>
  </si>
  <si>
    <t>F79 - D172</t>
  </si>
  <si>
    <t>F79 - VF SILVER BOW D172</t>
  </si>
  <si>
    <t>PM188</t>
  </si>
  <si>
    <t>F79 - Z124G</t>
  </si>
  <si>
    <t>F79 - LASO SPLASH Z124G</t>
  </si>
  <si>
    <t>PM189</t>
  </si>
  <si>
    <t>F79 - 8269</t>
  </si>
  <si>
    <t>F79 - FEDDES DEFENDER Y17-8269</t>
  </si>
  <si>
    <t>PM190</t>
  </si>
  <si>
    <t>F81 - J490</t>
  </si>
  <si>
    <t>F81 - BECKTON ORACLE J490 S2</t>
  </si>
  <si>
    <t>PM191</t>
  </si>
  <si>
    <t>F81 - 9191G</t>
  </si>
  <si>
    <t>F81 - LSF SRR CONTROL 9191G</t>
  </si>
  <si>
    <t>PM192</t>
  </si>
  <si>
    <t>F81 - 1181J</t>
  </si>
  <si>
    <t>F81 - LSF SRR CHARTER 1181J</t>
  </si>
  <si>
    <t>PM193</t>
  </si>
  <si>
    <t>F81 - 1278J</t>
  </si>
  <si>
    <t>F81 - SLB AUTHORITY 1278J</t>
  </si>
  <si>
    <t>PM194</t>
  </si>
  <si>
    <t>F81 - D172</t>
  </si>
  <si>
    <t>F81 - VF SILVER BOW D172</t>
  </si>
  <si>
    <t>PM195</t>
  </si>
  <si>
    <t>F81 - Z124G</t>
  </si>
  <si>
    <t>F81 - LASO SPLASH Z124G</t>
  </si>
  <si>
    <t>PM196</t>
  </si>
  <si>
    <t>F81 - 8269</t>
  </si>
  <si>
    <t>F81 - FEDDES DEFENDER Y17-8269</t>
  </si>
  <si>
    <t>PM197</t>
  </si>
  <si>
    <t>F83 - J490</t>
  </si>
  <si>
    <t>F83 - BECKTON ORACLE J490 S2</t>
  </si>
  <si>
    <t>PM198</t>
  </si>
  <si>
    <t>F83 - 9191G</t>
  </si>
  <si>
    <t>F83 - LSF SRR CONTROL 9191G</t>
  </si>
  <si>
    <t>PM199</t>
  </si>
  <si>
    <t>F83 - 1181J</t>
  </si>
  <si>
    <t>F83 - LSF SRR CHARTER 1181J</t>
  </si>
  <si>
    <t>PM200</t>
  </si>
  <si>
    <t>F83 - 1278J</t>
  </si>
  <si>
    <t>F83 - SLB AUTHORITY 1278J</t>
  </si>
  <si>
    <t>PM201</t>
  </si>
  <si>
    <t>F83 - D172</t>
  </si>
  <si>
    <t>F83 - VF SILVER BOW D172</t>
  </si>
  <si>
    <t>PM202</t>
  </si>
  <si>
    <t>F83 - Z124G</t>
  </si>
  <si>
    <t>F83 - LASO SPLASH Z124G</t>
  </si>
  <si>
    <t>PM203</t>
  </si>
  <si>
    <t>F83 - 8269</t>
  </si>
  <si>
    <t>F83 - FEDDES DEFENDER Y17-8269</t>
  </si>
  <si>
    <t>PM204</t>
  </si>
  <si>
    <t>G07 - J490</t>
  </si>
  <si>
    <t>HHOLL G07 - BECKTON ORACLE J490 S2</t>
  </si>
  <si>
    <t>PM205</t>
  </si>
  <si>
    <t>G07 - 9191G</t>
  </si>
  <si>
    <t>HHOLL G07 - LSF SRR CONTROL 9191G</t>
  </si>
  <si>
    <t>PM206</t>
  </si>
  <si>
    <t>G07 - 1181J</t>
  </si>
  <si>
    <t>HHOLL G07 - LSF SRR CHARTER 1181J</t>
  </si>
  <si>
    <t>PM207</t>
  </si>
  <si>
    <t>G07 - 1278J</t>
  </si>
  <si>
    <t>HHOLL G07 - SLB AUTHORITY 1278J</t>
  </si>
  <si>
    <t>PM208</t>
  </si>
  <si>
    <t>G07 - D172</t>
  </si>
  <si>
    <t>HHOLL G07 - VF SILVER BOW D172</t>
  </si>
  <si>
    <t>PM209</t>
  </si>
  <si>
    <t>G07 - Z124G</t>
  </si>
  <si>
    <t>HHOLL G07 - LASO SPLASH Z124G</t>
  </si>
  <si>
    <t>PM210</t>
  </si>
  <si>
    <t>G07 - 8269</t>
  </si>
  <si>
    <t>HHOLL G07 - FEDDES DEFENDER Y17-8269</t>
  </si>
  <si>
    <t>PM211</t>
  </si>
  <si>
    <t>G10 - J490</t>
  </si>
  <si>
    <t>HHOLL G10 - BECKTON ORACLE J490 S2</t>
  </si>
  <si>
    <t>PM212</t>
  </si>
  <si>
    <t>G10 - 9191G</t>
  </si>
  <si>
    <t>HHOLL G10 - LSF SRR CONTROL 9191G</t>
  </si>
  <si>
    <t>PM213</t>
  </si>
  <si>
    <t>G10 - 1181J</t>
  </si>
  <si>
    <t>HHOLL G10 - LSF SRR CHARTER 1181J</t>
  </si>
  <si>
    <t>PM214</t>
  </si>
  <si>
    <t>G10 - 1278J</t>
  </si>
  <si>
    <t>HHOLL G10 - SLB AUTHORITY 1278J</t>
  </si>
  <si>
    <t>PM215</t>
  </si>
  <si>
    <t>G10 - D172</t>
  </si>
  <si>
    <t>HHOLL G10 - VF SILVER BOW D172</t>
  </si>
  <si>
    <t>PM216</t>
  </si>
  <si>
    <t>G10 - Z124G</t>
  </si>
  <si>
    <t>HHOLL G10 - LASO SPLASH Z124G</t>
  </si>
  <si>
    <t>PM217</t>
  </si>
  <si>
    <t>G10 - 8269</t>
  </si>
  <si>
    <t>HHOLL G10 - FEDDES DEFENDER Y17-8269</t>
  </si>
  <si>
    <t>PM218</t>
  </si>
  <si>
    <t>G11 - J490</t>
  </si>
  <si>
    <t>HHOLL G11 - BECKTON ORACLE J490 S2</t>
  </si>
  <si>
    <t>PM219</t>
  </si>
  <si>
    <t>G11 - 9191G</t>
  </si>
  <si>
    <t>HHOLL G11 - LSF SRR CONTROL 9191G</t>
  </si>
  <si>
    <t>PM220</t>
  </si>
  <si>
    <t>G11 - 1181J</t>
  </si>
  <si>
    <t>HHOLL G11 - LSF SRR CHARTER 1181J</t>
  </si>
  <si>
    <t>PM221</t>
  </si>
  <si>
    <t>G11 - 1278J</t>
  </si>
  <si>
    <t>HHOLL G11 - SLB AUTHORITY 1278J</t>
  </si>
  <si>
    <t>PM222</t>
  </si>
  <si>
    <t>G11 - D172</t>
  </si>
  <si>
    <t>HHOLL G11 - VF SILVER BOW D172</t>
  </si>
  <si>
    <t>PM223</t>
  </si>
  <si>
    <t>G11 - Z124G</t>
  </si>
  <si>
    <t>HHOLL G11 - LASO SPLASH Z124G</t>
  </si>
  <si>
    <t>PM224</t>
  </si>
  <si>
    <t>G11 - 8269</t>
  </si>
  <si>
    <t>HHOLL G11 - FEDDES DEFENDER Y17-8269</t>
  </si>
  <si>
    <t>PM225</t>
  </si>
  <si>
    <t>G22 - J490</t>
  </si>
  <si>
    <t>HHOLL G22 - BECKTON ORACLE J490 S2</t>
  </si>
  <si>
    <t>PM226</t>
  </si>
  <si>
    <t>G22 - 9191G</t>
  </si>
  <si>
    <t>HHOLL G22 - LSF SRR CONTROL 9191G</t>
  </si>
  <si>
    <t>PM227</t>
  </si>
  <si>
    <t>G22 - 1181J</t>
  </si>
  <si>
    <t>HHOLL G22 - LSF SRR CHARTER 1181J</t>
  </si>
  <si>
    <t>PM228</t>
  </si>
  <si>
    <t>G22 - 1278J</t>
  </si>
  <si>
    <t>HHOLL G22 - SLB AUTHORITY 1278J</t>
  </si>
  <si>
    <t>PM229</t>
  </si>
  <si>
    <t>G22 - D172</t>
  </si>
  <si>
    <t>HHOLL G22 - VF SILVER BOW D172</t>
  </si>
  <si>
    <t>PM230</t>
  </si>
  <si>
    <t>G22 - Z124G</t>
  </si>
  <si>
    <t>HHOLL G22 - LASO SPLASH Z124G</t>
  </si>
  <si>
    <t>PM231</t>
  </si>
  <si>
    <t>G22 - 8269</t>
  </si>
  <si>
    <t>HHOLL G22 - FEDDES DEFENDER Y17-8269</t>
  </si>
  <si>
    <t>PM232</t>
  </si>
  <si>
    <t>G25 - J490</t>
  </si>
  <si>
    <t>HHOLL G25 - BECKTON ORACLE J490 S2</t>
  </si>
  <si>
    <t>PM233</t>
  </si>
  <si>
    <t>G25 - 9191G</t>
  </si>
  <si>
    <t>HHOLL G25 - LSF SRR CONTROL 9191G</t>
  </si>
  <si>
    <t>PM234</t>
  </si>
  <si>
    <t>G25 - 1181J</t>
  </si>
  <si>
    <t>HHOLL G25 - LSF SRR CHARTER 1181J</t>
  </si>
  <si>
    <t>PM235</t>
  </si>
  <si>
    <t>G25 - 1278J</t>
  </si>
  <si>
    <t>HHOLL G25 - SLB AUTHORITY 1278J</t>
  </si>
  <si>
    <t>PM236</t>
  </si>
  <si>
    <t>G25 - D172</t>
  </si>
  <si>
    <t>HHOLL G25 - VF SILVER BOW D172</t>
  </si>
  <si>
    <t>PM237</t>
  </si>
  <si>
    <t>G25 - Z124G</t>
  </si>
  <si>
    <t>HHOLL G25 - LASO SPLASH Z124G</t>
  </si>
  <si>
    <t>PM238</t>
  </si>
  <si>
    <t>G25 - 8269</t>
  </si>
  <si>
    <t>HHOLL G25 - FEDDES DEFENDER Y17-8269</t>
  </si>
  <si>
    <t>PM239</t>
  </si>
  <si>
    <t>G29 - J490</t>
  </si>
  <si>
    <t>HHOLL G29 - BECKTON ORACLE J490 S2</t>
  </si>
  <si>
    <t>PM240</t>
  </si>
  <si>
    <t>G29 - 9191G</t>
  </si>
  <si>
    <t>HHOLL G29 - LSF SRR CONTROL 9191G</t>
  </si>
  <si>
    <t>PM241</t>
  </si>
  <si>
    <t>G29 - 1181J</t>
  </si>
  <si>
    <t>HHOLL G29 - LSF SRR CHARTER 1181J</t>
  </si>
  <si>
    <t>PM242</t>
  </si>
  <si>
    <t>G29 - 1278J</t>
  </si>
  <si>
    <t>HHOLL G29 - SLB AUTHORITY 1278J</t>
  </si>
  <si>
    <t>PM243</t>
  </si>
  <si>
    <t>G29 - D172</t>
  </si>
  <si>
    <t>HHOLL G29 - VF SILVER BOW D172</t>
  </si>
  <si>
    <t>PM244</t>
  </si>
  <si>
    <t>G29 - Z124G</t>
  </si>
  <si>
    <t>HHOLL G29 - LASO SPLASH Z124G</t>
  </si>
  <si>
    <t>PM245</t>
  </si>
  <si>
    <t>G29 - 8269</t>
  </si>
  <si>
    <t>HHOLL G29 - FEDDES DEFENDER Y17-8269</t>
  </si>
  <si>
    <t>PM246</t>
  </si>
  <si>
    <t>G34 - J490</t>
  </si>
  <si>
    <t>HHOLL G34 - BECKTON ORACLE J490 S2</t>
  </si>
  <si>
    <t>PM247</t>
  </si>
  <si>
    <t>G34 - 9191G</t>
  </si>
  <si>
    <t>HHOLL G34 - LSF SRR CONTROL 9191G</t>
  </si>
  <si>
    <t>PM248</t>
  </si>
  <si>
    <t>G34 - 1181J</t>
  </si>
  <si>
    <t>HHOLL G34 - LSF SRR CHARTER 1181J</t>
  </si>
  <si>
    <t>PM249</t>
  </si>
  <si>
    <t>G34 - 1278J</t>
  </si>
  <si>
    <t>HHOLL G34 - SLB AUTHORITY 1278J</t>
  </si>
  <si>
    <t>PM250</t>
  </si>
  <si>
    <t>G34 - D172</t>
  </si>
  <si>
    <t>HHOLL G34 - VF SILVER BOW D172</t>
  </si>
  <si>
    <t>PM251</t>
  </si>
  <si>
    <t>G34 - Z124G</t>
  </si>
  <si>
    <t>HHOLL G34 - LASO SPLASH Z124G</t>
  </si>
  <si>
    <t>PM252</t>
  </si>
  <si>
    <t>G34 - 8269</t>
  </si>
  <si>
    <t>HHOLL G34 - FEDDES DEFENDER Y17-8269</t>
  </si>
  <si>
    <t>PM253</t>
  </si>
  <si>
    <t>G35 - J490</t>
  </si>
  <si>
    <t>HHOLL G35 - BECKTON ORACLE J490 S2</t>
  </si>
  <si>
    <t>PM254</t>
  </si>
  <si>
    <t>G35 - 9191G</t>
  </si>
  <si>
    <t>HHOLL G35 - LSF SRR CONTROL 9191G</t>
  </si>
  <si>
    <t>PM255</t>
  </si>
  <si>
    <t>G35 - 1181J</t>
  </si>
  <si>
    <t>HHOLL G35 - LSF SRR CHARTER 1181J</t>
  </si>
  <si>
    <t>PM256</t>
  </si>
  <si>
    <t>G35 - 1278J</t>
  </si>
  <si>
    <t>HHOLL G35 - SLB AUTHORITY 1278J</t>
  </si>
  <si>
    <t>PM257</t>
  </si>
  <si>
    <t>G35 - D172</t>
  </si>
  <si>
    <t>HHOLL G35 - VF SILVER BOW D172</t>
  </si>
  <si>
    <t>PM258</t>
  </si>
  <si>
    <t>G35 - Z124G</t>
  </si>
  <si>
    <t>HHOLL G35 - LASO SPLASH Z124G</t>
  </si>
  <si>
    <t>PM259</t>
  </si>
  <si>
    <t>G35 - 8269</t>
  </si>
  <si>
    <t>HHOLL G35 - FEDDES DEFENDER Y17-8269</t>
  </si>
  <si>
    <t>PM260</t>
  </si>
  <si>
    <t>G60 - J490</t>
  </si>
  <si>
    <t>HHOLL G60 - BECKTON ORACLE J490 S2</t>
  </si>
  <si>
    <t>PM261</t>
  </si>
  <si>
    <t>G60 - 9191G</t>
  </si>
  <si>
    <t>HHOLL G60 - LSF SRR CONTROL 9191G</t>
  </si>
  <si>
    <t>PM262</t>
  </si>
  <si>
    <t>G60 - 1181J</t>
  </si>
  <si>
    <t>HHOLL G60 - LSF SRR CHARTER 1181J</t>
  </si>
  <si>
    <t>PM263</t>
  </si>
  <si>
    <t>G60 - 1278J</t>
  </si>
  <si>
    <t>HHOLL G60 - SLB AUTHORITY 1278J</t>
  </si>
  <si>
    <t>PM264</t>
  </si>
  <si>
    <t>G60 - D172</t>
  </si>
  <si>
    <t>HHOLL G60 - VF SILVER BOW D172</t>
  </si>
  <si>
    <t>PM265</t>
  </si>
  <si>
    <t>G60 - Z124G</t>
  </si>
  <si>
    <t>HHOLL G60 - LASO SPLASH Z124G</t>
  </si>
  <si>
    <t>PM266</t>
  </si>
  <si>
    <t>G60 - 8269</t>
  </si>
  <si>
    <t>HHOLL G60 - FEDDES DEFENDER Y17-8269</t>
  </si>
  <si>
    <t>PM267</t>
  </si>
  <si>
    <t>G65 - J490</t>
  </si>
  <si>
    <t>HHOLL G65 - BECKTON ORACLE J490 S2</t>
  </si>
  <si>
    <t>PM268</t>
  </si>
  <si>
    <t>G65 - 9191G</t>
  </si>
  <si>
    <t>HHOLL G65 - LSF SRR CONTROL 9191G</t>
  </si>
  <si>
    <t>PM269</t>
  </si>
  <si>
    <t>G65 - 1181J</t>
  </si>
  <si>
    <t>HHOLL G65 - LSF SRR CHARTER 1181J</t>
  </si>
  <si>
    <t>PM270</t>
  </si>
  <si>
    <t>G65 - 1278J</t>
  </si>
  <si>
    <t>HHOLL G65 - SLB AUTHORITY 1278J</t>
  </si>
  <si>
    <t>PM271</t>
  </si>
  <si>
    <t>G65 - D172</t>
  </si>
  <si>
    <t>HHOLL G65 - VF SILVER BOW D172</t>
  </si>
  <si>
    <t>PM272</t>
  </si>
  <si>
    <t>G65 - Z124G</t>
  </si>
  <si>
    <t>HHOLL G65 - LASO SPLASH Z124G</t>
  </si>
  <si>
    <t>PM273</t>
  </si>
  <si>
    <t>G65 - 8269</t>
  </si>
  <si>
    <t>HHOLL G65 - FEDDES DEFENDER Y17-8269</t>
  </si>
  <si>
    <t>PM274</t>
  </si>
  <si>
    <t>G09 - J490</t>
  </si>
  <si>
    <t>HHOLL G09 - BECKTON ORACLE J490 S2</t>
  </si>
  <si>
    <t>PM275</t>
  </si>
  <si>
    <t>G09 - 9191G</t>
  </si>
  <si>
    <t>HHOLL G09 - LSF SRR CONTROL 9191G</t>
  </si>
  <si>
    <t>PM276</t>
  </si>
  <si>
    <t>G09 - 1181J</t>
  </si>
  <si>
    <t>HHOLL G09 - LSF SRR CHARTER 1181J</t>
  </si>
  <si>
    <t>PM277</t>
  </si>
  <si>
    <t>G09 - 1278J</t>
  </si>
  <si>
    <t>HHOLL G09 - SLB AUTHORITY 1278J</t>
  </si>
  <si>
    <t>PM278</t>
  </si>
  <si>
    <t>G09 - D172</t>
  </si>
  <si>
    <t>HHOLL G09 - VF SILVER BOW D172</t>
  </si>
  <si>
    <t>PM279</t>
  </si>
  <si>
    <t>G09 - Z124G</t>
  </si>
  <si>
    <t>HHOLL G09 - LASO SPLASH Z124G</t>
  </si>
  <si>
    <t>PM280</t>
  </si>
  <si>
    <t>G09 - 8269</t>
  </si>
  <si>
    <t>HHOLL G09 - FEDDES DEFENDER Y17-8269</t>
  </si>
  <si>
    <t>PM281</t>
  </si>
  <si>
    <t>H37 - J490</t>
  </si>
  <si>
    <t>HHOLL H37 - BECKTON ORACLE J490 S2</t>
  </si>
  <si>
    <t>PM282</t>
  </si>
  <si>
    <t>H37 - 9191G</t>
  </si>
  <si>
    <t>HHOLL H37 - LSF SRR CONTROL 9191G</t>
  </si>
  <si>
    <t>PM283</t>
  </si>
  <si>
    <t>H37 - 1181J</t>
  </si>
  <si>
    <t>HHOLL H37 - LSF SRR CHARTER 1181J</t>
  </si>
  <si>
    <t>PM284</t>
  </si>
  <si>
    <t>H37 - 1278J</t>
  </si>
  <si>
    <t>HHOLL H37 - SLB AUTHORITY 1278J</t>
  </si>
  <si>
    <t>PM285</t>
  </si>
  <si>
    <t>H37 - D172</t>
  </si>
  <si>
    <t>HHOLL H37 - VF SILVER BOW D172</t>
  </si>
  <si>
    <t>PM286</t>
  </si>
  <si>
    <t>H37 - Z124G</t>
  </si>
  <si>
    <t>HHOLL H37 - LASO SPLASH Z124G</t>
  </si>
  <si>
    <t>PM287</t>
  </si>
  <si>
    <t>H37 - 8269</t>
  </si>
  <si>
    <t>HHOLL H37 - FEDDES DEFENDER Y17-8269</t>
  </si>
  <si>
    <t>PM288</t>
  </si>
  <si>
    <t>H11 - J490</t>
  </si>
  <si>
    <t>HHOLL H11 - BECKTON ORACLE J490 S2</t>
  </si>
  <si>
    <t>PM289</t>
  </si>
  <si>
    <t>H11 - 9191G</t>
  </si>
  <si>
    <t>HHOLL H11 - LSF SRR CONTROL 9191G</t>
  </si>
  <si>
    <t>PM290</t>
  </si>
  <si>
    <t>H11 - 1181J</t>
  </si>
  <si>
    <t>HHOLL H11 - LSF SRR CHARTER 1181J</t>
  </si>
  <si>
    <t>PM291</t>
  </si>
  <si>
    <t>H11 - 1278J</t>
  </si>
  <si>
    <t>HHOLL H11 - SLB AUTHORITY 1278J</t>
  </si>
  <si>
    <t>PM292</t>
  </si>
  <si>
    <t>H11 - D172</t>
  </si>
  <si>
    <t>HHOLL H11 - VF SILVER BOW D172</t>
  </si>
  <si>
    <t>PM293</t>
  </si>
  <si>
    <t>H11 - Z124G</t>
  </si>
  <si>
    <t>HHOLL H11 - LASO SPLASH Z124G</t>
  </si>
  <si>
    <t>PM294</t>
  </si>
  <si>
    <t>H11 - 8269</t>
  </si>
  <si>
    <t>HHOLL H11 - FEDDES DEFENDER Y17-8269</t>
  </si>
  <si>
    <t>PM295</t>
  </si>
  <si>
    <t>H86 - J490</t>
  </si>
  <si>
    <t>HHOLL H86 - BECKTON ORACLE J490 S2</t>
  </si>
  <si>
    <t>PM296</t>
  </si>
  <si>
    <t>H86 - 9191G</t>
  </si>
  <si>
    <t>HHOLL H86 - LSF SRR CONTROL 9191G</t>
  </si>
  <si>
    <t>PM297</t>
  </si>
  <si>
    <t>H86 - 1181J</t>
  </si>
  <si>
    <t>HHOLL H86 - LSF SRR CHARTER 1181J</t>
  </si>
  <si>
    <t>PM298</t>
  </si>
  <si>
    <t>H86 - 1278J</t>
  </si>
  <si>
    <t>HHOLL H86 - SLB AUTHORITY 1278J</t>
  </si>
  <si>
    <t>PM299</t>
  </si>
  <si>
    <t>H86 - D172</t>
  </si>
  <si>
    <t>HHOLL H86 - VF SILVER BOW D172</t>
  </si>
  <si>
    <t>PM300</t>
  </si>
  <si>
    <t>H86 - Z124G</t>
  </si>
  <si>
    <t>HHOLL H86 - LASO SPLASH Z124G</t>
  </si>
  <si>
    <t>PM301</t>
  </si>
  <si>
    <t>H86 - 8269</t>
  </si>
  <si>
    <t>HHOLL H86 - FEDDES DEFENDER Y17-8269</t>
  </si>
  <si>
    <t>PM302</t>
  </si>
  <si>
    <t>H50 - J490</t>
  </si>
  <si>
    <t>HHOLL H50 - BECKTON ORACLE J490 S2</t>
  </si>
  <si>
    <t>PM303</t>
  </si>
  <si>
    <t>H50 - 9191G</t>
  </si>
  <si>
    <t>HHOLL H50 - LSF SRR CONTROL 9191G</t>
  </si>
  <si>
    <t>PM304</t>
  </si>
  <si>
    <t>H50 - 1181J</t>
  </si>
  <si>
    <t>HHOLL H50 - LSF SRR CHARTER 1181J</t>
  </si>
  <si>
    <t>PM305</t>
  </si>
  <si>
    <t>H50 - 1278J</t>
  </si>
  <si>
    <t>HHOLL H50 - SLB AUTHORITY 1278J</t>
  </si>
  <si>
    <t>PM306</t>
  </si>
  <si>
    <t>H50 - D172</t>
  </si>
  <si>
    <t>HHOLL H50 - VF SILVER BOW D172</t>
  </si>
  <si>
    <t>PM307</t>
  </si>
  <si>
    <t>H50 - Z124G</t>
  </si>
  <si>
    <t>HHOLL H50 - LASO SPLASH Z124G</t>
  </si>
  <si>
    <t>PM308</t>
  </si>
  <si>
    <t>H50 - 8269</t>
  </si>
  <si>
    <t>HHOLL H50 - FEDDES DEFENDER Y17-8269</t>
  </si>
  <si>
    <t>PM309</t>
  </si>
  <si>
    <t>H62 - J490</t>
  </si>
  <si>
    <t>HHOLL H62 - BECKTON ORACLE J490 S2</t>
  </si>
  <si>
    <t>PM310</t>
  </si>
  <si>
    <t>H62 - 9191G</t>
  </si>
  <si>
    <t>HHOLL H62 - LSF SRR CONTROL 9191G</t>
  </si>
  <si>
    <t>PM311</t>
  </si>
  <si>
    <t>H62 - 1181J</t>
  </si>
  <si>
    <t>HHOLL H62 - LSF SRR CHARTER 1181J</t>
  </si>
  <si>
    <t>PM312</t>
  </si>
  <si>
    <t>H62 - 1278J</t>
  </si>
  <si>
    <t>HHOLL H62 - SLB AUTHORITY 1278J</t>
  </si>
  <si>
    <t>PM313</t>
  </si>
  <si>
    <t>H62 - D172</t>
  </si>
  <si>
    <t>HHOLL H62 - VF SILVER BOW D172</t>
  </si>
  <si>
    <t>PM314</t>
  </si>
  <si>
    <t>H62 - Z124G</t>
  </si>
  <si>
    <t>HHOLL H62 - LASO SPLASH Z124G</t>
  </si>
  <si>
    <t>PM315</t>
  </si>
  <si>
    <t>H62 - 8269</t>
  </si>
  <si>
    <t>HHOLL H62 - FEDDES DEFENDER Y17-8269</t>
  </si>
  <si>
    <t>PM316</t>
  </si>
  <si>
    <t>H26 - J490</t>
  </si>
  <si>
    <t>HHOLL H26 - BECKTON ORACLE J490 S2</t>
  </si>
  <si>
    <t>PM317</t>
  </si>
  <si>
    <t>H26 - 9191G</t>
  </si>
  <si>
    <t>HHOLL H26 - LSF SRR CONTROL 9191G</t>
  </si>
  <si>
    <t>PM318</t>
  </si>
  <si>
    <t>H26 - 1181J</t>
  </si>
  <si>
    <t>HHOLL H26 - LSF SRR CHARTER 1181J</t>
  </si>
  <si>
    <t>PM319</t>
  </si>
  <si>
    <t>H26 - 1278J</t>
  </si>
  <si>
    <t>HHOLL H26 - SLB AUTHORITY 1278J</t>
  </si>
  <si>
    <t>PM320</t>
  </si>
  <si>
    <t>H26 - D172</t>
  </si>
  <si>
    <t>HHOLL H26 - VF SILVER BOW D172</t>
  </si>
  <si>
    <t>PM321</t>
  </si>
  <si>
    <t>H26 - Z124G</t>
  </si>
  <si>
    <t>HHOLL H26 - LASO SPLASH Z124G</t>
  </si>
  <si>
    <t>PM322</t>
  </si>
  <si>
    <t>H26 - 8269</t>
  </si>
  <si>
    <t>HHOLL H26 - FEDDES DEFENDER Y17-8269</t>
  </si>
  <si>
    <t>PM323</t>
  </si>
  <si>
    <t>H15 - J490</t>
  </si>
  <si>
    <t>HHOLL H15 - BECKTON ORACLE J490 S2</t>
  </si>
  <si>
    <t>PM324</t>
  </si>
  <si>
    <t>H15 - 9191G</t>
  </si>
  <si>
    <t>HHOLL H15 - LSF SRR CONTROL 9191G</t>
  </si>
  <si>
    <t>PM325</t>
  </si>
  <si>
    <t>H15 - 1181J</t>
  </si>
  <si>
    <t>HHOLL H15 - LSF SRR CHARTER 1181J</t>
  </si>
  <si>
    <t>PM326</t>
  </si>
  <si>
    <t>H15 - 1278J</t>
  </si>
  <si>
    <t>HHOLL H15 - SLB AUTHORITY 1278J</t>
  </si>
  <si>
    <t>PM327</t>
  </si>
  <si>
    <t>H15 - D172</t>
  </si>
  <si>
    <t>HHOLL H15 - VF SILVER BOW D172</t>
  </si>
  <si>
    <t>PM328</t>
  </si>
  <si>
    <t>H15 - Z124G</t>
  </si>
  <si>
    <t>HHOLL H15 - LASO SPLASH Z124G</t>
  </si>
  <si>
    <t>PM329</t>
  </si>
  <si>
    <t>H15 - 8269</t>
  </si>
  <si>
    <t>HHOLL H15 - FEDDES DEFENDER Y17-8269</t>
  </si>
  <si>
    <t>PM330</t>
  </si>
  <si>
    <t>H61 - J490</t>
  </si>
  <si>
    <t>HHOLL H61 - BECKTON ORACLE J490 S2</t>
  </si>
  <si>
    <t>PM331</t>
  </si>
  <si>
    <t>H61 - 9191G</t>
  </si>
  <si>
    <t>HHOLL H61 - LSF SRR CONTROL 9191G</t>
  </si>
  <si>
    <t>PM332</t>
  </si>
  <si>
    <t>H61 - 1181J</t>
  </si>
  <si>
    <t>HHOLL H61 - LSF SRR CHARTER 1181J</t>
  </si>
  <si>
    <t>PM333</t>
  </si>
  <si>
    <t>H61 - 1278J</t>
  </si>
  <si>
    <t>HHOLL H61 - SLB AUTHORITY 1278J</t>
  </si>
  <si>
    <t>PM334</t>
  </si>
  <si>
    <t>H61 - D172</t>
  </si>
  <si>
    <t>HHOLL H61 - VF SILVER BOW D172</t>
  </si>
  <si>
    <t>PM335</t>
  </si>
  <si>
    <t>H61 - Z124G</t>
  </si>
  <si>
    <t>HHOLL H61 - LASO SPLASH Z124G</t>
  </si>
  <si>
    <t>PM336</t>
  </si>
  <si>
    <t>H61 - 8269</t>
  </si>
  <si>
    <t>HHOLL H61 - FEDDES DEFENDER Y17-8269</t>
  </si>
  <si>
    <t>PM337</t>
  </si>
  <si>
    <t>H44 - J490</t>
  </si>
  <si>
    <t>HHOLL H44 - BECKTON ORACLE J490 S2</t>
  </si>
  <si>
    <t>PM338</t>
  </si>
  <si>
    <t>H44 - 9191G</t>
  </si>
  <si>
    <t>HHOLL H44 - LSF SRR CONTROL 9191G</t>
  </si>
  <si>
    <t>PM339</t>
  </si>
  <si>
    <t>H44 - 1181J</t>
  </si>
  <si>
    <t>HHOLL H44 - LSF SRR CHARTER 1181J</t>
  </si>
  <si>
    <t>PM340</t>
  </si>
  <si>
    <t>H44 - 1278J</t>
  </si>
  <si>
    <t>HHOLL H44 - SLB AUTHORITY 1278J</t>
  </si>
  <si>
    <t>PM341</t>
  </si>
  <si>
    <t>H44 - D172</t>
  </si>
  <si>
    <t>HHOLL H44 - VF SILVER BOW D172</t>
  </si>
  <si>
    <t>PM342</t>
  </si>
  <si>
    <t>H44 - Z124G</t>
  </si>
  <si>
    <t>HHOLL H44 - LASO SPLASH Z124G</t>
  </si>
  <si>
    <t>PM343</t>
  </si>
  <si>
    <t>H44 - 8269</t>
  </si>
  <si>
    <t>HHOLL H44 - FEDDES DEFENDER Y17-8269</t>
  </si>
  <si>
    <t>PM344</t>
  </si>
  <si>
    <t>H59 - J490</t>
  </si>
  <si>
    <t>HHOLL H59 - BECKTON ORACLE J490 S2</t>
  </si>
  <si>
    <t>PM345</t>
  </si>
  <si>
    <t>H59 - 9191G</t>
  </si>
  <si>
    <t>HHOLL H59 - LSF SRR CONTROL 9191G</t>
  </si>
  <si>
    <t>PM346</t>
  </si>
  <si>
    <t>H59 - 1181J</t>
  </si>
  <si>
    <t>HHOLL H59 - LSF SRR CHARTER 1181J</t>
  </si>
  <si>
    <t>PM347</t>
  </si>
  <si>
    <t>H59 - 1278J</t>
  </si>
  <si>
    <t>HHOLL H59 - SLB AUTHORITY 1278J</t>
  </si>
  <si>
    <t>PM348</t>
  </si>
  <si>
    <t>H59 - D172</t>
  </si>
  <si>
    <t>HHOLL H59 - VF SILVER BOW D172</t>
  </si>
  <si>
    <t>PM349</t>
  </si>
  <si>
    <t>H59 - Z124G</t>
  </si>
  <si>
    <t>HHOLL H59 - LASO SPLASH Z124G</t>
  </si>
  <si>
    <t>PM350</t>
  </si>
  <si>
    <t>H59 - 8269</t>
  </si>
  <si>
    <t>HHOLL H59 - FEDDES DEFENDER Y17-8269</t>
  </si>
  <si>
    <t>PM351</t>
  </si>
  <si>
    <t>H31 - J490</t>
  </si>
  <si>
    <t>HHOLL H31 - BECKTON ORACLE J490 S2</t>
  </si>
  <si>
    <t>PM352</t>
  </si>
  <si>
    <t>H31 - 9191G</t>
  </si>
  <si>
    <t>HHOLL H31 - LSF SRR CONTROL 9191G</t>
  </si>
  <si>
    <t>PM353</t>
  </si>
  <si>
    <t>H31 - 1181J</t>
  </si>
  <si>
    <t>HHOLL H31 - LSF SRR CHARTER 1181J</t>
  </si>
  <si>
    <t>PM354</t>
  </si>
  <si>
    <t>H31 - 1278J</t>
  </si>
  <si>
    <t>HHOLL H31 - SLB AUTHORITY 1278J</t>
  </si>
  <si>
    <t>PM355</t>
  </si>
  <si>
    <t>H31 - D172</t>
  </si>
  <si>
    <t>HHOLL H31 - VF SILVER BOW D172</t>
  </si>
  <si>
    <t>PM356</t>
  </si>
  <si>
    <t>H31 - Z124G</t>
  </si>
  <si>
    <t>HHOLL H31 - LASO SPLASH Z124G</t>
  </si>
  <si>
    <t>PM357</t>
  </si>
  <si>
    <t>H31 - 8269</t>
  </si>
  <si>
    <t>HHOLL H31 - FEDDES DEFENDER Y17-8269</t>
  </si>
  <si>
    <t>PM358</t>
  </si>
  <si>
    <t>H70 - J490</t>
  </si>
  <si>
    <t>HHOLL H70 - BECKTON ORACLE J490 S2</t>
  </si>
  <si>
    <t>PM359</t>
  </si>
  <si>
    <t>H70 - 9191G</t>
  </si>
  <si>
    <t>HHOLL H70 - LSF SRR CONTROL 9191G</t>
  </si>
  <si>
    <t>PM360</t>
  </si>
  <si>
    <t>H70 - 1181J</t>
  </si>
  <si>
    <t>HHOLL H70 - LSF SRR CHARTER 1181J</t>
  </si>
  <si>
    <t>PM361</t>
  </si>
  <si>
    <t>H70 - 1278J</t>
  </si>
  <si>
    <t>HHOLL H70 - SLB AUTHORITY 1278J</t>
  </si>
  <si>
    <t>PM362</t>
  </si>
  <si>
    <t>H70 - D172</t>
  </si>
  <si>
    <t>HHOLL H70 - VF SILVER BOW D172</t>
  </si>
  <si>
    <t>PM363</t>
  </si>
  <si>
    <t>H70 - Z124G</t>
  </si>
  <si>
    <t>HHOLL H70 - LASO SPLASH Z124G</t>
  </si>
  <si>
    <t>PM364</t>
  </si>
  <si>
    <t>H70 - 8269</t>
  </si>
  <si>
    <t>HHOLL H70 - FEDDES DEFENDER Y17-8269</t>
  </si>
  <si>
    <t>PM365</t>
  </si>
  <si>
    <t>H42 - J490</t>
  </si>
  <si>
    <t>HHOLL H42 - BECKTON ORACLE J490 S2</t>
  </si>
  <si>
    <t>PM366</t>
  </si>
  <si>
    <t>H42 - 9191G</t>
  </si>
  <si>
    <t>HHOLL H42 - LSF SRR CONTROL 9191G</t>
  </si>
  <si>
    <t>PM367</t>
  </si>
  <si>
    <t>H42 - 1181J</t>
  </si>
  <si>
    <t>HHOLL H42 - LSF SRR CHARTER 1181J</t>
  </si>
  <si>
    <t>PM368</t>
  </si>
  <si>
    <t>H42 - 1278J</t>
  </si>
  <si>
    <t>HHOLL H42 - SLB AUTHORITY 1278J</t>
  </si>
  <si>
    <t>PM369</t>
  </si>
  <si>
    <t>H42 - D172</t>
  </si>
  <si>
    <t>HHOLL H42 - VF SILVER BOW D172</t>
  </si>
  <si>
    <t>PM370</t>
  </si>
  <si>
    <t>H42 - Z124G</t>
  </si>
  <si>
    <t>HHOLL H42 - LASO SPLASH Z124G</t>
  </si>
  <si>
    <t>PM371</t>
  </si>
  <si>
    <t>H42 - 8269</t>
  </si>
  <si>
    <t>HHOLL H42 - FEDDES DEFENDER Y17-8269</t>
  </si>
  <si>
    <t>PM372</t>
  </si>
  <si>
    <t>J76 - J490</t>
  </si>
  <si>
    <t>HHOLL J76 - BECKTON ORACLE J490 S2</t>
  </si>
  <si>
    <t>PM373</t>
  </si>
  <si>
    <t>J76 - 9191G</t>
  </si>
  <si>
    <t>HHOLL J76 - LSF SRR CONTROL 9191G</t>
  </si>
  <si>
    <t>PM374</t>
  </si>
  <si>
    <t>J76 - 1181J</t>
  </si>
  <si>
    <t>HHOLL J76 - LSF SRR CHARTER 1181J</t>
  </si>
  <si>
    <t>PM375</t>
  </si>
  <si>
    <t>J76 - 1278J</t>
  </si>
  <si>
    <t>HHOLL J76 - SLB AUTHORITY 1278J</t>
  </si>
  <si>
    <t>PM376</t>
  </si>
  <si>
    <t>J76 - D172</t>
  </si>
  <si>
    <t>HHOLL J76 - VF SILVER BOW D172</t>
  </si>
  <si>
    <t>PM377</t>
  </si>
  <si>
    <t>J76 - Z124G</t>
  </si>
  <si>
    <t>HHOLL J76 - LASO SPLASH Z124G</t>
  </si>
  <si>
    <t>PM378</t>
  </si>
  <si>
    <t>J76 - 8269</t>
  </si>
  <si>
    <t>HHOLL J76 - FEDDES DEFENDER Y17-8269</t>
  </si>
  <si>
    <t>PM379</t>
  </si>
  <si>
    <t>J33 - J490</t>
  </si>
  <si>
    <t>HHOLL J33 - BECKTON ORACLE J490 S2</t>
  </si>
  <si>
    <t>PM380</t>
  </si>
  <si>
    <t>J33 - 9191G</t>
  </si>
  <si>
    <t>HHOLL J33 - LSF SRR CONTROL 9191G</t>
  </si>
  <si>
    <t>PM381</t>
  </si>
  <si>
    <t>J33 - 1181J</t>
  </si>
  <si>
    <t>HHOLL J33 - LSF SRR CHARTER 1181J</t>
  </si>
  <si>
    <t>PM382</t>
  </si>
  <si>
    <t>J33 - 1278J</t>
  </si>
  <si>
    <t>HHOLL J33 - SLB AUTHORITY 1278J</t>
  </si>
  <si>
    <t>PM383</t>
  </si>
  <si>
    <t>J33 - D172</t>
  </si>
  <si>
    <t>HHOLL J33 - VF SILVER BOW D172</t>
  </si>
  <si>
    <t>PM384</t>
  </si>
  <si>
    <t>J33 - Z124G</t>
  </si>
  <si>
    <t>HHOLL J33 - LASO SPLASH Z124G</t>
  </si>
  <si>
    <t>PM385</t>
  </si>
  <si>
    <t>J33 - 8269</t>
  </si>
  <si>
    <t>HHOLL J33 - FEDDES DEFENDER Y17-8269</t>
  </si>
  <si>
    <t>PM386</t>
  </si>
  <si>
    <t>J03 - J490</t>
  </si>
  <si>
    <t>HHOLL J03 - BECKTON ORACLE J490 S2</t>
  </si>
  <si>
    <t>PM387</t>
  </si>
  <si>
    <t>J03 - 9191G</t>
  </si>
  <si>
    <t>HHOLL J03 - LSF SRR CONTROL 9191G</t>
  </si>
  <si>
    <t>PM388</t>
  </si>
  <si>
    <t>J03 - 1181J</t>
  </si>
  <si>
    <t>HHOLL J03 - LSF SRR CHARTER 1181J</t>
  </si>
  <si>
    <t>PM389</t>
  </si>
  <si>
    <t>J03 - 1278J</t>
  </si>
  <si>
    <t>HHOLL J03 - SLB AUTHORITY 1278J</t>
  </si>
  <si>
    <t>PM390</t>
  </si>
  <si>
    <t>J03 - D172</t>
  </si>
  <si>
    <t>HHOLL J03 - VF SILVER BOW D172</t>
  </si>
  <si>
    <t>PM391</t>
  </si>
  <si>
    <t>J03 - Z124G</t>
  </si>
  <si>
    <t>HHOLL J03 - LASO SPLASH Z124G</t>
  </si>
  <si>
    <t>PM392</t>
  </si>
  <si>
    <t>J03 - 8269</t>
  </si>
  <si>
    <t>HHOLL J03 - FEDDES DEFENDER Y17-8269</t>
  </si>
  <si>
    <t>PM393</t>
  </si>
  <si>
    <t>J45 - J490</t>
  </si>
  <si>
    <t>HHOLL J45 - BECKTON ORACLE J490 S2</t>
  </si>
  <si>
    <t>PM394</t>
  </si>
  <si>
    <t>J45 - 9191G</t>
  </si>
  <si>
    <t>HHOLL J45 - LSF SRR CONTROL 9191G</t>
  </si>
  <si>
    <t>PM395</t>
  </si>
  <si>
    <t>J45 - 1181J</t>
  </si>
  <si>
    <t>HHOLL J45 - LSF SRR CHARTER 1181J</t>
  </si>
  <si>
    <t>PM396</t>
  </si>
  <si>
    <t>J45 - 1278J</t>
  </si>
  <si>
    <t>HHOLL J45 - SLB AUTHORITY 1278J</t>
  </si>
  <si>
    <t>PM397</t>
  </si>
  <si>
    <t>J45 - D172</t>
  </si>
  <si>
    <t>HHOLL J45 - VF SILVER BOW D172</t>
  </si>
  <si>
    <t>PM398</t>
  </si>
  <si>
    <t>J45 - Z124G</t>
  </si>
  <si>
    <t>HHOLL J45 - LASO SPLASH Z124G</t>
  </si>
  <si>
    <t>PM399</t>
  </si>
  <si>
    <t>J45 - 8269</t>
  </si>
  <si>
    <t>HHOLL J45 - FEDDES DEFENDER Y17-8269</t>
  </si>
  <si>
    <t>PM400</t>
  </si>
  <si>
    <t>J62 - J490</t>
  </si>
  <si>
    <t>HHOLL J62 - BECKTON ORACLE J490 S2</t>
  </si>
  <si>
    <t>PM401</t>
  </si>
  <si>
    <t>J62 - 9191G</t>
  </si>
  <si>
    <t>HHOLL J62 - LSF SRR CONTROL 9191G</t>
  </si>
  <si>
    <t>PM402</t>
  </si>
  <si>
    <t>J62 - 1181J</t>
  </si>
  <si>
    <t>HHOLL J62 - LSF SRR CHARTER 1181J</t>
  </si>
  <si>
    <t>PM403</t>
  </si>
  <si>
    <t>J62 - 1278J</t>
  </si>
  <si>
    <t>HHOLL J62 - SLB AUTHORITY 1278J</t>
  </si>
  <si>
    <t>PM404</t>
  </si>
  <si>
    <t>J62 - D172</t>
  </si>
  <si>
    <t>HHOLL J62 - VF SILVER BOW D172</t>
  </si>
  <si>
    <t>PM405</t>
  </si>
  <si>
    <t>J62 - Z124G</t>
  </si>
  <si>
    <t>HHOLL J62 - LASO SPLASH Z124G</t>
  </si>
  <si>
    <t>PM406</t>
  </si>
  <si>
    <t>J62 - 8269</t>
  </si>
  <si>
    <t>HHOLL J62 - FEDDES DEFENDER Y17-8269</t>
  </si>
  <si>
    <t>PM407</t>
  </si>
  <si>
    <t>J51 - J490</t>
  </si>
  <si>
    <t>HHOLL J51 - BECKTON ORACLE J490 S2</t>
  </si>
  <si>
    <t>PM408</t>
  </si>
  <si>
    <t>J51 - 9191G</t>
  </si>
  <si>
    <t>HHOLL J51 - LSF SRR CONTROL 9191G</t>
  </si>
  <si>
    <t>PM409</t>
  </si>
  <si>
    <t>J51 - 1181J</t>
  </si>
  <si>
    <t>HHOLL J51 - LSF SRR CHARTER 1181J</t>
  </si>
  <si>
    <t>PM410</t>
  </si>
  <si>
    <t>J51 - 1278J</t>
  </si>
  <si>
    <t>HHOLL J51 - SLB AUTHORITY 1278J</t>
  </si>
  <si>
    <t>PM411</t>
  </si>
  <si>
    <t>J51 - D172</t>
  </si>
  <si>
    <t>HHOLL J51 - VF SILVER BOW D172</t>
  </si>
  <si>
    <t>PM412</t>
  </si>
  <si>
    <t>J51 - Z124G</t>
  </si>
  <si>
    <t>HHOLL J51 - LASO SPLASH Z124G</t>
  </si>
  <si>
    <t>PM413</t>
  </si>
  <si>
    <t>J51 - 8269</t>
  </si>
  <si>
    <t>HHOLL J51 - FEDDES DEFENDER Y17-8269</t>
  </si>
  <si>
    <t>PM414</t>
  </si>
  <si>
    <t>J10 - J490</t>
  </si>
  <si>
    <t>HHOLL J10 - BECKTON ORACLE J490 S2</t>
  </si>
  <si>
    <t>PM415</t>
  </si>
  <si>
    <t>J10 - 9191G</t>
  </si>
  <si>
    <t>HHOLL J10 - LSF SRR CONTROL 9191G</t>
  </si>
  <si>
    <t>PM416</t>
  </si>
  <si>
    <t>J10 - 1181J</t>
  </si>
  <si>
    <t>HHOLL J10 - LSF SRR CHARTER 1181J</t>
  </si>
  <si>
    <t>PM417</t>
  </si>
  <si>
    <t>J10 - 1278J</t>
  </si>
  <si>
    <t>HHOLL J10 - SLB AUTHORITY 1278J</t>
  </si>
  <si>
    <t>PM418</t>
  </si>
  <si>
    <t>J10 - D172</t>
  </si>
  <si>
    <t>HHOLL J10 - VF SILVER BOW D172</t>
  </si>
  <si>
    <t>PM419</t>
  </si>
  <si>
    <t>J10 - Z124G</t>
  </si>
  <si>
    <t>HHOLL J10 - LASO SPLASH Z124G</t>
  </si>
  <si>
    <t>PM420</t>
  </si>
  <si>
    <t>J10 - 8269</t>
  </si>
  <si>
    <t>HHOLL J10 - FEDDES DEFENDER Y17-8269</t>
  </si>
  <si>
    <t>PM421</t>
  </si>
  <si>
    <t>J40 - J490</t>
  </si>
  <si>
    <t>HHOLL J40 - BECKTON ORACLE J490 S2</t>
  </si>
  <si>
    <t>PM422</t>
  </si>
  <si>
    <t>J40 - 9191G</t>
  </si>
  <si>
    <t>HHOLL J40 - LSF SRR CONTROL 9191G</t>
  </si>
  <si>
    <t>PM423</t>
  </si>
  <si>
    <t>J40 - 1181J</t>
  </si>
  <si>
    <t>HHOLL J40 - LSF SRR CHARTER 1181J</t>
  </si>
  <si>
    <t>PM424</t>
  </si>
  <si>
    <t>J40 - 1278J</t>
  </si>
  <si>
    <t>HHOLL J40 - SLB AUTHORITY 1278J</t>
  </si>
  <si>
    <t>PM425</t>
  </si>
  <si>
    <t>J40 - D172</t>
  </si>
  <si>
    <t>HHOLL J40 - VF SILVER BOW D172</t>
  </si>
  <si>
    <t>PM426</t>
  </si>
  <si>
    <t>J40 - Z124G</t>
  </si>
  <si>
    <t>HHOLL J40 - LASO SPLASH Z124G</t>
  </si>
  <si>
    <t>PM427</t>
  </si>
  <si>
    <t>J40 - 8269</t>
  </si>
  <si>
    <t>HHOLL J40 - FEDDES DEFENDER Y17-8269</t>
  </si>
  <si>
    <t>PM428</t>
  </si>
  <si>
    <t>J65 - J490</t>
  </si>
  <si>
    <t>HHOLL J65 - BECKTON ORACLE J490 S2</t>
  </si>
  <si>
    <t>PM429</t>
  </si>
  <si>
    <t>J65 - 9191G</t>
  </si>
  <si>
    <t>HHOLL J65 - LSF SRR CONTROL 9191G</t>
  </si>
  <si>
    <t>PM430</t>
  </si>
  <si>
    <t>J65 - 1181J</t>
  </si>
  <si>
    <t>HHOLL J65 - LSF SRR CHARTER 1181J</t>
  </si>
  <si>
    <t>PM431</t>
  </si>
  <si>
    <t>J65 - 1278J</t>
  </si>
  <si>
    <t>HHOLL J65 - SLB AUTHORITY 1278J</t>
  </si>
  <si>
    <t>PM432</t>
  </si>
  <si>
    <t>J65 - D172</t>
  </si>
  <si>
    <t>HHOLL J65 - VF SILVER BOW D172</t>
  </si>
  <si>
    <t>PM433</t>
  </si>
  <si>
    <t>J65 - Z124G</t>
  </si>
  <si>
    <t>HHOLL J65 - LASO SPLASH Z124G</t>
  </si>
  <si>
    <t>PM434</t>
  </si>
  <si>
    <t>J65 - 8269</t>
  </si>
  <si>
    <t>HHOLL J65 - FEDDES DEFENDER Y17-8269</t>
  </si>
  <si>
    <t>PM435</t>
  </si>
  <si>
    <t>J27 - J490</t>
  </si>
  <si>
    <t>HHOLL J27 - BECKTON ORACLE J490 S2</t>
  </si>
  <si>
    <t>PM436</t>
  </si>
  <si>
    <t>J27 - 9191G</t>
  </si>
  <si>
    <t>HHOLL J27 - LSF SRR CONTROL 9191G</t>
  </si>
  <si>
    <t>PM437</t>
  </si>
  <si>
    <t>J27 - 1181J</t>
  </si>
  <si>
    <t>HHOLL J27 - LSF SRR CHARTER 1181J</t>
  </si>
  <si>
    <t>PM438</t>
  </si>
  <si>
    <t>J27 - 1278J</t>
  </si>
  <si>
    <t>HHOLL J27 - SLB AUTHORITY 1278J</t>
  </si>
  <si>
    <t>PM439</t>
  </si>
  <si>
    <t>J27 - D172</t>
  </si>
  <si>
    <t>HHOLL J27 - VF SILVER BOW D172</t>
  </si>
  <si>
    <t>PM440</t>
  </si>
  <si>
    <t>J27 - Z124G</t>
  </si>
  <si>
    <t>HHOLL J27 - LASO SPLASH Z124G</t>
  </si>
  <si>
    <t>PM441</t>
  </si>
  <si>
    <t>J27 - 8269</t>
  </si>
  <si>
    <t>HHOLL J27 - FEDDES DEFENDER Y17-8269</t>
  </si>
  <si>
    <t>PM442</t>
  </si>
  <si>
    <t>J61 - J490</t>
  </si>
  <si>
    <t>HHOLL J61 - BECKTON ORACLE J490 S2</t>
  </si>
  <si>
    <t>PM443</t>
  </si>
  <si>
    <t>J61 - 9191G</t>
  </si>
  <si>
    <t>HHOLL J61 - LSF SRR CONTROL 9191G</t>
  </si>
  <si>
    <t>PM444</t>
  </si>
  <si>
    <t>J61 - 1181J</t>
  </si>
  <si>
    <t>HHOLL J61 - LSF SRR CHARTER 1181J</t>
  </si>
  <si>
    <t>PM445</t>
  </si>
  <si>
    <t>J61 - 1278J</t>
  </si>
  <si>
    <t>HHOLL J61 - SLB AUTHORITY 1278J</t>
  </si>
  <si>
    <t>PM446</t>
  </si>
  <si>
    <t>J61 - D172</t>
  </si>
  <si>
    <t>HHOLL J61 - VF SILVER BOW D172</t>
  </si>
  <si>
    <t>PM447</t>
  </si>
  <si>
    <t>J61 - Z124G</t>
  </si>
  <si>
    <t>HHOLL J61 - LASO SPLASH Z124G</t>
  </si>
  <si>
    <t>PM448</t>
  </si>
  <si>
    <t>J61 - 8269</t>
  </si>
  <si>
    <t>HHOLL J61 - FEDDES DEFENDER Y17-8269</t>
  </si>
  <si>
    <t>PM449</t>
  </si>
  <si>
    <t>J05 - J490</t>
  </si>
  <si>
    <t>HHOLL J05 - BECKTON ORACLE J490 S2</t>
  </si>
  <si>
    <t>PM450</t>
  </si>
  <si>
    <t>J05 - 9191G</t>
  </si>
  <si>
    <t>HHOLL J05 - LSF SRR CONTROL 9191G</t>
  </si>
  <si>
    <t>PM451</t>
  </si>
  <si>
    <t>J05 - 1181J</t>
  </si>
  <si>
    <t>HHOLL J05 - LSF SRR CHARTER 1181J</t>
  </si>
  <si>
    <t>PM452</t>
  </si>
  <si>
    <t>J05 - 1278J</t>
  </si>
  <si>
    <t>HHOLL J05 - SLB AUTHORITY 1278J</t>
  </si>
  <si>
    <t>PM453</t>
  </si>
  <si>
    <t>J05 - D172</t>
  </si>
  <si>
    <t>HHOLL J05 - VF SILVER BOW D172</t>
  </si>
  <si>
    <t>PM454</t>
  </si>
  <si>
    <t>J05 - Z124G</t>
  </si>
  <si>
    <t>HHOLL J05 - LASO SPLASH Z124G</t>
  </si>
  <si>
    <t>PM455</t>
  </si>
  <si>
    <t>J05 - 8269</t>
  </si>
  <si>
    <t>HHOLL J05 - FEDDES DEFENDER Y17-8269</t>
  </si>
  <si>
    <t>PM456</t>
  </si>
  <si>
    <t>J04 - J490</t>
  </si>
  <si>
    <t>HHOLL J04 - BECKTON ORACLE J490 S2</t>
  </si>
  <si>
    <t>PM457</t>
  </si>
  <si>
    <t>J04 - 9191G</t>
  </si>
  <si>
    <t>HHOLL J04 - LSF SRR CONTROL 9191G</t>
  </si>
  <si>
    <t>PM458</t>
  </si>
  <si>
    <t>J04 - 1181J</t>
  </si>
  <si>
    <t>HHOLL J04 - LSF SRR CHARTER 1181J</t>
  </si>
  <si>
    <t>PM459</t>
  </si>
  <si>
    <t>J04 - 1278J</t>
  </si>
  <si>
    <t>HHOLL J04 - SLB AUTHORITY 1278J</t>
  </si>
  <si>
    <t>PM460</t>
  </si>
  <si>
    <t>J04 - D172</t>
  </si>
  <si>
    <t>HHOLL J04 - VF SILVER BOW D172</t>
  </si>
  <si>
    <t>PM461</t>
  </si>
  <si>
    <t>J04 - Z124G</t>
  </si>
  <si>
    <t>HHOLL J04 - LASO SPLASH Z124G</t>
  </si>
  <si>
    <t>PM462</t>
  </si>
  <si>
    <t>J04 - 8269</t>
  </si>
  <si>
    <t>HHOLL J04 - FEDDES DEFENDER Y17-8269</t>
  </si>
  <si>
    <t>PM463</t>
  </si>
  <si>
    <t>J80 - J490</t>
  </si>
  <si>
    <t>HHOLL J80 - BECKTON ORACLE J490 S2</t>
  </si>
  <si>
    <t>PM464</t>
  </si>
  <si>
    <t>J80 - 9191G</t>
  </si>
  <si>
    <t>HHOLL J80 - LSF SRR CONTROL 9191G</t>
  </si>
  <si>
    <t>PM465</t>
  </si>
  <si>
    <t>J80 - 1181J</t>
  </si>
  <si>
    <t>HHOLL J80 - LSF SRR CHARTER 1181J</t>
  </si>
  <si>
    <t>PM466</t>
  </si>
  <si>
    <t>J80 - 1278J</t>
  </si>
  <si>
    <t>HHOLL J80 - SLB AUTHORITY 1278J</t>
  </si>
  <si>
    <t>PM467</t>
  </si>
  <si>
    <t>J80 - D172</t>
  </si>
  <si>
    <t>HHOLL J80 - VF SILVER BOW D172</t>
  </si>
  <si>
    <t>PM468</t>
  </si>
  <si>
    <t>J80 - Z124G</t>
  </si>
  <si>
    <t>HHOLL J80 - LASO SPLASH Z124G</t>
  </si>
  <si>
    <t>PM469</t>
  </si>
  <si>
    <t>J80 - 8269</t>
  </si>
  <si>
    <t>HHOLL J80 - FEDDES DEFENDER Y17-8269</t>
  </si>
  <si>
    <t>PM470</t>
  </si>
  <si>
    <t>J46 - J490</t>
  </si>
  <si>
    <t>HHOLL J46 - BECKTON ORACLE J490 S2</t>
  </si>
  <si>
    <t>PM471</t>
  </si>
  <si>
    <t>J46 - 9191G</t>
  </si>
  <si>
    <t>HHOLL J46 - LSF SRR CONTROL 9191G</t>
  </si>
  <si>
    <t>PM472</t>
  </si>
  <si>
    <t>J46 - 1181J</t>
  </si>
  <si>
    <t>HHOLL J46 - LSF SRR CHARTER 1181J</t>
  </si>
  <si>
    <t>PM473</t>
  </si>
  <si>
    <t>J46 - 1278J</t>
  </si>
  <si>
    <t>HHOLL J46 - SLB AUTHORITY 1278J</t>
  </si>
  <si>
    <t>PM474</t>
  </si>
  <si>
    <t>J46 - D172</t>
  </si>
  <si>
    <t>HHOLL J46 - VF SILVER BOW D172</t>
  </si>
  <si>
    <t>PM475</t>
  </si>
  <si>
    <t>J46 - Z124G</t>
  </si>
  <si>
    <t>HHOLL J46 - LASO SPLASH Z124G</t>
  </si>
  <si>
    <t>PM476</t>
  </si>
  <si>
    <t>J46 - 8269</t>
  </si>
  <si>
    <t>HHOLL J46 - FEDDES DEFENDER Y17-8269</t>
  </si>
  <si>
    <t>PM477</t>
  </si>
  <si>
    <t>J41 - J490</t>
  </si>
  <si>
    <t>HHOLL J41 - BECKTON ORACLE J490 S2</t>
  </si>
  <si>
    <t>PM478</t>
  </si>
  <si>
    <t>J41 - 9191G</t>
  </si>
  <si>
    <t>HHOLL J41 - LSF SRR CONTROL 9191G</t>
  </si>
  <si>
    <t>PM479</t>
  </si>
  <si>
    <t>J41 - 1181J</t>
  </si>
  <si>
    <t>HHOLL J41 - LSF SRR CHARTER 1181J</t>
  </si>
  <si>
    <t>PM480</t>
  </si>
  <si>
    <t>J41 - 1278J</t>
  </si>
  <si>
    <t>HHOLL J41 - SLB AUTHORITY 1278J</t>
  </si>
  <si>
    <t>PM481</t>
  </si>
  <si>
    <t>J41 - D172</t>
  </si>
  <si>
    <t>HHOLL J41 - VF SILVER BOW D172</t>
  </si>
  <si>
    <t>PM482</t>
  </si>
  <si>
    <t>J41 - Z124G</t>
  </si>
  <si>
    <t>HHOLL J41 - LASO SPLASH Z124G</t>
  </si>
  <si>
    <t>PM483</t>
  </si>
  <si>
    <t>J41 - 8269</t>
  </si>
  <si>
    <t>HHOLL J41 - FEDDES DEFENDER Y17-8269</t>
  </si>
  <si>
    <t>PM484</t>
  </si>
  <si>
    <t>K32 - J490</t>
  </si>
  <si>
    <t>HHOLL K32 - BECKTON ORACLE J490 S2</t>
  </si>
  <si>
    <t>PM485</t>
  </si>
  <si>
    <t>K32 - 9191G</t>
  </si>
  <si>
    <t>HHOLL K32 - LSF SRR CONTROL 9191G</t>
  </si>
  <si>
    <t>PM486</t>
  </si>
  <si>
    <t>K32 - 1181J</t>
  </si>
  <si>
    <t>HHOLL K32 - LSF SRR CHARTER 1181J</t>
  </si>
  <si>
    <t>PM487</t>
  </si>
  <si>
    <t>K32 - 1278J</t>
  </si>
  <si>
    <t>HHOLL K32 - SLB AUTHORITY 1278J</t>
  </si>
  <si>
    <t>PM488</t>
  </si>
  <si>
    <t>K32 - D172</t>
  </si>
  <si>
    <t>HHOLL K32 - VF SILVER BOW D172</t>
  </si>
  <si>
    <t>PM489</t>
  </si>
  <si>
    <t>K32 - Z124G</t>
  </si>
  <si>
    <t>HHOLL K32 - LASO SPLASH Z124G</t>
  </si>
  <si>
    <t>PM490</t>
  </si>
  <si>
    <t>K32 - 8269</t>
  </si>
  <si>
    <t>HHOLL K32 - FEDDES DEFENDER Y17-8269</t>
  </si>
  <si>
    <t>PM491</t>
  </si>
  <si>
    <t>K75 - J490</t>
  </si>
  <si>
    <t>HHOLL K75 - BECKTON ORACLE J490 S2</t>
  </si>
  <si>
    <t>PM492</t>
  </si>
  <si>
    <t>K75 - 9191G</t>
  </si>
  <si>
    <t>HHOLL K75 - LSF SRR CONTROL 9191G</t>
  </si>
  <si>
    <t>PM493</t>
  </si>
  <si>
    <t>K75 - 1181J</t>
  </si>
  <si>
    <t>HHOLL K75 - LSF SRR CHARTER 1181J</t>
  </si>
  <si>
    <t>PM494</t>
  </si>
  <si>
    <t>K75 - 1278J</t>
  </si>
  <si>
    <t>HHOLL K75 - SLB AUTHORITY 1278J</t>
  </si>
  <si>
    <t>PM495</t>
  </si>
  <si>
    <t>K75 - D172</t>
  </si>
  <si>
    <t>HHOLL K75 - VF SILVER BOW D172</t>
  </si>
  <si>
    <t>PM496</t>
  </si>
  <si>
    <t>K75 - Z124G</t>
  </si>
  <si>
    <t>HHOLL K75 - LASO SPLASH Z124G</t>
  </si>
  <si>
    <t>PM497</t>
  </si>
  <si>
    <t>K75 - 8269</t>
  </si>
  <si>
    <t>HHOLL K75 - FEDDES DEFENDER Y17-8269</t>
  </si>
  <si>
    <t>PM498</t>
  </si>
  <si>
    <t>K60 - J490</t>
  </si>
  <si>
    <t>HHOLL K60 - BECKTON ORACLE J490 S2</t>
  </si>
  <si>
    <t>PM499</t>
  </si>
  <si>
    <t>K60 - 9191G</t>
  </si>
  <si>
    <t>HHOLL K60 - LSF SRR CONTROL 9191G</t>
  </si>
  <si>
    <t>PM500</t>
  </si>
  <si>
    <t>K60 - 1181J</t>
  </si>
  <si>
    <t>HHOLL K60 - LSF SRR CHARTER 1181J</t>
  </si>
  <si>
    <t>PM501</t>
  </si>
  <si>
    <t>K60 - 1278J</t>
  </si>
  <si>
    <t>HHOLL K60 - SLB AUTHORITY 1278J</t>
  </si>
  <si>
    <t>PM502</t>
  </si>
  <si>
    <t>K60 - D172</t>
  </si>
  <si>
    <t>HHOLL K60 - VF SILVER BOW D172</t>
  </si>
  <si>
    <t>PM503</t>
  </si>
  <si>
    <t>K60 - Z124G</t>
  </si>
  <si>
    <t>HHOLL K60 - LASO SPLASH Z124G</t>
  </si>
  <si>
    <t>PM504</t>
  </si>
  <si>
    <t>K60 - 8269</t>
  </si>
  <si>
    <t>HHOLL K60 - FEDDES DEFENDER Y17-8269</t>
  </si>
  <si>
    <t>PM505</t>
  </si>
  <si>
    <t>K51 - J490</t>
  </si>
  <si>
    <t>HHOLL K51 - BECKTON ORACLE J490 S2</t>
  </si>
  <si>
    <t>PM506</t>
  </si>
  <si>
    <t>K51 - 9191G</t>
  </si>
  <si>
    <t>HHOLL K51 - LSF SRR CONTROL 9191G</t>
  </si>
  <si>
    <t>PM507</t>
  </si>
  <si>
    <t>K51 - 1181J</t>
  </si>
  <si>
    <t>HHOLL K51 - LSF SRR CHARTER 1181J</t>
  </si>
  <si>
    <t>PM508</t>
  </si>
  <si>
    <t>K51 - 1278J</t>
  </si>
  <si>
    <t>HHOLL K51 - SLB AUTHORITY 1278J</t>
  </si>
  <si>
    <t>PM509</t>
  </si>
  <si>
    <t>K51 - D172</t>
  </si>
  <si>
    <t>HHOLL K51 - VF SILVER BOW D172</t>
  </si>
  <si>
    <t>PM510</t>
  </si>
  <si>
    <t>K51 - Z124G</t>
  </si>
  <si>
    <t>HHOLL K51 - LASO SPLASH Z124G</t>
  </si>
  <si>
    <t>PM511</t>
  </si>
  <si>
    <t>K51 - 8269</t>
  </si>
  <si>
    <t>HHOLL K51 - FEDDES DEFENDER Y17-8269</t>
  </si>
  <si>
    <t>PM512</t>
  </si>
  <si>
    <t>K59 - J490</t>
  </si>
  <si>
    <t>HHOLL K59 - BECKTON ORACLE J490 S2</t>
  </si>
  <si>
    <t>PM513</t>
  </si>
  <si>
    <t>K59 - 9191G</t>
  </si>
  <si>
    <t>HHOLL K59 - LSF SRR CONTROL 9191G</t>
  </si>
  <si>
    <t>PM514</t>
  </si>
  <si>
    <t>K59 - 1181J</t>
  </si>
  <si>
    <t>HHOLL K59 - LSF SRR CHARTER 1181J</t>
  </si>
  <si>
    <t>PM515</t>
  </si>
  <si>
    <t>K59 - 1278J</t>
  </si>
  <si>
    <t>HHOLL K59 - SLB AUTHORITY 1278J</t>
  </si>
  <si>
    <t>PM516</t>
  </si>
  <si>
    <t>K59 - D172</t>
  </si>
  <si>
    <t>HHOLL K59 - VF SILVER BOW D172</t>
  </si>
  <si>
    <t>PM517</t>
  </si>
  <si>
    <t>K59 - Z124G</t>
  </si>
  <si>
    <t>HHOLL K59 - LASO SPLASH Z124G</t>
  </si>
  <si>
    <t>PM518</t>
  </si>
  <si>
    <t>K59 - 8269</t>
  </si>
  <si>
    <t>HHOLL K59 - FEDDES DEFENDER Y17-8269</t>
  </si>
  <si>
    <t>PM519</t>
  </si>
  <si>
    <t>K21 - J490</t>
  </si>
  <si>
    <t>HHOLL K21 - BECKTON ORACLE J490 S2</t>
  </si>
  <si>
    <t>PM520</t>
  </si>
  <si>
    <t>K21 - 9191G</t>
  </si>
  <si>
    <t>HHOLL K21 - LSF SRR CONTROL 9191G</t>
  </si>
  <si>
    <t>PM521</t>
  </si>
  <si>
    <t>K21 - 1181J</t>
  </si>
  <si>
    <t>HHOLL K21 - LSF SRR CHARTER 1181J</t>
  </si>
  <si>
    <t>PM522</t>
  </si>
  <si>
    <t>K21 - 1278J</t>
  </si>
  <si>
    <t>HHOLL K21 - SLB AUTHORITY 1278J</t>
  </si>
  <si>
    <t>PM523</t>
  </si>
  <si>
    <t>K21 - D172</t>
  </si>
  <si>
    <t>HHOLL K21 - VF SILVER BOW D172</t>
  </si>
  <si>
    <t>PM524</t>
  </si>
  <si>
    <t>K21 - Z124G</t>
  </si>
  <si>
    <t>HHOLL K21 - LASO SPLASH Z124G</t>
  </si>
  <si>
    <t>PM525</t>
  </si>
  <si>
    <t>K21 - 8269</t>
  </si>
  <si>
    <t>HHOLL K21 - FEDDES DEFENDER Y17-8269</t>
  </si>
  <si>
    <t>PM526</t>
  </si>
  <si>
    <t>K67 - J490</t>
  </si>
  <si>
    <t>HHOLL K67 - BECKTON ORACLE J490 S2</t>
  </si>
  <si>
    <t>PM527</t>
  </si>
  <si>
    <t>K67 - 9191G</t>
  </si>
  <si>
    <t>HHOLL K67 - LSF SRR CONTROL 9191G</t>
  </si>
  <si>
    <t>PM528</t>
  </si>
  <si>
    <t>K67 - 1181J</t>
  </si>
  <si>
    <t>HHOLL K67 - LSF SRR CHARTER 1181J</t>
  </si>
  <si>
    <t>PM529</t>
  </si>
  <si>
    <t>K67 - 1278J</t>
  </si>
  <si>
    <t>HHOLL K67 - SLB AUTHORITY 1278J</t>
  </si>
  <si>
    <t>PM530</t>
  </si>
  <si>
    <t>K67 - D172</t>
  </si>
  <si>
    <t>HHOLL K67 - VF SILVER BOW D172</t>
  </si>
  <si>
    <t>PM531</t>
  </si>
  <si>
    <t>K67 - Z124G</t>
  </si>
  <si>
    <t>HHOLL K67 - LASO SPLASH Z124G</t>
  </si>
  <si>
    <t>PM532</t>
  </si>
  <si>
    <t>K67 - 8269</t>
  </si>
  <si>
    <t>HHOLL K67 - FEDDES DEFENDER Y17-8269</t>
  </si>
  <si>
    <t>PM533</t>
  </si>
  <si>
    <t>K25 - J490</t>
  </si>
  <si>
    <t>HHOLL K25 - BECKTON ORACLE J490 S2</t>
  </si>
  <si>
    <t>PM534</t>
  </si>
  <si>
    <t>K25 - 9191G</t>
  </si>
  <si>
    <t>HHOLL K25 - LSF SRR CONTROL 9191G</t>
  </si>
  <si>
    <t>PM535</t>
  </si>
  <si>
    <t>K25 - 1181J</t>
  </si>
  <si>
    <t>HHOLL K25 - LSF SRR CHARTER 1181J</t>
  </si>
  <si>
    <t>PM536</t>
  </si>
  <si>
    <t>K25 - 1278J</t>
  </si>
  <si>
    <t>HHOLL K25 - SLB AUTHORITY 1278J</t>
  </si>
  <si>
    <t>PM537</t>
  </si>
  <si>
    <t>K25 - D172</t>
  </si>
  <si>
    <t>HHOLL K25 - VF SILVER BOW D172</t>
  </si>
  <si>
    <t>PM538</t>
  </si>
  <si>
    <t>K25 - Z124G</t>
  </si>
  <si>
    <t>HHOLL K25 - LASO SPLASH Z124G</t>
  </si>
  <si>
    <t>PM539</t>
  </si>
  <si>
    <t>K25 - 8269</t>
  </si>
  <si>
    <t>HHOLL K25 - FEDDES DEFENDER Y17-8269</t>
  </si>
  <si>
    <t>PM540</t>
  </si>
  <si>
    <t>K72 - J490</t>
  </si>
  <si>
    <t>HHOLL K72 - BECKTON ORACLE J490 S2</t>
  </si>
  <si>
    <t>PM541</t>
  </si>
  <si>
    <t>K72 - 9191G</t>
  </si>
  <si>
    <t>HHOLL K72 - LSF SRR CONTROL 9191G</t>
  </si>
  <si>
    <t>PM542</t>
  </si>
  <si>
    <t>K72 - 1181J</t>
  </si>
  <si>
    <t>HHOLL K72 - LSF SRR CHARTER 1181J</t>
  </si>
  <si>
    <t>PM543</t>
  </si>
  <si>
    <t>K72 - 1278J</t>
  </si>
  <si>
    <t>HHOLL K72 - SLB AUTHORITY 1278J</t>
  </si>
  <si>
    <t>PM544</t>
  </si>
  <si>
    <t>K72 - D172</t>
  </si>
  <si>
    <t>HHOLL K72 - VF SILVER BOW D172</t>
  </si>
  <si>
    <t>PM545</t>
  </si>
  <si>
    <t>K72 - Z124G</t>
  </si>
  <si>
    <t>HHOLL K72 - LASO SPLASH Z124G</t>
  </si>
  <si>
    <t>PM546</t>
  </si>
  <si>
    <t>K72 - 8269</t>
  </si>
  <si>
    <t>HHOLL K72 - FEDDES DEFENDER Y17-8269</t>
  </si>
  <si>
    <t>PM547</t>
  </si>
  <si>
    <t>K82 - J490</t>
  </si>
  <si>
    <t>HHOLL K82 - BECKTON ORACLE J490 S2</t>
  </si>
  <si>
    <t>PM548</t>
  </si>
  <si>
    <t>K82 - 9191G</t>
  </si>
  <si>
    <t>HHOLL K82 - LSF SRR CONTROL 9191G</t>
  </si>
  <si>
    <t>PM549</t>
  </si>
  <si>
    <t>K82 - 1181J</t>
  </si>
  <si>
    <t>HHOLL K82 - LSF SRR CHARTER 1181J</t>
  </si>
  <si>
    <t>PM550</t>
  </si>
  <si>
    <t>K82 - 1278J</t>
  </si>
  <si>
    <t>HHOLL K82 - SLB AUTHORITY 1278J</t>
  </si>
  <si>
    <t>PM551</t>
  </si>
  <si>
    <t>K82 - D172</t>
  </si>
  <si>
    <t>HHOLL K82 - VF SILVER BOW D172</t>
  </si>
  <si>
    <t>PM552</t>
  </si>
  <si>
    <t>K82 - Z124G</t>
  </si>
  <si>
    <t>HHOLL K82 - LASO SPLASH Z124G</t>
  </si>
  <si>
    <t>PM553</t>
  </si>
  <si>
    <t>K82 - 8269</t>
  </si>
  <si>
    <t>HHOLL K82 - FEDDES DEFENDER Y17-8269</t>
  </si>
  <si>
    <t>PM554</t>
  </si>
  <si>
    <t>K05 - J490</t>
  </si>
  <si>
    <t>HHOLL K05 - BECKTON ORACLE J490 S2</t>
  </si>
  <si>
    <t>PM555</t>
  </si>
  <si>
    <t>K05 - 9191G</t>
  </si>
  <si>
    <t>HHOLL K05 - LSF SRR CONTROL 9191G</t>
  </si>
  <si>
    <t>PM556</t>
  </si>
  <si>
    <t>K05 - 1181J</t>
  </si>
  <si>
    <t>HHOLL K05 - LSF SRR CHARTER 1181J</t>
  </si>
  <si>
    <t>PM557</t>
  </si>
  <si>
    <t>K05 - 1278J</t>
  </si>
  <si>
    <t>HHOLL K05 - SLB AUTHORITY 1278J</t>
  </si>
  <si>
    <t>PM558</t>
  </si>
  <si>
    <t>K05 - D172</t>
  </si>
  <si>
    <t>HHOLL K05 - VF SILVER BOW D172</t>
  </si>
  <si>
    <t>PM559</t>
  </si>
  <si>
    <t>K05 - Z124G</t>
  </si>
  <si>
    <t>HHOLL K05 - LASO SPLASH Z124G</t>
  </si>
  <si>
    <t>PM560</t>
  </si>
  <si>
    <t>K05 - 8269</t>
  </si>
  <si>
    <t>HHOLL K05 - FEDDES DEFENDER Y17-8269</t>
  </si>
  <si>
    <t>PM561</t>
  </si>
  <si>
    <t>K43 - J490</t>
  </si>
  <si>
    <t>HHOLL K43 - BECKTON ORACLE J490 S2</t>
  </si>
  <si>
    <t>PM562</t>
  </si>
  <si>
    <t>K43 - 9191G</t>
  </si>
  <si>
    <t>HHOLL K43 - LSF SRR CONTROL 9191G</t>
  </si>
  <si>
    <t>PM563</t>
  </si>
  <si>
    <t>K43 - 1181J</t>
  </si>
  <si>
    <t>HHOLL K43 - LSF SRR CHARTER 1181J</t>
  </si>
  <si>
    <t>PM564</t>
  </si>
  <si>
    <t>K43 - 1278J</t>
  </si>
  <si>
    <t>HHOLL K43 - SLB AUTHORITY 1278J</t>
  </si>
  <si>
    <t>PM565</t>
  </si>
  <si>
    <t>K43 - D172</t>
  </si>
  <si>
    <t>HHOLL K43 - VF SILVER BOW D172</t>
  </si>
  <si>
    <t>PM566</t>
  </si>
  <si>
    <t>K43 - Z124G</t>
  </si>
  <si>
    <t>HHOLL K43 - LASO SPLASH Z124G</t>
  </si>
  <si>
    <t>PM567</t>
  </si>
  <si>
    <t>K43 - 8269</t>
  </si>
  <si>
    <t>HHOLL K43 - FEDDES DEFENDER Y17-8269</t>
  </si>
  <si>
    <t>PM568</t>
  </si>
  <si>
    <t>K38B - J490</t>
  </si>
  <si>
    <t>HHOLL K38B - BECKTON ORACLE J490 S2</t>
  </si>
  <si>
    <t>PM569</t>
  </si>
  <si>
    <t>K38B - 9191G</t>
  </si>
  <si>
    <t>HHOLL K38B - LSF SRR CONTROL 9191G</t>
  </si>
  <si>
    <t>PM570</t>
  </si>
  <si>
    <t>K38B - 1181J</t>
  </si>
  <si>
    <t>HHOLL K38B - LSF SRR CHARTER 1181J</t>
  </si>
  <si>
    <t>PM571</t>
  </si>
  <si>
    <t>K38B - 1278J</t>
  </si>
  <si>
    <t>HHOLL K38B - SLB AUTHORITY 1278J</t>
  </si>
  <si>
    <t>PM572</t>
  </si>
  <si>
    <t>K38B - D172</t>
  </si>
  <si>
    <t>HHOLL K38B - VF SILVER BOW D172</t>
  </si>
  <si>
    <t>PM573</t>
  </si>
  <si>
    <t>K38B - Z124G</t>
  </si>
  <si>
    <t>HHOLL K38B - LASO SPLASH Z124G</t>
  </si>
  <si>
    <t>PM574</t>
  </si>
  <si>
    <t>K38B - 8269</t>
  </si>
  <si>
    <t>HHOLL K38B - FEDDES DEFENDER Y17-8269</t>
  </si>
  <si>
    <t>PM575</t>
  </si>
  <si>
    <t>K86 - J490</t>
  </si>
  <si>
    <t>HHOLL K86 - BECKTON ORACLE J490 S2</t>
  </si>
  <si>
    <t>PM576</t>
  </si>
  <si>
    <t>K86 - 9191G</t>
  </si>
  <si>
    <t>HHOLL K86 - LSF SRR CONTROL 9191G</t>
  </si>
  <si>
    <t>PM577</t>
  </si>
  <si>
    <t>K86 - 1181J</t>
  </si>
  <si>
    <t>HHOLL K86 - LSF SRR CHARTER 1181J</t>
  </si>
  <si>
    <t>PM578</t>
  </si>
  <si>
    <t>K86 - 1278J</t>
  </si>
  <si>
    <t>HHOLL K86 - SLB AUTHORITY 1278J</t>
  </si>
  <si>
    <t>PM579</t>
  </si>
  <si>
    <t>K86 - D172</t>
  </si>
  <si>
    <t>HHOLL K86 - VF SILVER BOW D172</t>
  </si>
  <si>
    <t>PM580</t>
  </si>
  <si>
    <t>K86 - Z124G</t>
  </si>
  <si>
    <t>HHOLL K86 - LASO SPLASH Z124G</t>
  </si>
  <si>
    <t>PM581</t>
  </si>
  <si>
    <t>K86 - 8269</t>
  </si>
  <si>
    <t>HHOLL K86 - FEDDES DEFENDER Y17-8269</t>
  </si>
  <si>
    <t>PM582</t>
  </si>
  <si>
    <t>K56 - J490</t>
  </si>
  <si>
    <t>HHOLL K56 - BECKTON ORACLE J490 S2</t>
  </si>
  <si>
    <t>PM583</t>
  </si>
  <si>
    <t>K56 - 9191G</t>
  </si>
  <si>
    <t>HHOLL K56 - LSF SRR CONTROL 9191G</t>
  </si>
  <si>
    <t>PM584</t>
  </si>
  <si>
    <t>K56 - 1181J</t>
  </si>
  <si>
    <t>HHOLL K56 - LSF SRR CHARTER 1181J</t>
  </si>
  <si>
    <t>PM585</t>
  </si>
  <si>
    <t>K56 - 1278J</t>
  </si>
  <si>
    <t>HHOLL K56 - SLB AUTHORITY 1278J</t>
  </si>
  <si>
    <t>PM586</t>
  </si>
  <si>
    <t>K56 - D172</t>
  </si>
  <si>
    <t>HHOLL K56 - VF SILVER BOW D172</t>
  </si>
  <si>
    <t>PM587</t>
  </si>
  <si>
    <t>K56 - Z124G</t>
  </si>
  <si>
    <t>HHOLL K56 - LASO SPLASH Z124G</t>
  </si>
  <si>
    <t>PM588</t>
  </si>
  <si>
    <t>K56 - 8269</t>
  </si>
  <si>
    <t>HHOLL K56 - FEDDES DEFENDER Y17-8269</t>
  </si>
  <si>
    <t>PM589</t>
  </si>
  <si>
    <t>K30 - J490</t>
  </si>
  <si>
    <t>HHOLL K30 - BECKTON ORACLE J490 S2</t>
  </si>
  <si>
    <t>PM590</t>
  </si>
  <si>
    <t>K30 - 9191G</t>
  </si>
  <si>
    <t>HHOLL K30 - LSF SRR CONTROL 9191G</t>
  </si>
  <si>
    <t>PM591</t>
  </si>
  <si>
    <t>K30 - 1181J</t>
  </si>
  <si>
    <t>HHOLL K30 - LSF SRR CHARTER 1181J</t>
  </si>
  <si>
    <t>PM592</t>
  </si>
  <si>
    <t>K30 - 1278J</t>
  </si>
  <si>
    <t>HHOLL K30 - SLB AUTHORITY 1278J</t>
  </si>
  <si>
    <t>PM593</t>
  </si>
  <si>
    <t>K30 - D172</t>
  </si>
  <si>
    <t>HHOLL K30 - VF SILVER BOW D172</t>
  </si>
  <si>
    <t>PM594</t>
  </si>
  <si>
    <t>K30 - Z124G</t>
  </si>
  <si>
    <t>HHOLL K30 - LASO SPLASH Z124G</t>
  </si>
  <si>
    <t>PM595</t>
  </si>
  <si>
    <t>K30 - 8269</t>
  </si>
  <si>
    <t>HHOLL K30 - FEDDES DEFENDER Y17-8269</t>
  </si>
  <si>
    <t>PM596</t>
  </si>
  <si>
    <t>K87 - J490</t>
  </si>
  <si>
    <t>HHOLL K87 - BECKTON ORACLE J490 S2</t>
  </si>
  <si>
    <t>PM597</t>
  </si>
  <si>
    <t>K87 - 9191G</t>
  </si>
  <si>
    <t>HHOLL K87 - LSF SRR CONTROL 9191G</t>
  </si>
  <si>
    <t>PM598</t>
  </si>
  <si>
    <t>K87 - 1181J</t>
  </si>
  <si>
    <t>HHOLL K87 - LSF SRR CHARTER 1181J</t>
  </si>
  <si>
    <t>PM599</t>
  </si>
  <si>
    <t>K87 - 1278J</t>
  </si>
  <si>
    <t>HHOLL K87 - SLB AUTHORITY 1278J</t>
  </si>
  <si>
    <t>PM600</t>
  </si>
  <si>
    <t>K87 - D172</t>
  </si>
  <si>
    <t>HHOLL K87 - VF SILVER BOW D172</t>
  </si>
  <si>
    <t>PM601</t>
  </si>
  <si>
    <t>K87 - Z124G</t>
  </si>
  <si>
    <t>HHOLL K87 - LASO SPLASH Z124G</t>
  </si>
  <si>
    <t>PM602</t>
  </si>
  <si>
    <t>K87 - 8269</t>
  </si>
  <si>
    <t>HHOLL K87 - FEDDES DEFENDER Y17-8269</t>
  </si>
  <si>
    <t>PM603</t>
  </si>
  <si>
    <t>K34 - J490</t>
  </si>
  <si>
    <t>HHOLL K34 - BECKTON ORACLE J490 S2</t>
  </si>
  <si>
    <t>PM604</t>
  </si>
  <si>
    <t>K34 - 9191G</t>
  </si>
  <si>
    <t>HHOLL K34 - LSF SRR CONTROL 9191G</t>
  </si>
  <si>
    <t>PM605</t>
  </si>
  <si>
    <t>K34 - 1181J</t>
  </si>
  <si>
    <t>HHOLL K34 - LSF SRR CHARTER 1181J</t>
  </si>
  <si>
    <t>PM606</t>
  </si>
  <si>
    <t>K34 - 1278J</t>
  </si>
  <si>
    <t>HHOLL K34 - SLB AUTHORITY 1278J</t>
  </si>
  <si>
    <t>PM607</t>
  </si>
  <si>
    <t>K34 - D172</t>
  </si>
  <si>
    <t>HHOLL K34 - VF SILVER BOW D172</t>
  </si>
  <si>
    <t>PM608</t>
  </si>
  <si>
    <t>K34 - Z124G</t>
  </si>
  <si>
    <t>HHOLL K34 - LASO SPLASH Z124G</t>
  </si>
  <si>
    <t>PM609</t>
  </si>
  <si>
    <t>K34 - 8269</t>
  </si>
  <si>
    <t>HHOLL K34 - FEDDES DEFENDER Y17-8269</t>
  </si>
  <si>
    <t>PM610</t>
  </si>
  <si>
    <t>K69 - J490</t>
  </si>
  <si>
    <t>HHOLL K69 - BECKTON ORACLE J490 S2</t>
  </si>
  <si>
    <t>PM611</t>
  </si>
  <si>
    <t>K69 - 9191G</t>
  </si>
  <si>
    <t>HHOLL K69 - LSF SRR CONTROL 9191G</t>
  </si>
  <si>
    <t>PM612</t>
  </si>
  <si>
    <t>K69 - 1181J</t>
  </si>
  <si>
    <t>HHOLL K69 - LSF SRR CHARTER 1181J</t>
  </si>
  <si>
    <t>PM613</t>
  </si>
  <si>
    <t>K69 - 1278J</t>
  </si>
  <si>
    <t>HHOLL K69 - SLB AUTHORITY 1278J</t>
  </si>
  <si>
    <t>PM614</t>
  </si>
  <si>
    <t>K69 - D172</t>
  </si>
  <si>
    <t>HHOLL K69 - VF SILVER BOW D172</t>
  </si>
  <si>
    <t>PM615</t>
  </si>
  <si>
    <t>K69 - Z124G</t>
  </si>
  <si>
    <t>HHOLL K69 - LASO SPLASH Z124G</t>
  </si>
  <si>
    <t>PM616</t>
  </si>
  <si>
    <t>K69 - 8269</t>
  </si>
  <si>
    <t>HHOLL K69 - FEDDES DEFENDER Y17-8269</t>
  </si>
  <si>
    <t>PM617</t>
  </si>
  <si>
    <t>K68 - J490</t>
  </si>
  <si>
    <t>HHOLL K68 - BECKTON ORACLE J490 S2</t>
  </si>
  <si>
    <t>PM618</t>
  </si>
  <si>
    <t>K68 - 9191G</t>
  </si>
  <si>
    <t>HHOLL K68 - LSF SRR CONTROL 9191G</t>
  </si>
  <si>
    <t>PM619</t>
  </si>
  <si>
    <t>K68 - 1181J</t>
  </si>
  <si>
    <t>HHOLL K68 - LSF SRR CHARTER 1181J</t>
  </si>
  <si>
    <t>PM620</t>
  </si>
  <si>
    <t>K68 - 1278J</t>
  </si>
  <si>
    <t>HHOLL K68 - SLB AUTHORITY 1278J</t>
  </si>
  <si>
    <t>PM621</t>
  </si>
  <si>
    <t>K68 - D172</t>
  </si>
  <si>
    <t>HHOLL K68 - VF SILVER BOW D172</t>
  </si>
  <si>
    <t>PM622</t>
  </si>
  <si>
    <t>K68 - Z124G</t>
  </si>
  <si>
    <t>HHOLL K68 - LASO SPLASH Z124G</t>
  </si>
  <si>
    <t>PM623</t>
  </si>
  <si>
    <t>K68 - 8269</t>
  </si>
  <si>
    <t>HHOLL K68 - FEDDES DEFENDER Y17-8269</t>
  </si>
  <si>
    <t>PM624</t>
  </si>
  <si>
    <t>K52 - J490</t>
  </si>
  <si>
    <t>HHOLL K52 - BECKTON ORACLE J490 S2</t>
  </si>
  <si>
    <t>PM625</t>
  </si>
  <si>
    <t>K52 - 9191G</t>
  </si>
  <si>
    <t>HHOLL K52 - LSF SRR CONTROL 9191G</t>
  </si>
  <si>
    <t>PM626</t>
  </si>
  <si>
    <t>K52 - 1181J</t>
  </si>
  <si>
    <t>HHOLL K52 - LSF SRR CHARTER 1181J</t>
  </si>
  <si>
    <t>PM627</t>
  </si>
  <si>
    <t>K52 - 1278J</t>
  </si>
  <si>
    <t>HHOLL K52 - SLB AUTHORITY 1278J</t>
  </si>
  <si>
    <t>PM628</t>
  </si>
  <si>
    <t>K52 - D172</t>
  </si>
  <si>
    <t>HHOLL K52 - VF SILVER BOW D172</t>
  </si>
  <si>
    <t>PM629</t>
  </si>
  <si>
    <t>K52 - Z124G</t>
  </si>
  <si>
    <t>HHOLL K52 - LASO SPLASH Z124G</t>
  </si>
  <si>
    <t>PM630</t>
  </si>
  <si>
    <t>K52 - 8269</t>
  </si>
  <si>
    <t>HHOLL K52 - FEDDES DEFENDER Y17-8269</t>
  </si>
  <si>
    <t>PM631</t>
  </si>
  <si>
    <t>K11 - J490</t>
  </si>
  <si>
    <t>HHOLL K11 - BECKTON ORACLE J490 S2</t>
  </si>
  <si>
    <t>PM632</t>
  </si>
  <si>
    <t>K11 - 9191G</t>
  </si>
  <si>
    <t>HHOLL K11 - LSF SRR CONTROL 9191G</t>
  </si>
  <si>
    <t>PM633</t>
  </si>
  <si>
    <t>K11 - 1181J</t>
  </si>
  <si>
    <t>HHOLL K11 - LSF SRR CHARTER 1181J</t>
  </si>
  <si>
    <t>PM634</t>
  </si>
  <si>
    <t>K11 - 1278J</t>
  </si>
  <si>
    <t>HHOLL K11 - SLB AUTHORITY 1278J</t>
  </si>
  <si>
    <t>PM635</t>
  </si>
  <si>
    <t>K11 - D172</t>
  </si>
  <si>
    <t>HHOLL K11 - VF SILVER BOW D172</t>
  </si>
  <si>
    <t>PM636</t>
  </si>
  <si>
    <t>K11 - Z124G</t>
  </si>
  <si>
    <t>HHOLL K11 - LASO SPLASH Z124G</t>
  </si>
  <si>
    <t>PM637</t>
  </si>
  <si>
    <t>K11 - 8269</t>
  </si>
  <si>
    <t>HHOLL K11 - FEDDES DEFENDER Y17-8269</t>
  </si>
  <si>
    <t>PM638</t>
  </si>
  <si>
    <t>K65 - J490</t>
  </si>
  <si>
    <t>HHOLL K65 - BECKTON ORACLE J490 S2</t>
  </si>
  <si>
    <t>PM639</t>
  </si>
  <si>
    <t>K65 - 9191G</t>
  </si>
  <si>
    <t>HHOLL K65 - LSF SRR CONTROL 9191G</t>
  </si>
  <si>
    <t>PM640</t>
  </si>
  <si>
    <t>K65 - 1181J</t>
  </si>
  <si>
    <t>HHOLL K65 - LSF SRR CHARTER 1181J</t>
  </si>
  <si>
    <t>PM641</t>
  </si>
  <si>
    <t>K65 - 1278J</t>
  </si>
  <si>
    <t>HHOLL K65 - SLB AUTHORITY 1278J</t>
  </si>
  <si>
    <t>PM642</t>
  </si>
  <si>
    <t>K65 - D172</t>
  </si>
  <si>
    <t>HHOLL K65 - VF SILVER BOW D172</t>
  </si>
  <si>
    <t>PM643</t>
  </si>
  <si>
    <t>K65 - Z124G</t>
  </si>
  <si>
    <t>HHOLL K65 - LASO SPLASH Z124G</t>
  </si>
  <si>
    <t>PM644</t>
  </si>
  <si>
    <t>K65 - 8269</t>
  </si>
  <si>
    <t>HHOLL K65 - FEDDES DEFENDER Y17-8269</t>
  </si>
  <si>
    <t>PM645</t>
  </si>
  <si>
    <t>K03B - J490</t>
  </si>
  <si>
    <t>HHOLL K03B - BECKTON ORACLE J490 S2</t>
  </si>
  <si>
    <t>PM646</t>
  </si>
  <si>
    <t>K03B - 9191G</t>
  </si>
  <si>
    <t>HHOLL K03B - LSF SRR CONTROL 9191G</t>
  </si>
  <si>
    <t>PM647</t>
  </si>
  <si>
    <t>K03B - 1181J</t>
  </si>
  <si>
    <t>HHOLL K03B - LSF SRR CHARTER 1181J</t>
  </si>
  <si>
    <t>PM648</t>
  </si>
  <si>
    <t>K03B - 1278J</t>
  </si>
  <si>
    <t>HHOLL K03B - SLB AUTHORITY 1278J</t>
  </si>
  <si>
    <t>PM649</t>
  </si>
  <si>
    <t>K03B - D172</t>
  </si>
  <si>
    <t>HHOLL K03B - VF SILVER BOW D172</t>
  </si>
  <si>
    <t>PM650</t>
  </si>
  <si>
    <t>K03B - Z124G</t>
  </si>
  <si>
    <t>HHOLL K03B - LASO SPLASH Z124G</t>
  </si>
  <si>
    <t>PM651</t>
  </si>
  <si>
    <t>K03B - 8269</t>
  </si>
  <si>
    <t>HHOLL K03B - FEDDES DEFENDER Y17-8269</t>
  </si>
  <si>
    <t>PM652</t>
  </si>
  <si>
    <t>K40 - J490</t>
  </si>
  <si>
    <t>HHOLL K40 - BECKTON ORACLE J490 S2</t>
  </si>
  <si>
    <t>PM653</t>
  </si>
  <si>
    <t>K40 - 9191G</t>
  </si>
  <si>
    <t>HHOLL K40 - LSF SRR CONTROL 9191G</t>
  </si>
  <si>
    <t>PM654</t>
  </si>
  <si>
    <t>K40 - 1181J</t>
  </si>
  <si>
    <t>HHOLL K40 - LSF SRR CHARTER 1181J</t>
  </si>
  <si>
    <t>PM655</t>
  </si>
  <si>
    <t>K40 - 1278J</t>
  </si>
  <si>
    <t>HHOLL K40 - SLB AUTHORITY 1278J</t>
  </si>
  <si>
    <t>PM656</t>
  </si>
  <si>
    <t>K40 - D172</t>
  </si>
  <si>
    <t>HHOLL K40 - VF SILVER BOW D172</t>
  </si>
  <si>
    <t>PM657</t>
  </si>
  <si>
    <t>K40 - Z124G</t>
  </si>
  <si>
    <t>HHOLL K40 - LASO SPLASH Z124G</t>
  </si>
  <si>
    <t>PM658</t>
  </si>
  <si>
    <t>K40 - 8269</t>
  </si>
  <si>
    <t>HHOLL K40 - FEDDES DEFENDER Y17-8269</t>
  </si>
  <si>
    <t>PM659</t>
  </si>
  <si>
    <t>L06 - J490</t>
  </si>
  <si>
    <t>HHOLL L06 - BECKTON ORACLE J490 S2</t>
  </si>
  <si>
    <t>PM660</t>
  </si>
  <si>
    <t>L06 - 9191G</t>
  </si>
  <si>
    <t>HHOLL L06 - LSF SRR CONTROL 9191G</t>
  </si>
  <si>
    <t>PM661</t>
  </si>
  <si>
    <t>L06 - 1181J</t>
  </si>
  <si>
    <t>HHOLL L06 - LSF SRR CHARTER 1181J</t>
  </si>
  <si>
    <t>PM662</t>
  </si>
  <si>
    <t>L06 - 1278J</t>
  </si>
  <si>
    <t>HHOLL L06 - SLB AUTHORITY 1278J</t>
  </si>
  <si>
    <t>PM663</t>
  </si>
  <si>
    <t>L06 - D172</t>
  </si>
  <si>
    <t>HHOLL L06 - VF SILVER BOW D172</t>
  </si>
  <si>
    <t>PM664</t>
  </si>
  <si>
    <t>L06 - Z124G</t>
  </si>
  <si>
    <t>HHOLL L06 - LASO SPLASH Z124G</t>
  </si>
  <si>
    <t>PM665</t>
  </si>
  <si>
    <t>L06 - 8269</t>
  </si>
  <si>
    <t>HHOLL L06 - FEDDES DEFENDER Y17-8269</t>
  </si>
  <si>
    <t>PM666</t>
  </si>
  <si>
    <t>L09 - J490</t>
  </si>
  <si>
    <t>HHOLL L09 - BECKTON ORACLE J490 S2</t>
  </si>
  <si>
    <t>PM667</t>
  </si>
  <si>
    <t>L09 - 9191G</t>
  </si>
  <si>
    <t>HHOLL L09 - LSF SRR CONTROL 9191G</t>
  </si>
  <si>
    <t>PM668</t>
  </si>
  <si>
    <t>L09 - 1181J</t>
  </si>
  <si>
    <t>HHOLL L09 - LSF SRR CHARTER 1181J</t>
  </si>
  <si>
    <t>PM669</t>
  </si>
  <si>
    <t>L09 - 1278J</t>
  </si>
  <si>
    <t>HHOLL L09 - SLB AUTHORITY 1278J</t>
  </si>
  <si>
    <t>PM670</t>
  </si>
  <si>
    <t>L09 - D172</t>
  </si>
  <si>
    <t>HHOLL L09 - VF SILVER BOW D172</t>
  </si>
  <si>
    <t>PM671</t>
  </si>
  <si>
    <t>L09 - Z124G</t>
  </si>
  <si>
    <t>HHOLL L09 - LASO SPLASH Z124G</t>
  </si>
  <si>
    <t>PM672</t>
  </si>
  <si>
    <t>L09 - 8269</t>
  </si>
  <si>
    <t>HHOLL L09 - FEDDES DEFENDER Y17-8269</t>
  </si>
  <si>
    <t>PM673</t>
  </si>
  <si>
    <t>L12 - J490</t>
  </si>
  <si>
    <t>HHOLL L12 - BECKTON ORACLE J490 S2</t>
  </si>
  <si>
    <t>PM674</t>
  </si>
  <si>
    <t>L12 - 9191G</t>
  </si>
  <si>
    <t>HHOLL L12 - LSF SRR CONTROL 9191G</t>
  </si>
  <si>
    <t>PM675</t>
  </si>
  <si>
    <t>L12 - 1181J</t>
  </si>
  <si>
    <t>HHOLL L12 - LSF SRR CHARTER 1181J</t>
  </si>
  <si>
    <t>PM676</t>
  </si>
  <si>
    <t>L12 - 1278J</t>
  </si>
  <si>
    <t>HHOLL L12 - SLB AUTHORITY 1278J</t>
  </si>
  <si>
    <t>PM677</t>
  </si>
  <si>
    <t>L12 - D172</t>
  </si>
  <si>
    <t>HHOLL L12 - VF SILVER BOW D172</t>
  </si>
  <si>
    <t>PM678</t>
  </si>
  <si>
    <t>L12 - Z124G</t>
  </si>
  <si>
    <t>HHOLL L12 - LASO SPLASH Z124G</t>
  </si>
  <si>
    <t>PM679</t>
  </si>
  <si>
    <t>L12 - 8269</t>
  </si>
  <si>
    <t>HHOLL L12 - FEDDES DEFENDER Y17-8269</t>
  </si>
  <si>
    <t>PM680</t>
  </si>
  <si>
    <t>L20 - J490</t>
  </si>
  <si>
    <t>HHOLL L20 - BECKTON ORACLE J490 S2</t>
  </si>
  <si>
    <t>PM681</t>
  </si>
  <si>
    <t>L20 - 9191G</t>
  </si>
  <si>
    <t>HHOLL L20 - LSF SRR CONTROL 9191G</t>
  </si>
  <si>
    <t>PM682</t>
  </si>
  <si>
    <t>L20 - 1181J</t>
  </si>
  <si>
    <t>HHOLL L20 - LSF SRR CHARTER 1181J</t>
  </si>
  <si>
    <t>PM683</t>
  </si>
  <si>
    <t>L20 - 1278J</t>
  </si>
  <si>
    <t>HHOLL L20 - SLB AUTHORITY 1278J</t>
  </si>
  <si>
    <t>PM684</t>
  </si>
  <si>
    <t>L20 - D172</t>
  </si>
  <si>
    <t>HHOLL L20 - VF SILVER BOW D172</t>
  </si>
  <si>
    <t>PM685</t>
  </si>
  <si>
    <t>L20 - Z124G</t>
  </si>
  <si>
    <t>HHOLL L20 - LASO SPLASH Z124G</t>
  </si>
  <si>
    <t>PM686</t>
  </si>
  <si>
    <t>L20 - 8269</t>
  </si>
  <si>
    <t>HHOLL L20 - FEDDES DEFENDER Y17-8269</t>
  </si>
  <si>
    <t>PM687</t>
  </si>
  <si>
    <t>L22 - J490</t>
  </si>
  <si>
    <t>HHOLL L22 - BECKTON ORACLE J490 S2</t>
  </si>
  <si>
    <t>PM688</t>
  </si>
  <si>
    <t>L22 - 9191G</t>
  </si>
  <si>
    <t>HHOLL L22 - LSF SRR CONTROL 9191G</t>
  </si>
  <si>
    <t>PM689</t>
  </si>
  <si>
    <t>L22 - 1181J</t>
  </si>
  <si>
    <t>HHOLL L22 - LSF SRR CHARTER 1181J</t>
  </si>
  <si>
    <t>PM690</t>
  </si>
  <si>
    <t>L22 - 1278J</t>
  </si>
  <si>
    <t>HHOLL L22 - SLB AUTHORITY 1278J</t>
  </si>
  <si>
    <t>PM691</t>
  </si>
  <si>
    <t>L22 - D172</t>
  </si>
  <si>
    <t>HHOLL L22 - VF SILVER BOW D172</t>
  </si>
  <si>
    <t>PM692</t>
  </si>
  <si>
    <t>L22 - Z124G</t>
  </si>
  <si>
    <t>HHOLL L22 - LASO SPLASH Z124G</t>
  </si>
  <si>
    <t>PM693</t>
  </si>
  <si>
    <t>L22 - 8269</t>
  </si>
  <si>
    <t>HHOLL L22 - FEDDES DEFENDER Y17-8269</t>
  </si>
  <si>
    <t>PM694</t>
  </si>
  <si>
    <t>L28 - J490</t>
  </si>
  <si>
    <t>HHOLL L28 - BECKTON ORACLE J490 S2</t>
  </si>
  <si>
    <t>PM695</t>
  </si>
  <si>
    <t>L28 - 9191G</t>
  </si>
  <si>
    <t>HHOLL L28 - LSF SRR CONTROL 9191G</t>
  </si>
  <si>
    <t>PM696</t>
  </si>
  <si>
    <t>L28 - 1181J</t>
  </si>
  <si>
    <t>HHOLL L28 - LSF SRR CHARTER 1181J</t>
  </si>
  <si>
    <t>PM697</t>
  </si>
  <si>
    <t>L28 - 1278J</t>
  </si>
  <si>
    <t>HHOLL L28 - SLB AUTHORITY 1278J</t>
  </si>
  <si>
    <t>PM698</t>
  </si>
  <si>
    <t>L28 - D172</t>
  </si>
  <si>
    <t>HHOLL L28 - VF SILVER BOW D172</t>
  </si>
  <si>
    <t>PM699</t>
  </si>
  <si>
    <t>L28 - Z124G</t>
  </si>
  <si>
    <t>HHOLL L28 - LASO SPLASH Z124G</t>
  </si>
  <si>
    <t>PM700</t>
  </si>
  <si>
    <t>L28 - 8269</t>
  </si>
  <si>
    <t>HHOLL L28 - FEDDES DEFENDER Y17-8269</t>
  </si>
  <si>
    <t>PM701</t>
  </si>
  <si>
    <t>L29 - J490</t>
  </si>
  <si>
    <t>HHOLL L29 - BECKTON ORACLE J490 S2</t>
  </si>
  <si>
    <t>PM702</t>
  </si>
  <si>
    <t>L29 - 9191G</t>
  </si>
  <si>
    <t>HHOLL L29 - LSF SRR CONTROL 9191G</t>
  </si>
  <si>
    <t>PM703</t>
  </si>
  <si>
    <t>L29 - 1181J</t>
  </si>
  <si>
    <t>HHOLL L29 - LSF SRR CHARTER 1181J</t>
  </si>
  <si>
    <t>PM704</t>
  </si>
  <si>
    <t>L29 - 1278J</t>
  </si>
  <si>
    <t>HHOLL L29 - SLB AUTHORITY 1278J</t>
  </si>
  <si>
    <t>PM705</t>
  </si>
  <si>
    <t>L29 - D172</t>
  </si>
  <si>
    <t>HHOLL L29 - VF SILVER BOW D172</t>
  </si>
  <si>
    <t>PM706</t>
  </si>
  <si>
    <t>L29 - Z124G</t>
  </si>
  <si>
    <t>HHOLL L29 - LASO SPLASH Z124G</t>
  </si>
  <si>
    <t>PM707</t>
  </si>
  <si>
    <t>L29 - 8269</t>
  </si>
  <si>
    <t>HHOLL L29 - FEDDES DEFENDER Y17-8269</t>
  </si>
  <si>
    <t>PM708</t>
  </si>
  <si>
    <t>L31 - J490</t>
  </si>
  <si>
    <t>HHOLL L31 - BECKTON ORACLE J490 S2</t>
  </si>
  <si>
    <t>PM709</t>
  </si>
  <si>
    <t>L31 - 9191G</t>
  </si>
  <si>
    <t>HHOLL L31 - LSF SRR CONTROL 9191G</t>
  </si>
  <si>
    <t>PM710</t>
  </si>
  <si>
    <t>L31 - 1181J</t>
  </si>
  <si>
    <t>HHOLL L31 - LSF SRR CHARTER 1181J</t>
  </si>
  <si>
    <t>PM711</t>
  </si>
  <si>
    <t>L31 - 1278J</t>
  </si>
  <si>
    <t>HHOLL L31 - SLB AUTHORITY 1278J</t>
  </si>
  <si>
    <t>PM712</t>
  </si>
  <si>
    <t>L31 - D172</t>
  </si>
  <si>
    <t>HHOLL L31 - VF SILVER BOW D172</t>
  </si>
  <si>
    <t>PM713</t>
  </si>
  <si>
    <t>L31 - Z124G</t>
  </si>
  <si>
    <t>HHOLL L31 - LASO SPLASH Z124G</t>
  </si>
  <si>
    <t>PM714</t>
  </si>
  <si>
    <t>L31 - 8269</t>
  </si>
  <si>
    <t>HHOLL L31 - FEDDES DEFENDER Y17-8269</t>
  </si>
  <si>
    <t>PM715</t>
  </si>
  <si>
    <t>L32 - J490</t>
  </si>
  <si>
    <t>HHOLL L32 - BECKTON ORACLE J490 S2</t>
  </si>
  <si>
    <t>PM716</t>
  </si>
  <si>
    <t>L32 - 9191G</t>
  </si>
  <si>
    <t>HHOLL L32 - LSF SRR CONTROL 9191G</t>
  </si>
  <si>
    <t>PM717</t>
  </si>
  <si>
    <t>L32 - 1181J</t>
  </si>
  <si>
    <t>HHOLL L32 - LSF SRR CHARTER 1181J</t>
  </si>
  <si>
    <t>PM718</t>
  </si>
  <si>
    <t>L32 - 1278J</t>
  </si>
  <si>
    <t>HHOLL L32 - SLB AUTHORITY 1278J</t>
  </si>
  <si>
    <t>PM719</t>
  </si>
  <si>
    <t>L32 - D172</t>
  </si>
  <si>
    <t>HHOLL L32 - VF SILVER BOW D172</t>
  </si>
  <si>
    <t>PM720</t>
  </si>
  <si>
    <t>L32 - Z124G</t>
  </si>
  <si>
    <t>HHOLL L32 - LASO SPLASH Z124G</t>
  </si>
  <si>
    <t>PM721</t>
  </si>
  <si>
    <t>L32 - 8269</t>
  </si>
  <si>
    <t>HHOLL L32 - FEDDES DEFENDER Y17-8269</t>
  </si>
  <si>
    <t>PM722</t>
  </si>
  <si>
    <t>L33 - J490</t>
  </si>
  <si>
    <t>HHOLL L33 - BECKTON ORACLE J490 S2</t>
  </si>
  <si>
    <t>PM723</t>
  </si>
  <si>
    <t>L33 - 9191G</t>
  </si>
  <si>
    <t>HHOLL L33 - LSF SRR CONTROL 9191G</t>
  </si>
  <si>
    <t>PM724</t>
  </si>
  <si>
    <t>L33 - 1181J</t>
  </si>
  <si>
    <t>HHOLL L33 - LSF SRR CHARTER 1181J</t>
  </si>
  <si>
    <t>PM725</t>
  </si>
  <si>
    <t>L33 - 1278J</t>
  </si>
  <si>
    <t>HHOLL L33 - SLB AUTHORITY 1278J</t>
  </si>
  <si>
    <t>PM726</t>
  </si>
  <si>
    <t>L33 - D172</t>
  </si>
  <si>
    <t>HHOLL L33 - VF SILVER BOW D172</t>
  </si>
  <si>
    <t>PM727</t>
  </si>
  <si>
    <t>L33 - Z124G</t>
  </si>
  <si>
    <t>HHOLL L33 - LASO SPLASH Z124G</t>
  </si>
  <si>
    <t>PM728</t>
  </si>
  <si>
    <t>L33 - 8269</t>
  </si>
  <si>
    <t>HHOLL L33 - FEDDES DEFENDER Y17-8269</t>
  </si>
  <si>
    <t>PM729</t>
  </si>
  <si>
    <t>L44 - J490</t>
  </si>
  <si>
    <t>HHOLL L44 - BECKTON ORACLE J490 S2</t>
  </si>
  <si>
    <t>PM730</t>
  </si>
  <si>
    <t>L44 - 9191G</t>
  </si>
  <si>
    <t>HHOLL L44 - LSF SRR CONTROL 9191G</t>
  </si>
  <si>
    <t>PM731</t>
  </si>
  <si>
    <t>L44 - 1181J</t>
  </si>
  <si>
    <t>HHOLL L44 - LSF SRR CHARTER 1181J</t>
  </si>
  <si>
    <t>PM732</t>
  </si>
  <si>
    <t>L44 - 1278J</t>
  </si>
  <si>
    <t>HHOLL L44 - SLB AUTHORITY 1278J</t>
  </si>
  <si>
    <t>PM733</t>
  </si>
  <si>
    <t>L44 - D172</t>
  </si>
  <si>
    <t>HHOLL L44 - VF SILVER BOW D172</t>
  </si>
  <si>
    <t>PM734</t>
  </si>
  <si>
    <t>L44 - Z124G</t>
  </si>
  <si>
    <t>HHOLL L44 - LASO SPLASH Z124G</t>
  </si>
  <si>
    <t>PM735</t>
  </si>
  <si>
    <t>L44 - 8269</t>
  </si>
  <si>
    <t>HHOLL L44 - FEDDES DEFENDER Y17-8269</t>
  </si>
  <si>
    <t>PM736</t>
  </si>
  <si>
    <t>L49 - J490</t>
  </si>
  <si>
    <t>HHOLL L49 - BECKTON ORACLE J490 S2</t>
  </si>
  <si>
    <t>PM737</t>
  </si>
  <si>
    <t>L49 - 9191G</t>
  </si>
  <si>
    <t>HHOLL L49 - LSF SRR CONTROL 9191G</t>
  </si>
  <si>
    <t>PM738</t>
  </si>
  <si>
    <t>L49 - 1181J</t>
  </si>
  <si>
    <t>HHOLL L49 - LSF SRR CHARTER 1181J</t>
  </si>
  <si>
    <t>PM739</t>
  </si>
  <si>
    <t>L49 - 1278J</t>
  </si>
  <si>
    <t>HHOLL L49 - SLB AUTHORITY 1278J</t>
  </si>
  <si>
    <t>PM740</t>
  </si>
  <si>
    <t>L49 - D172</t>
  </si>
  <si>
    <t>HHOLL L49 - VF SILVER BOW D172</t>
  </si>
  <si>
    <t>PM741</t>
  </si>
  <si>
    <t>L49 - Z124G</t>
  </si>
  <si>
    <t>HHOLL L49 - LASO SPLASH Z124G</t>
  </si>
  <si>
    <t>PM742</t>
  </si>
  <si>
    <t>L49 - 8269</t>
  </si>
  <si>
    <t>HHOLL L49 - FEDDES DEFENDER Y17-8269</t>
  </si>
  <si>
    <t>PM743</t>
  </si>
  <si>
    <t>L58 - J490</t>
  </si>
  <si>
    <t>HHOLL L58 - BECKTON ORACLE J490 S2</t>
  </si>
  <si>
    <t>PM744</t>
  </si>
  <si>
    <t>L58 - 9191G</t>
  </si>
  <si>
    <t>HHOLL L58 - LSF SRR CONTROL 9191G</t>
  </si>
  <si>
    <t>PM745</t>
  </si>
  <si>
    <t>L58 - 1181J</t>
  </si>
  <si>
    <t>HHOLL L58 - LSF SRR CHARTER 1181J</t>
  </si>
  <si>
    <t>PM746</t>
  </si>
  <si>
    <t>L58 - 1278J</t>
  </si>
  <si>
    <t>HHOLL L58 - SLB AUTHORITY 1278J</t>
  </si>
  <si>
    <t>PM747</t>
  </si>
  <si>
    <t>L58 - D172</t>
  </si>
  <si>
    <t>HHOLL L58 - VF SILVER BOW D172</t>
  </si>
  <si>
    <t>PM748</t>
  </si>
  <si>
    <t>L58 - Z124G</t>
  </si>
  <si>
    <t>HHOLL L58 - LASO SPLASH Z124G</t>
  </si>
  <si>
    <t>PM749</t>
  </si>
  <si>
    <t>L58 - 8269</t>
  </si>
  <si>
    <t>HHOLL L58 - FEDDES DEFENDER Y17-8269</t>
  </si>
  <si>
    <t>PM750</t>
  </si>
  <si>
    <t>L60 - J490</t>
  </si>
  <si>
    <t>HHOLL L60 - BECKTON ORACLE J490 S2</t>
  </si>
  <si>
    <t>PM751</t>
  </si>
  <si>
    <t>L60 - 9191G</t>
  </si>
  <si>
    <t>HHOLL L60 - LSF SRR CONTROL 9191G</t>
  </si>
  <si>
    <t>PM752</t>
  </si>
  <si>
    <t>L60 - 1181J</t>
  </si>
  <si>
    <t>HHOLL L60 - LSF SRR CHARTER 1181J</t>
  </si>
  <si>
    <t>PM753</t>
  </si>
  <si>
    <t>L60 - 1278J</t>
  </si>
  <si>
    <t>HHOLL L60 - SLB AUTHORITY 1278J</t>
  </si>
  <si>
    <t>PM754</t>
  </si>
  <si>
    <t>L60 - D172</t>
  </si>
  <si>
    <t>HHOLL L60 - VF SILVER BOW D172</t>
  </si>
  <si>
    <t>PM755</t>
  </si>
  <si>
    <t>L60 - Z124G</t>
  </si>
  <si>
    <t>HHOLL L60 - LASO SPLASH Z124G</t>
  </si>
  <si>
    <t>PM756</t>
  </si>
  <si>
    <t>L60 - 8269</t>
  </si>
  <si>
    <t>HHOLL L60 - FEDDES DEFENDER Y17-8269</t>
  </si>
  <si>
    <t>PM757</t>
  </si>
  <si>
    <t>L61 - J490</t>
  </si>
  <si>
    <t>HHOLL L61 - BECKTON ORACLE J490 S2</t>
  </si>
  <si>
    <t>PM758</t>
  </si>
  <si>
    <t>L61 - 9191G</t>
  </si>
  <si>
    <t>HHOLL L61 - LSF SRR CONTROL 9191G</t>
  </si>
  <si>
    <t>PM759</t>
  </si>
  <si>
    <t>L61 - 1181J</t>
  </si>
  <si>
    <t>HHOLL L61 - LSF SRR CHARTER 1181J</t>
  </si>
  <si>
    <t>PM760</t>
  </si>
  <si>
    <t>L61 - 1278J</t>
  </si>
  <si>
    <t>HHOLL L61 - SLB AUTHORITY 1278J</t>
  </si>
  <si>
    <t>PM761</t>
  </si>
  <si>
    <t>L61 - D172</t>
  </si>
  <si>
    <t>HHOLL L61 - VF SILVER BOW D172</t>
  </si>
  <si>
    <t>PM762</t>
  </si>
  <si>
    <t>L61 - Z124G</t>
  </si>
  <si>
    <t>HHOLL L61 - LASO SPLASH Z124G</t>
  </si>
  <si>
    <t>PM763</t>
  </si>
  <si>
    <t>L61 - 8269</t>
  </si>
  <si>
    <t>HHOLL L61 - FEDDES DEFENDER Y17-8269</t>
  </si>
  <si>
    <t>PM764</t>
  </si>
  <si>
    <t>L63 - J490</t>
  </si>
  <si>
    <t>HHOLL L63 - BECKTON ORACLE J490 S2</t>
  </si>
  <si>
    <t>PM765</t>
  </si>
  <si>
    <t>L63 - 9191G</t>
  </si>
  <si>
    <t>HHOLL L63 - LSF SRR CONTROL 9191G</t>
  </si>
  <si>
    <t>PM766</t>
  </si>
  <si>
    <t>L63 - 1181J</t>
  </si>
  <si>
    <t>HHOLL L63 - LSF SRR CHARTER 1181J</t>
  </si>
  <si>
    <t>PM767</t>
  </si>
  <si>
    <t>L63 - 1278J</t>
  </si>
  <si>
    <t>HHOLL L63 - SLB AUTHORITY 1278J</t>
  </si>
  <si>
    <t>PM768</t>
  </si>
  <si>
    <t>L63 - D172</t>
  </si>
  <si>
    <t>HHOLL L63 - VF SILVER BOW D172</t>
  </si>
  <si>
    <t>PM769</t>
  </si>
  <si>
    <t>L63 - Z124G</t>
  </si>
  <si>
    <t>HHOLL L63 - LASO SPLASH Z124G</t>
  </si>
  <si>
    <t>PM770</t>
  </si>
  <si>
    <t>L63 - 8269</t>
  </si>
  <si>
    <t>HHOLL L63 - FEDDES DEFENDER Y17-8269</t>
  </si>
  <si>
    <t>PM771</t>
  </si>
  <si>
    <t>L64 - J490</t>
  </si>
  <si>
    <t>HHOLL L64 - BECKTON ORACLE J490 S2</t>
  </si>
  <si>
    <t>PM772</t>
  </si>
  <si>
    <t>L64 - 9191G</t>
  </si>
  <si>
    <t>HHOLL L64 - LSF SRR CONTROL 9191G</t>
  </si>
  <si>
    <t>PM773</t>
  </si>
  <si>
    <t>L64 - 1181J</t>
  </si>
  <si>
    <t>HHOLL L64 - LSF SRR CHARTER 1181J</t>
  </si>
  <si>
    <t>PM774</t>
  </si>
  <si>
    <t>L64 - 1278J</t>
  </si>
  <si>
    <t>HHOLL L64 - SLB AUTHORITY 1278J</t>
  </si>
  <si>
    <t>PM775</t>
  </si>
  <si>
    <t>L64 - D172</t>
  </si>
  <si>
    <t>HHOLL L64 - VF SILVER BOW D172</t>
  </si>
  <si>
    <t>PM776</t>
  </si>
  <si>
    <t>L64 - Z124G</t>
  </si>
  <si>
    <t>HHOLL L64 - LASO SPLASH Z124G</t>
  </si>
  <si>
    <t>PM777</t>
  </si>
  <si>
    <t>L64 - 8269</t>
  </si>
  <si>
    <t>HHOLL L64 - FEDDES DEFENDER Y17-8269</t>
  </si>
  <si>
    <t>PM778</t>
  </si>
  <si>
    <t>L66 - J490</t>
  </si>
  <si>
    <t>HHOLL L66 - BECKTON ORACLE J490 S2</t>
  </si>
  <si>
    <t>PM779</t>
  </si>
  <si>
    <t>L66 - 9191G</t>
  </si>
  <si>
    <t>HHOLL L66 - LSF SRR CONTROL 9191G</t>
  </si>
  <si>
    <t>PM780</t>
  </si>
  <si>
    <t>L66 - 1181J</t>
  </si>
  <si>
    <t>HHOLL L66 - LSF SRR CHARTER 1181J</t>
  </si>
  <si>
    <t>PM781</t>
  </si>
  <si>
    <t>L66 - 1278J</t>
  </si>
  <si>
    <t>HHOLL L66 - SLB AUTHORITY 1278J</t>
  </si>
  <si>
    <t>PM782</t>
  </si>
  <si>
    <t>L66 - D172</t>
  </si>
  <si>
    <t>HHOLL L66 - VF SILVER BOW D172</t>
  </si>
  <si>
    <t>PM783</t>
  </si>
  <si>
    <t>L66 - Z124G</t>
  </si>
  <si>
    <t>HHOLL L66 - LASO SPLASH Z124G</t>
  </si>
  <si>
    <t>PM784</t>
  </si>
  <si>
    <t>L66 - 8269</t>
  </si>
  <si>
    <t>HHOLL L66 - FEDDES DEFENDER Y17-8269</t>
  </si>
  <si>
    <t>PM785</t>
  </si>
  <si>
    <t>L70 - J490</t>
  </si>
  <si>
    <t>HHOLL L70 - BECKTON ORACLE J490 S2</t>
  </si>
  <si>
    <t>PM786</t>
  </si>
  <si>
    <t>L70 - 9191G</t>
  </si>
  <si>
    <t>HHOLL L70 - LSF SRR CONTROL 9191G</t>
  </si>
  <si>
    <t>PM787</t>
  </si>
  <si>
    <t>L70 - 1181J</t>
  </si>
  <si>
    <t>HHOLL L70 - LSF SRR CHARTER 1181J</t>
  </si>
  <si>
    <t>PM788</t>
  </si>
  <si>
    <t>L70 - 1278J</t>
  </si>
  <si>
    <t>HHOLL L70 - SLB AUTHORITY 1278J</t>
  </si>
  <si>
    <t>PM789</t>
  </si>
  <si>
    <t>L70 - D172</t>
  </si>
  <si>
    <t>HHOLL L70 - VF SILVER BOW D172</t>
  </si>
  <si>
    <t>PM790</t>
  </si>
  <si>
    <t>L70 - Z124G</t>
  </si>
  <si>
    <t>HHOLL L70 - LASO SPLASH Z124G</t>
  </si>
  <si>
    <t>PM791</t>
  </si>
  <si>
    <t>L70 - 8269</t>
  </si>
  <si>
    <t>HHOLL L70 - FEDDES DEFENDER Y17-8269</t>
  </si>
  <si>
    <t>PM792</t>
  </si>
  <si>
    <t>L73 - J490</t>
  </si>
  <si>
    <t>HHOLL L73 - BECKTON ORACLE J490 S2</t>
  </si>
  <si>
    <t>PM793</t>
  </si>
  <si>
    <t>L73 - 9191G</t>
  </si>
  <si>
    <t>HHOLL L73 - LSF SRR CONTROL 9191G</t>
  </si>
  <si>
    <t>PM794</t>
  </si>
  <si>
    <t>L73 - 1181J</t>
  </si>
  <si>
    <t>HHOLL L73 - LSF SRR CHARTER 1181J</t>
  </si>
  <si>
    <t>PM795</t>
  </si>
  <si>
    <t>L73 - 1278J</t>
  </si>
  <si>
    <t>HHOLL L73 - SLB AUTHORITY 1278J</t>
  </si>
  <si>
    <t>PM796</t>
  </si>
  <si>
    <t>L73 - D172</t>
  </si>
  <si>
    <t>HHOLL L73 - VF SILVER BOW D172</t>
  </si>
  <si>
    <t>PM797</t>
  </si>
  <si>
    <t>L73 - Z124G</t>
  </si>
  <si>
    <t>HHOLL L73 - LASO SPLASH Z124G</t>
  </si>
  <si>
    <t>PM798</t>
  </si>
  <si>
    <t>L73 - 8269</t>
  </si>
  <si>
    <t>HHOLL L73 - FEDDES DEFENDER Y17-8269</t>
  </si>
  <si>
    <t>PM799</t>
  </si>
  <si>
    <t>L78 - J490</t>
  </si>
  <si>
    <t>HHOLL L78 - BECKTON ORACLE J490 S2</t>
  </si>
  <si>
    <t>PM800</t>
  </si>
  <si>
    <t>L78 - 9191G</t>
  </si>
  <si>
    <t>HHOLL L78 - LSF SRR CONTROL 9191G</t>
  </si>
  <si>
    <t>PM801</t>
  </si>
  <si>
    <t>L78 - 1181J</t>
  </si>
  <si>
    <t>HHOLL L78 - LSF SRR CHARTER 1181J</t>
  </si>
  <si>
    <t>PM802</t>
  </si>
  <si>
    <t>L78 - 1278J</t>
  </si>
  <si>
    <t>HHOLL L78 - SLB AUTHORITY 1278J</t>
  </si>
  <si>
    <t>PM803</t>
  </si>
  <si>
    <t>L78 - D172</t>
  </si>
  <si>
    <t>HHOLL L78 - VF SILVER BOW D172</t>
  </si>
  <si>
    <t>PM804</t>
  </si>
  <si>
    <t>L78 - Z124G</t>
  </si>
  <si>
    <t>HHOLL L78 - LASO SPLASH Z124G</t>
  </si>
  <si>
    <t>PM805</t>
  </si>
  <si>
    <t>L78 - 8269</t>
  </si>
  <si>
    <t>HHOLL L78 - FEDDES DEFENDER Y17-8269</t>
  </si>
  <si>
    <t>PM806</t>
  </si>
  <si>
    <t>L88 - J490</t>
  </si>
  <si>
    <t>HHOLL L88 - BECKTON ORACLE J490 S2</t>
  </si>
  <si>
    <t>PM807</t>
  </si>
  <si>
    <t>L88 - 9191G</t>
  </si>
  <si>
    <t>HHOLL L88 - LSF SRR CONTROL 9191G</t>
  </si>
  <si>
    <t>PM808</t>
  </si>
  <si>
    <t>L88 - 1181J</t>
  </si>
  <si>
    <t>HHOLL L88 - LSF SRR CHARTER 1181J</t>
  </si>
  <si>
    <t>PM809</t>
  </si>
  <si>
    <t>L88 - 1278J</t>
  </si>
  <si>
    <t>HHOLL L88 - SLB AUTHORITY 1278J</t>
  </si>
  <si>
    <t>PM810</t>
  </si>
  <si>
    <t>L88 - D172</t>
  </si>
  <si>
    <t>HHOLL L88 - VF SILVER BOW D172</t>
  </si>
  <si>
    <t>PM811</t>
  </si>
  <si>
    <t>L88 - Z124G</t>
  </si>
  <si>
    <t>HHOLL L88 - LASO SPLASH Z124G</t>
  </si>
  <si>
    <t>PM812</t>
  </si>
  <si>
    <t>L88 - 8269</t>
  </si>
  <si>
    <t>HHOLL L88 - FEDDES DEFENDER Y17-8269</t>
  </si>
  <si>
    <t>PM813</t>
  </si>
  <si>
    <t>L94 - J490</t>
  </si>
  <si>
    <t>HHOLL L94 - BECKTON ORACLE J490 S2</t>
  </si>
  <si>
    <t>PM814</t>
  </si>
  <si>
    <t>L94 - 9191G</t>
  </si>
  <si>
    <t>HHOLL L94 - LSF SRR CONTROL 9191G</t>
  </si>
  <si>
    <t>PM815</t>
  </si>
  <si>
    <t>L94 - 1181J</t>
  </si>
  <si>
    <t>HHOLL L94 - LSF SRR CHARTER 1181J</t>
  </si>
  <si>
    <t>PM816</t>
  </si>
  <si>
    <t>L94 - 1278J</t>
  </si>
  <si>
    <t>HHOLL L94 - SLB AUTHORITY 1278J</t>
  </si>
  <si>
    <t>PM817</t>
  </si>
  <si>
    <t>L94 - D172</t>
  </si>
  <si>
    <t>HHOLL L94 - VF SILVER BOW D172</t>
  </si>
  <si>
    <t>PM818</t>
  </si>
  <si>
    <t>L94 - Z124G</t>
  </si>
  <si>
    <t>HHOLL L94 - LASO SPLASH Z124G</t>
  </si>
  <si>
    <t>PM819</t>
  </si>
  <si>
    <t>L94 - 8269</t>
  </si>
  <si>
    <t>HHOLL L94 - FEDDES DEFENDER Y17-8269</t>
  </si>
  <si>
    <t>Cow</t>
  </si>
  <si>
    <t>Bull</t>
  </si>
  <si>
    <t xml:space="preserve">Greater than 30%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</si>
</sst>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20"/>
  <sheetViews>
    <sheetView tabSelected="1" workbookViewId="0">
      <selection activeCell="Q4" sqref="Q4"/>
    </sheetView>
  </sheetViews>
  <sheetFormatPr defaultRowHeight="15" x14ac:dyDescent="0.25"/>
  <cols>
    <col min="1" max="1" width="7.5703125" bestFit="1" customWidth="1"/>
    <col min="2" max="2" width="4.42578125" bestFit="1" customWidth="1"/>
    <col min="3" max="3" width="13.85546875" bestFit="1" customWidth="1"/>
    <col min="4" max="5" width="13.85546875" customWidth="1"/>
    <col min="6" max="6" width="41.85546875" bestFit="1" customWidth="1"/>
    <col min="7" max="7" width="5.140625" bestFit="1" customWidth="1"/>
    <col min="8" max="8" width="7.5703125" bestFit="1" customWidth="1"/>
    <col min="9" max="9" width="6" bestFit="1" customWidth="1"/>
    <col min="10" max="10" width="4.85546875" bestFit="1" customWidth="1"/>
    <col min="11" max="13" width="4.5703125" bestFit="1" customWidth="1"/>
    <col min="14" max="15" width="5.140625" bestFit="1" customWidth="1"/>
    <col min="16" max="16" width="4.7109375" bestFit="1" customWidth="1"/>
    <col min="17" max="17" width="4" bestFit="1" customWidth="1"/>
    <col min="18" max="18" width="4.85546875" bestFit="1" customWidth="1"/>
    <col min="19" max="19" width="5.140625" bestFit="1" customWidth="1"/>
    <col min="20" max="20" width="5.7109375" bestFit="1" customWidth="1"/>
    <col min="21" max="21" width="5.5703125" bestFit="1" customWidth="1"/>
    <col min="22" max="22" width="5.85546875" bestFit="1" customWidth="1"/>
    <col min="23" max="23" width="4.140625" bestFit="1" customWidth="1"/>
    <col min="24" max="25" width="5.85546875" bestFit="1" customWidth="1"/>
    <col min="26" max="26" width="4.5703125" bestFit="1" customWidth="1"/>
    <col min="27" max="27" width="4" bestFit="1" customWidth="1"/>
    <col min="47" max="47" width="16.7109375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2482</v>
      </c>
      <c r="E1" t="s">
        <v>2483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2484</v>
      </c>
    </row>
    <row r="2" spans="1:47" x14ac:dyDescent="0.25">
      <c r="A2" t="s">
        <v>1252</v>
      </c>
      <c r="C2" t="s">
        <v>1253</v>
      </c>
      <c r="D2" t="str">
        <f>LEFT(C2,3)</f>
        <v>J51</v>
      </c>
      <c r="E2" t="str">
        <f>MID(C2, 7, LEN(C2) - 6)</f>
        <v>1278J</v>
      </c>
      <c r="F2" t="s">
        <v>1254</v>
      </c>
      <c r="I2">
        <v>138</v>
      </c>
      <c r="J2">
        <v>16</v>
      </c>
      <c r="K2">
        <v>-4.2</v>
      </c>
      <c r="L2">
        <v>55</v>
      </c>
      <c r="M2">
        <v>85</v>
      </c>
      <c r="N2">
        <v>0.19</v>
      </c>
      <c r="O2">
        <v>0.46</v>
      </c>
      <c r="P2">
        <v>29</v>
      </c>
      <c r="Q2">
        <v>-7</v>
      </c>
      <c r="R2">
        <v>10</v>
      </c>
      <c r="S2">
        <v>9</v>
      </c>
      <c r="T2">
        <v>18</v>
      </c>
      <c r="U2">
        <v>0.51</v>
      </c>
      <c r="V2">
        <v>-7.0000000000000007E-2</v>
      </c>
      <c r="W2">
        <v>14</v>
      </c>
      <c r="X2">
        <v>0.17</v>
      </c>
      <c r="Y2">
        <v>-0.02</v>
      </c>
      <c r="Z2">
        <v>84</v>
      </c>
      <c r="AA2">
        <v>54</v>
      </c>
      <c r="AB2" t="str">
        <f>IF(I2&gt;=Sheet1!A$2,"Y","N")</f>
        <v>Y</v>
      </c>
      <c r="AC2" t="str">
        <f>IF(J2&gt;=Sheet1!B$2,"Y","N")</f>
        <v>Y</v>
      </c>
      <c r="AD2" t="str">
        <f>IF(K2&lt;=Sheet1!C$2,"Y","N")</f>
        <v>Y</v>
      </c>
      <c r="AE2" t="str">
        <f>IF(L2&gt;=Sheet1!D$2,"Y","N")</f>
        <v>N</v>
      </c>
      <c r="AF2" t="str">
        <f>IF(M2&gt;=Sheet1!E$2,"Y","N")</f>
        <v>N</v>
      </c>
      <c r="AG2" t="str">
        <f>IF(N2&gt;=Sheet1!F$2,"Y","N")</f>
        <v>N</v>
      </c>
      <c r="AH2" t="str">
        <f>IF(O2&lt;=Sheet1!G$2,"Y","N")</f>
        <v>Y</v>
      </c>
      <c r="AI2" t="str">
        <f>IF(P2&gt;=Sheet1!H$2,"Y","N")</f>
        <v>Y</v>
      </c>
      <c r="AJ2" t="str">
        <f>IF(Q2&lt;=Sheet1!I$2,"Y","N")</f>
        <v>Y</v>
      </c>
      <c r="AK2" t="str">
        <f>IF(R2&gt;=Sheet1!J$2,"Y","N")</f>
        <v>N</v>
      </c>
      <c r="AL2" t="str">
        <f>IF(S2&gt;=Sheet1!K$2,"Y","N")</f>
        <v>Y</v>
      </c>
      <c r="AM2" t="str">
        <f>IF(T2&gt;=Sheet1!L$2,"Y","N")</f>
        <v>Y</v>
      </c>
      <c r="AN2" t="str">
        <f>IF(U2&gt;=Sheet1!M$2,"Y","N")</f>
        <v>Y</v>
      </c>
      <c r="AO2" t="str">
        <f>IF(V2&lt;=Sheet1!N$2,"Y","N")</f>
        <v>Y</v>
      </c>
      <c r="AP2" t="str">
        <f>IF(W2&gt;=Sheet1!O$2,"Y","N")</f>
        <v>N</v>
      </c>
      <c r="AQ2" t="str">
        <f>IF(X2&gt;=Sheet1!P$2,"Y","N")</f>
        <v>Y</v>
      </c>
      <c r="AR2" t="str">
        <f>IF(Y2&lt;=Sheet1!Q$2,"Y","N")</f>
        <v>Y</v>
      </c>
      <c r="AS2" t="str">
        <f>IF(Z2&gt;=Sheet1!R$2,"Y","N")</f>
        <v>Y</v>
      </c>
      <c r="AT2" t="str">
        <f>IF(AA2&gt;=Sheet1!S$2,"Y","N")</f>
        <v>Y</v>
      </c>
      <c r="AU2">
        <f>COUNTIF(AB2:AT2,"Y")</f>
        <v>14</v>
      </c>
    </row>
    <row r="3" spans="1:47" x14ac:dyDescent="0.25">
      <c r="A3" t="s">
        <v>397</v>
      </c>
      <c r="C3" t="s">
        <v>398</v>
      </c>
      <c r="D3" t="str">
        <f>LEFT(C3,3)</f>
        <v>D10</v>
      </c>
      <c r="E3" t="str">
        <f>MID(C3, 7, LEN(C3) - 6)</f>
        <v>Z124G</v>
      </c>
      <c r="F3" t="s">
        <v>399</v>
      </c>
      <c r="I3">
        <v>131</v>
      </c>
      <c r="J3">
        <v>15</v>
      </c>
      <c r="K3">
        <v>-3.1</v>
      </c>
      <c r="L3">
        <v>50</v>
      </c>
      <c r="M3">
        <v>77</v>
      </c>
      <c r="N3">
        <v>0.17</v>
      </c>
      <c r="O3">
        <v>0.28000000000000003</v>
      </c>
      <c r="P3">
        <v>24</v>
      </c>
      <c r="Q3">
        <v>-3</v>
      </c>
      <c r="R3">
        <v>10</v>
      </c>
      <c r="S3">
        <v>8</v>
      </c>
      <c r="T3">
        <v>19</v>
      </c>
      <c r="U3">
        <v>0.55000000000000004</v>
      </c>
      <c r="V3">
        <v>-0.11</v>
      </c>
      <c r="W3">
        <v>9</v>
      </c>
      <c r="X3">
        <v>0.33</v>
      </c>
      <c r="Y3">
        <v>0</v>
      </c>
      <c r="Z3">
        <v>78</v>
      </c>
      <c r="AA3">
        <v>53</v>
      </c>
      <c r="AB3" t="str">
        <f>IF(I3&gt;=Sheet1!A$2,"Y","N")</f>
        <v>Y</v>
      </c>
      <c r="AC3" t="str">
        <f>IF(J3&gt;=Sheet1!B$2,"Y","N")</f>
        <v>Y</v>
      </c>
      <c r="AD3" t="str">
        <f>IF(K3&lt;=Sheet1!C$2,"Y","N")</f>
        <v>Y</v>
      </c>
      <c r="AE3" t="str">
        <f>IF(L3&gt;=Sheet1!D$2,"Y","N")</f>
        <v>N</v>
      </c>
      <c r="AF3" t="str">
        <f>IF(M3&gt;=Sheet1!E$2,"Y","N")</f>
        <v>N</v>
      </c>
      <c r="AG3" t="str">
        <f>IF(N3&gt;=Sheet1!F$2,"Y","N")</f>
        <v>N</v>
      </c>
      <c r="AH3" t="str">
        <f>IF(O3&lt;=Sheet1!G$2,"Y","N")</f>
        <v>Y</v>
      </c>
      <c r="AI3" t="str">
        <f>IF(P3&gt;=Sheet1!H$2,"Y","N")</f>
        <v>N</v>
      </c>
      <c r="AJ3" t="str">
        <f>IF(Q3&lt;=Sheet1!I$2,"Y","N")</f>
        <v>Y</v>
      </c>
      <c r="AK3" t="str">
        <f>IF(R3&gt;=Sheet1!J$2,"Y","N")</f>
        <v>N</v>
      </c>
      <c r="AL3" t="str">
        <f>IF(S3&gt;=Sheet1!K$2,"Y","N")</f>
        <v>Y</v>
      </c>
      <c r="AM3" t="str">
        <f>IF(T3&gt;=Sheet1!L$2,"Y","N")</f>
        <v>Y</v>
      </c>
      <c r="AN3" t="str">
        <f>IF(U3&gt;=Sheet1!M$2,"Y","N")</f>
        <v>Y</v>
      </c>
      <c r="AO3" t="str">
        <f>IF(V3&lt;=Sheet1!N$2,"Y","N")</f>
        <v>Y</v>
      </c>
      <c r="AP3" t="str">
        <f>IF(W3&gt;=Sheet1!O$2,"Y","N")</f>
        <v>N</v>
      </c>
      <c r="AQ3" t="str">
        <f>IF(X3&gt;=Sheet1!P$2,"Y","N")</f>
        <v>Y</v>
      </c>
      <c r="AR3" t="str">
        <f>IF(Y3&lt;=Sheet1!Q$2,"Y","N")</f>
        <v>Y</v>
      </c>
      <c r="AS3" t="str">
        <f>IF(Z3&gt;=Sheet1!R$2,"Y","N")</f>
        <v>Y</v>
      </c>
      <c r="AT3" t="str">
        <f>IF(AA3&gt;=Sheet1!S$2,"Y","N")</f>
        <v>Y</v>
      </c>
      <c r="AU3">
        <f>COUNTIF(AB3:AT3,"Y")</f>
        <v>13</v>
      </c>
    </row>
    <row r="4" spans="1:47" x14ac:dyDescent="0.25">
      <c r="A4" t="s">
        <v>580</v>
      </c>
      <c r="C4" t="s">
        <v>581</v>
      </c>
      <c r="D4" t="str">
        <f>LEFT(C4,3)</f>
        <v>F79</v>
      </c>
      <c r="E4" t="str">
        <f>MID(C4, 7, LEN(C4) - 6)</f>
        <v>1278J</v>
      </c>
      <c r="F4" t="s">
        <v>582</v>
      </c>
      <c r="I4">
        <v>140</v>
      </c>
      <c r="J4">
        <v>15</v>
      </c>
      <c r="K4">
        <v>-3.8</v>
      </c>
      <c r="L4">
        <v>58</v>
      </c>
      <c r="M4">
        <v>90</v>
      </c>
      <c r="N4">
        <v>0.2</v>
      </c>
      <c r="O4">
        <v>0.43</v>
      </c>
      <c r="P4">
        <v>27</v>
      </c>
      <c r="Q4">
        <v>-5</v>
      </c>
      <c r="R4">
        <v>9</v>
      </c>
      <c r="S4">
        <v>9</v>
      </c>
      <c r="T4">
        <v>18</v>
      </c>
      <c r="U4">
        <v>0.52</v>
      </c>
      <c r="V4">
        <v>-7.0000000000000007E-2</v>
      </c>
      <c r="W4">
        <v>15</v>
      </c>
      <c r="X4">
        <v>0.18</v>
      </c>
      <c r="Y4">
        <v>-0.01</v>
      </c>
      <c r="Z4">
        <v>84</v>
      </c>
      <c r="AA4">
        <v>56</v>
      </c>
      <c r="AB4" t="str">
        <f>IF(I4&gt;=Sheet1!A$2,"Y","N")</f>
        <v>Y</v>
      </c>
      <c r="AC4" t="str">
        <f>IF(J4&gt;=Sheet1!B$2,"Y","N")</f>
        <v>Y</v>
      </c>
      <c r="AD4" t="str">
        <f>IF(K4&lt;=Sheet1!C$2,"Y","N")</f>
        <v>Y</v>
      </c>
      <c r="AE4" t="str">
        <f>IF(L4&gt;=Sheet1!D$2,"Y","N")</f>
        <v>N</v>
      </c>
      <c r="AF4" t="str">
        <f>IF(M4&gt;=Sheet1!E$2,"Y","N")</f>
        <v>N</v>
      </c>
      <c r="AG4" t="str">
        <f>IF(N4&gt;=Sheet1!F$2,"Y","N")</f>
        <v>N</v>
      </c>
      <c r="AH4" t="str">
        <f>IF(O4&lt;=Sheet1!G$2,"Y","N")</f>
        <v>Y</v>
      </c>
      <c r="AI4" t="str">
        <f>IF(P4&gt;=Sheet1!H$2,"Y","N")</f>
        <v>N</v>
      </c>
      <c r="AJ4" t="str">
        <f>IF(Q4&lt;=Sheet1!I$2,"Y","N")</f>
        <v>Y</v>
      </c>
      <c r="AK4" t="str">
        <f>IF(R4&gt;=Sheet1!J$2,"Y","N")</f>
        <v>N</v>
      </c>
      <c r="AL4" t="str">
        <f>IF(S4&gt;=Sheet1!K$2,"Y","N")</f>
        <v>Y</v>
      </c>
      <c r="AM4" t="str">
        <f>IF(T4&gt;=Sheet1!L$2,"Y","N")</f>
        <v>Y</v>
      </c>
      <c r="AN4" t="str">
        <f>IF(U4&gt;=Sheet1!M$2,"Y","N")</f>
        <v>Y</v>
      </c>
      <c r="AO4" t="str">
        <f>IF(V4&lt;=Sheet1!N$2,"Y","N")</f>
        <v>Y</v>
      </c>
      <c r="AP4" t="str">
        <f>IF(W4&gt;=Sheet1!O$2,"Y","N")</f>
        <v>N</v>
      </c>
      <c r="AQ4" t="str">
        <f>IF(X4&gt;=Sheet1!P$2,"Y","N")</f>
        <v>Y</v>
      </c>
      <c r="AR4" t="str">
        <f>IF(Y4&lt;=Sheet1!Q$2,"Y","N")</f>
        <v>Y</v>
      </c>
      <c r="AS4" t="str">
        <f>IF(Z4&gt;=Sheet1!R$2,"Y","N")</f>
        <v>Y</v>
      </c>
      <c r="AT4" t="str">
        <f>IF(AA4&gt;=Sheet1!S$2,"Y","N")</f>
        <v>Y</v>
      </c>
      <c r="AU4">
        <f>COUNTIF(AB4:AT4,"Y")</f>
        <v>13</v>
      </c>
    </row>
    <row r="5" spans="1:47" x14ac:dyDescent="0.25">
      <c r="A5" t="s">
        <v>601</v>
      </c>
      <c r="C5" t="s">
        <v>602</v>
      </c>
      <c r="D5" t="str">
        <f>LEFT(C5,3)</f>
        <v>F81</v>
      </c>
      <c r="E5" t="str">
        <f>MID(C5, 7, LEN(C5) - 6)</f>
        <v>1278J</v>
      </c>
      <c r="F5" t="s">
        <v>603</v>
      </c>
      <c r="I5">
        <v>124</v>
      </c>
      <c r="J5">
        <v>17</v>
      </c>
      <c r="K5">
        <v>-4.9000000000000004</v>
      </c>
      <c r="L5">
        <v>52</v>
      </c>
      <c r="M5">
        <v>77</v>
      </c>
      <c r="N5">
        <v>0.16</v>
      </c>
      <c r="O5">
        <v>0.3</v>
      </c>
      <c r="P5">
        <v>32</v>
      </c>
      <c r="Q5">
        <v>-6</v>
      </c>
      <c r="R5">
        <v>9</v>
      </c>
      <c r="S5">
        <v>9</v>
      </c>
      <c r="T5">
        <v>18</v>
      </c>
      <c r="U5">
        <v>0.47</v>
      </c>
      <c r="V5">
        <v>-0.08</v>
      </c>
      <c r="W5">
        <v>12</v>
      </c>
      <c r="X5">
        <v>0.17</v>
      </c>
      <c r="Y5">
        <v>-0.01</v>
      </c>
      <c r="Z5">
        <v>76</v>
      </c>
      <c r="AA5">
        <v>48</v>
      </c>
      <c r="AB5" t="str">
        <f>IF(I5&gt;=Sheet1!A$2,"Y","N")</f>
        <v>Y</v>
      </c>
      <c r="AC5" t="str">
        <f>IF(J5&gt;=Sheet1!B$2,"Y","N")</f>
        <v>Y</v>
      </c>
      <c r="AD5" t="str">
        <f>IF(K5&lt;=Sheet1!C$2,"Y","N")</f>
        <v>Y</v>
      </c>
      <c r="AE5" t="str">
        <f>IF(L5&gt;=Sheet1!D$2,"Y","N")</f>
        <v>N</v>
      </c>
      <c r="AF5" t="str">
        <f>IF(M5&gt;=Sheet1!E$2,"Y","N")</f>
        <v>N</v>
      </c>
      <c r="AG5" t="str">
        <f>IF(N5&gt;=Sheet1!F$2,"Y","N")</f>
        <v>N</v>
      </c>
      <c r="AH5" t="str">
        <f>IF(O5&lt;=Sheet1!G$2,"Y","N")</f>
        <v>Y</v>
      </c>
      <c r="AI5" t="str">
        <f>IF(P5&gt;=Sheet1!H$2,"Y","N")</f>
        <v>Y</v>
      </c>
      <c r="AJ5" t="str">
        <f>IF(Q5&lt;=Sheet1!I$2,"Y","N")</f>
        <v>Y</v>
      </c>
      <c r="AK5" t="str">
        <f>IF(R5&gt;=Sheet1!J$2,"Y","N")</f>
        <v>N</v>
      </c>
      <c r="AL5" t="str">
        <f>IF(S5&gt;=Sheet1!K$2,"Y","N")</f>
        <v>Y</v>
      </c>
      <c r="AM5" t="str">
        <f>IF(T5&gt;=Sheet1!L$2,"Y","N")</f>
        <v>Y</v>
      </c>
      <c r="AN5" t="str">
        <f>IF(U5&gt;=Sheet1!M$2,"Y","N")</f>
        <v>N</v>
      </c>
      <c r="AO5" t="str">
        <f>IF(V5&lt;=Sheet1!N$2,"Y","N")</f>
        <v>Y</v>
      </c>
      <c r="AP5" t="str">
        <f>IF(W5&gt;=Sheet1!O$2,"Y","N")</f>
        <v>N</v>
      </c>
      <c r="AQ5" t="str">
        <f>IF(X5&gt;=Sheet1!P$2,"Y","N")</f>
        <v>Y</v>
      </c>
      <c r="AR5" t="str">
        <f>IF(Y5&lt;=Sheet1!Q$2,"Y","N")</f>
        <v>Y</v>
      </c>
      <c r="AS5" t="str">
        <f>IF(Z5&gt;=Sheet1!R$2,"Y","N")</f>
        <v>Y</v>
      </c>
      <c r="AT5" t="str">
        <f>IF(AA5&gt;=Sheet1!S$2,"Y","N")</f>
        <v>Y</v>
      </c>
      <c r="AU5">
        <f>COUNTIF(AB5:AT5,"Y")</f>
        <v>13</v>
      </c>
    </row>
    <row r="6" spans="1:47" x14ac:dyDescent="0.25">
      <c r="A6" t="s">
        <v>706</v>
      </c>
      <c r="C6" t="s">
        <v>707</v>
      </c>
      <c r="D6" t="str">
        <f>LEFT(C6,3)</f>
        <v>G22</v>
      </c>
      <c r="E6" t="str">
        <f>MID(C6, 7, LEN(C6) - 6)</f>
        <v>1278J</v>
      </c>
      <c r="F6" t="s">
        <v>708</v>
      </c>
      <c r="I6">
        <v>128</v>
      </c>
      <c r="J6">
        <v>15</v>
      </c>
      <c r="K6">
        <v>-3.8</v>
      </c>
      <c r="L6">
        <v>58</v>
      </c>
      <c r="M6">
        <v>86</v>
      </c>
      <c r="N6">
        <v>0.17</v>
      </c>
      <c r="O6">
        <v>0.39</v>
      </c>
      <c r="P6">
        <v>31</v>
      </c>
      <c r="Q6">
        <v>-5</v>
      </c>
      <c r="R6">
        <v>9</v>
      </c>
      <c r="S6">
        <v>8</v>
      </c>
      <c r="T6">
        <v>19</v>
      </c>
      <c r="U6">
        <v>0.48</v>
      </c>
      <c r="V6">
        <v>-0.08</v>
      </c>
      <c r="W6">
        <v>14</v>
      </c>
      <c r="X6">
        <v>0.21</v>
      </c>
      <c r="Y6">
        <v>-0.01</v>
      </c>
      <c r="Z6">
        <v>80</v>
      </c>
      <c r="AA6">
        <v>48</v>
      </c>
      <c r="AB6" t="str">
        <f>IF(I6&gt;=Sheet1!A$2,"Y","N")</f>
        <v>Y</v>
      </c>
      <c r="AC6" t="str">
        <f>IF(J6&gt;=Sheet1!B$2,"Y","N")</f>
        <v>Y</v>
      </c>
      <c r="AD6" t="str">
        <f>IF(K6&lt;=Sheet1!C$2,"Y","N")</f>
        <v>Y</v>
      </c>
      <c r="AE6" t="str">
        <f>IF(L6&gt;=Sheet1!D$2,"Y","N")</f>
        <v>N</v>
      </c>
      <c r="AF6" t="str">
        <f>IF(M6&gt;=Sheet1!E$2,"Y","N")</f>
        <v>N</v>
      </c>
      <c r="AG6" t="str">
        <f>IF(N6&gt;=Sheet1!F$2,"Y","N")</f>
        <v>N</v>
      </c>
      <c r="AH6" t="str">
        <f>IF(O6&lt;=Sheet1!G$2,"Y","N")</f>
        <v>Y</v>
      </c>
      <c r="AI6" t="str">
        <f>IF(P6&gt;=Sheet1!H$2,"Y","N")</f>
        <v>Y</v>
      </c>
      <c r="AJ6" t="str">
        <f>IF(Q6&lt;=Sheet1!I$2,"Y","N")</f>
        <v>Y</v>
      </c>
      <c r="AK6" t="str">
        <f>IF(R6&gt;=Sheet1!J$2,"Y","N")</f>
        <v>N</v>
      </c>
      <c r="AL6" t="str">
        <f>IF(S6&gt;=Sheet1!K$2,"Y","N")</f>
        <v>Y</v>
      </c>
      <c r="AM6" t="str">
        <f>IF(T6&gt;=Sheet1!L$2,"Y","N")</f>
        <v>Y</v>
      </c>
      <c r="AN6" t="str">
        <f>IF(U6&gt;=Sheet1!M$2,"Y","N")</f>
        <v>N</v>
      </c>
      <c r="AO6" t="str">
        <f>IF(V6&lt;=Sheet1!N$2,"Y","N")</f>
        <v>Y</v>
      </c>
      <c r="AP6" t="str">
        <f>IF(W6&gt;=Sheet1!O$2,"Y","N")</f>
        <v>N</v>
      </c>
      <c r="AQ6" t="str">
        <f>IF(X6&gt;=Sheet1!P$2,"Y","N")</f>
        <v>Y</v>
      </c>
      <c r="AR6" t="str">
        <f>IF(Y6&lt;=Sheet1!Q$2,"Y","N")</f>
        <v>Y</v>
      </c>
      <c r="AS6" t="str">
        <f>IF(Z6&gt;=Sheet1!R$2,"Y","N")</f>
        <v>Y</v>
      </c>
      <c r="AT6" t="str">
        <f>IF(AA6&gt;=Sheet1!S$2,"Y","N")</f>
        <v>Y</v>
      </c>
      <c r="AU6">
        <f>COUNTIF(AB6:AT6,"Y")</f>
        <v>13</v>
      </c>
    </row>
    <row r="7" spans="1:47" x14ac:dyDescent="0.25">
      <c r="A7" t="s">
        <v>832</v>
      </c>
      <c r="C7" t="s">
        <v>833</v>
      </c>
      <c r="D7" t="str">
        <f>LEFT(C7,3)</f>
        <v>G65</v>
      </c>
      <c r="E7" t="str">
        <f>MID(C7, 7, LEN(C7) - 6)</f>
        <v>1278J</v>
      </c>
      <c r="F7" t="s">
        <v>834</v>
      </c>
      <c r="I7">
        <v>130</v>
      </c>
      <c r="J7">
        <v>15</v>
      </c>
      <c r="K7">
        <v>-3.1</v>
      </c>
      <c r="L7">
        <v>55</v>
      </c>
      <c r="M7">
        <v>82</v>
      </c>
      <c r="N7">
        <v>0.17</v>
      </c>
      <c r="O7">
        <v>0.25</v>
      </c>
      <c r="P7">
        <v>31</v>
      </c>
      <c r="Q7">
        <v>-7</v>
      </c>
      <c r="R7">
        <v>9</v>
      </c>
      <c r="S7">
        <v>9</v>
      </c>
      <c r="T7">
        <v>19</v>
      </c>
      <c r="U7">
        <v>0.47</v>
      </c>
      <c r="V7">
        <v>-0.08</v>
      </c>
      <c r="W7">
        <v>12</v>
      </c>
      <c r="X7">
        <v>0.18</v>
      </c>
      <c r="Y7">
        <v>-0.01</v>
      </c>
      <c r="Z7">
        <v>82</v>
      </c>
      <c r="AA7">
        <v>48</v>
      </c>
      <c r="AB7" t="str">
        <f>IF(I7&gt;=Sheet1!A$2,"Y","N")</f>
        <v>Y</v>
      </c>
      <c r="AC7" t="str">
        <f>IF(J7&gt;=Sheet1!B$2,"Y","N")</f>
        <v>Y</v>
      </c>
      <c r="AD7" t="str">
        <f>IF(K7&lt;=Sheet1!C$2,"Y","N")</f>
        <v>Y</v>
      </c>
      <c r="AE7" t="str">
        <f>IF(L7&gt;=Sheet1!D$2,"Y","N")</f>
        <v>N</v>
      </c>
      <c r="AF7" t="str">
        <f>IF(M7&gt;=Sheet1!E$2,"Y","N")</f>
        <v>N</v>
      </c>
      <c r="AG7" t="str">
        <f>IF(N7&gt;=Sheet1!F$2,"Y","N")</f>
        <v>N</v>
      </c>
      <c r="AH7" t="str">
        <f>IF(O7&lt;=Sheet1!G$2,"Y","N")</f>
        <v>Y</v>
      </c>
      <c r="AI7" t="str">
        <f>IF(P7&gt;=Sheet1!H$2,"Y","N")</f>
        <v>Y</v>
      </c>
      <c r="AJ7" t="str">
        <f>IF(Q7&lt;=Sheet1!I$2,"Y","N")</f>
        <v>Y</v>
      </c>
      <c r="AK7" t="str">
        <f>IF(R7&gt;=Sheet1!J$2,"Y","N")</f>
        <v>N</v>
      </c>
      <c r="AL7" t="str">
        <f>IF(S7&gt;=Sheet1!K$2,"Y","N")</f>
        <v>Y</v>
      </c>
      <c r="AM7" t="str">
        <f>IF(T7&gt;=Sheet1!L$2,"Y","N")</f>
        <v>Y</v>
      </c>
      <c r="AN7" t="str">
        <f>IF(U7&gt;=Sheet1!M$2,"Y","N")</f>
        <v>N</v>
      </c>
      <c r="AO7" t="str">
        <f>IF(V7&lt;=Sheet1!N$2,"Y","N")</f>
        <v>Y</v>
      </c>
      <c r="AP7" t="str">
        <f>IF(W7&gt;=Sheet1!O$2,"Y","N")</f>
        <v>N</v>
      </c>
      <c r="AQ7" t="str">
        <f>IF(X7&gt;=Sheet1!P$2,"Y","N")</f>
        <v>Y</v>
      </c>
      <c r="AR7" t="str">
        <f>IF(Y7&lt;=Sheet1!Q$2,"Y","N")</f>
        <v>Y</v>
      </c>
      <c r="AS7" t="str">
        <f>IF(Z7&gt;=Sheet1!R$2,"Y","N")</f>
        <v>Y</v>
      </c>
      <c r="AT7" t="str">
        <f>IF(AA7&gt;=Sheet1!S$2,"Y","N")</f>
        <v>Y</v>
      </c>
      <c r="AU7">
        <f>COUNTIF(AB7:AT7,"Y")</f>
        <v>13</v>
      </c>
    </row>
    <row r="8" spans="1:47" x14ac:dyDescent="0.25">
      <c r="A8" t="s">
        <v>874</v>
      </c>
      <c r="C8" t="s">
        <v>875</v>
      </c>
      <c r="D8" t="str">
        <f>LEFT(C8,3)</f>
        <v>H37</v>
      </c>
      <c r="E8" t="str">
        <f>MID(C8, 7, LEN(C8) - 6)</f>
        <v>1278J</v>
      </c>
      <c r="F8" t="s">
        <v>876</v>
      </c>
      <c r="I8">
        <v>133</v>
      </c>
      <c r="J8">
        <v>15</v>
      </c>
      <c r="K8">
        <v>-3.6</v>
      </c>
      <c r="L8">
        <v>58</v>
      </c>
      <c r="M8">
        <v>90</v>
      </c>
      <c r="N8">
        <v>0.2</v>
      </c>
      <c r="O8">
        <v>0.49</v>
      </c>
      <c r="P8">
        <v>25</v>
      </c>
      <c r="Q8">
        <v>-5</v>
      </c>
      <c r="R8">
        <v>9</v>
      </c>
      <c r="S8">
        <v>9</v>
      </c>
      <c r="T8">
        <v>18</v>
      </c>
      <c r="U8">
        <v>0.52</v>
      </c>
      <c r="V8">
        <v>-7.0000000000000007E-2</v>
      </c>
      <c r="W8">
        <v>17</v>
      </c>
      <c r="X8">
        <v>0.22</v>
      </c>
      <c r="Y8">
        <v>-0.01</v>
      </c>
      <c r="Z8">
        <v>77</v>
      </c>
      <c r="AA8">
        <v>56</v>
      </c>
      <c r="AB8" t="str">
        <f>IF(I8&gt;=Sheet1!A$2,"Y","N")</f>
        <v>Y</v>
      </c>
      <c r="AC8" t="str">
        <f>IF(J8&gt;=Sheet1!B$2,"Y","N")</f>
        <v>Y</v>
      </c>
      <c r="AD8" t="str">
        <f>IF(K8&lt;=Sheet1!C$2,"Y","N")</f>
        <v>Y</v>
      </c>
      <c r="AE8" t="str">
        <f>IF(L8&gt;=Sheet1!D$2,"Y","N")</f>
        <v>N</v>
      </c>
      <c r="AF8" t="str">
        <f>IF(M8&gt;=Sheet1!E$2,"Y","N")</f>
        <v>N</v>
      </c>
      <c r="AG8" t="str">
        <f>IF(N8&gt;=Sheet1!F$2,"Y","N")</f>
        <v>N</v>
      </c>
      <c r="AH8" t="str">
        <f>IF(O8&lt;=Sheet1!G$2,"Y","N")</f>
        <v>Y</v>
      </c>
      <c r="AI8" t="str">
        <f>IF(P8&gt;=Sheet1!H$2,"Y","N")</f>
        <v>N</v>
      </c>
      <c r="AJ8" t="str">
        <f>IF(Q8&lt;=Sheet1!I$2,"Y","N")</f>
        <v>Y</v>
      </c>
      <c r="AK8" t="str">
        <f>IF(R8&gt;=Sheet1!J$2,"Y","N")</f>
        <v>N</v>
      </c>
      <c r="AL8" t="str">
        <f>IF(S8&gt;=Sheet1!K$2,"Y","N")</f>
        <v>Y</v>
      </c>
      <c r="AM8" t="str">
        <f>IF(T8&gt;=Sheet1!L$2,"Y","N")</f>
        <v>Y</v>
      </c>
      <c r="AN8" t="str">
        <f>IF(U8&gt;=Sheet1!M$2,"Y","N")</f>
        <v>Y</v>
      </c>
      <c r="AO8" t="str">
        <f>IF(V8&lt;=Sheet1!N$2,"Y","N")</f>
        <v>Y</v>
      </c>
      <c r="AP8" t="str">
        <f>IF(W8&gt;=Sheet1!O$2,"Y","N")</f>
        <v>N</v>
      </c>
      <c r="AQ8" t="str">
        <f>IF(X8&gt;=Sheet1!P$2,"Y","N")</f>
        <v>Y</v>
      </c>
      <c r="AR8" t="str">
        <f>IF(Y8&lt;=Sheet1!Q$2,"Y","N")</f>
        <v>Y</v>
      </c>
      <c r="AS8" t="str">
        <f>IF(Z8&gt;=Sheet1!R$2,"Y","N")</f>
        <v>Y</v>
      </c>
      <c r="AT8" t="str">
        <f>IF(AA8&gt;=Sheet1!S$2,"Y","N")</f>
        <v>Y</v>
      </c>
      <c r="AU8">
        <f>COUNTIF(AB8:AT8,"Y")</f>
        <v>13</v>
      </c>
    </row>
    <row r="9" spans="1:47" x14ac:dyDescent="0.25">
      <c r="A9" t="s">
        <v>901</v>
      </c>
      <c r="C9" t="s">
        <v>902</v>
      </c>
      <c r="D9" t="str">
        <f>LEFT(C9,3)</f>
        <v>H11</v>
      </c>
      <c r="E9" t="str">
        <f>MID(C9, 7, LEN(C9) - 6)</f>
        <v>Z124G</v>
      </c>
      <c r="F9" t="s">
        <v>903</v>
      </c>
      <c r="I9">
        <v>124</v>
      </c>
      <c r="J9">
        <v>16</v>
      </c>
      <c r="K9">
        <v>-4.0999999999999996</v>
      </c>
      <c r="L9">
        <v>44</v>
      </c>
      <c r="M9">
        <v>69</v>
      </c>
      <c r="N9">
        <v>0.15</v>
      </c>
      <c r="O9">
        <v>0.3</v>
      </c>
      <c r="P9">
        <v>24</v>
      </c>
      <c r="Q9">
        <v>-3</v>
      </c>
      <c r="R9">
        <v>10</v>
      </c>
      <c r="S9">
        <v>8</v>
      </c>
      <c r="T9">
        <v>18</v>
      </c>
      <c r="U9">
        <v>0.56999999999999995</v>
      </c>
      <c r="V9">
        <v>-0.1</v>
      </c>
      <c r="W9">
        <v>8</v>
      </c>
      <c r="X9">
        <v>0.31</v>
      </c>
      <c r="Y9">
        <v>0</v>
      </c>
      <c r="Z9">
        <v>70</v>
      </c>
      <c r="AA9">
        <v>54</v>
      </c>
      <c r="AB9" t="str">
        <f>IF(I9&gt;=Sheet1!A$2,"Y","N")</f>
        <v>Y</v>
      </c>
      <c r="AC9" t="str">
        <f>IF(J9&gt;=Sheet1!B$2,"Y","N")</f>
        <v>Y</v>
      </c>
      <c r="AD9" t="str">
        <f>IF(K9&lt;=Sheet1!C$2,"Y","N")</f>
        <v>Y</v>
      </c>
      <c r="AE9" t="str">
        <f>IF(L9&gt;=Sheet1!D$2,"Y","N")</f>
        <v>N</v>
      </c>
      <c r="AF9" t="str">
        <f>IF(M9&gt;=Sheet1!E$2,"Y","N")</f>
        <v>N</v>
      </c>
      <c r="AG9" t="str">
        <f>IF(N9&gt;=Sheet1!F$2,"Y","N")</f>
        <v>N</v>
      </c>
      <c r="AH9" t="str">
        <f>IF(O9&lt;=Sheet1!G$2,"Y","N")</f>
        <v>Y</v>
      </c>
      <c r="AI9" t="str">
        <f>IF(P9&gt;=Sheet1!H$2,"Y","N")</f>
        <v>N</v>
      </c>
      <c r="AJ9" t="str">
        <f>IF(Q9&lt;=Sheet1!I$2,"Y","N")</f>
        <v>Y</v>
      </c>
      <c r="AK9" t="str">
        <f>IF(R9&gt;=Sheet1!J$2,"Y","N")</f>
        <v>N</v>
      </c>
      <c r="AL9" t="str">
        <f>IF(S9&gt;=Sheet1!K$2,"Y","N")</f>
        <v>Y</v>
      </c>
      <c r="AM9" t="str">
        <f>IF(T9&gt;=Sheet1!L$2,"Y","N")</f>
        <v>Y</v>
      </c>
      <c r="AN9" t="str">
        <f>IF(U9&gt;=Sheet1!M$2,"Y","N")</f>
        <v>Y</v>
      </c>
      <c r="AO9" t="str">
        <f>IF(V9&lt;=Sheet1!N$2,"Y","N")</f>
        <v>Y</v>
      </c>
      <c r="AP9" t="str">
        <f>IF(W9&gt;=Sheet1!O$2,"Y","N")</f>
        <v>N</v>
      </c>
      <c r="AQ9" t="str">
        <f>IF(X9&gt;=Sheet1!P$2,"Y","N")</f>
        <v>Y</v>
      </c>
      <c r="AR9" t="str">
        <f>IF(Y9&lt;=Sheet1!Q$2,"Y","N")</f>
        <v>Y</v>
      </c>
      <c r="AS9" t="str">
        <f>IF(Z9&gt;=Sheet1!R$2,"Y","N")</f>
        <v>Y</v>
      </c>
      <c r="AT9" t="str">
        <f>IF(AA9&gt;=Sheet1!S$2,"Y","N")</f>
        <v>Y</v>
      </c>
      <c r="AU9">
        <f>COUNTIF(AB9:AT9,"Y")</f>
        <v>13</v>
      </c>
    </row>
    <row r="10" spans="1:47" x14ac:dyDescent="0.25">
      <c r="A10" t="s">
        <v>1309</v>
      </c>
      <c r="C10" t="s">
        <v>1310</v>
      </c>
      <c r="D10" t="str">
        <f>LEFT(C10,3)</f>
        <v>J65</v>
      </c>
      <c r="E10" t="str">
        <f>MID(C10, 7, LEN(C10) - 6)</f>
        <v>9191G</v>
      </c>
      <c r="F10" t="s">
        <v>1311</v>
      </c>
      <c r="I10">
        <v>153</v>
      </c>
      <c r="J10">
        <v>16</v>
      </c>
      <c r="K10">
        <v>-4.7</v>
      </c>
      <c r="L10">
        <v>63</v>
      </c>
      <c r="M10">
        <v>100</v>
      </c>
      <c r="N10">
        <v>0.23</v>
      </c>
      <c r="O10">
        <v>0.68</v>
      </c>
      <c r="P10">
        <v>32</v>
      </c>
      <c r="Q10">
        <v>3</v>
      </c>
      <c r="R10">
        <v>13</v>
      </c>
      <c r="S10">
        <v>9</v>
      </c>
      <c r="T10">
        <v>18</v>
      </c>
      <c r="U10">
        <v>0.81</v>
      </c>
      <c r="V10">
        <v>0.01</v>
      </c>
      <c r="W10">
        <v>22</v>
      </c>
      <c r="X10">
        <v>0.25</v>
      </c>
      <c r="Y10">
        <v>0.01</v>
      </c>
      <c r="Z10">
        <v>77</v>
      </c>
      <c r="AA10">
        <v>76</v>
      </c>
      <c r="AB10" t="str">
        <f>IF(I10&gt;=Sheet1!A$2,"Y","N")</f>
        <v>Y</v>
      </c>
      <c r="AC10" t="str">
        <f>IF(J10&gt;=Sheet1!B$2,"Y","N")</f>
        <v>Y</v>
      </c>
      <c r="AD10" t="str">
        <f>IF(K10&lt;=Sheet1!C$2,"Y","N")</f>
        <v>Y</v>
      </c>
      <c r="AE10" t="str">
        <f>IF(L10&gt;=Sheet1!D$2,"Y","N")</f>
        <v>N</v>
      </c>
      <c r="AF10" t="str">
        <f>IF(M10&gt;=Sheet1!E$2,"Y","N")</f>
        <v>Y</v>
      </c>
      <c r="AG10" t="str">
        <f>IF(N10&gt;=Sheet1!F$2,"Y","N")</f>
        <v>N</v>
      </c>
      <c r="AH10" t="str">
        <f>IF(O10&lt;=Sheet1!G$2,"Y","N")</f>
        <v>N</v>
      </c>
      <c r="AI10" t="str">
        <f>IF(P10&gt;=Sheet1!H$2,"Y","N")</f>
        <v>Y</v>
      </c>
      <c r="AJ10" t="str">
        <f>IF(Q10&lt;=Sheet1!I$2,"Y","N")</f>
        <v>N</v>
      </c>
      <c r="AK10" t="str">
        <f>IF(R10&gt;=Sheet1!J$2,"Y","N")</f>
        <v>Y</v>
      </c>
      <c r="AL10" t="str">
        <f>IF(S10&gt;=Sheet1!K$2,"Y","N")</f>
        <v>Y</v>
      </c>
      <c r="AM10" t="str">
        <f>IF(T10&gt;=Sheet1!L$2,"Y","N")</f>
        <v>Y</v>
      </c>
      <c r="AN10" t="str">
        <f>IF(U10&gt;=Sheet1!M$2,"Y","N")</f>
        <v>Y</v>
      </c>
      <c r="AO10" t="str">
        <f>IF(V10&lt;=Sheet1!N$2,"Y","N")</f>
        <v>Y</v>
      </c>
      <c r="AP10" t="str">
        <f>IF(W10&gt;=Sheet1!O$2,"Y","N")</f>
        <v>N</v>
      </c>
      <c r="AQ10" t="str">
        <f>IF(X10&gt;=Sheet1!P$2,"Y","N")</f>
        <v>Y</v>
      </c>
      <c r="AR10" t="str">
        <f>IF(Y10&lt;=Sheet1!Q$2,"Y","N")</f>
        <v>N</v>
      </c>
      <c r="AS10" t="str">
        <f>IF(Z10&gt;=Sheet1!R$2,"Y","N")</f>
        <v>Y</v>
      </c>
      <c r="AT10" t="str">
        <f>IF(AA10&gt;=Sheet1!S$2,"Y","N")</f>
        <v>Y</v>
      </c>
      <c r="AU10">
        <f>COUNTIF(AB10:AT10,"Y")</f>
        <v>13</v>
      </c>
    </row>
    <row r="11" spans="1:47" x14ac:dyDescent="0.25">
      <c r="A11" t="s">
        <v>1336</v>
      </c>
      <c r="C11" t="s">
        <v>1337</v>
      </c>
      <c r="D11" t="str">
        <f>LEFT(C11,3)</f>
        <v>J27</v>
      </c>
      <c r="E11" t="str">
        <f>MID(C11, 7, LEN(C11) - 6)</f>
        <v>1278J</v>
      </c>
      <c r="F11" t="s">
        <v>1338</v>
      </c>
      <c r="I11">
        <v>129</v>
      </c>
      <c r="J11">
        <v>14</v>
      </c>
      <c r="K11">
        <v>-3.1</v>
      </c>
      <c r="L11">
        <v>55</v>
      </c>
      <c r="M11">
        <v>82</v>
      </c>
      <c r="N11">
        <v>0.17</v>
      </c>
      <c r="O11">
        <v>0.41</v>
      </c>
      <c r="P11">
        <v>33</v>
      </c>
      <c r="Q11">
        <v>-2</v>
      </c>
      <c r="R11">
        <v>9</v>
      </c>
      <c r="S11">
        <v>8</v>
      </c>
      <c r="T11">
        <v>18</v>
      </c>
      <c r="U11">
        <v>0.6</v>
      </c>
      <c r="V11">
        <v>-0.13</v>
      </c>
      <c r="W11">
        <v>12</v>
      </c>
      <c r="X11">
        <v>0.28999999999999998</v>
      </c>
      <c r="Y11">
        <v>-0.02</v>
      </c>
      <c r="Z11">
        <v>69</v>
      </c>
      <c r="AA11">
        <v>59</v>
      </c>
      <c r="AB11" t="str">
        <f>IF(I11&gt;=Sheet1!A$2,"Y","N")</f>
        <v>Y</v>
      </c>
      <c r="AC11" t="str">
        <f>IF(J11&gt;=Sheet1!B$2,"Y","N")</f>
        <v>Y</v>
      </c>
      <c r="AD11" t="str">
        <f>IF(K11&lt;=Sheet1!C$2,"Y","N")</f>
        <v>Y</v>
      </c>
      <c r="AE11" t="str">
        <f>IF(L11&gt;=Sheet1!D$2,"Y","N")</f>
        <v>N</v>
      </c>
      <c r="AF11" t="str">
        <f>IF(M11&gt;=Sheet1!E$2,"Y","N")</f>
        <v>N</v>
      </c>
      <c r="AG11" t="str">
        <f>IF(N11&gt;=Sheet1!F$2,"Y","N")</f>
        <v>N</v>
      </c>
      <c r="AH11" t="str">
        <f>IF(O11&lt;=Sheet1!G$2,"Y","N")</f>
        <v>Y</v>
      </c>
      <c r="AI11" t="str">
        <f>IF(P11&gt;=Sheet1!H$2,"Y","N")</f>
        <v>Y</v>
      </c>
      <c r="AJ11" t="str">
        <f>IF(Q11&lt;=Sheet1!I$2,"Y","N")</f>
        <v>Y</v>
      </c>
      <c r="AK11" t="str">
        <f>IF(R11&gt;=Sheet1!J$2,"Y","N")</f>
        <v>N</v>
      </c>
      <c r="AL11" t="str">
        <f>IF(S11&gt;=Sheet1!K$2,"Y","N")</f>
        <v>Y</v>
      </c>
      <c r="AM11" t="str">
        <f>IF(T11&gt;=Sheet1!L$2,"Y","N")</f>
        <v>Y</v>
      </c>
      <c r="AN11" t="str">
        <f>IF(U11&gt;=Sheet1!M$2,"Y","N")</f>
        <v>Y</v>
      </c>
      <c r="AO11" t="str">
        <f>IF(V11&lt;=Sheet1!N$2,"Y","N")</f>
        <v>Y</v>
      </c>
      <c r="AP11" t="str">
        <f>IF(W11&gt;=Sheet1!O$2,"Y","N")</f>
        <v>N</v>
      </c>
      <c r="AQ11" t="str">
        <f>IF(X11&gt;=Sheet1!P$2,"Y","N")</f>
        <v>Y</v>
      </c>
      <c r="AR11" t="str">
        <f>IF(Y11&lt;=Sheet1!Q$2,"Y","N")</f>
        <v>Y</v>
      </c>
      <c r="AS11" t="str">
        <f>IF(Z11&gt;=Sheet1!R$2,"Y","N")</f>
        <v>N</v>
      </c>
      <c r="AT11" t="str">
        <f>IF(AA11&gt;=Sheet1!S$2,"Y","N")</f>
        <v>Y</v>
      </c>
      <c r="AU11">
        <f>COUNTIF(AB11:AT11,"Y")</f>
        <v>13</v>
      </c>
    </row>
    <row r="12" spans="1:47" x14ac:dyDescent="0.25">
      <c r="A12" t="s">
        <v>1378</v>
      </c>
      <c r="C12" t="s">
        <v>1379</v>
      </c>
      <c r="D12" t="str">
        <f>LEFT(C12,3)</f>
        <v>J05</v>
      </c>
      <c r="E12" t="str">
        <f>MID(C12, 7, LEN(C12) - 6)</f>
        <v>1278J</v>
      </c>
      <c r="F12" t="s">
        <v>1380</v>
      </c>
      <c r="I12">
        <v>133</v>
      </c>
      <c r="J12">
        <v>15</v>
      </c>
      <c r="K12">
        <v>-3.3</v>
      </c>
      <c r="L12">
        <v>65</v>
      </c>
      <c r="M12">
        <v>96</v>
      </c>
      <c r="N12">
        <v>0.2</v>
      </c>
      <c r="O12">
        <v>0.61</v>
      </c>
      <c r="P12">
        <v>32</v>
      </c>
      <c r="Q12">
        <v>-6</v>
      </c>
      <c r="R12">
        <v>9</v>
      </c>
      <c r="S12">
        <v>9</v>
      </c>
      <c r="T12">
        <v>17</v>
      </c>
      <c r="U12">
        <v>0.6</v>
      </c>
      <c r="V12">
        <v>-7.0000000000000007E-2</v>
      </c>
      <c r="W12">
        <v>15</v>
      </c>
      <c r="X12">
        <v>0.22</v>
      </c>
      <c r="Y12">
        <v>-0.01</v>
      </c>
      <c r="Z12">
        <v>78</v>
      </c>
      <c r="AA12">
        <v>54</v>
      </c>
      <c r="AB12" t="str">
        <f>IF(I12&gt;=Sheet1!A$2,"Y","N")</f>
        <v>Y</v>
      </c>
      <c r="AC12" t="str">
        <f>IF(J12&gt;=Sheet1!B$2,"Y","N")</f>
        <v>Y</v>
      </c>
      <c r="AD12" t="str">
        <f>IF(K12&lt;=Sheet1!C$2,"Y","N")</f>
        <v>Y</v>
      </c>
      <c r="AE12" t="str">
        <f>IF(L12&gt;=Sheet1!D$2,"Y","N")</f>
        <v>Y</v>
      </c>
      <c r="AF12" t="str">
        <f>IF(M12&gt;=Sheet1!E$2,"Y","N")</f>
        <v>N</v>
      </c>
      <c r="AG12" t="str">
        <f>IF(N12&gt;=Sheet1!F$2,"Y","N")</f>
        <v>N</v>
      </c>
      <c r="AH12" t="str">
        <f>IF(O12&lt;=Sheet1!G$2,"Y","N")</f>
        <v>N</v>
      </c>
      <c r="AI12" t="str">
        <f>IF(P12&gt;=Sheet1!H$2,"Y","N")</f>
        <v>Y</v>
      </c>
      <c r="AJ12" t="str">
        <f>IF(Q12&lt;=Sheet1!I$2,"Y","N")</f>
        <v>Y</v>
      </c>
      <c r="AK12" t="str">
        <f>IF(R12&gt;=Sheet1!J$2,"Y","N")</f>
        <v>N</v>
      </c>
      <c r="AL12" t="str">
        <f>IF(S12&gt;=Sheet1!K$2,"Y","N")</f>
        <v>Y</v>
      </c>
      <c r="AM12" t="str">
        <f>IF(T12&gt;=Sheet1!L$2,"Y","N")</f>
        <v>N</v>
      </c>
      <c r="AN12" t="str">
        <f>IF(U12&gt;=Sheet1!M$2,"Y","N")</f>
        <v>Y</v>
      </c>
      <c r="AO12" t="str">
        <f>IF(V12&lt;=Sheet1!N$2,"Y","N")</f>
        <v>Y</v>
      </c>
      <c r="AP12" t="str">
        <f>IF(W12&gt;=Sheet1!O$2,"Y","N")</f>
        <v>N</v>
      </c>
      <c r="AQ12" t="str">
        <f>IF(X12&gt;=Sheet1!P$2,"Y","N")</f>
        <v>Y</v>
      </c>
      <c r="AR12" t="str">
        <f>IF(Y12&lt;=Sheet1!Q$2,"Y","N")</f>
        <v>Y</v>
      </c>
      <c r="AS12" t="str">
        <f>IF(Z12&gt;=Sheet1!R$2,"Y","N")</f>
        <v>Y</v>
      </c>
      <c r="AT12" t="str">
        <f>IF(AA12&gt;=Sheet1!S$2,"Y","N")</f>
        <v>Y</v>
      </c>
      <c r="AU12">
        <f>COUNTIF(AB12:AT12,"Y")</f>
        <v>13</v>
      </c>
    </row>
    <row r="13" spans="1:47" x14ac:dyDescent="0.25">
      <c r="A13" t="s">
        <v>1381</v>
      </c>
      <c r="C13" t="s">
        <v>1382</v>
      </c>
      <c r="D13" t="str">
        <f>LEFT(C13,3)</f>
        <v>J05</v>
      </c>
      <c r="E13" t="str">
        <f>MID(C13, 7, LEN(C13) - 6)</f>
        <v>D172</v>
      </c>
      <c r="F13" t="s">
        <v>1383</v>
      </c>
      <c r="I13">
        <v>153</v>
      </c>
      <c r="J13">
        <v>14</v>
      </c>
      <c r="K13">
        <v>-2.2000000000000002</v>
      </c>
      <c r="L13">
        <v>68</v>
      </c>
      <c r="M13">
        <v>112</v>
      </c>
      <c r="N13">
        <v>0.28000000000000003</v>
      </c>
      <c r="O13">
        <v>0.92</v>
      </c>
      <c r="P13">
        <v>24</v>
      </c>
      <c r="Q13">
        <v>-1</v>
      </c>
      <c r="R13">
        <v>13</v>
      </c>
      <c r="S13">
        <v>9</v>
      </c>
      <c r="T13">
        <v>19</v>
      </c>
      <c r="U13">
        <v>0.54</v>
      </c>
      <c r="V13">
        <v>0.01</v>
      </c>
      <c r="W13">
        <v>17</v>
      </c>
      <c r="X13">
        <v>0.19</v>
      </c>
      <c r="Y13">
        <v>0.01</v>
      </c>
      <c r="Z13">
        <v>96</v>
      </c>
      <c r="AA13">
        <v>57</v>
      </c>
      <c r="AB13" t="str">
        <f>IF(I13&gt;=Sheet1!A$2,"Y","N")</f>
        <v>Y</v>
      </c>
      <c r="AC13" t="str">
        <f>IF(J13&gt;=Sheet1!B$2,"Y","N")</f>
        <v>Y</v>
      </c>
      <c r="AD13" t="str">
        <f>IF(K13&lt;=Sheet1!C$2,"Y","N")</f>
        <v>N</v>
      </c>
      <c r="AE13" t="str">
        <f>IF(L13&gt;=Sheet1!D$2,"Y","N")</f>
        <v>Y</v>
      </c>
      <c r="AF13" t="str">
        <f>IF(M13&gt;=Sheet1!E$2,"Y","N")</f>
        <v>Y</v>
      </c>
      <c r="AG13" t="str">
        <f>IF(N13&gt;=Sheet1!F$2,"Y","N")</f>
        <v>Y</v>
      </c>
      <c r="AH13" t="str">
        <f>IF(O13&lt;=Sheet1!G$2,"Y","N")</f>
        <v>N</v>
      </c>
      <c r="AI13" t="str">
        <f>IF(P13&gt;=Sheet1!H$2,"Y","N")</f>
        <v>N</v>
      </c>
      <c r="AJ13" t="str">
        <f>IF(Q13&lt;=Sheet1!I$2,"Y","N")</f>
        <v>N</v>
      </c>
      <c r="AK13" t="str">
        <f>IF(R13&gt;=Sheet1!J$2,"Y","N")</f>
        <v>Y</v>
      </c>
      <c r="AL13" t="str">
        <f>IF(S13&gt;=Sheet1!K$2,"Y","N")</f>
        <v>Y</v>
      </c>
      <c r="AM13" t="str">
        <f>IF(T13&gt;=Sheet1!L$2,"Y","N")</f>
        <v>Y</v>
      </c>
      <c r="AN13" t="str">
        <f>IF(U13&gt;=Sheet1!M$2,"Y","N")</f>
        <v>Y</v>
      </c>
      <c r="AO13" t="str">
        <f>IF(V13&lt;=Sheet1!N$2,"Y","N")</f>
        <v>Y</v>
      </c>
      <c r="AP13" t="str">
        <f>IF(W13&gt;=Sheet1!O$2,"Y","N")</f>
        <v>N</v>
      </c>
      <c r="AQ13" t="str">
        <f>IF(X13&gt;=Sheet1!P$2,"Y","N")</f>
        <v>Y</v>
      </c>
      <c r="AR13" t="str">
        <f>IF(Y13&lt;=Sheet1!Q$2,"Y","N")</f>
        <v>N</v>
      </c>
      <c r="AS13" t="str">
        <f>IF(Z13&gt;=Sheet1!R$2,"Y","N")</f>
        <v>Y</v>
      </c>
      <c r="AT13" t="str">
        <f>IF(AA13&gt;=Sheet1!S$2,"Y","N")</f>
        <v>Y</v>
      </c>
      <c r="AU13">
        <f>COUNTIF(AB13:AT13,"Y")</f>
        <v>13</v>
      </c>
    </row>
    <row r="14" spans="1:47" x14ac:dyDescent="0.25">
      <c r="A14" t="s">
        <v>1609</v>
      </c>
      <c r="C14" t="s">
        <v>1610</v>
      </c>
      <c r="D14" t="str">
        <f>LEFT(C14,3)</f>
        <v>K67</v>
      </c>
      <c r="E14" t="str">
        <f>MID(C14, 7, LEN(C14) - 6)</f>
        <v>1278J</v>
      </c>
      <c r="F14" t="s">
        <v>1611</v>
      </c>
      <c r="I14">
        <v>139</v>
      </c>
      <c r="J14">
        <v>14</v>
      </c>
      <c r="K14">
        <v>-2.4</v>
      </c>
      <c r="L14">
        <v>60</v>
      </c>
      <c r="M14">
        <v>92</v>
      </c>
      <c r="N14">
        <v>0.2</v>
      </c>
      <c r="O14">
        <v>0.54</v>
      </c>
      <c r="P14">
        <v>29</v>
      </c>
      <c r="Q14">
        <v>-5</v>
      </c>
      <c r="R14">
        <v>10</v>
      </c>
      <c r="S14">
        <v>9</v>
      </c>
      <c r="T14">
        <v>18</v>
      </c>
      <c r="U14">
        <v>0.52</v>
      </c>
      <c r="V14">
        <v>-7.0000000000000007E-2</v>
      </c>
      <c r="W14">
        <v>16</v>
      </c>
      <c r="X14">
        <v>0.2</v>
      </c>
      <c r="Y14">
        <v>-0.01</v>
      </c>
      <c r="Z14">
        <v>84</v>
      </c>
      <c r="AA14">
        <v>55</v>
      </c>
      <c r="AB14" t="str">
        <f>IF(I14&gt;=Sheet1!A$2,"Y","N")</f>
        <v>Y</v>
      </c>
      <c r="AC14" t="str">
        <f>IF(J14&gt;=Sheet1!B$2,"Y","N")</f>
        <v>Y</v>
      </c>
      <c r="AD14" t="str">
        <f>IF(K14&lt;=Sheet1!C$2,"Y","N")</f>
        <v>N</v>
      </c>
      <c r="AE14" t="str">
        <f>IF(L14&gt;=Sheet1!D$2,"Y","N")</f>
        <v>N</v>
      </c>
      <c r="AF14" t="str">
        <f>IF(M14&gt;=Sheet1!E$2,"Y","N")</f>
        <v>N</v>
      </c>
      <c r="AG14" t="str">
        <f>IF(N14&gt;=Sheet1!F$2,"Y","N")</f>
        <v>N</v>
      </c>
      <c r="AH14" t="str">
        <f>IF(O14&lt;=Sheet1!G$2,"Y","N")</f>
        <v>Y</v>
      </c>
      <c r="AI14" t="str">
        <f>IF(P14&gt;=Sheet1!H$2,"Y","N")</f>
        <v>Y</v>
      </c>
      <c r="AJ14" t="str">
        <f>IF(Q14&lt;=Sheet1!I$2,"Y","N")</f>
        <v>Y</v>
      </c>
      <c r="AK14" t="str">
        <f>IF(R14&gt;=Sheet1!J$2,"Y","N")</f>
        <v>N</v>
      </c>
      <c r="AL14" t="str">
        <f>IF(S14&gt;=Sheet1!K$2,"Y","N")</f>
        <v>Y</v>
      </c>
      <c r="AM14" t="str">
        <f>IF(T14&gt;=Sheet1!L$2,"Y","N")</f>
        <v>Y</v>
      </c>
      <c r="AN14" t="str">
        <f>IF(U14&gt;=Sheet1!M$2,"Y","N")</f>
        <v>Y</v>
      </c>
      <c r="AO14" t="str">
        <f>IF(V14&lt;=Sheet1!N$2,"Y","N")</f>
        <v>Y</v>
      </c>
      <c r="AP14" t="str">
        <f>IF(W14&gt;=Sheet1!O$2,"Y","N")</f>
        <v>N</v>
      </c>
      <c r="AQ14" t="str">
        <f>IF(X14&gt;=Sheet1!P$2,"Y","N")</f>
        <v>Y</v>
      </c>
      <c r="AR14" t="str">
        <f>IF(Y14&lt;=Sheet1!Q$2,"Y","N")</f>
        <v>Y</v>
      </c>
      <c r="AS14" t="str">
        <f>IF(Z14&gt;=Sheet1!R$2,"Y","N")</f>
        <v>Y</v>
      </c>
      <c r="AT14" t="str">
        <f>IF(AA14&gt;=Sheet1!S$2,"Y","N")</f>
        <v>Y</v>
      </c>
      <c r="AU14">
        <f>COUNTIF(AB14:AT14,"Y")</f>
        <v>13</v>
      </c>
    </row>
    <row r="15" spans="1:47" x14ac:dyDescent="0.25">
      <c r="A15" t="s">
        <v>1651</v>
      </c>
      <c r="C15" t="s">
        <v>1652</v>
      </c>
      <c r="D15" t="str">
        <f>LEFT(C15,3)</f>
        <v>K72</v>
      </c>
      <c r="E15" t="str">
        <f>MID(C15, 7, LEN(C15) - 6)</f>
        <v>1278J</v>
      </c>
      <c r="F15" t="s">
        <v>1653</v>
      </c>
      <c r="I15">
        <v>138</v>
      </c>
      <c r="J15">
        <v>15</v>
      </c>
      <c r="K15">
        <v>-3.8</v>
      </c>
      <c r="L15">
        <v>59</v>
      </c>
      <c r="M15">
        <v>90</v>
      </c>
      <c r="N15">
        <v>0.2</v>
      </c>
      <c r="O15">
        <v>0.52</v>
      </c>
      <c r="P15">
        <v>26</v>
      </c>
      <c r="Q15">
        <v>-7</v>
      </c>
      <c r="R15">
        <v>10</v>
      </c>
      <c r="S15">
        <v>8</v>
      </c>
      <c r="T15">
        <v>18</v>
      </c>
      <c r="U15">
        <v>0.51</v>
      </c>
      <c r="V15">
        <v>-0.08</v>
      </c>
      <c r="W15">
        <v>17</v>
      </c>
      <c r="X15">
        <v>0.22</v>
      </c>
      <c r="Y15">
        <v>-0.02</v>
      </c>
      <c r="Z15">
        <v>83</v>
      </c>
      <c r="AA15">
        <v>55</v>
      </c>
      <c r="AB15" t="str">
        <f>IF(I15&gt;=Sheet1!A$2,"Y","N")</f>
        <v>Y</v>
      </c>
      <c r="AC15" t="str">
        <f>IF(J15&gt;=Sheet1!B$2,"Y","N")</f>
        <v>Y</v>
      </c>
      <c r="AD15" t="str">
        <f>IF(K15&lt;=Sheet1!C$2,"Y","N")</f>
        <v>Y</v>
      </c>
      <c r="AE15" t="str">
        <f>IF(L15&gt;=Sheet1!D$2,"Y","N")</f>
        <v>N</v>
      </c>
      <c r="AF15" t="str">
        <f>IF(M15&gt;=Sheet1!E$2,"Y","N")</f>
        <v>N</v>
      </c>
      <c r="AG15" t="str">
        <f>IF(N15&gt;=Sheet1!F$2,"Y","N")</f>
        <v>N</v>
      </c>
      <c r="AH15" t="str">
        <f>IF(O15&lt;=Sheet1!G$2,"Y","N")</f>
        <v>Y</v>
      </c>
      <c r="AI15" t="str">
        <f>IF(P15&gt;=Sheet1!H$2,"Y","N")</f>
        <v>N</v>
      </c>
      <c r="AJ15" t="str">
        <f>IF(Q15&lt;=Sheet1!I$2,"Y","N")</f>
        <v>Y</v>
      </c>
      <c r="AK15" t="str">
        <f>IF(R15&gt;=Sheet1!J$2,"Y","N")</f>
        <v>N</v>
      </c>
      <c r="AL15" t="str">
        <f>IF(S15&gt;=Sheet1!K$2,"Y","N")</f>
        <v>Y</v>
      </c>
      <c r="AM15" t="str">
        <f>IF(T15&gt;=Sheet1!L$2,"Y","N")</f>
        <v>Y</v>
      </c>
      <c r="AN15" t="str">
        <f>IF(U15&gt;=Sheet1!M$2,"Y","N")</f>
        <v>Y</v>
      </c>
      <c r="AO15" t="str">
        <f>IF(V15&lt;=Sheet1!N$2,"Y","N")</f>
        <v>Y</v>
      </c>
      <c r="AP15" t="str">
        <f>IF(W15&gt;=Sheet1!O$2,"Y","N")</f>
        <v>N</v>
      </c>
      <c r="AQ15" t="str">
        <f>IF(X15&gt;=Sheet1!P$2,"Y","N")</f>
        <v>Y</v>
      </c>
      <c r="AR15" t="str">
        <f>IF(Y15&lt;=Sheet1!Q$2,"Y","N")</f>
        <v>Y</v>
      </c>
      <c r="AS15" t="str">
        <f>IF(Z15&gt;=Sheet1!R$2,"Y","N")</f>
        <v>Y</v>
      </c>
      <c r="AT15" t="str">
        <f>IF(AA15&gt;=Sheet1!S$2,"Y","N")</f>
        <v>Y</v>
      </c>
      <c r="AU15">
        <f>COUNTIF(AB15:AT15,"Y")</f>
        <v>13</v>
      </c>
    </row>
    <row r="16" spans="1:47" x14ac:dyDescent="0.25">
      <c r="A16" t="s">
        <v>1693</v>
      </c>
      <c r="C16" t="s">
        <v>1694</v>
      </c>
      <c r="D16" t="str">
        <f>LEFT(C16,3)</f>
        <v>K05</v>
      </c>
      <c r="E16" t="str">
        <f>MID(C16, 7, LEN(C16) - 6)</f>
        <v>1278J</v>
      </c>
      <c r="F16" t="s">
        <v>1695</v>
      </c>
      <c r="I16">
        <v>141</v>
      </c>
      <c r="J16">
        <v>14</v>
      </c>
      <c r="K16">
        <v>-2.8</v>
      </c>
      <c r="L16">
        <v>66</v>
      </c>
      <c r="M16">
        <v>100</v>
      </c>
      <c r="N16">
        <v>0.21</v>
      </c>
      <c r="O16">
        <v>0.61</v>
      </c>
      <c r="P16">
        <v>28</v>
      </c>
      <c r="Q16">
        <v>-5</v>
      </c>
      <c r="R16">
        <v>10</v>
      </c>
      <c r="S16">
        <v>8</v>
      </c>
      <c r="T16">
        <v>19</v>
      </c>
      <c r="U16">
        <v>0.51</v>
      </c>
      <c r="V16">
        <v>-7.0000000000000007E-2</v>
      </c>
      <c r="W16">
        <v>19</v>
      </c>
      <c r="X16">
        <v>0.24</v>
      </c>
      <c r="Y16">
        <v>-0.01</v>
      </c>
      <c r="Z16">
        <v>86</v>
      </c>
      <c r="AA16">
        <v>55</v>
      </c>
      <c r="AB16" t="str">
        <f>IF(I16&gt;=Sheet1!A$2,"Y","N")</f>
        <v>Y</v>
      </c>
      <c r="AC16" t="str">
        <f>IF(J16&gt;=Sheet1!B$2,"Y","N")</f>
        <v>Y</v>
      </c>
      <c r="AD16" t="str">
        <f>IF(K16&lt;=Sheet1!C$2,"Y","N")</f>
        <v>N</v>
      </c>
      <c r="AE16" t="str">
        <f>IF(L16&gt;=Sheet1!D$2,"Y","N")</f>
        <v>Y</v>
      </c>
      <c r="AF16" t="str">
        <f>IF(M16&gt;=Sheet1!E$2,"Y","N")</f>
        <v>Y</v>
      </c>
      <c r="AG16" t="str">
        <f>IF(N16&gt;=Sheet1!F$2,"Y","N")</f>
        <v>N</v>
      </c>
      <c r="AH16" t="str">
        <f>IF(O16&lt;=Sheet1!G$2,"Y","N")</f>
        <v>N</v>
      </c>
      <c r="AI16" t="str">
        <f>IF(P16&gt;=Sheet1!H$2,"Y","N")</f>
        <v>N</v>
      </c>
      <c r="AJ16" t="str">
        <f>IF(Q16&lt;=Sheet1!I$2,"Y","N")</f>
        <v>Y</v>
      </c>
      <c r="AK16" t="str">
        <f>IF(R16&gt;=Sheet1!J$2,"Y","N")</f>
        <v>N</v>
      </c>
      <c r="AL16" t="str">
        <f>IF(S16&gt;=Sheet1!K$2,"Y","N")</f>
        <v>Y</v>
      </c>
      <c r="AM16" t="str">
        <f>IF(T16&gt;=Sheet1!L$2,"Y","N")</f>
        <v>Y</v>
      </c>
      <c r="AN16" t="str">
        <f>IF(U16&gt;=Sheet1!M$2,"Y","N")</f>
        <v>Y</v>
      </c>
      <c r="AO16" t="str">
        <f>IF(V16&lt;=Sheet1!N$2,"Y","N")</f>
        <v>Y</v>
      </c>
      <c r="AP16" t="str">
        <f>IF(W16&gt;=Sheet1!O$2,"Y","N")</f>
        <v>N</v>
      </c>
      <c r="AQ16" t="str">
        <f>IF(X16&gt;=Sheet1!P$2,"Y","N")</f>
        <v>Y</v>
      </c>
      <c r="AR16" t="str">
        <f>IF(Y16&lt;=Sheet1!Q$2,"Y","N")</f>
        <v>Y</v>
      </c>
      <c r="AS16" t="str">
        <f>IF(Z16&gt;=Sheet1!R$2,"Y","N")</f>
        <v>Y</v>
      </c>
      <c r="AT16" t="str">
        <f>IF(AA16&gt;=Sheet1!S$2,"Y","N")</f>
        <v>Y</v>
      </c>
      <c r="AU16">
        <f>COUNTIF(AB16:AT16,"Y")</f>
        <v>13</v>
      </c>
    </row>
    <row r="17" spans="1:47" x14ac:dyDescent="0.25">
      <c r="A17" t="s">
        <v>1777</v>
      </c>
      <c r="C17" t="s">
        <v>1778</v>
      </c>
      <c r="D17" t="str">
        <f>LEFT(C17,3)</f>
        <v>K56</v>
      </c>
      <c r="E17" t="str">
        <f>MID(C17, 7, LEN(C17) - 6)</f>
        <v>1278J</v>
      </c>
      <c r="F17" t="s">
        <v>1779</v>
      </c>
      <c r="I17">
        <v>135</v>
      </c>
      <c r="J17">
        <v>14</v>
      </c>
      <c r="K17">
        <v>-2.5</v>
      </c>
      <c r="L17">
        <v>63</v>
      </c>
      <c r="M17">
        <v>96</v>
      </c>
      <c r="N17">
        <v>0.21</v>
      </c>
      <c r="O17">
        <v>0.57999999999999996</v>
      </c>
      <c r="P17">
        <v>29</v>
      </c>
      <c r="Q17">
        <v>-4</v>
      </c>
      <c r="R17">
        <v>9</v>
      </c>
      <c r="S17">
        <v>8</v>
      </c>
      <c r="T17">
        <v>18</v>
      </c>
      <c r="U17">
        <v>0.52</v>
      </c>
      <c r="V17">
        <v>-7.0000000000000007E-2</v>
      </c>
      <c r="W17">
        <v>18</v>
      </c>
      <c r="X17">
        <v>0.23</v>
      </c>
      <c r="Y17">
        <v>-0.01</v>
      </c>
      <c r="Z17">
        <v>80</v>
      </c>
      <c r="AA17">
        <v>56</v>
      </c>
      <c r="AB17" t="str">
        <f>IF(I17&gt;=Sheet1!A$2,"Y","N")</f>
        <v>Y</v>
      </c>
      <c r="AC17" t="str">
        <f>IF(J17&gt;=Sheet1!B$2,"Y","N")</f>
        <v>Y</v>
      </c>
      <c r="AD17" t="str">
        <f>IF(K17&lt;=Sheet1!C$2,"Y","N")</f>
        <v>N</v>
      </c>
      <c r="AE17" t="str">
        <f>IF(L17&gt;=Sheet1!D$2,"Y","N")</f>
        <v>N</v>
      </c>
      <c r="AF17" t="str">
        <f>IF(M17&gt;=Sheet1!E$2,"Y","N")</f>
        <v>N</v>
      </c>
      <c r="AG17" t="str">
        <f>IF(N17&gt;=Sheet1!F$2,"Y","N")</f>
        <v>N</v>
      </c>
      <c r="AH17" t="str">
        <f>IF(O17&lt;=Sheet1!G$2,"Y","N")</f>
        <v>Y</v>
      </c>
      <c r="AI17" t="str">
        <f>IF(P17&gt;=Sheet1!H$2,"Y","N")</f>
        <v>Y</v>
      </c>
      <c r="AJ17" t="str">
        <f>IF(Q17&lt;=Sheet1!I$2,"Y","N")</f>
        <v>Y</v>
      </c>
      <c r="AK17" t="str">
        <f>IF(R17&gt;=Sheet1!J$2,"Y","N")</f>
        <v>N</v>
      </c>
      <c r="AL17" t="str">
        <f>IF(S17&gt;=Sheet1!K$2,"Y","N")</f>
        <v>Y</v>
      </c>
      <c r="AM17" t="str">
        <f>IF(T17&gt;=Sheet1!L$2,"Y","N")</f>
        <v>Y</v>
      </c>
      <c r="AN17" t="str">
        <f>IF(U17&gt;=Sheet1!M$2,"Y","N")</f>
        <v>Y</v>
      </c>
      <c r="AO17" t="str">
        <f>IF(V17&lt;=Sheet1!N$2,"Y","N")</f>
        <v>Y</v>
      </c>
      <c r="AP17" t="str">
        <f>IF(W17&gt;=Sheet1!O$2,"Y","N")</f>
        <v>N</v>
      </c>
      <c r="AQ17" t="str">
        <f>IF(X17&gt;=Sheet1!P$2,"Y","N")</f>
        <v>Y</v>
      </c>
      <c r="AR17" t="str">
        <f>IF(Y17&lt;=Sheet1!Q$2,"Y","N")</f>
        <v>Y</v>
      </c>
      <c r="AS17" t="str">
        <f>IF(Z17&gt;=Sheet1!R$2,"Y","N")</f>
        <v>Y</v>
      </c>
      <c r="AT17" t="str">
        <f>IF(AA17&gt;=Sheet1!S$2,"Y","N")</f>
        <v>Y</v>
      </c>
      <c r="AU17">
        <f>COUNTIF(AB17:AT17,"Y")</f>
        <v>13</v>
      </c>
    </row>
    <row r="18" spans="1:47" x14ac:dyDescent="0.25">
      <c r="A18" t="s">
        <v>2113</v>
      </c>
      <c r="C18" t="s">
        <v>2114</v>
      </c>
      <c r="D18" t="str">
        <f>LEFT(C18,3)</f>
        <v>L28</v>
      </c>
      <c r="E18" t="str">
        <f>MID(C18, 7, LEN(C18) - 6)</f>
        <v>1278J</v>
      </c>
      <c r="F18" t="s">
        <v>2115</v>
      </c>
      <c r="I18">
        <v>132</v>
      </c>
      <c r="J18">
        <v>15</v>
      </c>
      <c r="K18">
        <v>-3.4</v>
      </c>
      <c r="L18">
        <v>59</v>
      </c>
      <c r="M18">
        <v>88</v>
      </c>
      <c r="N18">
        <v>0.18</v>
      </c>
      <c r="O18">
        <v>0.42</v>
      </c>
      <c r="P18">
        <v>30</v>
      </c>
      <c r="Q18">
        <v>-5</v>
      </c>
      <c r="R18">
        <v>9</v>
      </c>
      <c r="S18">
        <v>8</v>
      </c>
      <c r="T18">
        <v>17</v>
      </c>
      <c r="U18">
        <v>0.62</v>
      </c>
      <c r="V18">
        <v>-0.12</v>
      </c>
      <c r="W18">
        <v>15</v>
      </c>
      <c r="X18">
        <v>0.35</v>
      </c>
      <c r="Y18">
        <v>-0.02</v>
      </c>
      <c r="Z18">
        <v>70</v>
      </c>
      <c r="AA18">
        <v>62</v>
      </c>
      <c r="AB18" t="str">
        <f>IF(I18&gt;=Sheet1!A$2,"Y","N")</f>
        <v>Y</v>
      </c>
      <c r="AC18" t="str">
        <f>IF(J18&gt;=Sheet1!B$2,"Y","N")</f>
        <v>Y</v>
      </c>
      <c r="AD18" t="str">
        <f>IF(K18&lt;=Sheet1!C$2,"Y","N")</f>
        <v>Y</v>
      </c>
      <c r="AE18" t="str">
        <f>IF(L18&gt;=Sheet1!D$2,"Y","N")</f>
        <v>N</v>
      </c>
      <c r="AF18" t="str">
        <f>IF(M18&gt;=Sheet1!E$2,"Y","N")</f>
        <v>N</v>
      </c>
      <c r="AG18" t="str">
        <f>IF(N18&gt;=Sheet1!F$2,"Y","N")</f>
        <v>N</v>
      </c>
      <c r="AH18" t="str">
        <f>IF(O18&lt;=Sheet1!G$2,"Y","N")</f>
        <v>Y</v>
      </c>
      <c r="AI18" t="str">
        <f>IF(P18&gt;=Sheet1!H$2,"Y","N")</f>
        <v>Y</v>
      </c>
      <c r="AJ18" t="str">
        <f>IF(Q18&lt;=Sheet1!I$2,"Y","N")</f>
        <v>Y</v>
      </c>
      <c r="AK18" t="str">
        <f>IF(R18&gt;=Sheet1!J$2,"Y","N")</f>
        <v>N</v>
      </c>
      <c r="AL18" t="str">
        <f>IF(S18&gt;=Sheet1!K$2,"Y","N")</f>
        <v>Y</v>
      </c>
      <c r="AM18" t="str">
        <f>IF(T18&gt;=Sheet1!L$2,"Y","N")</f>
        <v>N</v>
      </c>
      <c r="AN18" t="str">
        <f>IF(U18&gt;=Sheet1!M$2,"Y","N")</f>
        <v>Y</v>
      </c>
      <c r="AO18" t="str">
        <f>IF(V18&lt;=Sheet1!N$2,"Y","N")</f>
        <v>Y</v>
      </c>
      <c r="AP18" t="str">
        <f>IF(W18&gt;=Sheet1!O$2,"Y","N")</f>
        <v>N</v>
      </c>
      <c r="AQ18" t="str">
        <f>IF(X18&gt;=Sheet1!P$2,"Y","N")</f>
        <v>Y</v>
      </c>
      <c r="AR18" t="str">
        <f>IF(Y18&lt;=Sheet1!Q$2,"Y","N")</f>
        <v>Y</v>
      </c>
      <c r="AS18" t="str">
        <f>IF(Z18&gt;=Sheet1!R$2,"Y","N")</f>
        <v>Y</v>
      </c>
      <c r="AT18" t="str">
        <f>IF(AA18&gt;=Sheet1!S$2,"Y","N")</f>
        <v>Y</v>
      </c>
      <c r="AU18">
        <f>COUNTIF(AB18:AT18,"Y")</f>
        <v>13</v>
      </c>
    </row>
    <row r="19" spans="1:47" x14ac:dyDescent="0.25">
      <c r="A19" t="s">
        <v>2317</v>
      </c>
      <c r="C19" t="s">
        <v>2318</v>
      </c>
      <c r="D19" t="str">
        <f>LEFT(C19,3)</f>
        <v>L63</v>
      </c>
      <c r="E19" t="str">
        <f>MID(C19, 7, LEN(C19) - 6)</f>
        <v>9191G</v>
      </c>
      <c r="F19" t="s">
        <v>2319</v>
      </c>
      <c r="I19">
        <v>146</v>
      </c>
      <c r="J19">
        <v>15</v>
      </c>
      <c r="K19">
        <v>-3.3</v>
      </c>
      <c r="L19">
        <v>67</v>
      </c>
      <c r="M19">
        <v>106</v>
      </c>
      <c r="N19">
        <v>0.24</v>
      </c>
      <c r="O19">
        <v>0.73</v>
      </c>
      <c r="P19">
        <v>30</v>
      </c>
      <c r="Q19">
        <v>4</v>
      </c>
      <c r="R19">
        <v>13</v>
      </c>
      <c r="S19">
        <v>8</v>
      </c>
      <c r="T19">
        <v>17</v>
      </c>
      <c r="U19">
        <v>0.81</v>
      </c>
      <c r="V19">
        <v>0.01</v>
      </c>
      <c r="W19">
        <v>21</v>
      </c>
      <c r="X19">
        <v>0.25</v>
      </c>
      <c r="Y19">
        <v>0.01</v>
      </c>
      <c r="Z19">
        <v>71</v>
      </c>
      <c r="AA19">
        <v>75</v>
      </c>
      <c r="AB19" t="str">
        <f>IF(I19&gt;=Sheet1!A$2,"Y","N")</f>
        <v>Y</v>
      </c>
      <c r="AC19" t="str">
        <f>IF(J19&gt;=Sheet1!B$2,"Y","N")</f>
        <v>Y</v>
      </c>
      <c r="AD19" t="str">
        <f>IF(K19&lt;=Sheet1!C$2,"Y","N")</f>
        <v>Y</v>
      </c>
      <c r="AE19" t="str">
        <f>IF(L19&gt;=Sheet1!D$2,"Y","N")</f>
        <v>Y</v>
      </c>
      <c r="AF19" t="str">
        <f>IF(M19&gt;=Sheet1!E$2,"Y","N")</f>
        <v>Y</v>
      </c>
      <c r="AG19" t="str">
        <f>IF(N19&gt;=Sheet1!F$2,"Y","N")</f>
        <v>N</v>
      </c>
      <c r="AH19" t="str">
        <f>IF(O19&lt;=Sheet1!G$2,"Y","N")</f>
        <v>N</v>
      </c>
      <c r="AI19" t="str">
        <f>IF(P19&gt;=Sheet1!H$2,"Y","N")</f>
        <v>Y</v>
      </c>
      <c r="AJ19" t="str">
        <f>IF(Q19&lt;=Sheet1!I$2,"Y","N")</f>
        <v>N</v>
      </c>
      <c r="AK19" t="str">
        <f>IF(R19&gt;=Sheet1!J$2,"Y","N")</f>
        <v>Y</v>
      </c>
      <c r="AL19" t="str">
        <f>IF(S19&gt;=Sheet1!K$2,"Y","N")</f>
        <v>Y</v>
      </c>
      <c r="AM19" t="str">
        <f>IF(T19&gt;=Sheet1!L$2,"Y","N")</f>
        <v>N</v>
      </c>
      <c r="AN19" t="str">
        <f>IF(U19&gt;=Sheet1!M$2,"Y","N")</f>
        <v>Y</v>
      </c>
      <c r="AO19" t="str">
        <f>IF(V19&lt;=Sheet1!N$2,"Y","N")</f>
        <v>Y</v>
      </c>
      <c r="AP19" t="str">
        <f>IF(W19&gt;=Sheet1!O$2,"Y","N")</f>
        <v>N</v>
      </c>
      <c r="AQ19" t="str">
        <f>IF(X19&gt;=Sheet1!P$2,"Y","N")</f>
        <v>Y</v>
      </c>
      <c r="AR19" t="str">
        <f>IF(Y19&lt;=Sheet1!Q$2,"Y","N")</f>
        <v>N</v>
      </c>
      <c r="AS19" t="str">
        <f>IF(Z19&gt;=Sheet1!R$2,"Y","N")</f>
        <v>Y</v>
      </c>
      <c r="AT19" t="str">
        <f>IF(AA19&gt;=Sheet1!S$2,"Y","N")</f>
        <v>Y</v>
      </c>
      <c r="AU19">
        <f>COUNTIF(AB19:AT19,"Y")</f>
        <v>13</v>
      </c>
    </row>
    <row r="20" spans="1:47" x14ac:dyDescent="0.25">
      <c r="A20" t="s">
        <v>2365</v>
      </c>
      <c r="C20" t="s">
        <v>2366</v>
      </c>
      <c r="D20" t="str">
        <f>LEFT(C20,3)</f>
        <v>L66</v>
      </c>
      <c r="E20" t="str">
        <f>MID(C20, 7, LEN(C20) - 6)</f>
        <v>1278J</v>
      </c>
      <c r="F20" t="s">
        <v>2367</v>
      </c>
      <c r="I20">
        <v>124</v>
      </c>
      <c r="J20">
        <v>15</v>
      </c>
      <c r="K20">
        <v>-3.1</v>
      </c>
      <c r="L20">
        <v>59</v>
      </c>
      <c r="M20">
        <v>86</v>
      </c>
      <c r="N20">
        <v>0.17</v>
      </c>
      <c r="O20">
        <v>0.45</v>
      </c>
      <c r="P20">
        <v>32</v>
      </c>
      <c r="Q20">
        <v>-6</v>
      </c>
      <c r="R20">
        <v>9</v>
      </c>
      <c r="S20">
        <v>8</v>
      </c>
      <c r="T20">
        <v>18</v>
      </c>
      <c r="U20">
        <v>0.54</v>
      </c>
      <c r="V20">
        <v>-0.08</v>
      </c>
      <c r="W20">
        <v>11</v>
      </c>
      <c r="X20">
        <v>0.15</v>
      </c>
      <c r="Y20">
        <v>-0.02</v>
      </c>
      <c r="Z20">
        <v>77</v>
      </c>
      <c r="AA20">
        <v>47</v>
      </c>
      <c r="AB20" t="str">
        <f>IF(I20&gt;=Sheet1!A$2,"Y","N")</f>
        <v>Y</v>
      </c>
      <c r="AC20" t="str">
        <f>IF(J20&gt;=Sheet1!B$2,"Y","N")</f>
        <v>Y</v>
      </c>
      <c r="AD20" t="str">
        <f>IF(K20&lt;=Sheet1!C$2,"Y","N")</f>
        <v>Y</v>
      </c>
      <c r="AE20" t="str">
        <f>IF(L20&gt;=Sheet1!D$2,"Y","N")</f>
        <v>N</v>
      </c>
      <c r="AF20" t="str">
        <f>IF(M20&gt;=Sheet1!E$2,"Y","N")</f>
        <v>N</v>
      </c>
      <c r="AG20" t="str">
        <f>IF(N20&gt;=Sheet1!F$2,"Y","N")</f>
        <v>N</v>
      </c>
      <c r="AH20" t="str">
        <f>IF(O20&lt;=Sheet1!G$2,"Y","N")</f>
        <v>Y</v>
      </c>
      <c r="AI20" t="str">
        <f>IF(P20&gt;=Sheet1!H$2,"Y","N")</f>
        <v>Y</v>
      </c>
      <c r="AJ20" t="str">
        <f>IF(Q20&lt;=Sheet1!I$2,"Y","N")</f>
        <v>Y</v>
      </c>
      <c r="AK20" t="str">
        <f>IF(R20&gt;=Sheet1!J$2,"Y","N")</f>
        <v>N</v>
      </c>
      <c r="AL20" t="str">
        <f>IF(S20&gt;=Sheet1!K$2,"Y","N")</f>
        <v>Y</v>
      </c>
      <c r="AM20" t="str">
        <f>IF(T20&gt;=Sheet1!L$2,"Y","N")</f>
        <v>Y</v>
      </c>
      <c r="AN20" t="str">
        <f>IF(U20&gt;=Sheet1!M$2,"Y","N")</f>
        <v>Y</v>
      </c>
      <c r="AO20" t="str">
        <f>IF(V20&lt;=Sheet1!N$2,"Y","N")</f>
        <v>Y</v>
      </c>
      <c r="AP20" t="str">
        <f>IF(W20&gt;=Sheet1!O$2,"Y","N")</f>
        <v>N</v>
      </c>
      <c r="AQ20" t="str">
        <f>IF(X20&gt;=Sheet1!P$2,"Y","N")</f>
        <v>N</v>
      </c>
      <c r="AR20" t="str">
        <f>IF(Y20&lt;=Sheet1!Q$2,"Y","N")</f>
        <v>Y</v>
      </c>
      <c r="AS20" t="str">
        <f>IF(Z20&gt;=Sheet1!R$2,"Y","N")</f>
        <v>Y</v>
      </c>
      <c r="AT20" t="str">
        <f>IF(AA20&gt;=Sheet1!S$2,"Y","N")</f>
        <v>Y</v>
      </c>
      <c r="AU20">
        <f>COUNTIF(AB20:AT20,"Y")</f>
        <v>13</v>
      </c>
    </row>
    <row r="21" spans="1:47" x14ac:dyDescent="0.25">
      <c r="A21" t="s">
        <v>2470</v>
      </c>
      <c r="C21" t="s">
        <v>2471</v>
      </c>
      <c r="D21" t="str">
        <f>LEFT(C21,3)</f>
        <v>L94</v>
      </c>
      <c r="E21" t="str">
        <f>MID(C21, 7, LEN(C21) - 6)</f>
        <v>1278J</v>
      </c>
      <c r="F21" t="s">
        <v>2472</v>
      </c>
      <c r="I21">
        <v>140</v>
      </c>
      <c r="J21">
        <v>15</v>
      </c>
      <c r="K21">
        <v>-3.8</v>
      </c>
      <c r="L21">
        <v>61</v>
      </c>
      <c r="M21">
        <v>93</v>
      </c>
      <c r="N21">
        <v>0.2</v>
      </c>
      <c r="O21">
        <v>0.57999999999999996</v>
      </c>
      <c r="P21">
        <v>33</v>
      </c>
      <c r="Q21">
        <v>-3</v>
      </c>
      <c r="R21">
        <v>9</v>
      </c>
      <c r="S21">
        <v>8</v>
      </c>
      <c r="T21">
        <v>18</v>
      </c>
      <c r="U21">
        <v>0.56000000000000005</v>
      </c>
      <c r="V21">
        <v>-0.04</v>
      </c>
      <c r="W21">
        <v>23</v>
      </c>
      <c r="X21">
        <v>0.16</v>
      </c>
      <c r="Y21">
        <v>-0.02</v>
      </c>
      <c r="Z21">
        <v>78</v>
      </c>
      <c r="AA21">
        <v>62</v>
      </c>
      <c r="AB21" t="str">
        <f>IF(I21&gt;=Sheet1!A$2,"Y","N")</f>
        <v>Y</v>
      </c>
      <c r="AC21" t="str">
        <f>IF(J21&gt;=Sheet1!B$2,"Y","N")</f>
        <v>Y</v>
      </c>
      <c r="AD21" t="str">
        <f>IF(K21&lt;=Sheet1!C$2,"Y","N")</f>
        <v>Y</v>
      </c>
      <c r="AE21" t="str">
        <f>IF(L21&gt;=Sheet1!D$2,"Y","N")</f>
        <v>N</v>
      </c>
      <c r="AF21" t="str">
        <f>IF(M21&gt;=Sheet1!E$2,"Y","N")</f>
        <v>N</v>
      </c>
      <c r="AG21" t="str">
        <f>IF(N21&gt;=Sheet1!F$2,"Y","N")</f>
        <v>N</v>
      </c>
      <c r="AH21" t="str">
        <f>IF(O21&lt;=Sheet1!G$2,"Y","N")</f>
        <v>Y</v>
      </c>
      <c r="AI21" t="str">
        <f>IF(P21&gt;=Sheet1!H$2,"Y","N")</f>
        <v>Y</v>
      </c>
      <c r="AJ21" t="str">
        <f>IF(Q21&lt;=Sheet1!I$2,"Y","N")</f>
        <v>Y</v>
      </c>
      <c r="AK21" t="str">
        <f>IF(R21&gt;=Sheet1!J$2,"Y","N")</f>
        <v>N</v>
      </c>
      <c r="AL21" t="str">
        <f>IF(S21&gt;=Sheet1!K$2,"Y","N")</f>
        <v>Y</v>
      </c>
      <c r="AM21" t="str">
        <f>IF(T21&gt;=Sheet1!L$2,"Y","N")</f>
        <v>Y</v>
      </c>
      <c r="AN21" t="str">
        <f>IF(U21&gt;=Sheet1!M$2,"Y","N")</f>
        <v>Y</v>
      </c>
      <c r="AO21" t="str">
        <f>IF(V21&lt;=Sheet1!N$2,"Y","N")</f>
        <v>Y</v>
      </c>
      <c r="AP21" t="str">
        <f>IF(W21&gt;=Sheet1!O$2,"Y","N")</f>
        <v>N</v>
      </c>
      <c r="AQ21" t="str">
        <f>IF(X21&gt;=Sheet1!P$2,"Y","N")</f>
        <v>N</v>
      </c>
      <c r="AR21" t="str">
        <f>IF(Y21&lt;=Sheet1!Q$2,"Y","N")</f>
        <v>Y</v>
      </c>
      <c r="AS21" t="str">
        <f>IF(Z21&gt;=Sheet1!R$2,"Y","N")</f>
        <v>Y</v>
      </c>
      <c r="AT21" t="str">
        <f>IF(AA21&gt;=Sheet1!S$2,"Y","N")</f>
        <v>Y</v>
      </c>
      <c r="AU21">
        <f>COUNTIF(AB21:AT21,"Y")</f>
        <v>13</v>
      </c>
    </row>
    <row r="22" spans="1:47" x14ac:dyDescent="0.25">
      <c r="A22" t="s">
        <v>70</v>
      </c>
      <c r="C22" t="s">
        <v>71</v>
      </c>
      <c r="D22" t="str">
        <f>LEFT(C22,3)</f>
        <v>L35</v>
      </c>
      <c r="E22" t="str">
        <f>MID(C22, 7, LEN(C22) - 6)</f>
        <v>9191G</v>
      </c>
      <c r="F22" t="s">
        <v>72</v>
      </c>
      <c r="I22">
        <v>135</v>
      </c>
      <c r="J22">
        <v>15</v>
      </c>
      <c r="K22">
        <v>-3.7</v>
      </c>
      <c r="L22">
        <v>50</v>
      </c>
      <c r="M22">
        <v>77</v>
      </c>
      <c r="N22">
        <v>0.17</v>
      </c>
      <c r="O22">
        <v>0.28000000000000003</v>
      </c>
      <c r="P22">
        <v>32</v>
      </c>
      <c r="Q22">
        <v>-2</v>
      </c>
      <c r="R22">
        <v>13</v>
      </c>
      <c r="S22">
        <v>9</v>
      </c>
      <c r="T22">
        <v>18</v>
      </c>
      <c r="U22">
        <v>0.63</v>
      </c>
      <c r="V22">
        <v>0.05</v>
      </c>
      <c r="W22">
        <v>15</v>
      </c>
      <c r="X22">
        <v>0.02</v>
      </c>
      <c r="Y22">
        <v>0.01</v>
      </c>
      <c r="Z22">
        <v>78</v>
      </c>
      <c r="AA22">
        <v>57</v>
      </c>
      <c r="AB22" t="str">
        <f>IF(I22&gt;=Sheet1!A$2,"Y","N")</f>
        <v>Y</v>
      </c>
      <c r="AC22" t="str">
        <f>IF(J22&gt;=Sheet1!B$2,"Y","N")</f>
        <v>Y</v>
      </c>
      <c r="AD22" t="str">
        <f>IF(K22&lt;=Sheet1!C$2,"Y","N")</f>
        <v>Y</v>
      </c>
      <c r="AE22" t="str">
        <f>IF(L22&gt;=Sheet1!D$2,"Y","N")</f>
        <v>N</v>
      </c>
      <c r="AF22" t="str">
        <f>IF(M22&gt;=Sheet1!E$2,"Y","N")</f>
        <v>N</v>
      </c>
      <c r="AG22" t="str">
        <f>IF(N22&gt;=Sheet1!F$2,"Y","N")</f>
        <v>N</v>
      </c>
      <c r="AH22" t="str">
        <f>IF(O22&lt;=Sheet1!G$2,"Y","N")</f>
        <v>Y</v>
      </c>
      <c r="AI22" t="str">
        <f>IF(P22&gt;=Sheet1!H$2,"Y","N")</f>
        <v>Y</v>
      </c>
      <c r="AJ22" t="str">
        <f>IF(Q22&lt;=Sheet1!I$2,"Y","N")</f>
        <v>Y</v>
      </c>
      <c r="AK22" t="str">
        <f>IF(R22&gt;=Sheet1!J$2,"Y","N")</f>
        <v>Y</v>
      </c>
      <c r="AL22" t="str">
        <f>IF(S22&gt;=Sheet1!K$2,"Y","N")</f>
        <v>Y</v>
      </c>
      <c r="AM22" t="str">
        <f>IF(T22&gt;=Sheet1!L$2,"Y","N")</f>
        <v>Y</v>
      </c>
      <c r="AN22" t="str">
        <f>IF(U22&gt;=Sheet1!M$2,"Y","N")</f>
        <v>Y</v>
      </c>
      <c r="AO22" t="str">
        <f>IF(V22&lt;=Sheet1!N$2,"Y","N")</f>
        <v>N</v>
      </c>
      <c r="AP22" t="str">
        <f>IF(W22&gt;=Sheet1!O$2,"Y","N")</f>
        <v>N</v>
      </c>
      <c r="AQ22" t="str">
        <f>IF(X22&gt;=Sheet1!P$2,"Y","N")</f>
        <v>N</v>
      </c>
      <c r="AR22" t="str">
        <f>IF(Y22&lt;=Sheet1!Q$2,"Y","N")</f>
        <v>N</v>
      </c>
      <c r="AS22" t="str">
        <f>IF(Z22&gt;=Sheet1!R$2,"Y","N")</f>
        <v>Y</v>
      </c>
      <c r="AT22" t="str">
        <f>IF(AA22&gt;=Sheet1!S$2,"Y","N")</f>
        <v>Y</v>
      </c>
      <c r="AU22">
        <f>COUNTIF(AB22:AT22,"Y")</f>
        <v>12</v>
      </c>
    </row>
    <row r="23" spans="1:47" x14ac:dyDescent="0.25">
      <c r="A23" t="s">
        <v>112</v>
      </c>
      <c r="C23" t="s">
        <v>113</v>
      </c>
      <c r="D23" t="str">
        <f>LEFT(C23,3)</f>
        <v>N46</v>
      </c>
      <c r="E23" t="str">
        <f>MID(C23, 7, LEN(C23) - 6)</f>
        <v>9191G</v>
      </c>
      <c r="F23" t="s">
        <v>114</v>
      </c>
      <c r="I23">
        <v>141</v>
      </c>
      <c r="J23">
        <v>18</v>
      </c>
      <c r="K23">
        <v>-5.7</v>
      </c>
      <c r="L23">
        <v>54</v>
      </c>
      <c r="M23">
        <v>84</v>
      </c>
      <c r="N23">
        <v>0.18</v>
      </c>
      <c r="O23">
        <v>0.43</v>
      </c>
      <c r="P23">
        <v>29</v>
      </c>
      <c r="Q23">
        <v>-3</v>
      </c>
      <c r="R23">
        <v>13</v>
      </c>
      <c r="S23">
        <v>10</v>
      </c>
      <c r="T23">
        <v>18</v>
      </c>
      <c r="U23">
        <v>0.64</v>
      </c>
      <c r="V23">
        <v>0.06</v>
      </c>
      <c r="W23">
        <v>14</v>
      </c>
      <c r="X23">
        <v>-0.03</v>
      </c>
      <c r="Y23">
        <v>0.01</v>
      </c>
      <c r="Z23">
        <v>89</v>
      </c>
      <c r="AA23">
        <v>52</v>
      </c>
      <c r="AB23" t="str">
        <f>IF(I23&gt;=Sheet1!A$2,"Y","N")</f>
        <v>Y</v>
      </c>
      <c r="AC23" t="str">
        <f>IF(J23&gt;=Sheet1!B$2,"Y","N")</f>
        <v>Y</v>
      </c>
      <c r="AD23" t="str">
        <f>IF(K23&lt;=Sheet1!C$2,"Y","N")</f>
        <v>Y</v>
      </c>
      <c r="AE23" t="str">
        <f>IF(L23&gt;=Sheet1!D$2,"Y","N")</f>
        <v>N</v>
      </c>
      <c r="AF23" t="str">
        <f>IF(M23&gt;=Sheet1!E$2,"Y","N")</f>
        <v>N</v>
      </c>
      <c r="AG23" t="str">
        <f>IF(N23&gt;=Sheet1!F$2,"Y","N")</f>
        <v>N</v>
      </c>
      <c r="AH23" t="str">
        <f>IF(O23&lt;=Sheet1!G$2,"Y","N")</f>
        <v>Y</v>
      </c>
      <c r="AI23" t="str">
        <f>IF(P23&gt;=Sheet1!H$2,"Y","N")</f>
        <v>Y</v>
      </c>
      <c r="AJ23" t="str">
        <f>IF(Q23&lt;=Sheet1!I$2,"Y","N")</f>
        <v>Y</v>
      </c>
      <c r="AK23" t="str">
        <f>IF(R23&gt;=Sheet1!J$2,"Y","N")</f>
        <v>Y</v>
      </c>
      <c r="AL23" t="str">
        <f>IF(S23&gt;=Sheet1!K$2,"Y","N")</f>
        <v>Y</v>
      </c>
      <c r="AM23" t="str">
        <f>IF(T23&gt;=Sheet1!L$2,"Y","N")</f>
        <v>Y</v>
      </c>
      <c r="AN23" t="str">
        <f>IF(U23&gt;=Sheet1!M$2,"Y","N")</f>
        <v>Y</v>
      </c>
      <c r="AO23" t="str">
        <f>IF(V23&lt;=Sheet1!N$2,"Y","N")</f>
        <v>N</v>
      </c>
      <c r="AP23" t="str">
        <f>IF(W23&gt;=Sheet1!O$2,"Y","N")</f>
        <v>N</v>
      </c>
      <c r="AQ23" t="str">
        <f>IF(X23&gt;=Sheet1!P$2,"Y","N")</f>
        <v>N</v>
      </c>
      <c r="AR23" t="str">
        <f>IF(Y23&lt;=Sheet1!Q$2,"Y","N")</f>
        <v>N</v>
      </c>
      <c r="AS23" t="str">
        <f>IF(Z23&gt;=Sheet1!R$2,"Y","N")</f>
        <v>Y</v>
      </c>
      <c r="AT23" t="str">
        <f>IF(AA23&gt;=Sheet1!S$2,"Y","N")</f>
        <v>Y</v>
      </c>
      <c r="AU23">
        <f>COUNTIF(AB23:AT23,"Y")</f>
        <v>12</v>
      </c>
    </row>
    <row r="24" spans="1:47" x14ac:dyDescent="0.25">
      <c r="A24" t="s">
        <v>517</v>
      </c>
      <c r="C24" t="s">
        <v>518</v>
      </c>
      <c r="D24" t="str">
        <f>LEFT(C24,3)</f>
        <v>F08</v>
      </c>
      <c r="E24" t="str">
        <f>MID(C24, 7, LEN(C24) - 6)</f>
        <v>1278J</v>
      </c>
      <c r="F24" t="s">
        <v>519</v>
      </c>
      <c r="I24">
        <v>144</v>
      </c>
      <c r="J24">
        <v>14</v>
      </c>
      <c r="K24">
        <v>-2.5</v>
      </c>
      <c r="L24">
        <v>62</v>
      </c>
      <c r="M24">
        <v>95</v>
      </c>
      <c r="N24">
        <v>0.21</v>
      </c>
      <c r="O24">
        <v>0.53</v>
      </c>
      <c r="P24">
        <v>28</v>
      </c>
      <c r="Q24">
        <v>-6</v>
      </c>
      <c r="R24">
        <v>10</v>
      </c>
      <c r="S24">
        <v>8</v>
      </c>
      <c r="T24">
        <v>19</v>
      </c>
      <c r="U24">
        <v>0.52</v>
      </c>
      <c r="V24">
        <v>-7.0000000000000007E-2</v>
      </c>
      <c r="W24">
        <v>18</v>
      </c>
      <c r="X24">
        <v>0.23</v>
      </c>
      <c r="Y24">
        <v>-0.01</v>
      </c>
      <c r="Z24">
        <v>88</v>
      </c>
      <c r="AA24">
        <v>56</v>
      </c>
      <c r="AB24" t="str">
        <f>IF(I24&gt;=Sheet1!A$2,"Y","N")</f>
        <v>Y</v>
      </c>
      <c r="AC24" t="str">
        <f>IF(J24&gt;=Sheet1!B$2,"Y","N")</f>
        <v>Y</v>
      </c>
      <c r="AD24" t="str">
        <f>IF(K24&lt;=Sheet1!C$2,"Y","N")</f>
        <v>N</v>
      </c>
      <c r="AE24" t="str">
        <f>IF(L24&gt;=Sheet1!D$2,"Y","N")</f>
        <v>N</v>
      </c>
      <c r="AF24" t="str">
        <f>IF(M24&gt;=Sheet1!E$2,"Y","N")</f>
        <v>N</v>
      </c>
      <c r="AG24" t="str">
        <f>IF(N24&gt;=Sheet1!F$2,"Y","N")</f>
        <v>N</v>
      </c>
      <c r="AH24" t="str">
        <f>IF(O24&lt;=Sheet1!G$2,"Y","N")</f>
        <v>Y</v>
      </c>
      <c r="AI24" t="str">
        <f>IF(P24&gt;=Sheet1!H$2,"Y","N")</f>
        <v>N</v>
      </c>
      <c r="AJ24" t="str">
        <f>IF(Q24&lt;=Sheet1!I$2,"Y","N")</f>
        <v>Y</v>
      </c>
      <c r="AK24" t="str">
        <f>IF(R24&gt;=Sheet1!J$2,"Y","N")</f>
        <v>N</v>
      </c>
      <c r="AL24" t="str">
        <f>IF(S24&gt;=Sheet1!K$2,"Y","N")</f>
        <v>Y</v>
      </c>
      <c r="AM24" t="str">
        <f>IF(T24&gt;=Sheet1!L$2,"Y","N")</f>
        <v>Y</v>
      </c>
      <c r="AN24" t="str">
        <f>IF(U24&gt;=Sheet1!M$2,"Y","N")</f>
        <v>Y</v>
      </c>
      <c r="AO24" t="str">
        <f>IF(V24&lt;=Sheet1!N$2,"Y","N")</f>
        <v>Y</v>
      </c>
      <c r="AP24" t="str">
        <f>IF(W24&gt;=Sheet1!O$2,"Y","N")</f>
        <v>N</v>
      </c>
      <c r="AQ24" t="str">
        <f>IF(X24&gt;=Sheet1!P$2,"Y","N")</f>
        <v>Y</v>
      </c>
      <c r="AR24" t="str">
        <f>IF(Y24&lt;=Sheet1!Q$2,"Y","N")</f>
        <v>Y</v>
      </c>
      <c r="AS24" t="str">
        <f>IF(Z24&gt;=Sheet1!R$2,"Y","N")</f>
        <v>Y</v>
      </c>
      <c r="AT24" t="str">
        <f>IF(AA24&gt;=Sheet1!S$2,"Y","N")</f>
        <v>Y</v>
      </c>
      <c r="AU24">
        <f>COUNTIF(AB24:AT24,"Y")</f>
        <v>12</v>
      </c>
    </row>
    <row r="25" spans="1:47" x14ac:dyDescent="0.25">
      <c r="A25" t="s">
        <v>598</v>
      </c>
      <c r="C25" t="s">
        <v>599</v>
      </c>
      <c r="D25" t="str">
        <f>LEFT(C25,3)</f>
        <v>F81</v>
      </c>
      <c r="E25" t="str">
        <f>MID(C25, 7, LEN(C25) - 6)</f>
        <v>1181J</v>
      </c>
      <c r="F25" t="s">
        <v>600</v>
      </c>
      <c r="I25">
        <v>141</v>
      </c>
      <c r="J25">
        <v>16</v>
      </c>
      <c r="K25">
        <v>-3.8</v>
      </c>
      <c r="L25">
        <v>57</v>
      </c>
      <c r="M25">
        <v>94</v>
      </c>
      <c r="N25">
        <v>0.23</v>
      </c>
      <c r="O25">
        <v>0.56000000000000005</v>
      </c>
      <c r="P25">
        <v>29</v>
      </c>
      <c r="Q25">
        <v>2</v>
      </c>
      <c r="R25">
        <v>10</v>
      </c>
      <c r="S25">
        <v>8</v>
      </c>
      <c r="T25">
        <v>19</v>
      </c>
      <c r="U25">
        <v>0.5</v>
      </c>
      <c r="V25">
        <v>0.06</v>
      </c>
      <c r="W25">
        <v>30</v>
      </c>
      <c r="X25">
        <v>0.06</v>
      </c>
      <c r="Y25">
        <v>0</v>
      </c>
      <c r="Z25">
        <v>74</v>
      </c>
      <c r="AA25">
        <v>67</v>
      </c>
      <c r="AB25" t="str">
        <f>IF(I25&gt;=Sheet1!A$2,"Y","N")</f>
        <v>Y</v>
      </c>
      <c r="AC25" t="str">
        <f>IF(J25&gt;=Sheet1!B$2,"Y","N")</f>
        <v>Y</v>
      </c>
      <c r="AD25" t="str">
        <f>IF(K25&lt;=Sheet1!C$2,"Y","N")</f>
        <v>Y</v>
      </c>
      <c r="AE25" t="str">
        <f>IF(L25&gt;=Sheet1!D$2,"Y","N")</f>
        <v>N</v>
      </c>
      <c r="AF25" t="str">
        <f>IF(M25&gt;=Sheet1!E$2,"Y","N")</f>
        <v>N</v>
      </c>
      <c r="AG25" t="str">
        <f>IF(N25&gt;=Sheet1!F$2,"Y","N")</f>
        <v>N</v>
      </c>
      <c r="AH25" t="str">
        <f>IF(O25&lt;=Sheet1!G$2,"Y","N")</f>
        <v>Y</v>
      </c>
      <c r="AI25" t="str">
        <f>IF(P25&gt;=Sheet1!H$2,"Y","N")</f>
        <v>Y</v>
      </c>
      <c r="AJ25" t="str">
        <f>IF(Q25&lt;=Sheet1!I$2,"Y","N")</f>
        <v>N</v>
      </c>
      <c r="AK25" t="str">
        <f>IF(R25&gt;=Sheet1!J$2,"Y","N")</f>
        <v>N</v>
      </c>
      <c r="AL25" t="str">
        <f>IF(S25&gt;=Sheet1!K$2,"Y","N")</f>
        <v>Y</v>
      </c>
      <c r="AM25" t="str">
        <f>IF(T25&gt;=Sheet1!L$2,"Y","N")</f>
        <v>Y</v>
      </c>
      <c r="AN25" t="str">
        <f>IF(U25&gt;=Sheet1!M$2,"Y","N")</f>
        <v>Y</v>
      </c>
      <c r="AO25" t="str">
        <f>IF(V25&lt;=Sheet1!N$2,"Y","N")</f>
        <v>N</v>
      </c>
      <c r="AP25" t="str">
        <f>IF(W25&gt;=Sheet1!O$2,"Y","N")</f>
        <v>Y</v>
      </c>
      <c r="AQ25" t="str">
        <f>IF(X25&gt;=Sheet1!P$2,"Y","N")</f>
        <v>N</v>
      </c>
      <c r="AR25" t="str">
        <f>IF(Y25&lt;=Sheet1!Q$2,"Y","N")</f>
        <v>Y</v>
      </c>
      <c r="AS25" t="str">
        <f>IF(Z25&gt;=Sheet1!R$2,"Y","N")</f>
        <v>Y</v>
      </c>
      <c r="AT25" t="str">
        <f>IF(AA25&gt;=Sheet1!S$2,"Y","N")</f>
        <v>Y</v>
      </c>
      <c r="AU25">
        <f>COUNTIF(AB25:AT25,"Y")</f>
        <v>12</v>
      </c>
    </row>
    <row r="26" spans="1:47" x14ac:dyDescent="0.25">
      <c r="A26" t="s">
        <v>685</v>
      </c>
      <c r="C26" t="s">
        <v>686</v>
      </c>
      <c r="D26" t="str">
        <f>LEFT(C26,3)</f>
        <v>G11</v>
      </c>
      <c r="E26" t="str">
        <f>MID(C26, 7, LEN(C26) - 6)</f>
        <v>1278J</v>
      </c>
      <c r="F26" t="s">
        <v>687</v>
      </c>
      <c r="I26">
        <v>130</v>
      </c>
      <c r="J26">
        <v>16</v>
      </c>
      <c r="K26">
        <v>-4.5999999999999996</v>
      </c>
      <c r="L26">
        <v>53</v>
      </c>
      <c r="M26">
        <v>82</v>
      </c>
      <c r="N26">
        <v>0.18</v>
      </c>
      <c r="O26">
        <v>0.42</v>
      </c>
      <c r="P26">
        <v>29</v>
      </c>
      <c r="Q26">
        <v>-5</v>
      </c>
      <c r="R26">
        <v>9</v>
      </c>
      <c r="S26">
        <v>9</v>
      </c>
      <c r="T26">
        <v>17</v>
      </c>
      <c r="U26">
        <v>0.52</v>
      </c>
      <c r="V26">
        <v>-7.0000000000000007E-2</v>
      </c>
      <c r="W26">
        <v>13</v>
      </c>
      <c r="X26">
        <v>0.16</v>
      </c>
      <c r="Y26">
        <v>-0.01</v>
      </c>
      <c r="Z26">
        <v>76</v>
      </c>
      <c r="AA26">
        <v>54</v>
      </c>
      <c r="AB26" t="str">
        <f>IF(I26&gt;=Sheet1!A$2,"Y","N")</f>
        <v>Y</v>
      </c>
      <c r="AC26" t="str">
        <f>IF(J26&gt;=Sheet1!B$2,"Y","N")</f>
        <v>Y</v>
      </c>
      <c r="AD26" t="str">
        <f>IF(K26&lt;=Sheet1!C$2,"Y","N")</f>
        <v>Y</v>
      </c>
      <c r="AE26" t="str">
        <f>IF(L26&gt;=Sheet1!D$2,"Y","N")</f>
        <v>N</v>
      </c>
      <c r="AF26" t="str">
        <f>IF(M26&gt;=Sheet1!E$2,"Y","N")</f>
        <v>N</v>
      </c>
      <c r="AG26" t="str">
        <f>IF(N26&gt;=Sheet1!F$2,"Y","N")</f>
        <v>N</v>
      </c>
      <c r="AH26" t="str">
        <f>IF(O26&lt;=Sheet1!G$2,"Y","N")</f>
        <v>Y</v>
      </c>
      <c r="AI26" t="str">
        <f>IF(P26&gt;=Sheet1!H$2,"Y","N")</f>
        <v>Y</v>
      </c>
      <c r="AJ26" t="str">
        <f>IF(Q26&lt;=Sheet1!I$2,"Y","N")</f>
        <v>Y</v>
      </c>
      <c r="AK26" t="str">
        <f>IF(R26&gt;=Sheet1!J$2,"Y","N")</f>
        <v>N</v>
      </c>
      <c r="AL26" t="str">
        <f>IF(S26&gt;=Sheet1!K$2,"Y","N")</f>
        <v>Y</v>
      </c>
      <c r="AM26" t="str">
        <f>IF(T26&gt;=Sheet1!L$2,"Y","N")</f>
        <v>N</v>
      </c>
      <c r="AN26" t="str">
        <f>IF(U26&gt;=Sheet1!M$2,"Y","N")</f>
        <v>Y</v>
      </c>
      <c r="AO26" t="str">
        <f>IF(V26&lt;=Sheet1!N$2,"Y","N")</f>
        <v>Y</v>
      </c>
      <c r="AP26" t="str">
        <f>IF(W26&gt;=Sheet1!O$2,"Y","N")</f>
        <v>N</v>
      </c>
      <c r="AQ26" t="str">
        <f>IF(X26&gt;=Sheet1!P$2,"Y","N")</f>
        <v>N</v>
      </c>
      <c r="AR26" t="str">
        <f>IF(Y26&lt;=Sheet1!Q$2,"Y","N")</f>
        <v>Y</v>
      </c>
      <c r="AS26" t="str">
        <f>IF(Z26&gt;=Sheet1!R$2,"Y","N")</f>
        <v>Y</v>
      </c>
      <c r="AT26" t="str">
        <f>IF(AA26&gt;=Sheet1!S$2,"Y","N")</f>
        <v>Y</v>
      </c>
      <c r="AU26">
        <f>COUNTIF(AB26:AT26,"Y")</f>
        <v>12</v>
      </c>
    </row>
    <row r="27" spans="1:47" x14ac:dyDescent="0.25">
      <c r="A27" t="s">
        <v>724</v>
      </c>
      <c r="C27" t="s">
        <v>725</v>
      </c>
      <c r="D27" t="str">
        <f>LEFT(C27,3)</f>
        <v>G25</v>
      </c>
      <c r="E27" t="str">
        <f>MID(C27, 7, LEN(C27) - 6)</f>
        <v>1181J</v>
      </c>
      <c r="F27" t="s">
        <v>726</v>
      </c>
      <c r="I27">
        <v>149</v>
      </c>
      <c r="J27">
        <v>15</v>
      </c>
      <c r="K27">
        <v>-3</v>
      </c>
      <c r="L27">
        <v>63</v>
      </c>
      <c r="M27">
        <v>100</v>
      </c>
      <c r="N27">
        <v>0.23</v>
      </c>
      <c r="O27">
        <v>0.6</v>
      </c>
      <c r="P27">
        <v>26</v>
      </c>
      <c r="Q27">
        <v>1</v>
      </c>
      <c r="R27">
        <v>11</v>
      </c>
      <c r="S27">
        <v>8</v>
      </c>
      <c r="T27">
        <v>20</v>
      </c>
      <c r="U27">
        <v>0.5</v>
      </c>
      <c r="V27">
        <v>0.06</v>
      </c>
      <c r="W27">
        <v>31</v>
      </c>
      <c r="X27">
        <v>0.08</v>
      </c>
      <c r="Y27">
        <v>0</v>
      </c>
      <c r="Z27">
        <v>86</v>
      </c>
      <c r="AA27">
        <v>63</v>
      </c>
      <c r="AB27" t="str">
        <f>IF(I27&gt;=Sheet1!A$2,"Y","N")</f>
        <v>Y</v>
      </c>
      <c r="AC27" t="str">
        <f>IF(J27&gt;=Sheet1!B$2,"Y","N")</f>
        <v>Y</v>
      </c>
      <c r="AD27" t="str">
        <f>IF(K27&lt;=Sheet1!C$2,"Y","N")</f>
        <v>Y</v>
      </c>
      <c r="AE27" t="str">
        <f>IF(L27&gt;=Sheet1!D$2,"Y","N")</f>
        <v>N</v>
      </c>
      <c r="AF27" t="str">
        <f>IF(M27&gt;=Sheet1!E$2,"Y","N")</f>
        <v>Y</v>
      </c>
      <c r="AG27" t="str">
        <f>IF(N27&gt;=Sheet1!F$2,"Y","N")</f>
        <v>N</v>
      </c>
      <c r="AH27" t="str">
        <f>IF(O27&lt;=Sheet1!G$2,"Y","N")</f>
        <v>Y</v>
      </c>
      <c r="AI27" t="str">
        <f>IF(P27&gt;=Sheet1!H$2,"Y","N")</f>
        <v>N</v>
      </c>
      <c r="AJ27" t="str">
        <f>IF(Q27&lt;=Sheet1!I$2,"Y","N")</f>
        <v>N</v>
      </c>
      <c r="AK27" t="str">
        <f>IF(R27&gt;=Sheet1!J$2,"Y","N")</f>
        <v>N</v>
      </c>
      <c r="AL27" t="str">
        <f>IF(S27&gt;=Sheet1!K$2,"Y","N")</f>
        <v>Y</v>
      </c>
      <c r="AM27" t="str">
        <f>IF(T27&gt;=Sheet1!L$2,"Y","N")</f>
        <v>Y</v>
      </c>
      <c r="AN27" t="str">
        <f>IF(U27&gt;=Sheet1!M$2,"Y","N")</f>
        <v>Y</v>
      </c>
      <c r="AO27" t="str">
        <f>IF(V27&lt;=Sheet1!N$2,"Y","N")</f>
        <v>N</v>
      </c>
      <c r="AP27" t="str">
        <f>IF(W27&gt;=Sheet1!O$2,"Y","N")</f>
        <v>Y</v>
      </c>
      <c r="AQ27" t="str">
        <f>IF(X27&gt;=Sheet1!P$2,"Y","N")</f>
        <v>N</v>
      </c>
      <c r="AR27" t="str">
        <f>IF(Y27&lt;=Sheet1!Q$2,"Y","N")</f>
        <v>Y</v>
      </c>
      <c r="AS27" t="str">
        <f>IF(Z27&gt;=Sheet1!R$2,"Y","N")</f>
        <v>Y</v>
      </c>
      <c r="AT27" t="str">
        <f>IF(AA27&gt;=Sheet1!S$2,"Y","N")</f>
        <v>Y</v>
      </c>
      <c r="AU27">
        <f>COUNTIF(AB27:AT27,"Y")</f>
        <v>12</v>
      </c>
    </row>
    <row r="28" spans="1:47" x14ac:dyDescent="0.25">
      <c r="A28" t="s">
        <v>727</v>
      </c>
      <c r="C28" t="s">
        <v>728</v>
      </c>
      <c r="D28" t="str">
        <f>LEFT(C28,3)</f>
        <v>G25</v>
      </c>
      <c r="E28" t="str">
        <f>MID(C28, 7, LEN(C28) - 6)</f>
        <v>1278J</v>
      </c>
      <c r="F28" t="s">
        <v>729</v>
      </c>
      <c r="I28">
        <v>131</v>
      </c>
      <c r="J28">
        <v>16</v>
      </c>
      <c r="K28">
        <v>-4.0999999999999996</v>
      </c>
      <c r="L28">
        <v>57</v>
      </c>
      <c r="M28">
        <v>83</v>
      </c>
      <c r="N28">
        <v>0.16</v>
      </c>
      <c r="O28">
        <v>0.34</v>
      </c>
      <c r="P28">
        <v>30</v>
      </c>
      <c r="Q28">
        <v>-7</v>
      </c>
      <c r="R28">
        <v>9</v>
      </c>
      <c r="S28">
        <v>9</v>
      </c>
      <c r="T28">
        <v>19</v>
      </c>
      <c r="U28">
        <v>0.47</v>
      </c>
      <c r="V28">
        <v>-7.0000000000000007E-2</v>
      </c>
      <c r="W28">
        <v>13</v>
      </c>
      <c r="X28">
        <v>0.19</v>
      </c>
      <c r="Y28">
        <v>-0.01</v>
      </c>
      <c r="Z28">
        <v>87</v>
      </c>
      <c r="AA28">
        <v>44</v>
      </c>
      <c r="AB28" t="str">
        <f>IF(I28&gt;=Sheet1!A$2,"Y","N")</f>
        <v>Y</v>
      </c>
      <c r="AC28" t="str">
        <f>IF(J28&gt;=Sheet1!B$2,"Y","N")</f>
        <v>Y</v>
      </c>
      <c r="AD28" t="str">
        <f>IF(K28&lt;=Sheet1!C$2,"Y","N")</f>
        <v>Y</v>
      </c>
      <c r="AE28" t="str">
        <f>IF(L28&gt;=Sheet1!D$2,"Y","N")</f>
        <v>N</v>
      </c>
      <c r="AF28" t="str">
        <f>IF(M28&gt;=Sheet1!E$2,"Y","N")</f>
        <v>N</v>
      </c>
      <c r="AG28" t="str">
        <f>IF(N28&gt;=Sheet1!F$2,"Y","N")</f>
        <v>N</v>
      </c>
      <c r="AH28" t="str">
        <f>IF(O28&lt;=Sheet1!G$2,"Y","N")</f>
        <v>Y</v>
      </c>
      <c r="AI28" t="str">
        <f>IF(P28&gt;=Sheet1!H$2,"Y","N")</f>
        <v>Y</v>
      </c>
      <c r="AJ28" t="str">
        <f>IF(Q28&lt;=Sheet1!I$2,"Y","N")</f>
        <v>Y</v>
      </c>
      <c r="AK28" t="str">
        <f>IF(R28&gt;=Sheet1!J$2,"Y","N")</f>
        <v>N</v>
      </c>
      <c r="AL28" t="str">
        <f>IF(S28&gt;=Sheet1!K$2,"Y","N")</f>
        <v>Y</v>
      </c>
      <c r="AM28" t="str">
        <f>IF(T28&gt;=Sheet1!L$2,"Y","N")</f>
        <v>Y</v>
      </c>
      <c r="AN28" t="str">
        <f>IF(U28&gt;=Sheet1!M$2,"Y","N")</f>
        <v>N</v>
      </c>
      <c r="AO28" t="str">
        <f>IF(V28&lt;=Sheet1!N$2,"Y","N")</f>
        <v>Y</v>
      </c>
      <c r="AP28" t="str">
        <f>IF(W28&gt;=Sheet1!O$2,"Y","N")</f>
        <v>N</v>
      </c>
      <c r="AQ28" t="str">
        <f>IF(X28&gt;=Sheet1!P$2,"Y","N")</f>
        <v>Y</v>
      </c>
      <c r="AR28" t="str">
        <f>IF(Y28&lt;=Sheet1!Q$2,"Y","N")</f>
        <v>Y</v>
      </c>
      <c r="AS28" t="str">
        <f>IF(Z28&gt;=Sheet1!R$2,"Y","N")</f>
        <v>Y</v>
      </c>
      <c r="AT28" t="str">
        <f>IF(AA28&gt;=Sheet1!S$2,"Y","N")</f>
        <v>N</v>
      </c>
      <c r="AU28">
        <f>COUNTIF(AB28:AT28,"Y")</f>
        <v>12</v>
      </c>
    </row>
    <row r="29" spans="1:47" x14ac:dyDescent="0.25">
      <c r="A29" t="s">
        <v>748</v>
      </c>
      <c r="C29" t="s">
        <v>749</v>
      </c>
      <c r="D29" t="str">
        <f>LEFT(C29,3)</f>
        <v>G29</v>
      </c>
      <c r="E29" t="str">
        <f>MID(C29, 7, LEN(C29) - 6)</f>
        <v>1278J</v>
      </c>
      <c r="F29" t="s">
        <v>750</v>
      </c>
      <c r="I29">
        <v>121</v>
      </c>
      <c r="J29">
        <v>15</v>
      </c>
      <c r="K29">
        <v>-3.8</v>
      </c>
      <c r="L29">
        <v>60</v>
      </c>
      <c r="M29">
        <v>88</v>
      </c>
      <c r="N29">
        <v>0.18</v>
      </c>
      <c r="O29">
        <v>0.43</v>
      </c>
      <c r="P29">
        <v>28</v>
      </c>
      <c r="Q29">
        <v>-5</v>
      </c>
      <c r="R29">
        <v>9</v>
      </c>
      <c r="S29">
        <v>8</v>
      </c>
      <c r="T29">
        <v>17</v>
      </c>
      <c r="U29">
        <v>0.5</v>
      </c>
      <c r="V29">
        <v>-0.08</v>
      </c>
      <c r="W29">
        <v>16</v>
      </c>
      <c r="X29">
        <v>0.18</v>
      </c>
      <c r="Y29">
        <v>-0.02</v>
      </c>
      <c r="Z29">
        <v>70</v>
      </c>
      <c r="AA29">
        <v>50</v>
      </c>
      <c r="AB29" t="str">
        <f>IF(I29&gt;=Sheet1!A$2,"Y","N")</f>
        <v>Y</v>
      </c>
      <c r="AC29" t="str">
        <f>IF(J29&gt;=Sheet1!B$2,"Y","N")</f>
        <v>Y</v>
      </c>
      <c r="AD29" t="str">
        <f>IF(K29&lt;=Sheet1!C$2,"Y","N")</f>
        <v>Y</v>
      </c>
      <c r="AE29" t="str">
        <f>IF(L29&gt;=Sheet1!D$2,"Y","N")</f>
        <v>N</v>
      </c>
      <c r="AF29" t="str">
        <f>IF(M29&gt;=Sheet1!E$2,"Y","N")</f>
        <v>N</v>
      </c>
      <c r="AG29" t="str">
        <f>IF(N29&gt;=Sheet1!F$2,"Y","N")</f>
        <v>N</v>
      </c>
      <c r="AH29" t="str">
        <f>IF(O29&lt;=Sheet1!G$2,"Y","N")</f>
        <v>Y</v>
      </c>
      <c r="AI29" t="str">
        <f>IF(P29&gt;=Sheet1!H$2,"Y","N")</f>
        <v>N</v>
      </c>
      <c r="AJ29" t="str">
        <f>IF(Q29&lt;=Sheet1!I$2,"Y","N")</f>
        <v>Y</v>
      </c>
      <c r="AK29" t="str">
        <f>IF(R29&gt;=Sheet1!J$2,"Y","N")</f>
        <v>N</v>
      </c>
      <c r="AL29" t="str">
        <f>IF(S29&gt;=Sheet1!K$2,"Y","N")</f>
        <v>Y</v>
      </c>
      <c r="AM29" t="str">
        <f>IF(T29&gt;=Sheet1!L$2,"Y","N")</f>
        <v>N</v>
      </c>
      <c r="AN29" t="str">
        <f>IF(U29&gt;=Sheet1!M$2,"Y","N")</f>
        <v>Y</v>
      </c>
      <c r="AO29" t="str">
        <f>IF(V29&lt;=Sheet1!N$2,"Y","N")</f>
        <v>Y</v>
      </c>
      <c r="AP29" t="str">
        <f>IF(W29&gt;=Sheet1!O$2,"Y","N")</f>
        <v>N</v>
      </c>
      <c r="AQ29" t="str">
        <f>IF(X29&gt;=Sheet1!P$2,"Y","N")</f>
        <v>Y</v>
      </c>
      <c r="AR29" t="str">
        <f>IF(Y29&lt;=Sheet1!Q$2,"Y","N")</f>
        <v>Y</v>
      </c>
      <c r="AS29" t="str">
        <f>IF(Z29&gt;=Sheet1!R$2,"Y","N")</f>
        <v>Y</v>
      </c>
      <c r="AT29" t="str">
        <f>IF(AA29&gt;=Sheet1!S$2,"Y","N")</f>
        <v>Y</v>
      </c>
      <c r="AU29">
        <f>COUNTIF(AB29:AT29,"Y")</f>
        <v>12</v>
      </c>
    </row>
    <row r="30" spans="1:47" x14ac:dyDescent="0.25">
      <c r="A30" t="s">
        <v>775</v>
      </c>
      <c r="C30" t="s">
        <v>776</v>
      </c>
      <c r="D30" t="str">
        <f>LEFT(C30,3)</f>
        <v>G34</v>
      </c>
      <c r="E30" t="str">
        <f>MID(C30, 7, LEN(C30) - 6)</f>
        <v>Z124G</v>
      </c>
      <c r="F30" t="s">
        <v>777</v>
      </c>
      <c r="I30">
        <v>125</v>
      </c>
      <c r="J30">
        <v>15</v>
      </c>
      <c r="K30">
        <v>-3.3</v>
      </c>
      <c r="L30">
        <v>51</v>
      </c>
      <c r="M30">
        <v>79</v>
      </c>
      <c r="N30">
        <v>0.17</v>
      </c>
      <c r="O30">
        <v>0.41</v>
      </c>
      <c r="P30">
        <v>25</v>
      </c>
      <c r="Q30">
        <v>-2</v>
      </c>
      <c r="R30">
        <v>10</v>
      </c>
      <c r="S30">
        <v>7</v>
      </c>
      <c r="T30">
        <v>18</v>
      </c>
      <c r="U30">
        <v>0.56000000000000005</v>
      </c>
      <c r="V30">
        <v>-0.11</v>
      </c>
      <c r="W30">
        <v>10</v>
      </c>
      <c r="X30">
        <v>0.36</v>
      </c>
      <c r="Y30">
        <v>0</v>
      </c>
      <c r="Z30">
        <v>72</v>
      </c>
      <c r="AA30">
        <v>53</v>
      </c>
      <c r="AB30" t="str">
        <f>IF(I30&gt;=Sheet1!A$2,"Y","N")</f>
        <v>Y</v>
      </c>
      <c r="AC30" t="str">
        <f>IF(J30&gt;=Sheet1!B$2,"Y","N")</f>
        <v>Y</v>
      </c>
      <c r="AD30" t="str">
        <f>IF(K30&lt;=Sheet1!C$2,"Y","N")</f>
        <v>Y</v>
      </c>
      <c r="AE30" t="str">
        <f>IF(L30&gt;=Sheet1!D$2,"Y","N")</f>
        <v>N</v>
      </c>
      <c r="AF30" t="str">
        <f>IF(M30&gt;=Sheet1!E$2,"Y","N")</f>
        <v>N</v>
      </c>
      <c r="AG30" t="str">
        <f>IF(N30&gt;=Sheet1!F$2,"Y","N")</f>
        <v>N</v>
      </c>
      <c r="AH30" t="str">
        <f>IF(O30&lt;=Sheet1!G$2,"Y","N")</f>
        <v>Y</v>
      </c>
      <c r="AI30" t="str">
        <f>IF(P30&gt;=Sheet1!H$2,"Y","N")</f>
        <v>N</v>
      </c>
      <c r="AJ30" t="str">
        <f>IF(Q30&lt;=Sheet1!I$2,"Y","N")</f>
        <v>Y</v>
      </c>
      <c r="AK30" t="str">
        <f>IF(R30&gt;=Sheet1!J$2,"Y","N")</f>
        <v>N</v>
      </c>
      <c r="AL30" t="str">
        <f>IF(S30&gt;=Sheet1!K$2,"Y","N")</f>
        <v>N</v>
      </c>
      <c r="AM30" t="str">
        <f>IF(T30&gt;=Sheet1!L$2,"Y","N")</f>
        <v>Y</v>
      </c>
      <c r="AN30" t="str">
        <f>IF(U30&gt;=Sheet1!M$2,"Y","N")</f>
        <v>Y</v>
      </c>
      <c r="AO30" t="str">
        <f>IF(V30&lt;=Sheet1!N$2,"Y","N")</f>
        <v>Y</v>
      </c>
      <c r="AP30" t="str">
        <f>IF(W30&gt;=Sheet1!O$2,"Y","N")</f>
        <v>N</v>
      </c>
      <c r="AQ30" t="str">
        <f>IF(X30&gt;=Sheet1!P$2,"Y","N")</f>
        <v>Y</v>
      </c>
      <c r="AR30" t="str">
        <f>IF(Y30&lt;=Sheet1!Q$2,"Y","N")</f>
        <v>Y</v>
      </c>
      <c r="AS30" t="str">
        <f>IF(Z30&gt;=Sheet1!R$2,"Y","N")</f>
        <v>Y</v>
      </c>
      <c r="AT30" t="str">
        <f>IF(AA30&gt;=Sheet1!S$2,"Y","N")</f>
        <v>Y</v>
      </c>
      <c r="AU30">
        <f>COUNTIF(AB30:AT30,"Y")</f>
        <v>12</v>
      </c>
    </row>
    <row r="31" spans="1:47" x14ac:dyDescent="0.25">
      <c r="A31" t="s">
        <v>811</v>
      </c>
      <c r="C31" t="s">
        <v>812</v>
      </c>
      <c r="D31" t="str">
        <f>LEFT(C31,3)</f>
        <v>G60</v>
      </c>
      <c r="E31" t="str">
        <f>MID(C31, 7, LEN(C31) - 6)</f>
        <v>1278J</v>
      </c>
      <c r="F31" t="s">
        <v>813</v>
      </c>
      <c r="I31">
        <v>143</v>
      </c>
      <c r="J31">
        <v>17</v>
      </c>
      <c r="K31">
        <v>-5.2</v>
      </c>
      <c r="L31">
        <v>53</v>
      </c>
      <c r="M31">
        <v>82</v>
      </c>
      <c r="N31">
        <v>0.18</v>
      </c>
      <c r="O31">
        <v>0.41</v>
      </c>
      <c r="P31">
        <v>28</v>
      </c>
      <c r="Q31">
        <v>-5</v>
      </c>
      <c r="R31">
        <v>10</v>
      </c>
      <c r="S31">
        <v>10</v>
      </c>
      <c r="T31">
        <v>19</v>
      </c>
      <c r="U31">
        <v>0.52</v>
      </c>
      <c r="V31">
        <v>-7.0000000000000007E-2</v>
      </c>
      <c r="W31">
        <v>13</v>
      </c>
      <c r="X31">
        <v>0.16</v>
      </c>
      <c r="Y31">
        <v>-0.01</v>
      </c>
      <c r="Z31">
        <v>89</v>
      </c>
      <c r="AA31">
        <v>54</v>
      </c>
      <c r="AB31" t="str">
        <f>IF(I31&gt;=Sheet1!A$2,"Y","N")</f>
        <v>Y</v>
      </c>
      <c r="AC31" t="str">
        <f>IF(J31&gt;=Sheet1!B$2,"Y","N")</f>
        <v>Y</v>
      </c>
      <c r="AD31" t="str">
        <f>IF(K31&lt;=Sheet1!C$2,"Y","N")</f>
        <v>Y</v>
      </c>
      <c r="AE31" t="str">
        <f>IF(L31&gt;=Sheet1!D$2,"Y","N")</f>
        <v>N</v>
      </c>
      <c r="AF31" t="str">
        <f>IF(M31&gt;=Sheet1!E$2,"Y","N")</f>
        <v>N</v>
      </c>
      <c r="AG31" t="str">
        <f>IF(N31&gt;=Sheet1!F$2,"Y","N")</f>
        <v>N</v>
      </c>
      <c r="AH31" t="str">
        <f>IF(O31&lt;=Sheet1!G$2,"Y","N")</f>
        <v>Y</v>
      </c>
      <c r="AI31" t="str">
        <f>IF(P31&gt;=Sheet1!H$2,"Y","N")</f>
        <v>N</v>
      </c>
      <c r="AJ31" t="str">
        <f>IF(Q31&lt;=Sheet1!I$2,"Y","N")</f>
        <v>Y</v>
      </c>
      <c r="AK31" t="str">
        <f>IF(R31&gt;=Sheet1!J$2,"Y","N")</f>
        <v>N</v>
      </c>
      <c r="AL31" t="str">
        <f>IF(S31&gt;=Sheet1!K$2,"Y","N")</f>
        <v>Y</v>
      </c>
      <c r="AM31" t="str">
        <f>IF(T31&gt;=Sheet1!L$2,"Y","N")</f>
        <v>Y</v>
      </c>
      <c r="AN31" t="str">
        <f>IF(U31&gt;=Sheet1!M$2,"Y","N")</f>
        <v>Y</v>
      </c>
      <c r="AO31" t="str">
        <f>IF(V31&lt;=Sheet1!N$2,"Y","N")</f>
        <v>Y</v>
      </c>
      <c r="AP31" t="str">
        <f>IF(W31&gt;=Sheet1!O$2,"Y","N")</f>
        <v>N</v>
      </c>
      <c r="AQ31" t="str">
        <f>IF(X31&gt;=Sheet1!P$2,"Y","N")</f>
        <v>N</v>
      </c>
      <c r="AR31" t="str">
        <f>IF(Y31&lt;=Sheet1!Q$2,"Y","N")</f>
        <v>Y</v>
      </c>
      <c r="AS31" t="str">
        <f>IF(Z31&gt;=Sheet1!R$2,"Y","N")</f>
        <v>Y</v>
      </c>
      <c r="AT31" t="str">
        <f>IF(AA31&gt;=Sheet1!S$2,"Y","N")</f>
        <v>Y</v>
      </c>
      <c r="AU31">
        <f>COUNTIF(AB31:AT31,"Y")</f>
        <v>12</v>
      </c>
    </row>
    <row r="32" spans="1:47" x14ac:dyDescent="0.25">
      <c r="A32" t="s">
        <v>817</v>
      </c>
      <c r="C32" t="s">
        <v>818</v>
      </c>
      <c r="D32" t="str">
        <f>LEFT(C32,3)</f>
        <v>G60</v>
      </c>
      <c r="E32" t="str">
        <f>MID(C32, 7, LEN(C32) - 6)</f>
        <v>Z124G</v>
      </c>
      <c r="F32" t="s">
        <v>819</v>
      </c>
      <c r="I32">
        <v>140</v>
      </c>
      <c r="J32">
        <v>15</v>
      </c>
      <c r="K32">
        <v>-4.2</v>
      </c>
      <c r="L32">
        <v>53</v>
      </c>
      <c r="M32">
        <v>86</v>
      </c>
      <c r="N32">
        <v>0.21</v>
      </c>
      <c r="O32">
        <v>0.59</v>
      </c>
      <c r="P32">
        <v>26</v>
      </c>
      <c r="Q32">
        <v>1</v>
      </c>
      <c r="R32">
        <v>10</v>
      </c>
      <c r="S32">
        <v>8</v>
      </c>
      <c r="T32">
        <v>19</v>
      </c>
      <c r="U32">
        <v>0.62</v>
      </c>
      <c r="V32">
        <v>-0.1</v>
      </c>
      <c r="W32">
        <v>14</v>
      </c>
      <c r="X32">
        <v>0.38</v>
      </c>
      <c r="Y32">
        <v>0</v>
      </c>
      <c r="Z32">
        <v>75</v>
      </c>
      <c r="AA32">
        <v>65</v>
      </c>
      <c r="AB32" t="str">
        <f>IF(I32&gt;=Sheet1!A$2,"Y","N")</f>
        <v>Y</v>
      </c>
      <c r="AC32" t="str">
        <f>IF(J32&gt;=Sheet1!B$2,"Y","N")</f>
        <v>Y</v>
      </c>
      <c r="AD32" t="str">
        <f>IF(K32&lt;=Sheet1!C$2,"Y","N")</f>
        <v>Y</v>
      </c>
      <c r="AE32" t="str">
        <f>IF(L32&gt;=Sheet1!D$2,"Y","N")</f>
        <v>N</v>
      </c>
      <c r="AF32" t="str">
        <f>IF(M32&gt;=Sheet1!E$2,"Y","N")</f>
        <v>N</v>
      </c>
      <c r="AG32" t="str">
        <f>IF(N32&gt;=Sheet1!F$2,"Y","N")</f>
        <v>N</v>
      </c>
      <c r="AH32" t="str">
        <f>IF(O32&lt;=Sheet1!G$2,"Y","N")</f>
        <v>Y</v>
      </c>
      <c r="AI32" t="str">
        <f>IF(P32&gt;=Sheet1!H$2,"Y","N")</f>
        <v>N</v>
      </c>
      <c r="AJ32" t="str">
        <f>IF(Q32&lt;=Sheet1!I$2,"Y","N")</f>
        <v>N</v>
      </c>
      <c r="AK32" t="str">
        <f>IF(R32&gt;=Sheet1!J$2,"Y","N")</f>
        <v>N</v>
      </c>
      <c r="AL32" t="str">
        <f>IF(S32&gt;=Sheet1!K$2,"Y","N")</f>
        <v>Y</v>
      </c>
      <c r="AM32" t="str">
        <f>IF(T32&gt;=Sheet1!L$2,"Y","N")</f>
        <v>Y</v>
      </c>
      <c r="AN32" t="str">
        <f>IF(U32&gt;=Sheet1!M$2,"Y","N")</f>
        <v>Y</v>
      </c>
      <c r="AO32" t="str">
        <f>IF(V32&lt;=Sheet1!N$2,"Y","N")</f>
        <v>Y</v>
      </c>
      <c r="AP32" t="str">
        <f>IF(W32&gt;=Sheet1!O$2,"Y","N")</f>
        <v>N</v>
      </c>
      <c r="AQ32" t="str">
        <f>IF(X32&gt;=Sheet1!P$2,"Y","N")</f>
        <v>Y</v>
      </c>
      <c r="AR32" t="str">
        <f>IF(Y32&lt;=Sheet1!Q$2,"Y","N")</f>
        <v>Y</v>
      </c>
      <c r="AS32" t="str">
        <f>IF(Z32&gt;=Sheet1!R$2,"Y","N")</f>
        <v>Y</v>
      </c>
      <c r="AT32" t="str">
        <f>IF(AA32&gt;=Sheet1!S$2,"Y","N")</f>
        <v>Y</v>
      </c>
      <c r="AU32">
        <f>COUNTIF(AB32:AT32,"Y")</f>
        <v>12</v>
      </c>
    </row>
    <row r="33" spans="1:47" x14ac:dyDescent="0.25">
      <c r="A33" t="s">
        <v>853</v>
      </c>
      <c r="C33" t="s">
        <v>854</v>
      </c>
      <c r="D33" t="str">
        <f>LEFT(C33,3)</f>
        <v>G09</v>
      </c>
      <c r="E33" t="str">
        <f>MID(C33, 7, LEN(C33) - 6)</f>
        <v>1278J</v>
      </c>
      <c r="F33" t="s">
        <v>855</v>
      </c>
      <c r="I33">
        <v>131</v>
      </c>
      <c r="J33">
        <v>14</v>
      </c>
      <c r="K33">
        <v>-3.3</v>
      </c>
      <c r="L33">
        <v>59</v>
      </c>
      <c r="M33">
        <v>91</v>
      </c>
      <c r="N33">
        <v>0.2</v>
      </c>
      <c r="O33">
        <v>0.51</v>
      </c>
      <c r="P33">
        <v>28</v>
      </c>
      <c r="Q33">
        <v>-4</v>
      </c>
      <c r="R33">
        <v>10</v>
      </c>
      <c r="S33">
        <v>8</v>
      </c>
      <c r="T33">
        <v>17</v>
      </c>
      <c r="U33">
        <v>0.52</v>
      </c>
      <c r="V33">
        <v>-7.0000000000000007E-2</v>
      </c>
      <c r="W33">
        <v>17</v>
      </c>
      <c r="X33">
        <v>0.19</v>
      </c>
      <c r="Y33">
        <v>-0.01</v>
      </c>
      <c r="Z33">
        <v>75</v>
      </c>
      <c r="AA33">
        <v>57</v>
      </c>
      <c r="AB33" t="str">
        <f>IF(I33&gt;=Sheet1!A$2,"Y","N")</f>
        <v>Y</v>
      </c>
      <c r="AC33" t="str">
        <f>IF(J33&gt;=Sheet1!B$2,"Y","N")</f>
        <v>Y</v>
      </c>
      <c r="AD33" t="str">
        <f>IF(K33&lt;=Sheet1!C$2,"Y","N")</f>
        <v>Y</v>
      </c>
      <c r="AE33" t="str">
        <f>IF(L33&gt;=Sheet1!D$2,"Y","N")</f>
        <v>N</v>
      </c>
      <c r="AF33" t="str">
        <f>IF(M33&gt;=Sheet1!E$2,"Y","N")</f>
        <v>N</v>
      </c>
      <c r="AG33" t="str">
        <f>IF(N33&gt;=Sheet1!F$2,"Y","N")</f>
        <v>N</v>
      </c>
      <c r="AH33" t="str">
        <f>IF(O33&lt;=Sheet1!G$2,"Y","N")</f>
        <v>Y</v>
      </c>
      <c r="AI33" t="str">
        <f>IF(P33&gt;=Sheet1!H$2,"Y","N")</f>
        <v>N</v>
      </c>
      <c r="AJ33" t="str">
        <f>IF(Q33&lt;=Sheet1!I$2,"Y","N")</f>
        <v>Y</v>
      </c>
      <c r="AK33" t="str">
        <f>IF(R33&gt;=Sheet1!J$2,"Y","N")</f>
        <v>N</v>
      </c>
      <c r="AL33" t="str">
        <f>IF(S33&gt;=Sheet1!K$2,"Y","N")</f>
        <v>Y</v>
      </c>
      <c r="AM33" t="str">
        <f>IF(T33&gt;=Sheet1!L$2,"Y","N")</f>
        <v>N</v>
      </c>
      <c r="AN33" t="str">
        <f>IF(U33&gt;=Sheet1!M$2,"Y","N")</f>
        <v>Y</v>
      </c>
      <c r="AO33" t="str">
        <f>IF(V33&lt;=Sheet1!N$2,"Y","N")</f>
        <v>Y</v>
      </c>
      <c r="AP33" t="str">
        <f>IF(W33&gt;=Sheet1!O$2,"Y","N")</f>
        <v>N</v>
      </c>
      <c r="AQ33" t="str">
        <f>IF(X33&gt;=Sheet1!P$2,"Y","N")</f>
        <v>Y</v>
      </c>
      <c r="AR33" t="str">
        <f>IF(Y33&lt;=Sheet1!Q$2,"Y","N")</f>
        <v>Y</v>
      </c>
      <c r="AS33" t="str">
        <f>IF(Z33&gt;=Sheet1!R$2,"Y","N")</f>
        <v>Y</v>
      </c>
      <c r="AT33" t="str">
        <f>IF(AA33&gt;=Sheet1!S$2,"Y","N")</f>
        <v>Y</v>
      </c>
      <c r="AU33">
        <f>COUNTIF(AB33:AT33,"Y")</f>
        <v>12</v>
      </c>
    </row>
    <row r="34" spans="1:47" x14ac:dyDescent="0.25">
      <c r="A34" t="s">
        <v>958</v>
      </c>
      <c r="C34" t="s">
        <v>959</v>
      </c>
      <c r="D34" t="str">
        <f>LEFT(C34,3)</f>
        <v>H62</v>
      </c>
      <c r="E34" t="str">
        <f>MID(C34, 7, LEN(C34) - 6)</f>
        <v>1278J</v>
      </c>
      <c r="F34" t="s">
        <v>960</v>
      </c>
      <c r="I34">
        <v>131</v>
      </c>
      <c r="J34">
        <v>14</v>
      </c>
      <c r="K34">
        <v>-2.8</v>
      </c>
      <c r="L34">
        <v>60</v>
      </c>
      <c r="M34">
        <v>92</v>
      </c>
      <c r="N34">
        <v>0.2</v>
      </c>
      <c r="O34">
        <v>0.53</v>
      </c>
      <c r="P34">
        <v>28</v>
      </c>
      <c r="Q34">
        <v>-4</v>
      </c>
      <c r="R34">
        <v>9</v>
      </c>
      <c r="S34">
        <v>8</v>
      </c>
      <c r="T34">
        <v>18</v>
      </c>
      <c r="U34">
        <v>0.52</v>
      </c>
      <c r="V34">
        <v>-7.0000000000000007E-2</v>
      </c>
      <c r="W34">
        <v>16</v>
      </c>
      <c r="X34">
        <v>0.19</v>
      </c>
      <c r="Y34">
        <v>-0.01</v>
      </c>
      <c r="Z34">
        <v>77</v>
      </c>
      <c r="AA34">
        <v>54</v>
      </c>
      <c r="AB34" t="str">
        <f>IF(I34&gt;=Sheet1!A$2,"Y","N")</f>
        <v>Y</v>
      </c>
      <c r="AC34" t="str">
        <f>IF(J34&gt;=Sheet1!B$2,"Y","N")</f>
        <v>Y</v>
      </c>
      <c r="AD34" t="str">
        <f>IF(K34&lt;=Sheet1!C$2,"Y","N")</f>
        <v>N</v>
      </c>
      <c r="AE34" t="str">
        <f>IF(L34&gt;=Sheet1!D$2,"Y","N")</f>
        <v>N</v>
      </c>
      <c r="AF34" t="str">
        <f>IF(M34&gt;=Sheet1!E$2,"Y","N")</f>
        <v>N</v>
      </c>
      <c r="AG34" t="str">
        <f>IF(N34&gt;=Sheet1!F$2,"Y","N")</f>
        <v>N</v>
      </c>
      <c r="AH34" t="str">
        <f>IF(O34&lt;=Sheet1!G$2,"Y","N")</f>
        <v>Y</v>
      </c>
      <c r="AI34" t="str">
        <f>IF(P34&gt;=Sheet1!H$2,"Y","N")</f>
        <v>N</v>
      </c>
      <c r="AJ34" t="str">
        <f>IF(Q34&lt;=Sheet1!I$2,"Y","N")</f>
        <v>Y</v>
      </c>
      <c r="AK34" t="str">
        <f>IF(R34&gt;=Sheet1!J$2,"Y","N")</f>
        <v>N</v>
      </c>
      <c r="AL34" t="str">
        <f>IF(S34&gt;=Sheet1!K$2,"Y","N")</f>
        <v>Y</v>
      </c>
      <c r="AM34" t="str">
        <f>IF(T34&gt;=Sheet1!L$2,"Y","N")</f>
        <v>Y</v>
      </c>
      <c r="AN34" t="str">
        <f>IF(U34&gt;=Sheet1!M$2,"Y","N")</f>
        <v>Y</v>
      </c>
      <c r="AO34" t="str">
        <f>IF(V34&lt;=Sheet1!N$2,"Y","N")</f>
        <v>Y</v>
      </c>
      <c r="AP34" t="str">
        <f>IF(W34&gt;=Sheet1!O$2,"Y","N")</f>
        <v>N</v>
      </c>
      <c r="AQ34" t="str">
        <f>IF(X34&gt;=Sheet1!P$2,"Y","N")</f>
        <v>Y</v>
      </c>
      <c r="AR34" t="str">
        <f>IF(Y34&lt;=Sheet1!Q$2,"Y","N")</f>
        <v>Y</v>
      </c>
      <c r="AS34" t="str">
        <f>IF(Z34&gt;=Sheet1!R$2,"Y","N")</f>
        <v>Y</v>
      </c>
      <c r="AT34" t="str">
        <f>IF(AA34&gt;=Sheet1!S$2,"Y","N")</f>
        <v>Y</v>
      </c>
      <c r="AU34">
        <f>COUNTIF(AB34:AT34,"Y")</f>
        <v>12</v>
      </c>
    </row>
    <row r="35" spans="1:47" x14ac:dyDescent="0.25">
      <c r="A35" t="s">
        <v>1027</v>
      </c>
      <c r="C35" t="s">
        <v>1028</v>
      </c>
      <c r="D35" t="str">
        <f>LEFT(C35,3)</f>
        <v>H61</v>
      </c>
      <c r="E35" t="str">
        <f>MID(C35, 7, LEN(C35) - 6)</f>
        <v>Z124G</v>
      </c>
      <c r="F35" t="s">
        <v>1029</v>
      </c>
      <c r="I35">
        <v>125</v>
      </c>
      <c r="J35">
        <v>16</v>
      </c>
      <c r="K35">
        <v>-4.3</v>
      </c>
      <c r="L35">
        <v>50</v>
      </c>
      <c r="M35">
        <v>77</v>
      </c>
      <c r="N35">
        <v>0.17</v>
      </c>
      <c r="O35">
        <v>0.42</v>
      </c>
      <c r="P35">
        <v>26</v>
      </c>
      <c r="Q35">
        <v>-1</v>
      </c>
      <c r="R35">
        <v>9</v>
      </c>
      <c r="S35">
        <v>9</v>
      </c>
      <c r="T35">
        <v>18</v>
      </c>
      <c r="U35">
        <v>0.56000000000000005</v>
      </c>
      <c r="V35">
        <v>-0.11</v>
      </c>
      <c r="W35">
        <v>11</v>
      </c>
      <c r="X35">
        <v>0.35</v>
      </c>
      <c r="Y35">
        <v>0</v>
      </c>
      <c r="Z35">
        <v>71</v>
      </c>
      <c r="AA35">
        <v>54</v>
      </c>
      <c r="AB35" t="str">
        <f>IF(I35&gt;=Sheet1!A$2,"Y","N")</f>
        <v>Y</v>
      </c>
      <c r="AC35" t="str">
        <f>IF(J35&gt;=Sheet1!B$2,"Y","N")</f>
        <v>Y</v>
      </c>
      <c r="AD35" t="str">
        <f>IF(K35&lt;=Sheet1!C$2,"Y","N")</f>
        <v>Y</v>
      </c>
      <c r="AE35" t="str">
        <f>IF(L35&gt;=Sheet1!D$2,"Y","N")</f>
        <v>N</v>
      </c>
      <c r="AF35" t="str">
        <f>IF(M35&gt;=Sheet1!E$2,"Y","N")</f>
        <v>N</v>
      </c>
      <c r="AG35" t="str">
        <f>IF(N35&gt;=Sheet1!F$2,"Y","N")</f>
        <v>N</v>
      </c>
      <c r="AH35" t="str">
        <f>IF(O35&lt;=Sheet1!G$2,"Y","N")</f>
        <v>Y</v>
      </c>
      <c r="AI35" t="str">
        <f>IF(P35&gt;=Sheet1!H$2,"Y","N")</f>
        <v>N</v>
      </c>
      <c r="AJ35" t="str">
        <f>IF(Q35&lt;=Sheet1!I$2,"Y","N")</f>
        <v>N</v>
      </c>
      <c r="AK35" t="str">
        <f>IF(R35&gt;=Sheet1!J$2,"Y","N")</f>
        <v>N</v>
      </c>
      <c r="AL35" t="str">
        <f>IF(S35&gt;=Sheet1!K$2,"Y","N")</f>
        <v>Y</v>
      </c>
      <c r="AM35" t="str">
        <f>IF(T35&gt;=Sheet1!L$2,"Y","N")</f>
        <v>Y</v>
      </c>
      <c r="AN35" t="str">
        <f>IF(U35&gt;=Sheet1!M$2,"Y","N")</f>
        <v>Y</v>
      </c>
      <c r="AO35" t="str">
        <f>IF(V35&lt;=Sheet1!N$2,"Y","N")</f>
        <v>Y</v>
      </c>
      <c r="AP35" t="str">
        <f>IF(W35&gt;=Sheet1!O$2,"Y","N")</f>
        <v>N</v>
      </c>
      <c r="AQ35" t="str">
        <f>IF(X35&gt;=Sheet1!P$2,"Y","N")</f>
        <v>Y</v>
      </c>
      <c r="AR35" t="str">
        <f>IF(Y35&lt;=Sheet1!Q$2,"Y","N")</f>
        <v>Y</v>
      </c>
      <c r="AS35" t="str">
        <f>IF(Z35&gt;=Sheet1!R$2,"Y","N")</f>
        <v>Y</v>
      </c>
      <c r="AT35" t="str">
        <f>IF(AA35&gt;=Sheet1!S$2,"Y","N")</f>
        <v>Y</v>
      </c>
      <c r="AU35">
        <f>COUNTIF(AB35:AT35,"Y")</f>
        <v>12</v>
      </c>
    </row>
    <row r="36" spans="1:47" x14ac:dyDescent="0.25">
      <c r="A36" t="s">
        <v>1048</v>
      </c>
      <c r="C36" t="s">
        <v>1049</v>
      </c>
      <c r="D36" t="str">
        <f>LEFT(C36,3)</f>
        <v>H44</v>
      </c>
      <c r="E36" t="str">
        <f>MID(C36, 7, LEN(C36) - 6)</f>
        <v>Z124G</v>
      </c>
      <c r="F36" t="s">
        <v>1050</v>
      </c>
      <c r="I36">
        <v>126</v>
      </c>
      <c r="J36">
        <v>15</v>
      </c>
      <c r="K36">
        <v>-3.4</v>
      </c>
      <c r="L36">
        <v>50</v>
      </c>
      <c r="M36">
        <v>78</v>
      </c>
      <c r="N36">
        <v>0.17</v>
      </c>
      <c r="O36">
        <v>0.44</v>
      </c>
      <c r="P36">
        <v>25</v>
      </c>
      <c r="Q36">
        <v>0</v>
      </c>
      <c r="R36">
        <v>10</v>
      </c>
      <c r="S36">
        <v>8</v>
      </c>
      <c r="T36">
        <v>18</v>
      </c>
      <c r="U36">
        <v>0.56000000000000005</v>
      </c>
      <c r="V36">
        <v>-0.11</v>
      </c>
      <c r="W36">
        <v>11</v>
      </c>
      <c r="X36">
        <v>0.35</v>
      </c>
      <c r="Y36">
        <v>0</v>
      </c>
      <c r="Z36">
        <v>71</v>
      </c>
      <c r="AA36">
        <v>55</v>
      </c>
      <c r="AB36" t="str">
        <f>IF(I36&gt;=Sheet1!A$2,"Y","N")</f>
        <v>Y</v>
      </c>
      <c r="AC36" t="str">
        <f>IF(J36&gt;=Sheet1!B$2,"Y","N")</f>
        <v>Y</v>
      </c>
      <c r="AD36" t="str">
        <f>IF(K36&lt;=Sheet1!C$2,"Y","N")</f>
        <v>Y</v>
      </c>
      <c r="AE36" t="str">
        <f>IF(L36&gt;=Sheet1!D$2,"Y","N")</f>
        <v>N</v>
      </c>
      <c r="AF36" t="str">
        <f>IF(M36&gt;=Sheet1!E$2,"Y","N")</f>
        <v>N</v>
      </c>
      <c r="AG36" t="str">
        <f>IF(N36&gt;=Sheet1!F$2,"Y","N")</f>
        <v>N</v>
      </c>
      <c r="AH36" t="str">
        <f>IF(O36&lt;=Sheet1!G$2,"Y","N")</f>
        <v>Y</v>
      </c>
      <c r="AI36" t="str">
        <f>IF(P36&gt;=Sheet1!H$2,"Y","N")</f>
        <v>N</v>
      </c>
      <c r="AJ36" t="str">
        <f>IF(Q36&lt;=Sheet1!I$2,"Y","N")</f>
        <v>N</v>
      </c>
      <c r="AK36" t="str">
        <f>IF(R36&gt;=Sheet1!J$2,"Y","N")</f>
        <v>N</v>
      </c>
      <c r="AL36" t="str">
        <f>IF(S36&gt;=Sheet1!K$2,"Y","N")</f>
        <v>Y</v>
      </c>
      <c r="AM36" t="str">
        <f>IF(T36&gt;=Sheet1!L$2,"Y","N")</f>
        <v>Y</v>
      </c>
      <c r="AN36" t="str">
        <f>IF(U36&gt;=Sheet1!M$2,"Y","N")</f>
        <v>Y</v>
      </c>
      <c r="AO36" t="str">
        <f>IF(V36&lt;=Sheet1!N$2,"Y","N")</f>
        <v>Y</v>
      </c>
      <c r="AP36" t="str">
        <f>IF(W36&gt;=Sheet1!O$2,"Y","N")</f>
        <v>N</v>
      </c>
      <c r="AQ36" t="str">
        <f>IF(X36&gt;=Sheet1!P$2,"Y","N")</f>
        <v>Y</v>
      </c>
      <c r="AR36" t="str">
        <f>IF(Y36&lt;=Sheet1!Q$2,"Y","N")</f>
        <v>Y</v>
      </c>
      <c r="AS36" t="str">
        <f>IF(Z36&gt;=Sheet1!R$2,"Y","N")</f>
        <v>Y</v>
      </c>
      <c r="AT36" t="str">
        <f>IF(AA36&gt;=Sheet1!S$2,"Y","N")</f>
        <v>Y</v>
      </c>
      <c r="AU36">
        <f>COUNTIF(AB36:AT36,"Y")</f>
        <v>12</v>
      </c>
    </row>
    <row r="37" spans="1:47" x14ac:dyDescent="0.25">
      <c r="A37" t="s">
        <v>1126</v>
      </c>
      <c r="C37" t="s">
        <v>1127</v>
      </c>
      <c r="D37" t="str">
        <f>LEFT(C37,3)</f>
        <v>H42</v>
      </c>
      <c r="E37" t="str">
        <f>MID(C37, 7, LEN(C37) - 6)</f>
        <v>1278J</v>
      </c>
      <c r="F37" t="s">
        <v>1128</v>
      </c>
      <c r="I37">
        <v>124</v>
      </c>
      <c r="J37">
        <v>16</v>
      </c>
      <c r="K37">
        <v>-4.3</v>
      </c>
      <c r="L37">
        <v>60</v>
      </c>
      <c r="M37">
        <v>87</v>
      </c>
      <c r="N37">
        <v>0.17</v>
      </c>
      <c r="O37">
        <v>0.47</v>
      </c>
      <c r="P37">
        <v>31</v>
      </c>
      <c r="Q37">
        <v>-7</v>
      </c>
      <c r="R37">
        <v>9</v>
      </c>
      <c r="S37">
        <v>8</v>
      </c>
      <c r="T37">
        <v>17</v>
      </c>
      <c r="U37">
        <v>0.56999999999999995</v>
      </c>
      <c r="V37">
        <v>-7.0000000000000007E-2</v>
      </c>
      <c r="W37">
        <v>12</v>
      </c>
      <c r="X37">
        <v>0.16</v>
      </c>
      <c r="Y37">
        <v>-0.01</v>
      </c>
      <c r="Z37">
        <v>73</v>
      </c>
      <c r="AA37">
        <v>50</v>
      </c>
      <c r="AB37" t="str">
        <f>IF(I37&gt;=Sheet1!A$2,"Y","N")</f>
        <v>Y</v>
      </c>
      <c r="AC37" t="str">
        <f>IF(J37&gt;=Sheet1!B$2,"Y","N")</f>
        <v>Y</v>
      </c>
      <c r="AD37" t="str">
        <f>IF(K37&lt;=Sheet1!C$2,"Y","N")</f>
        <v>Y</v>
      </c>
      <c r="AE37" t="str">
        <f>IF(L37&gt;=Sheet1!D$2,"Y","N")</f>
        <v>N</v>
      </c>
      <c r="AF37" t="str">
        <f>IF(M37&gt;=Sheet1!E$2,"Y","N")</f>
        <v>N</v>
      </c>
      <c r="AG37" t="str">
        <f>IF(N37&gt;=Sheet1!F$2,"Y","N")</f>
        <v>N</v>
      </c>
      <c r="AH37" t="str">
        <f>IF(O37&lt;=Sheet1!G$2,"Y","N")</f>
        <v>Y</v>
      </c>
      <c r="AI37" t="str">
        <f>IF(P37&gt;=Sheet1!H$2,"Y","N")</f>
        <v>Y</v>
      </c>
      <c r="AJ37" t="str">
        <f>IF(Q37&lt;=Sheet1!I$2,"Y","N")</f>
        <v>Y</v>
      </c>
      <c r="AK37" t="str">
        <f>IF(R37&gt;=Sheet1!J$2,"Y","N")</f>
        <v>N</v>
      </c>
      <c r="AL37" t="str">
        <f>IF(S37&gt;=Sheet1!K$2,"Y","N")</f>
        <v>Y</v>
      </c>
      <c r="AM37" t="str">
        <f>IF(T37&gt;=Sheet1!L$2,"Y","N")</f>
        <v>N</v>
      </c>
      <c r="AN37" t="str">
        <f>IF(U37&gt;=Sheet1!M$2,"Y","N")</f>
        <v>Y</v>
      </c>
      <c r="AO37" t="str">
        <f>IF(V37&lt;=Sheet1!N$2,"Y","N")</f>
        <v>Y</v>
      </c>
      <c r="AP37" t="str">
        <f>IF(W37&gt;=Sheet1!O$2,"Y","N")</f>
        <v>N</v>
      </c>
      <c r="AQ37" t="str">
        <f>IF(X37&gt;=Sheet1!P$2,"Y","N")</f>
        <v>N</v>
      </c>
      <c r="AR37" t="str">
        <f>IF(Y37&lt;=Sheet1!Q$2,"Y","N")</f>
        <v>Y</v>
      </c>
      <c r="AS37" t="str">
        <f>IF(Z37&gt;=Sheet1!R$2,"Y","N")</f>
        <v>Y</v>
      </c>
      <c r="AT37" t="str">
        <f>IF(AA37&gt;=Sheet1!S$2,"Y","N")</f>
        <v>Y</v>
      </c>
      <c r="AU37">
        <f>COUNTIF(AB37:AT37,"Y")</f>
        <v>12</v>
      </c>
    </row>
    <row r="38" spans="1:47" x14ac:dyDescent="0.25">
      <c r="A38" t="s">
        <v>1162</v>
      </c>
      <c r="C38" t="s">
        <v>1163</v>
      </c>
      <c r="D38" t="str">
        <f>LEFT(C38,3)</f>
        <v>J33</v>
      </c>
      <c r="E38" t="str">
        <f>MID(C38, 7, LEN(C38) - 6)</f>
        <v>9191G</v>
      </c>
      <c r="F38" t="s">
        <v>1164</v>
      </c>
      <c r="I38">
        <v>141</v>
      </c>
      <c r="J38">
        <v>17</v>
      </c>
      <c r="K38">
        <v>-5.0999999999999996</v>
      </c>
      <c r="L38">
        <v>56</v>
      </c>
      <c r="M38">
        <v>87</v>
      </c>
      <c r="N38">
        <v>0.2</v>
      </c>
      <c r="O38">
        <v>0.45</v>
      </c>
      <c r="P38">
        <v>30</v>
      </c>
      <c r="Q38">
        <v>-2</v>
      </c>
      <c r="R38">
        <v>13</v>
      </c>
      <c r="S38">
        <v>9</v>
      </c>
      <c r="T38">
        <v>18</v>
      </c>
      <c r="U38">
        <v>0.75</v>
      </c>
      <c r="V38">
        <v>0.06</v>
      </c>
      <c r="W38">
        <v>12</v>
      </c>
      <c r="X38">
        <v>0</v>
      </c>
      <c r="Y38">
        <v>0.02</v>
      </c>
      <c r="Z38">
        <v>80</v>
      </c>
      <c r="AA38">
        <v>61</v>
      </c>
      <c r="AB38" t="str">
        <f>IF(I38&gt;=Sheet1!A$2,"Y","N")</f>
        <v>Y</v>
      </c>
      <c r="AC38" t="str">
        <f>IF(J38&gt;=Sheet1!B$2,"Y","N")</f>
        <v>Y</v>
      </c>
      <c r="AD38" t="str">
        <f>IF(K38&lt;=Sheet1!C$2,"Y","N")</f>
        <v>Y</v>
      </c>
      <c r="AE38" t="str">
        <f>IF(L38&gt;=Sheet1!D$2,"Y","N")</f>
        <v>N</v>
      </c>
      <c r="AF38" t="str">
        <f>IF(M38&gt;=Sheet1!E$2,"Y","N")</f>
        <v>N</v>
      </c>
      <c r="AG38" t="str">
        <f>IF(N38&gt;=Sheet1!F$2,"Y","N")</f>
        <v>N</v>
      </c>
      <c r="AH38" t="str">
        <f>IF(O38&lt;=Sheet1!G$2,"Y","N")</f>
        <v>Y</v>
      </c>
      <c r="AI38" t="str">
        <f>IF(P38&gt;=Sheet1!H$2,"Y","N")</f>
        <v>Y</v>
      </c>
      <c r="AJ38" t="str">
        <f>IF(Q38&lt;=Sheet1!I$2,"Y","N")</f>
        <v>Y</v>
      </c>
      <c r="AK38" t="str">
        <f>IF(R38&gt;=Sheet1!J$2,"Y","N")</f>
        <v>Y</v>
      </c>
      <c r="AL38" t="str">
        <f>IF(S38&gt;=Sheet1!K$2,"Y","N")</f>
        <v>Y</v>
      </c>
      <c r="AM38" t="str">
        <f>IF(T38&gt;=Sheet1!L$2,"Y","N")</f>
        <v>Y</v>
      </c>
      <c r="AN38" t="str">
        <f>IF(U38&gt;=Sheet1!M$2,"Y","N")</f>
        <v>Y</v>
      </c>
      <c r="AO38" t="str">
        <f>IF(V38&lt;=Sheet1!N$2,"Y","N")</f>
        <v>N</v>
      </c>
      <c r="AP38" t="str">
        <f>IF(W38&gt;=Sheet1!O$2,"Y","N")</f>
        <v>N</v>
      </c>
      <c r="AQ38" t="str">
        <f>IF(X38&gt;=Sheet1!P$2,"Y","N")</f>
        <v>N</v>
      </c>
      <c r="AR38" t="str">
        <f>IF(Y38&lt;=Sheet1!Q$2,"Y","N")</f>
        <v>N</v>
      </c>
      <c r="AS38" t="str">
        <f>IF(Z38&gt;=Sheet1!R$2,"Y","N")</f>
        <v>Y</v>
      </c>
      <c r="AT38" t="str">
        <f>IF(AA38&gt;=Sheet1!S$2,"Y","N")</f>
        <v>Y</v>
      </c>
      <c r="AU38">
        <f>COUNTIF(AB38:AT38,"Y")</f>
        <v>12</v>
      </c>
    </row>
    <row r="39" spans="1:47" x14ac:dyDescent="0.25">
      <c r="A39" t="s">
        <v>1168</v>
      </c>
      <c r="C39" t="s">
        <v>1169</v>
      </c>
      <c r="D39" t="str">
        <f>LEFT(C39,3)</f>
        <v>J33</v>
      </c>
      <c r="E39" t="str">
        <f>MID(C39, 7, LEN(C39) - 6)</f>
        <v>1278J</v>
      </c>
      <c r="F39" t="s">
        <v>1170</v>
      </c>
      <c r="I39">
        <v>117</v>
      </c>
      <c r="J39">
        <v>15</v>
      </c>
      <c r="K39">
        <v>-3.9</v>
      </c>
      <c r="L39">
        <v>56</v>
      </c>
      <c r="M39">
        <v>81</v>
      </c>
      <c r="N39">
        <v>0.16</v>
      </c>
      <c r="O39">
        <v>0.37</v>
      </c>
      <c r="P39">
        <v>33</v>
      </c>
      <c r="Q39">
        <v>-7</v>
      </c>
      <c r="R39">
        <v>8</v>
      </c>
      <c r="S39">
        <v>8</v>
      </c>
      <c r="T39">
        <v>17</v>
      </c>
      <c r="U39">
        <v>0.53</v>
      </c>
      <c r="V39">
        <v>-0.08</v>
      </c>
      <c r="W39">
        <v>10</v>
      </c>
      <c r="X39">
        <v>0.13</v>
      </c>
      <c r="Y39">
        <v>-0.02</v>
      </c>
      <c r="Z39">
        <v>70</v>
      </c>
      <c r="AA39">
        <v>47</v>
      </c>
      <c r="AB39" t="str">
        <f>IF(I39&gt;=Sheet1!A$2,"Y","N")</f>
        <v>Y</v>
      </c>
      <c r="AC39" t="str">
        <f>IF(J39&gt;=Sheet1!B$2,"Y","N")</f>
        <v>Y</v>
      </c>
      <c r="AD39" t="str">
        <f>IF(K39&lt;=Sheet1!C$2,"Y","N")</f>
        <v>Y</v>
      </c>
      <c r="AE39" t="str">
        <f>IF(L39&gt;=Sheet1!D$2,"Y","N")</f>
        <v>N</v>
      </c>
      <c r="AF39" t="str">
        <f>IF(M39&gt;=Sheet1!E$2,"Y","N")</f>
        <v>N</v>
      </c>
      <c r="AG39" t="str">
        <f>IF(N39&gt;=Sheet1!F$2,"Y","N")</f>
        <v>N</v>
      </c>
      <c r="AH39" t="str">
        <f>IF(O39&lt;=Sheet1!G$2,"Y","N")</f>
        <v>Y</v>
      </c>
      <c r="AI39" t="str">
        <f>IF(P39&gt;=Sheet1!H$2,"Y","N")</f>
        <v>Y</v>
      </c>
      <c r="AJ39" t="str">
        <f>IF(Q39&lt;=Sheet1!I$2,"Y","N")</f>
        <v>Y</v>
      </c>
      <c r="AK39" t="str">
        <f>IF(R39&gt;=Sheet1!J$2,"Y","N")</f>
        <v>N</v>
      </c>
      <c r="AL39" t="str">
        <f>IF(S39&gt;=Sheet1!K$2,"Y","N")</f>
        <v>Y</v>
      </c>
      <c r="AM39" t="str">
        <f>IF(T39&gt;=Sheet1!L$2,"Y","N")</f>
        <v>N</v>
      </c>
      <c r="AN39" t="str">
        <f>IF(U39&gt;=Sheet1!M$2,"Y","N")</f>
        <v>Y</v>
      </c>
      <c r="AO39" t="str">
        <f>IF(V39&lt;=Sheet1!N$2,"Y","N")</f>
        <v>Y</v>
      </c>
      <c r="AP39" t="str">
        <f>IF(W39&gt;=Sheet1!O$2,"Y","N")</f>
        <v>N</v>
      </c>
      <c r="AQ39" t="str">
        <f>IF(X39&gt;=Sheet1!P$2,"Y","N")</f>
        <v>N</v>
      </c>
      <c r="AR39" t="str">
        <f>IF(Y39&lt;=Sheet1!Q$2,"Y","N")</f>
        <v>Y</v>
      </c>
      <c r="AS39" t="str">
        <f>IF(Z39&gt;=Sheet1!R$2,"Y","N")</f>
        <v>Y</v>
      </c>
      <c r="AT39" t="str">
        <f>IF(AA39&gt;=Sheet1!S$2,"Y","N")</f>
        <v>Y</v>
      </c>
      <c r="AU39">
        <f>COUNTIF(AB39:AT39,"Y")</f>
        <v>12</v>
      </c>
    </row>
    <row r="40" spans="1:47" x14ac:dyDescent="0.25">
      <c r="A40" t="s">
        <v>1189</v>
      </c>
      <c r="C40" t="s">
        <v>1190</v>
      </c>
      <c r="D40" t="str">
        <f>LEFT(C40,3)</f>
        <v>J03</v>
      </c>
      <c r="E40" t="str">
        <f>MID(C40, 7, LEN(C40) - 6)</f>
        <v>1278J</v>
      </c>
      <c r="F40" t="s">
        <v>1191</v>
      </c>
      <c r="I40">
        <v>121</v>
      </c>
      <c r="J40">
        <v>16</v>
      </c>
      <c r="K40">
        <v>-4.3</v>
      </c>
      <c r="L40">
        <v>54</v>
      </c>
      <c r="M40">
        <v>79</v>
      </c>
      <c r="N40">
        <v>0.15</v>
      </c>
      <c r="O40">
        <v>0.31</v>
      </c>
      <c r="P40">
        <v>30</v>
      </c>
      <c r="Q40">
        <v>-8</v>
      </c>
      <c r="R40">
        <v>9</v>
      </c>
      <c r="S40">
        <v>8</v>
      </c>
      <c r="T40">
        <v>17</v>
      </c>
      <c r="U40">
        <v>0.56000000000000005</v>
      </c>
      <c r="V40">
        <v>-7.0000000000000007E-2</v>
      </c>
      <c r="W40">
        <v>9</v>
      </c>
      <c r="X40">
        <v>0.11</v>
      </c>
      <c r="Y40">
        <v>-0.01</v>
      </c>
      <c r="Z40">
        <v>74</v>
      </c>
      <c r="AA40">
        <v>48</v>
      </c>
      <c r="AB40" t="str">
        <f>IF(I40&gt;=Sheet1!A$2,"Y","N")</f>
        <v>Y</v>
      </c>
      <c r="AC40" t="str">
        <f>IF(J40&gt;=Sheet1!B$2,"Y","N")</f>
        <v>Y</v>
      </c>
      <c r="AD40" t="str">
        <f>IF(K40&lt;=Sheet1!C$2,"Y","N")</f>
        <v>Y</v>
      </c>
      <c r="AE40" t="str">
        <f>IF(L40&gt;=Sheet1!D$2,"Y","N")</f>
        <v>N</v>
      </c>
      <c r="AF40" t="str">
        <f>IF(M40&gt;=Sheet1!E$2,"Y","N")</f>
        <v>N</v>
      </c>
      <c r="AG40" t="str">
        <f>IF(N40&gt;=Sheet1!F$2,"Y","N")</f>
        <v>N</v>
      </c>
      <c r="AH40" t="str">
        <f>IF(O40&lt;=Sheet1!G$2,"Y","N")</f>
        <v>Y</v>
      </c>
      <c r="AI40" t="str">
        <f>IF(P40&gt;=Sheet1!H$2,"Y","N")</f>
        <v>Y</v>
      </c>
      <c r="AJ40" t="str">
        <f>IF(Q40&lt;=Sheet1!I$2,"Y","N")</f>
        <v>Y</v>
      </c>
      <c r="AK40" t="str">
        <f>IF(R40&gt;=Sheet1!J$2,"Y","N")</f>
        <v>N</v>
      </c>
      <c r="AL40" t="str">
        <f>IF(S40&gt;=Sheet1!K$2,"Y","N")</f>
        <v>Y</v>
      </c>
      <c r="AM40" t="str">
        <f>IF(T40&gt;=Sheet1!L$2,"Y","N")</f>
        <v>N</v>
      </c>
      <c r="AN40" t="str">
        <f>IF(U40&gt;=Sheet1!M$2,"Y","N")</f>
        <v>Y</v>
      </c>
      <c r="AO40" t="str">
        <f>IF(V40&lt;=Sheet1!N$2,"Y","N")</f>
        <v>Y</v>
      </c>
      <c r="AP40" t="str">
        <f>IF(W40&gt;=Sheet1!O$2,"Y","N")</f>
        <v>N</v>
      </c>
      <c r="AQ40" t="str">
        <f>IF(X40&gt;=Sheet1!P$2,"Y","N")</f>
        <v>N</v>
      </c>
      <c r="AR40" t="str">
        <f>IF(Y40&lt;=Sheet1!Q$2,"Y","N")</f>
        <v>Y</v>
      </c>
      <c r="AS40" t="str">
        <f>IF(Z40&gt;=Sheet1!R$2,"Y","N")</f>
        <v>Y</v>
      </c>
      <c r="AT40" t="str">
        <f>IF(AA40&gt;=Sheet1!S$2,"Y","N")</f>
        <v>Y</v>
      </c>
      <c r="AU40">
        <f>COUNTIF(AB40:AT40,"Y")</f>
        <v>12</v>
      </c>
    </row>
    <row r="41" spans="1:47" x14ac:dyDescent="0.25">
      <c r="A41" t="s">
        <v>1249</v>
      </c>
      <c r="C41" t="s">
        <v>1250</v>
      </c>
      <c r="D41" t="str">
        <f>LEFT(C41,3)</f>
        <v>J51</v>
      </c>
      <c r="E41" t="str">
        <f>MID(C41, 7, LEN(C41) - 6)</f>
        <v>1181J</v>
      </c>
      <c r="F41" t="s">
        <v>1251</v>
      </c>
      <c r="I41">
        <v>155</v>
      </c>
      <c r="J41">
        <v>14</v>
      </c>
      <c r="K41">
        <v>-3.1</v>
      </c>
      <c r="L41">
        <v>61</v>
      </c>
      <c r="M41">
        <v>102</v>
      </c>
      <c r="N41">
        <v>0.26</v>
      </c>
      <c r="O41">
        <v>0.72</v>
      </c>
      <c r="P41">
        <v>26</v>
      </c>
      <c r="Q41">
        <v>1</v>
      </c>
      <c r="R41">
        <v>12</v>
      </c>
      <c r="S41">
        <v>8</v>
      </c>
      <c r="T41">
        <v>19</v>
      </c>
      <c r="U41">
        <v>0.55000000000000004</v>
      </c>
      <c r="V41">
        <v>0.06</v>
      </c>
      <c r="W41">
        <v>31</v>
      </c>
      <c r="X41">
        <v>0.06</v>
      </c>
      <c r="Y41">
        <v>0</v>
      </c>
      <c r="Z41">
        <v>83</v>
      </c>
      <c r="AA41">
        <v>72</v>
      </c>
      <c r="AB41" t="str">
        <f>IF(I41&gt;=Sheet1!A$2,"Y","N")</f>
        <v>Y</v>
      </c>
      <c r="AC41" t="str">
        <f>IF(J41&gt;=Sheet1!B$2,"Y","N")</f>
        <v>Y</v>
      </c>
      <c r="AD41" t="str">
        <f>IF(K41&lt;=Sheet1!C$2,"Y","N")</f>
        <v>Y</v>
      </c>
      <c r="AE41" t="str">
        <f>IF(L41&gt;=Sheet1!D$2,"Y","N")</f>
        <v>N</v>
      </c>
      <c r="AF41" t="str">
        <f>IF(M41&gt;=Sheet1!E$2,"Y","N")</f>
        <v>Y</v>
      </c>
      <c r="AG41" t="str">
        <f>IF(N41&gt;=Sheet1!F$2,"Y","N")</f>
        <v>N</v>
      </c>
      <c r="AH41" t="str">
        <f>IF(O41&lt;=Sheet1!G$2,"Y","N")</f>
        <v>N</v>
      </c>
      <c r="AI41" t="str">
        <f>IF(P41&gt;=Sheet1!H$2,"Y","N")</f>
        <v>N</v>
      </c>
      <c r="AJ41" t="str">
        <f>IF(Q41&lt;=Sheet1!I$2,"Y","N")</f>
        <v>N</v>
      </c>
      <c r="AK41" t="str">
        <f>IF(R41&gt;=Sheet1!J$2,"Y","N")</f>
        <v>Y</v>
      </c>
      <c r="AL41" t="str">
        <f>IF(S41&gt;=Sheet1!K$2,"Y","N")</f>
        <v>Y</v>
      </c>
      <c r="AM41" t="str">
        <f>IF(T41&gt;=Sheet1!L$2,"Y","N")</f>
        <v>Y</v>
      </c>
      <c r="AN41" t="str">
        <f>IF(U41&gt;=Sheet1!M$2,"Y","N")</f>
        <v>Y</v>
      </c>
      <c r="AO41" t="str">
        <f>IF(V41&lt;=Sheet1!N$2,"Y","N")</f>
        <v>N</v>
      </c>
      <c r="AP41" t="str">
        <f>IF(W41&gt;=Sheet1!O$2,"Y","N")</f>
        <v>Y</v>
      </c>
      <c r="AQ41" t="str">
        <f>IF(X41&gt;=Sheet1!P$2,"Y","N")</f>
        <v>N</v>
      </c>
      <c r="AR41" t="str">
        <f>IF(Y41&lt;=Sheet1!Q$2,"Y","N")</f>
        <v>Y</v>
      </c>
      <c r="AS41" t="str">
        <f>IF(Z41&gt;=Sheet1!R$2,"Y","N")</f>
        <v>Y</v>
      </c>
      <c r="AT41" t="str">
        <f>IF(AA41&gt;=Sheet1!S$2,"Y","N")</f>
        <v>Y</v>
      </c>
      <c r="AU41">
        <f>COUNTIF(AB41:AT41,"Y")</f>
        <v>12</v>
      </c>
    </row>
    <row r="42" spans="1:47" x14ac:dyDescent="0.25">
      <c r="A42" t="s">
        <v>1294</v>
      </c>
      <c r="C42" t="s">
        <v>1295</v>
      </c>
      <c r="D42" t="str">
        <f>LEFT(C42,3)</f>
        <v>J40</v>
      </c>
      <c r="E42" t="str">
        <f>MID(C42, 7, LEN(C42) - 6)</f>
        <v>1278J</v>
      </c>
      <c r="F42" t="s">
        <v>1296</v>
      </c>
      <c r="I42">
        <v>128</v>
      </c>
      <c r="J42">
        <v>15</v>
      </c>
      <c r="K42">
        <v>-3.8</v>
      </c>
      <c r="L42">
        <v>54</v>
      </c>
      <c r="M42">
        <v>81</v>
      </c>
      <c r="N42">
        <v>0.17</v>
      </c>
      <c r="O42">
        <v>0.3</v>
      </c>
      <c r="P42">
        <v>30</v>
      </c>
      <c r="Q42">
        <v>-7</v>
      </c>
      <c r="R42">
        <v>9</v>
      </c>
      <c r="S42">
        <v>8</v>
      </c>
      <c r="T42">
        <v>17</v>
      </c>
      <c r="U42">
        <v>0.6</v>
      </c>
      <c r="V42">
        <v>-0.13</v>
      </c>
      <c r="W42">
        <v>12</v>
      </c>
      <c r="X42">
        <v>0.28000000000000003</v>
      </c>
      <c r="Y42">
        <v>-0.02</v>
      </c>
      <c r="Z42">
        <v>67</v>
      </c>
      <c r="AA42">
        <v>61</v>
      </c>
      <c r="AB42" t="str">
        <f>IF(I42&gt;=Sheet1!A$2,"Y","N")</f>
        <v>Y</v>
      </c>
      <c r="AC42" t="str">
        <f>IF(J42&gt;=Sheet1!B$2,"Y","N")</f>
        <v>Y</v>
      </c>
      <c r="AD42" t="str">
        <f>IF(K42&lt;=Sheet1!C$2,"Y","N")</f>
        <v>Y</v>
      </c>
      <c r="AE42" t="str">
        <f>IF(L42&gt;=Sheet1!D$2,"Y","N")</f>
        <v>N</v>
      </c>
      <c r="AF42" t="str">
        <f>IF(M42&gt;=Sheet1!E$2,"Y","N")</f>
        <v>N</v>
      </c>
      <c r="AG42" t="str">
        <f>IF(N42&gt;=Sheet1!F$2,"Y","N")</f>
        <v>N</v>
      </c>
      <c r="AH42" t="str">
        <f>IF(O42&lt;=Sheet1!G$2,"Y","N")</f>
        <v>Y</v>
      </c>
      <c r="AI42" t="str">
        <f>IF(P42&gt;=Sheet1!H$2,"Y","N")</f>
        <v>Y</v>
      </c>
      <c r="AJ42" t="str">
        <f>IF(Q42&lt;=Sheet1!I$2,"Y","N")</f>
        <v>Y</v>
      </c>
      <c r="AK42" t="str">
        <f>IF(R42&gt;=Sheet1!J$2,"Y","N")</f>
        <v>N</v>
      </c>
      <c r="AL42" t="str">
        <f>IF(S42&gt;=Sheet1!K$2,"Y","N")</f>
        <v>Y</v>
      </c>
      <c r="AM42" t="str">
        <f>IF(T42&gt;=Sheet1!L$2,"Y","N")</f>
        <v>N</v>
      </c>
      <c r="AN42" t="str">
        <f>IF(U42&gt;=Sheet1!M$2,"Y","N")</f>
        <v>Y</v>
      </c>
      <c r="AO42" t="str">
        <f>IF(V42&lt;=Sheet1!N$2,"Y","N")</f>
        <v>Y</v>
      </c>
      <c r="AP42" t="str">
        <f>IF(W42&gt;=Sheet1!O$2,"Y","N")</f>
        <v>N</v>
      </c>
      <c r="AQ42" t="str">
        <f>IF(X42&gt;=Sheet1!P$2,"Y","N")</f>
        <v>Y</v>
      </c>
      <c r="AR42" t="str">
        <f>IF(Y42&lt;=Sheet1!Q$2,"Y","N")</f>
        <v>Y</v>
      </c>
      <c r="AS42" t="str">
        <f>IF(Z42&gt;=Sheet1!R$2,"Y","N")</f>
        <v>N</v>
      </c>
      <c r="AT42" t="str">
        <f>IF(AA42&gt;=Sheet1!S$2,"Y","N")</f>
        <v>Y</v>
      </c>
      <c r="AU42">
        <f>COUNTIF(AB42:AT42,"Y")</f>
        <v>12</v>
      </c>
    </row>
    <row r="43" spans="1:47" x14ac:dyDescent="0.25">
      <c r="A43" t="s">
        <v>1297</v>
      </c>
      <c r="C43" t="s">
        <v>1298</v>
      </c>
      <c r="D43" t="str">
        <f>LEFT(C43,3)</f>
        <v>J40</v>
      </c>
      <c r="E43" t="str">
        <f>MID(C43, 7, LEN(C43) - 6)</f>
        <v>D172</v>
      </c>
      <c r="F43" t="s">
        <v>1299</v>
      </c>
      <c r="I43">
        <v>148</v>
      </c>
      <c r="J43">
        <v>13</v>
      </c>
      <c r="K43">
        <v>-2.7</v>
      </c>
      <c r="L43">
        <v>57</v>
      </c>
      <c r="M43">
        <v>96</v>
      </c>
      <c r="N43">
        <v>0.25</v>
      </c>
      <c r="O43">
        <v>0.6</v>
      </c>
      <c r="P43">
        <v>22</v>
      </c>
      <c r="Q43">
        <v>-2</v>
      </c>
      <c r="R43">
        <v>13</v>
      </c>
      <c r="S43">
        <v>8</v>
      </c>
      <c r="T43">
        <v>19</v>
      </c>
      <c r="U43">
        <v>0.54</v>
      </c>
      <c r="V43">
        <v>-0.05</v>
      </c>
      <c r="W43">
        <v>14</v>
      </c>
      <c r="X43">
        <v>0.25</v>
      </c>
      <c r="Y43">
        <v>0</v>
      </c>
      <c r="Z43">
        <v>85</v>
      </c>
      <c r="AA43">
        <v>63</v>
      </c>
      <c r="AB43" t="str">
        <f>IF(I43&gt;=Sheet1!A$2,"Y","N")</f>
        <v>Y</v>
      </c>
      <c r="AC43" t="str">
        <f>IF(J43&gt;=Sheet1!B$2,"Y","N")</f>
        <v>N</v>
      </c>
      <c r="AD43" t="str">
        <f>IF(K43&lt;=Sheet1!C$2,"Y","N")</f>
        <v>N</v>
      </c>
      <c r="AE43" t="str">
        <f>IF(L43&gt;=Sheet1!D$2,"Y","N")</f>
        <v>N</v>
      </c>
      <c r="AF43" t="str">
        <f>IF(M43&gt;=Sheet1!E$2,"Y","N")</f>
        <v>N</v>
      </c>
      <c r="AG43" t="str">
        <f>IF(N43&gt;=Sheet1!F$2,"Y","N")</f>
        <v>N</v>
      </c>
      <c r="AH43" t="str">
        <f>IF(O43&lt;=Sheet1!G$2,"Y","N")</f>
        <v>Y</v>
      </c>
      <c r="AI43" t="str">
        <f>IF(P43&gt;=Sheet1!H$2,"Y","N")</f>
        <v>N</v>
      </c>
      <c r="AJ43" t="str">
        <f>IF(Q43&lt;=Sheet1!I$2,"Y","N")</f>
        <v>Y</v>
      </c>
      <c r="AK43" t="str">
        <f>IF(R43&gt;=Sheet1!J$2,"Y","N")</f>
        <v>Y</v>
      </c>
      <c r="AL43" t="str">
        <f>IF(S43&gt;=Sheet1!K$2,"Y","N")</f>
        <v>Y</v>
      </c>
      <c r="AM43" t="str">
        <f>IF(T43&gt;=Sheet1!L$2,"Y","N")</f>
        <v>Y</v>
      </c>
      <c r="AN43" t="str">
        <f>IF(U43&gt;=Sheet1!M$2,"Y","N")</f>
        <v>Y</v>
      </c>
      <c r="AO43" t="str">
        <f>IF(V43&lt;=Sheet1!N$2,"Y","N")</f>
        <v>Y</v>
      </c>
      <c r="AP43" t="str">
        <f>IF(W43&gt;=Sheet1!O$2,"Y","N")</f>
        <v>N</v>
      </c>
      <c r="AQ43" t="str">
        <f>IF(X43&gt;=Sheet1!P$2,"Y","N")</f>
        <v>Y</v>
      </c>
      <c r="AR43" t="str">
        <f>IF(Y43&lt;=Sheet1!Q$2,"Y","N")</f>
        <v>Y</v>
      </c>
      <c r="AS43" t="str">
        <f>IF(Z43&gt;=Sheet1!R$2,"Y","N")</f>
        <v>Y</v>
      </c>
      <c r="AT43" t="str">
        <f>IF(AA43&gt;=Sheet1!S$2,"Y","N")</f>
        <v>Y</v>
      </c>
      <c r="AU43">
        <f>COUNTIF(AB43:AT43,"Y")</f>
        <v>12</v>
      </c>
    </row>
    <row r="44" spans="1:47" x14ac:dyDescent="0.25">
      <c r="A44" t="s">
        <v>1312</v>
      </c>
      <c r="C44" t="s">
        <v>1313</v>
      </c>
      <c r="D44" t="str">
        <f>LEFT(C44,3)</f>
        <v>J65</v>
      </c>
      <c r="E44" t="str">
        <f>MID(C44, 7, LEN(C44) - 6)</f>
        <v>1181J</v>
      </c>
      <c r="F44" t="s">
        <v>1314</v>
      </c>
      <c r="I44">
        <v>147</v>
      </c>
      <c r="J44">
        <v>14</v>
      </c>
      <c r="K44">
        <v>-2.4</v>
      </c>
      <c r="L44">
        <v>68</v>
      </c>
      <c r="M44">
        <v>110</v>
      </c>
      <c r="N44">
        <v>0.26</v>
      </c>
      <c r="O44">
        <v>0.87</v>
      </c>
      <c r="P44">
        <v>31</v>
      </c>
      <c r="Q44">
        <v>5</v>
      </c>
      <c r="R44">
        <v>10</v>
      </c>
      <c r="S44">
        <v>7</v>
      </c>
      <c r="T44">
        <v>18</v>
      </c>
      <c r="U44">
        <v>0.62</v>
      </c>
      <c r="V44">
        <v>0.01</v>
      </c>
      <c r="W44">
        <v>38</v>
      </c>
      <c r="X44">
        <v>0.28000000000000003</v>
      </c>
      <c r="Y44">
        <v>-0.01</v>
      </c>
      <c r="Z44">
        <v>66</v>
      </c>
      <c r="AA44">
        <v>80</v>
      </c>
      <c r="AB44" t="str">
        <f>IF(I44&gt;=Sheet1!A$2,"Y","N")</f>
        <v>Y</v>
      </c>
      <c r="AC44" t="str">
        <f>IF(J44&gt;=Sheet1!B$2,"Y","N")</f>
        <v>Y</v>
      </c>
      <c r="AD44" t="str">
        <f>IF(K44&lt;=Sheet1!C$2,"Y","N")</f>
        <v>N</v>
      </c>
      <c r="AE44" t="str">
        <f>IF(L44&gt;=Sheet1!D$2,"Y","N")</f>
        <v>Y</v>
      </c>
      <c r="AF44" t="str">
        <f>IF(M44&gt;=Sheet1!E$2,"Y","N")</f>
        <v>Y</v>
      </c>
      <c r="AG44" t="str">
        <f>IF(N44&gt;=Sheet1!F$2,"Y","N")</f>
        <v>N</v>
      </c>
      <c r="AH44" t="str">
        <f>IF(O44&lt;=Sheet1!G$2,"Y","N")</f>
        <v>N</v>
      </c>
      <c r="AI44" t="str">
        <f>IF(P44&gt;=Sheet1!H$2,"Y","N")</f>
        <v>Y</v>
      </c>
      <c r="AJ44" t="str">
        <f>IF(Q44&lt;=Sheet1!I$2,"Y","N")</f>
        <v>N</v>
      </c>
      <c r="AK44" t="str">
        <f>IF(R44&gt;=Sheet1!J$2,"Y","N")</f>
        <v>N</v>
      </c>
      <c r="AL44" t="str">
        <f>IF(S44&gt;=Sheet1!K$2,"Y","N")</f>
        <v>N</v>
      </c>
      <c r="AM44" t="str">
        <f>IF(T44&gt;=Sheet1!L$2,"Y","N")</f>
        <v>Y</v>
      </c>
      <c r="AN44" t="str">
        <f>IF(U44&gt;=Sheet1!M$2,"Y","N")</f>
        <v>Y</v>
      </c>
      <c r="AO44" t="str">
        <f>IF(V44&lt;=Sheet1!N$2,"Y","N")</f>
        <v>Y</v>
      </c>
      <c r="AP44" t="str">
        <f>IF(W44&gt;=Sheet1!O$2,"Y","N")</f>
        <v>Y</v>
      </c>
      <c r="AQ44" t="str">
        <f>IF(X44&gt;=Sheet1!P$2,"Y","N")</f>
        <v>Y</v>
      </c>
      <c r="AR44" t="str">
        <f>IF(Y44&lt;=Sheet1!Q$2,"Y","N")</f>
        <v>Y</v>
      </c>
      <c r="AS44" t="str">
        <f>IF(Z44&gt;=Sheet1!R$2,"Y","N")</f>
        <v>N</v>
      </c>
      <c r="AT44" t="str">
        <f>IF(AA44&gt;=Sheet1!S$2,"Y","N")</f>
        <v>Y</v>
      </c>
      <c r="AU44">
        <f>COUNTIF(AB44:AT44,"Y")</f>
        <v>12</v>
      </c>
    </row>
    <row r="45" spans="1:47" x14ac:dyDescent="0.25">
      <c r="A45" t="s">
        <v>1318</v>
      </c>
      <c r="C45" t="s">
        <v>1319</v>
      </c>
      <c r="D45" t="str">
        <f>LEFT(C45,3)</f>
        <v>J65</v>
      </c>
      <c r="E45" t="str">
        <f>MID(C45, 7, LEN(C45) - 6)</f>
        <v>D172</v>
      </c>
      <c r="F45" t="s">
        <v>1320</v>
      </c>
      <c r="I45">
        <v>150</v>
      </c>
      <c r="J45">
        <v>13</v>
      </c>
      <c r="K45">
        <v>-2.4</v>
      </c>
      <c r="L45">
        <v>66</v>
      </c>
      <c r="M45">
        <v>108</v>
      </c>
      <c r="N45">
        <v>0.27</v>
      </c>
      <c r="O45">
        <v>0.91</v>
      </c>
      <c r="P45">
        <v>26</v>
      </c>
      <c r="Q45">
        <v>3</v>
      </c>
      <c r="R45">
        <v>13</v>
      </c>
      <c r="S45">
        <v>8</v>
      </c>
      <c r="T45">
        <v>19</v>
      </c>
      <c r="U45">
        <v>0.54</v>
      </c>
      <c r="V45">
        <v>-0.05</v>
      </c>
      <c r="W45">
        <v>22</v>
      </c>
      <c r="X45">
        <v>0.36</v>
      </c>
      <c r="Y45">
        <v>0</v>
      </c>
      <c r="Z45">
        <v>85</v>
      </c>
      <c r="AA45">
        <v>64</v>
      </c>
      <c r="AB45" t="str">
        <f>IF(I45&gt;=Sheet1!A$2,"Y","N")</f>
        <v>Y</v>
      </c>
      <c r="AC45" t="str">
        <f>IF(J45&gt;=Sheet1!B$2,"Y","N")</f>
        <v>N</v>
      </c>
      <c r="AD45" t="str">
        <f>IF(K45&lt;=Sheet1!C$2,"Y","N")</f>
        <v>N</v>
      </c>
      <c r="AE45" t="str">
        <f>IF(L45&gt;=Sheet1!D$2,"Y","N")</f>
        <v>Y</v>
      </c>
      <c r="AF45" t="str">
        <f>IF(M45&gt;=Sheet1!E$2,"Y","N")</f>
        <v>Y</v>
      </c>
      <c r="AG45" t="str">
        <f>IF(N45&gt;=Sheet1!F$2,"Y","N")</f>
        <v>N</v>
      </c>
      <c r="AH45" t="str">
        <f>IF(O45&lt;=Sheet1!G$2,"Y","N")</f>
        <v>N</v>
      </c>
      <c r="AI45" t="str">
        <f>IF(P45&gt;=Sheet1!H$2,"Y","N")</f>
        <v>N</v>
      </c>
      <c r="AJ45" t="str">
        <f>IF(Q45&lt;=Sheet1!I$2,"Y","N")</f>
        <v>N</v>
      </c>
      <c r="AK45" t="str">
        <f>IF(R45&gt;=Sheet1!J$2,"Y","N")</f>
        <v>Y</v>
      </c>
      <c r="AL45" t="str">
        <f>IF(S45&gt;=Sheet1!K$2,"Y","N")</f>
        <v>Y</v>
      </c>
      <c r="AM45" t="str">
        <f>IF(T45&gt;=Sheet1!L$2,"Y","N")</f>
        <v>Y</v>
      </c>
      <c r="AN45" t="str">
        <f>IF(U45&gt;=Sheet1!M$2,"Y","N")</f>
        <v>Y</v>
      </c>
      <c r="AO45" t="str">
        <f>IF(V45&lt;=Sheet1!N$2,"Y","N")</f>
        <v>Y</v>
      </c>
      <c r="AP45" t="str">
        <f>IF(W45&gt;=Sheet1!O$2,"Y","N")</f>
        <v>N</v>
      </c>
      <c r="AQ45" t="str">
        <f>IF(X45&gt;=Sheet1!P$2,"Y","N")</f>
        <v>Y</v>
      </c>
      <c r="AR45" t="str">
        <f>IF(Y45&lt;=Sheet1!Q$2,"Y","N")</f>
        <v>Y</v>
      </c>
      <c r="AS45" t="str">
        <f>IF(Z45&gt;=Sheet1!R$2,"Y","N")</f>
        <v>Y</v>
      </c>
      <c r="AT45" t="str">
        <f>IF(AA45&gt;=Sheet1!S$2,"Y","N")</f>
        <v>Y</v>
      </c>
      <c r="AU45">
        <f>COUNTIF(AB45:AT45,"Y")</f>
        <v>12</v>
      </c>
    </row>
    <row r="46" spans="1:47" x14ac:dyDescent="0.25">
      <c r="A46" t="s">
        <v>1330</v>
      </c>
      <c r="C46" t="s">
        <v>1331</v>
      </c>
      <c r="D46" t="str">
        <f>LEFT(C46,3)</f>
        <v>J27</v>
      </c>
      <c r="E46" t="str">
        <f>MID(C46, 7, LEN(C46) - 6)</f>
        <v>9191G</v>
      </c>
      <c r="F46" t="s">
        <v>1332</v>
      </c>
      <c r="I46">
        <v>152</v>
      </c>
      <c r="J46">
        <v>16</v>
      </c>
      <c r="K46">
        <v>-4.3</v>
      </c>
      <c r="L46">
        <v>55</v>
      </c>
      <c r="M46">
        <v>89</v>
      </c>
      <c r="N46">
        <v>0.21</v>
      </c>
      <c r="O46">
        <v>0.49</v>
      </c>
      <c r="P46">
        <v>30</v>
      </c>
      <c r="Q46">
        <v>3</v>
      </c>
      <c r="R46">
        <v>13</v>
      </c>
      <c r="S46">
        <v>9</v>
      </c>
      <c r="T46">
        <v>18</v>
      </c>
      <c r="U46">
        <v>0.81</v>
      </c>
      <c r="V46">
        <v>0.01</v>
      </c>
      <c r="W46">
        <v>14</v>
      </c>
      <c r="X46">
        <v>0.16</v>
      </c>
      <c r="Y46">
        <v>0.01</v>
      </c>
      <c r="Z46">
        <v>79</v>
      </c>
      <c r="AA46">
        <v>74</v>
      </c>
      <c r="AB46" t="str">
        <f>IF(I46&gt;=Sheet1!A$2,"Y","N")</f>
        <v>Y</v>
      </c>
      <c r="AC46" t="str">
        <f>IF(J46&gt;=Sheet1!B$2,"Y","N")</f>
        <v>Y</v>
      </c>
      <c r="AD46" t="str">
        <f>IF(K46&lt;=Sheet1!C$2,"Y","N")</f>
        <v>Y</v>
      </c>
      <c r="AE46" t="str">
        <f>IF(L46&gt;=Sheet1!D$2,"Y","N")</f>
        <v>N</v>
      </c>
      <c r="AF46" t="str">
        <f>IF(M46&gt;=Sheet1!E$2,"Y","N")</f>
        <v>N</v>
      </c>
      <c r="AG46" t="str">
        <f>IF(N46&gt;=Sheet1!F$2,"Y","N")</f>
        <v>N</v>
      </c>
      <c r="AH46" t="str">
        <f>IF(O46&lt;=Sheet1!G$2,"Y","N")</f>
        <v>Y</v>
      </c>
      <c r="AI46" t="str">
        <f>IF(P46&gt;=Sheet1!H$2,"Y","N")</f>
        <v>Y</v>
      </c>
      <c r="AJ46" t="str">
        <f>IF(Q46&lt;=Sheet1!I$2,"Y","N")</f>
        <v>N</v>
      </c>
      <c r="AK46" t="str">
        <f>IF(R46&gt;=Sheet1!J$2,"Y","N")</f>
        <v>Y</v>
      </c>
      <c r="AL46" t="str">
        <f>IF(S46&gt;=Sheet1!K$2,"Y","N")</f>
        <v>Y</v>
      </c>
      <c r="AM46" t="str">
        <f>IF(T46&gt;=Sheet1!L$2,"Y","N")</f>
        <v>Y</v>
      </c>
      <c r="AN46" t="str">
        <f>IF(U46&gt;=Sheet1!M$2,"Y","N")</f>
        <v>Y</v>
      </c>
      <c r="AO46" t="str">
        <f>IF(V46&lt;=Sheet1!N$2,"Y","N")</f>
        <v>Y</v>
      </c>
      <c r="AP46" t="str">
        <f>IF(W46&gt;=Sheet1!O$2,"Y","N")</f>
        <v>N</v>
      </c>
      <c r="AQ46" t="str">
        <f>IF(X46&gt;=Sheet1!P$2,"Y","N")</f>
        <v>N</v>
      </c>
      <c r="AR46" t="str">
        <f>IF(Y46&lt;=Sheet1!Q$2,"Y","N")</f>
        <v>N</v>
      </c>
      <c r="AS46" t="str">
        <f>IF(Z46&gt;=Sheet1!R$2,"Y","N")</f>
        <v>Y</v>
      </c>
      <c r="AT46" t="str">
        <f>IF(AA46&gt;=Sheet1!S$2,"Y","N")</f>
        <v>Y</v>
      </c>
      <c r="AU46">
        <f>COUNTIF(AB46:AT46,"Y")</f>
        <v>12</v>
      </c>
    </row>
    <row r="47" spans="1:47" x14ac:dyDescent="0.25">
      <c r="A47" t="s">
        <v>1357</v>
      </c>
      <c r="C47" t="s">
        <v>1358</v>
      </c>
      <c r="D47" t="str">
        <f>LEFT(C47,3)</f>
        <v>J61</v>
      </c>
      <c r="E47" t="str">
        <f>MID(C47, 7, LEN(C47) - 6)</f>
        <v>1278J</v>
      </c>
      <c r="F47" t="s">
        <v>1359</v>
      </c>
      <c r="I47">
        <v>122</v>
      </c>
      <c r="J47">
        <v>15</v>
      </c>
      <c r="K47">
        <v>-3.9</v>
      </c>
      <c r="L47">
        <v>53</v>
      </c>
      <c r="M47">
        <v>79</v>
      </c>
      <c r="N47">
        <v>0.16</v>
      </c>
      <c r="O47">
        <v>0.36</v>
      </c>
      <c r="P47">
        <v>30</v>
      </c>
      <c r="Q47">
        <v>-6</v>
      </c>
      <c r="R47">
        <v>9</v>
      </c>
      <c r="S47">
        <v>8</v>
      </c>
      <c r="T47">
        <v>16</v>
      </c>
      <c r="U47">
        <v>0.59</v>
      </c>
      <c r="V47">
        <v>-0.13</v>
      </c>
      <c r="W47">
        <v>14</v>
      </c>
      <c r="X47">
        <v>0.3</v>
      </c>
      <c r="Y47">
        <v>-0.02</v>
      </c>
      <c r="Z47">
        <v>62</v>
      </c>
      <c r="AA47">
        <v>60</v>
      </c>
      <c r="AB47" t="str">
        <f>IF(I47&gt;=Sheet1!A$2,"Y","N")</f>
        <v>Y</v>
      </c>
      <c r="AC47" t="str">
        <f>IF(J47&gt;=Sheet1!B$2,"Y","N")</f>
        <v>Y</v>
      </c>
      <c r="AD47" t="str">
        <f>IF(K47&lt;=Sheet1!C$2,"Y","N")</f>
        <v>Y</v>
      </c>
      <c r="AE47" t="str">
        <f>IF(L47&gt;=Sheet1!D$2,"Y","N")</f>
        <v>N</v>
      </c>
      <c r="AF47" t="str">
        <f>IF(M47&gt;=Sheet1!E$2,"Y","N")</f>
        <v>N</v>
      </c>
      <c r="AG47" t="str">
        <f>IF(N47&gt;=Sheet1!F$2,"Y","N")</f>
        <v>N</v>
      </c>
      <c r="AH47" t="str">
        <f>IF(O47&lt;=Sheet1!G$2,"Y","N")</f>
        <v>Y</v>
      </c>
      <c r="AI47" t="str">
        <f>IF(P47&gt;=Sheet1!H$2,"Y","N")</f>
        <v>Y</v>
      </c>
      <c r="AJ47" t="str">
        <f>IF(Q47&lt;=Sheet1!I$2,"Y","N")</f>
        <v>Y</v>
      </c>
      <c r="AK47" t="str">
        <f>IF(R47&gt;=Sheet1!J$2,"Y","N")</f>
        <v>N</v>
      </c>
      <c r="AL47" t="str">
        <f>IF(S47&gt;=Sheet1!K$2,"Y","N")</f>
        <v>Y</v>
      </c>
      <c r="AM47" t="str">
        <f>IF(T47&gt;=Sheet1!L$2,"Y","N")</f>
        <v>N</v>
      </c>
      <c r="AN47" t="str">
        <f>IF(U47&gt;=Sheet1!M$2,"Y","N")</f>
        <v>Y</v>
      </c>
      <c r="AO47" t="str">
        <f>IF(V47&lt;=Sheet1!N$2,"Y","N")</f>
        <v>Y</v>
      </c>
      <c r="AP47" t="str">
        <f>IF(W47&gt;=Sheet1!O$2,"Y","N")</f>
        <v>N</v>
      </c>
      <c r="AQ47" t="str">
        <f>IF(X47&gt;=Sheet1!P$2,"Y","N")</f>
        <v>Y</v>
      </c>
      <c r="AR47" t="str">
        <f>IF(Y47&lt;=Sheet1!Q$2,"Y","N")</f>
        <v>Y</v>
      </c>
      <c r="AS47" t="str">
        <f>IF(Z47&gt;=Sheet1!R$2,"Y","N")</f>
        <v>N</v>
      </c>
      <c r="AT47" t="str">
        <f>IF(AA47&gt;=Sheet1!S$2,"Y","N")</f>
        <v>Y</v>
      </c>
      <c r="AU47">
        <f>COUNTIF(AB47:AT47,"Y")</f>
        <v>12</v>
      </c>
    </row>
    <row r="48" spans="1:47" x14ac:dyDescent="0.25">
      <c r="A48" t="s">
        <v>1372</v>
      </c>
      <c r="C48" t="s">
        <v>1373</v>
      </c>
      <c r="D48" t="str">
        <f>LEFT(C48,3)</f>
        <v>J05</v>
      </c>
      <c r="E48" t="str">
        <f>MID(C48, 7, LEN(C48) - 6)</f>
        <v>9191G</v>
      </c>
      <c r="F48" t="s">
        <v>1374</v>
      </c>
      <c r="I48">
        <v>156</v>
      </c>
      <c r="J48">
        <v>16</v>
      </c>
      <c r="K48">
        <v>-4.5</v>
      </c>
      <c r="L48">
        <v>65</v>
      </c>
      <c r="M48">
        <v>103</v>
      </c>
      <c r="N48">
        <v>0.24</v>
      </c>
      <c r="O48">
        <v>0.69</v>
      </c>
      <c r="P48">
        <v>29</v>
      </c>
      <c r="Q48">
        <v>0</v>
      </c>
      <c r="R48">
        <v>14</v>
      </c>
      <c r="S48">
        <v>10</v>
      </c>
      <c r="T48">
        <v>18</v>
      </c>
      <c r="U48">
        <v>0.81</v>
      </c>
      <c r="V48">
        <v>7.0000000000000007E-2</v>
      </c>
      <c r="W48">
        <v>17</v>
      </c>
      <c r="X48">
        <v>0.08</v>
      </c>
      <c r="Y48">
        <v>0.02</v>
      </c>
      <c r="Z48">
        <v>88</v>
      </c>
      <c r="AA48">
        <v>69</v>
      </c>
      <c r="AB48" t="str">
        <f>IF(I48&gt;=Sheet1!A$2,"Y","N")</f>
        <v>Y</v>
      </c>
      <c r="AC48" t="str">
        <f>IF(J48&gt;=Sheet1!B$2,"Y","N")</f>
        <v>Y</v>
      </c>
      <c r="AD48" t="str">
        <f>IF(K48&lt;=Sheet1!C$2,"Y","N")</f>
        <v>Y</v>
      </c>
      <c r="AE48" t="str">
        <f>IF(L48&gt;=Sheet1!D$2,"Y","N")</f>
        <v>Y</v>
      </c>
      <c r="AF48" t="str">
        <f>IF(M48&gt;=Sheet1!E$2,"Y","N")</f>
        <v>Y</v>
      </c>
      <c r="AG48" t="str">
        <f>IF(N48&gt;=Sheet1!F$2,"Y","N")</f>
        <v>N</v>
      </c>
      <c r="AH48" t="str">
        <f>IF(O48&lt;=Sheet1!G$2,"Y","N")</f>
        <v>N</v>
      </c>
      <c r="AI48" t="str">
        <f>IF(P48&gt;=Sheet1!H$2,"Y","N")</f>
        <v>Y</v>
      </c>
      <c r="AJ48" t="str">
        <f>IF(Q48&lt;=Sheet1!I$2,"Y","N")</f>
        <v>N</v>
      </c>
      <c r="AK48" t="str">
        <f>IF(R48&gt;=Sheet1!J$2,"Y","N")</f>
        <v>Y</v>
      </c>
      <c r="AL48" t="str">
        <f>IF(S48&gt;=Sheet1!K$2,"Y","N")</f>
        <v>Y</v>
      </c>
      <c r="AM48" t="str">
        <f>IF(T48&gt;=Sheet1!L$2,"Y","N")</f>
        <v>Y</v>
      </c>
      <c r="AN48" t="str">
        <f>IF(U48&gt;=Sheet1!M$2,"Y","N")</f>
        <v>Y</v>
      </c>
      <c r="AO48" t="str">
        <f>IF(V48&lt;=Sheet1!N$2,"Y","N")</f>
        <v>N</v>
      </c>
      <c r="AP48" t="str">
        <f>IF(W48&gt;=Sheet1!O$2,"Y","N")</f>
        <v>N</v>
      </c>
      <c r="AQ48" t="str">
        <f>IF(X48&gt;=Sheet1!P$2,"Y","N")</f>
        <v>N</v>
      </c>
      <c r="AR48" t="str">
        <f>IF(Y48&lt;=Sheet1!Q$2,"Y","N")</f>
        <v>N</v>
      </c>
      <c r="AS48" t="str">
        <f>IF(Z48&gt;=Sheet1!R$2,"Y","N")</f>
        <v>Y</v>
      </c>
      <c r="AT48" t="str">
        <f>IF(AA48&gt;=Sheet1!S$2,"Y","N")</f>
        <v>Y</v>
      </c>
      <c r="AU48">
        <f>COUNTIF(AB48:AT48,"Y")</f>
        <v>12</v>
      </c>
    </row>
    <row r="49" spans="1:47" x14ac:dyDescent="0.25">
      <c r="A49" t="s">
        <v>1402</v>
      </c>
      <c r="C49" t="s">
        <v>1403</v>
      </c>
      <c r="D49" t="str">
        <f>LEFT(C49,3)</f>
        <v>J04</v>
      </c>
      <c r="E49" t="str">
        <f>MID(C49, 7, LEN(C49) - 6)</f>
        <v>D172</v>
      </c>
      <c r="F49" t="s">
        <v>1404</v>
      </c>
      <c r="I49">
        <v>137</v>
      </c>
      <c r="J49">
        <v>15</v>
      </c>
      <c r="K49">
        <v>-3.5</v>
      </c>
      <c r="L49">
        <v>54</v>
      </c>
      <c r="M49">
        <v>89</v>
      </c>
      <c r="N49">
        <v>0.22</v>
      </c>
      <c r="O49">
        <v>0.54</v>
      </c>
      <c r="P49">
        <v>19</v>
      </c>
      <c r="Q49">
        <v>-3</v>
      </c>
      <c r="R49">
        <v>13</v>
      </c>
      <c r="S49">
        <v>8</v>
      </c>
      <c r="T49">
        <v>18</v>
      </c>
      <c r="U49">
        <v>0.54</v>
      </c>
      <c r="V49">
        <v>-0.01</v>
      </c>
      <c r="W49">
        <v>9</v>
      </c>
      <c r="X49">
        <v>0.09</v>
      </c>
      <c r="Y49">
        <v>0.01</v>
      </c>
      <c r="Z49">
        <v>82</v>
      </c>
      <c r="AA49">
        <v>54</v>
      </c>
      <c r="AB49" t="str">
        <f>IF(I49&gt;=Sheet1!A$2,"Y","N")</f>
        <v>Y</v>
      </c>
      <c r="AC49" t="str">
        <f>IF(J49&gt;=Sheet1!B$2,"Y","N")</f>
        <v>Y</v>
      </c>
      <c r="AD49" t="str">
        <f>IF(K49&lt;=Sheet1!C$2,"Y","N")</f>
        <v>Y</v>
      </c>
      <c r="AE49" t="str">
        <f>IF(L49&gt;=Sheet1!D$2,"Y","N")</f>
        <v>N</v>
      </c>
      <c r="AF49" t="str">
        <f>IF(M49&gt;=Sheet1!E$2,"Y","N")</f>
        <v>N</v>
      </c>
      <c r="AG49" t="str">
        <f>IF(N49&gt;=Sheet1!F$2,"Y","N")</f>
        <v>N</v>
      </c>
      <c r="AH49" t="str">
        <f>IF(O49&lt;=Sheet1!G$2,"Y","N")</f>
        <v>Y</v>
      </c>
      <c r="AI49" t="str">
        <f>IF(P49&gt;=Sheet1!H$2,"Y","N")</f>
        <v>N</v>
      </c>
      <c r="AJ49" t="str">
        <f>IF(Q49&lt;=Sheet1!I$2,"Y","N")</f>
        <v>Y</v>
      </c>
      <c r="AK49" t="str">
        <f>IF(R49&gt;=Sheet1!J$2,"Y","N")</f>
        <v>Y</v>
      </c>
      <c r="AL49" t="str">
        <f>IF(S49&gt;=Sheet1!K$2,"Y","N")</f>
        <v>Y</v>
      </c>
      <c r="AM49" t="str">
        <f>IF(T49&gt;=Sheet1!L$2,"Y","N")</f>
        <v>Y</v>
      </c>
      <c r="AN49" t="str">
        <f>IF(U49&gt;=Sheet1!M$2,"Y","N")</f>
        <v>Y</v>
      </c>
      <c r="AO49" t="str">
        <f>IF(V49&lt;=Sheet1!N$2,"Y","N")</f>
        <v>Y</v>
      </c>
      <c r="AP49" t="str">
        <f>IF(W49&gt;=Sheet1!O$2,"Y","N")</f>
        <v>N</v>
      </c>
      <c r="AQ49" t="str">
        <f>IF(X49&gt;=Sheet1!P$2,"Y","N")</f>
        <v>N</v>
      </c>
      <c r="AR49" t="str">
        <f>IF(Y49&lt;=Sheet1!Q$2,"Y","N")</f>
        <v>N</v>
      </c>
      <c r="AS49" t="str">
        <f>IF(Z49&gt;=Sheet1!R$2,"Y","N")</f>
        <v>Y</v>
      </c>
      <c r="AT49" t="str">
        <f>IF(AA49&gt;=Sheet1!S$2,"Y","N")</f>
        <v>Y</v>
      </c>
      <c r="AU49">
        <f>COUNTIF(AB49:AT49,"Y")</f>
        <v>12</v>
      </c>
    </row>
    <row r="50" spans="1:47" x14ac:dyDescent="0.25">
      <c r="A50" t="s">
        <v>1420</v>
      </c>
      <c r="C50" t="s">
        <v>1421</v>
      </c>
      <c r="D50" t="str">
        <f>LEFT(C50,3)</f>
        <v>J80</v>
      </c>
      <c r="E50" t="str">
        <f>MID(C50, 7, LEN(C50) - 6)</f>
        <v>1278J</v>
      </c>
      <c r="F50" t="s">
        <v>1422</v>
      </c>
      <c r="I50">
        <v>119</v>
      </c>
      <c r="J50">
        <v>16</v>
      </c>
      <c r="K50">
        <v>-4.3</v>
      </c>
      <c r="L50">
        <v>57</v>
      </c>
      <c r="M50">
        <v>82</v>
      </c>
      <c r="N50">
        <v>0.16</v>
      </c>
      <c r="O50">
        <v>0.39</v>
      </c>
      <c r="P50">
        <v>29</v>
      </c>
      <c r="Q50">
        <v>-8</v>
      </c>
      <c r="R50">
        <v>9</v>
      </c>
      <c r="S50">
        <v>8</v>
      </c>
      <c r="T50">
        <v>16</v>
      </c>
      <c r="U50">
        <v>0.57999999999999996</v>
      </c>
      <c r="V50">
        <v>-0.1</v>
      </c>
      <c r="W50">
        <v>10</v>
      </c>
      <c r="X50">
        <v>0.17</v>
      </c>
      <c r="Y50">
        <v>-0.02</v>
      </c>
      <c r="Z50">
        <v>68</v>
      </c>
      <c r="AA50">
        <v>50</v>
      </c>
      <c r="AB50" t="str">
        <f>IF(I50&gt;=Sheet1!A$2,"Y","N")</f>
        <v>Y</v>
      </c>
      <c r="AC50" t="str">
        <f>IF(J50&gt;=Sheet1!B$2,"Y","N")</f>
        <v>Y</v>
      </c>
      <c r="AD50" t="str">
        <f>IF(K50&lt;=Sheet1!C$2,"Y","N")</f>
        <v>Y</v>
      </c>
      <c r="AE50" t="str">
        <f>IF(L50&gt;=Sheet1!D$2,"Y","N")</f>
        <v>N</v>
      </c>
      <c r="AF50" t="str">
        <f>IF(M50&gt;=Sheet1!E$2,"Y","N")</f>
        <v>N</v>
      </c>
      <c r="AG50" t="str">
        <f>IF(N50&gt;=Sheet1!F$2,"Y","N")</f>
        <v>N</v>
      </c>
      <c r="AH50" t="str">
        <f>IF(O50&lt;=Sheet1!G$2,"Y","N")</f>
        <v>Y</v>
      </c>
      <c r="AI50" t="str">
        <f>IF(P50&gt;=Sheet1!H$2,"Y","N")</f>
        <v>Y</v>
      </c>
      <c r="AJ50" t="str">
        <f>IF(Q50&lt;=Sheet1!I$2,"Y","N")</f>
        <v>Y</v>
      </c>
      <c r="AK50" t="str">
        <f>IF(R50&gt;=Sheet1!J$2,"Y","N")</f>
        <v>N</v>
      </c>
      <c r="AL50" t="str">
        <f>IF(S50&gt;=Sheet1!K$2,"Y","N")</f>
        <v>Y</v>
      </c>
      <c r="AM50" t="str">
        <f>IF(T50&gt;=Sheet1!L$2,"Y","N")</f>
        <v>N</v>
      </c>
      <c r="AN50" t="str">
        <f>IF(U50&gt;=Sheet1!M$2,"Y","N")</f>
        <v>Y</v>
      </c>
      <c r="AO50" t="str">
        <f>IF(V50&lt;=Sheet1!N$2,"Y","N")</f>
        <v>Y</v>
      </c>
      <c r="AP50" t="str">
        <f>IF(W50&gt;=Sheet1!O$2,"Y","N")</f>
        <v>N</v>
      </c>
      <c r="AQ50" t="str">
        <f>IF(X50&gt;=Sheet1!P$2,"Y","N")</f>
        <v>Y</v>
      </c>
      <c r="AR50" t="str">
        <f>IF(Y50&lt;=Sheet1!Q$2,"Y","N")</f>
        <v>Y</v>
      </c>
      <c r="AS50" t="str">
        <f>IF(Z50&gt;=Sheet1!R$2,"Y","N")</f>
        <v>N</v>
      </c>
      <c r="AT50" t="str">
        <f>IF(AA50&gt;=Sheet1!S$2,"Y","N")</f>
        <v>Y</v>
      </c>
      <c r="AU50">
        <f>COUNTIF(AB50:AT50,"Y")</f>
        <v>12</v>
      </c>
    </row>
    <row r="51" spans="1:47" x14ac:dyDescent="0.25">
      <c r="A51" t="s">
        <v>1441</v>
      </c>
      <c r="C51" t="s">
        <v>1442</v>
      </c>
      <c r="D51" t="str">
        <f>LEFT(C51,3)</f>
        <v>J46</v>
      </c>
      <c r="E51" t="str">
        <f>MID(C51, 7, LEN(C51) - 6)</f>
        <v>1278J</v>
      </c>
      <c r="F51" t="s">
        <v>1443</v>
      </c>
      <c r="I51">
        <v>121</v>
      </c>
      <c r="J51">
        <v>15</v>
      </c>
      <c r="K51">
        <v>-4.0999999999999996</v>
      </c>
      <c r="L51">
        <v>60</v>
      </c>
      <c r="M51">
        <v>90</v>
      </c>
      <c r="N51">
        <v>0.19</v>
      </c>
      <c r="O51">
        <v>0.54</v>
      </c>
      <c r="P51">
        <v>29</v>
      </c>
      <c r="Q51">
        <v>-6</v>
      </c>
      <c r="R51">
        <v>9</v>
      </c>
      <c r="S51">
        <v>8</v>
      </c>
      <c r="T51">
        <v>15</v>
      </c>
      <c r="U51">
        <v>0.62</v>
      </c>
      <c r="V51">
        <v>-0.09</v>
      </c>
      <c r="W51">
        <v>14</v>
      </c>
      <c r="X51">
        <v>0.2</v>
      </c>
      <c r="Y51">
        <v>-0.02</v>
      </c>
      <c r="Z51">
        <v>63</v>
      </c>
      <c r="AA51">
        <v>58</v>
      </c>
      <c r="AB51" t="str">
        <f>IF(I51&gt;=Sheet1!A$2,"Y","N")</f>
        <v>Y</v>
      </c>
      <c r="AC51" t="str">
        <f>IF(J51&gt;=Sheet1!B$2,"Y","N")</f>
        <v>Y</v>
      </c>
      <c r="AD51" t="str">
        <f>IF(K51&lt;=Sheet1!C$2,"Y","N")</f>
        <v>Y</v>
      </c>
      <c r="AE51" t="str">
        <f>IF(L51&gt;=Sheet1!D$2,"Y","N")</f>
        <v>N</v>
      </c>
      <c r="AF51" t="str">
        <f>IF(M51&gt;=Sheet1!E$2,"Y","N")</f>
        <v>N</v>
      </c>
      <c r="AG51" t="str">
        <f>IF(N51&gt;=Sheet1!F$2,"Y","N")</f>
        <v>N</v>
      </c>
      <c r="AH51" t="str">
        <f>IF(O51&lt;=Sheet1!G$2,"Y","N")</f>
        <v>Y</v>
      </c>
      <c r="AI51" t="str">
        <f>IF(P51&gt;=Sheet1!H$2,"Y","N")</f>
        <v>Y</v>
      </c>
      <c r="AJ51" t="str">
        <f>IF(Q51&lt;=Sheet1!I$2,"Y","N")</f>
        <v>Y</v>
      </c>
      <c r="AK51" t="str">
        <f>IF(R51&gt;=Sheet1!J$2,"Y","N")</f>
        <v>N</v>
      </c>
      <c r="AL51" t="str">
        <f>IF(S51&gt;=Sheet1!K$2,"Y","N")</f>
        <v>Y</v>
      </c>
      <c r="AM51" t="str">
        <f>IF(T51&gt;=Sheet1!L$2,"Y","N")</f>
        <v>N</v>
      </c>
      <c r="AN51" t="str">
        <f>IF(U51&gt;=Sheet1!M$2,"Y","N")</f>
        <v>Y</v>
      </c>
      <c r="AO51" t="str">
        <f>IF(V51&lt;=Sheet1!N$2,"Y","N")</f>
        <v>Y</v>
      </c>
      <c r="AP51" t="str">
        <f>IF(W51&gt;=Sheet1!O$2,"Y","N")</f>
        <v>N</v>
      </c>
      <c r="AQ51" t="str">
        <f>IF(X51&gt;=Sheet1!P$2,"Y","N")</f>
        <v>Y</v>
      </c>
      <c r="AR51" t="str">
        <f>IF(Y51&lt;=Sheet1!Q$2,"Y","N")</f>
        <v>Y</v>
      </c>
      <c r="AS51" t="str">
        <f>IF(Z51&gt;=Sheet1!R$2,"Y","N")</f>
        <v>N</v>
      </c>
      <c r="AT51" t="str">
        <f>IF(AA51&gt;=Sheet1!S$2,"Y","N")</f>
        <v>Y</v>
      </c>
      <c r="AU51">
        <f>COUNTIF(AB51:AT51,"Y")</f>
        <v>12</v>
      </c>
    </row>
    <row r="52" spans="1:47" x14ac:dyDescent="0.25">
      <c r="A52" t="s">
        <v>1444</v>
      </c>
      <c r="C52" t="s">
        <v>1445</v>
      </c>
      <c r="D52" t="str">
        <f>LEFT(C52,3)</f>
        <v>J46</v>
      </c>
      <c r="E52" t="str">
        <f>MID(C52, 7, LEN(C52) - 6)</f>
        <v>D172</v>
      </c>
      <c r="F52" t="s">
        <v>1446</v>
      </c>
      <c r="I52">
        <v>141</v>
      </c>
      <c r="J52">
        <v>14</v>
      </c>
      <c r="K52">
        <v>-3</v>
      </c>
      <c r="L52">
        <v>63</v>
      </c>
      <c r="M52">
        <v>105</v>
      </c>
      <c r="N52">
        <v>0.27</v>
      </c>
      <c r="O52">
        <v>0.84</v>
      </c>
      <c r="P52">
        <v>21</v>
      </c>
      <c r="Q52">
        <v>-1</v>
      </c>
      <c r="R52">
        <v>14</v>
      </c>
      <c r="S52">
        <v>8</v>
      </c>
      <c r="T52">
        <v>17</v>
      </c>
      <c r="U52">
        <v>0.56000000000000005</v>
      </c>
      <c r="V52">
        <v>-0.01</v>
      </c>
      <c r="W52">
        <v>16</v>
      </c>
      <c r="X52">
        <v>0.17</v>
      </c>
      <c r="Y52">
        <v>0</v>
      </c>
      <c r="Z52">
        <v>81</v>
      </c>
      <c r="AA52">
        <v>60</v>
      </c>
      <c r="AB52" t="str">
        <f>IF(I52&gt;=Sheet1!A$2,"Y","N")</f>
        <v>Y</v>
      </c>
      <c r="AC52" t="str">
        <f>IF(J52&gt;=Sheet1!B$2,"Y","N")</f>
        <v>Y</v>
      </c>
      <c r="AD52" t="str">
        <f>IF(K52&lt;=Sheet1!C$2,"Y","N")</f>
        <v>Y</v>
      </c>
      <c r="AE52" t="str">
        <f>IF(L52&gt;=Sheet1!D$2,"Y","N")</f>
        <v>N</v>
      </c>
      <c r="AF52" t="str">
        <f>IF(M52&gt;=Sheet1!E$2,"Y","N")</f>
        <v>Y</v>
      </c>
      <c r="AG52" t="str">
        <f>IF(N52&gt;=Sheet1!F$2,"Y","N")</f>
        <v>N</v>
      </c>
      <c r="AH52" t="str">
        <f>IF(O52&lt;=Sheet1!G$2,"Y","N")</f>
        <v>N</v>
      </c>
      <c r="AI52" t="str">
        <f>IF(P52&gt;=Sheet1!H$2,"Y","N")</f>
        <v>N</v>
      </c>
      <c r="AJ52" t="str">
        <f>IF(Q52&lt;=Sheet1!I$2,"Y","N")</f>
        <v>N</v>
      </c>
      <c r="AK52" t="str">
        <f>IF(R52&gt;=Sheet1!J$2,"Y","N")</f>
        <v>Y</v>
      </c>
      <c r="AL52" t="str">
        <f>IF(S52&gt;=Sheet1!K$2,"Y","N")</f>
        <v>Y</v>
      </c>
      <c r="AM52" t="str">
        <f>IF(T52&gt;=Sheet1!L$2,"Y","N")</f>
        <v>N</v>
      </c>
      <c r="AN52" t="str">
        <f>IF(U52&gt;=Sheet1!M$2,"Y","N")</f>
        <v>Y</v>
      </c>
      <c r="AO52" t="str">
        <f>IF(V52&lt;=Sheet1!N$2,"Y","N")</f>
        <v>Y</v>
      </c>
      <c r="AP52" t="str">
        <f>IF(W52&gt;=Sheet1!O$2,"Y","N")</f>
        <v>N</v>
      </c>
      <c r="AQ52" t="str">
        <f>IF(X52&gt;=Sheet1!P$2,"Y","N")</f>
        <v>Y</v>
      </c>
      <c r="AR52" t="str">
        <f>IF(Y52&lt;=Sheet1!Q$2,"Y","N")</f>
        <v>Y</v>
      </c>
      <c r="AS52" t="str">
        <f>IF(Z52&gt;=Sheet1!R$2,"Y","N")</f>
        <v>Y</v>
      </c>
      <c r="AT52" t="str">
        <f>IF(AA52&gt;=Sheet1!S$2,"Y","N")</f>
        <v>Y</v>
      </c>
      <c r="AU52">
        <f>COUNTIF(AB52:AT52,"Y")</f>
        <v>12</v>
      </c>
    </row>
    <row r="53" spans="1:47" x14ac:dyDescent="0.25">
      <c r="A53" t="s">
        <v>1462</v>
      </c>
      <c r="C53" t="s">
        <v>1463</v>
      </c>
      <c r="D53" t="str">
        <f>LEFT(C53,3)</f>
        <v>J41</v>
      </c>
      <c r="E53" t="str">
        <f>MID(C53, 7, LEN(C53) - 6)</f>
        <v>1278J</v>
      </c>
      <c r="F53" t="s">
        <v>1464</v>
      </c>
      <c r="I53">
        <v>118</v>
      </c>
      <c r="J53">
        <v>16</v>
      </c>
      <c r="K53">
        <v>-4.7</v>
      </c>
      <c r="L53">
        <v>55</v>
      </c>
      <c r="M53">
        <v>83</v>
      </c>
      <c r="N53">
        <v>0.17</v>
      </c>
      <c r="O53">
        <v>0.46</v>
      </c>
      <c r="P53">
        <v>29</v>
      </c>
      <c r="Q53">
        <v>-7</v>
      </c>
      <c r="R53">
        <v>9</v>
      </c>
      <c r="S53">
        <v>8</v>
      </c>
      <c r="T53">
        <v>15</v>
      </c>
      <c r="U53">
        <v>0.62</v>
      </c>
      <c r="V53">
        <v>-0.1</v>
      </c>
      <c r="W53">
        <v>11</v>
      </c>
      <c r="X53">
        <v>0.17</v>
      </c>
      <c r="Y53">
        <v>-0.02</v>
      </c>
      <c r="Z53">
        <v>61</v>
      </c>
      <c r="AA53">
        <v>56</v>
      </c>
      <c r="AB53" t="str">
        <f>IF(I53&gt;=Sheet1!A$2,"Y","N")</f>
        <v>Y</v>
      </c>
      <c r="AC53" t="str">
        <f>IF(J53&gt;=Sheet1!B$2,"Y","N")</f>
        <v>Y</v>
      </c>
      <c r="AD53" t="str">
        <f>IF(K53&lt;=Sheet1!C$2,"Y","N")</f>
        <v>Y</v>
      </c>
      <c r="AE53" t="str">
        <f>IF(L53&gt;=Sheet1!D$2,"Y","N")</f>
        <v>N</v>
      </c>
      <c r="AF53" t="str">
        <f>IF(M53&gt;=Sheet1!E$2,"Y","N")</f>
        <v>N</v>
      </c>
      <c r="AG53" t="str">
        <f>IF(N53&gt;=Sheet1!F$2,"Y","N")</f>
        <v>N</v>
      </c>
      <c r="AH53" t="str">
        <f>IF(O53&lt;=Sheet1!G$2,"Y","N")</f>
        <v>Y</v>
      </c>
      <c r="AI53" t="str">
        <f>IF(P53&gt;=Sheet1!H$2,"Y","N")</f>
        <v>Y</v>
      </c>
      <c r="AJ53" t="str">
        <f>IF(Q53&lt;=Sheet1!I$2,"Y","N")</f>
        <v>Y</v>
      </c>
      <c r="AK53" t="str">
        <f>IF(R53&gt;=Sheet1!J$2,"Y","N")</f>
        <v>N</v>
      </c>
      <c r="AL53" t="str">
        <f>IF(S53&gt;=Sheet1!K$2,"Y","N")</f>
        <v>Y</v>
      </c>
      <c r="AM53" t="str">
        <f>IF(T53&gt;=Sheet1!L$2,"Y","N")</f>
        <v>N</v>
      </c>
      <c r="AN53" t="str">
        <f>IF(U53&gt;=Sheet1!M$2,"Y","N")</f>
        <v>Y</v>
      </c>
      <c r="AO53" t="str">
        <f>IF(V53&lt;=Sheet1!N$2,"Y","N")</f>
        <v>Y</v>
      </c>
      <c r="AP53" t="str">
        <f>IF(W53&gt;=Sheet1!O$2,"Y","N")</f>
        <v>N</v>
      </c>
      <c r="AQ53" t="str">
        <f>IF(X53&gt;=Sheet1!P$2,"Y","N")</f>
        <v>Y</v>
      </c>
      <c r="AR53" t="str">
        <f>IF(Y53&lt;=Sheet1!Q$2,"Y","N")</f>
        <v>Y</v>
      </c>
      <c r="AS53" t="str">
        <f>IF(Z53&gt;=Sheet1!R$2,"Y","N")</f>
        <v>N</v>
      </c>
      <c r="AT53" t="str">
        <f>IF(AA53&gt;=Sheet1!S$2,"Y","N")</f>
        <v>Y</v>
      </c>
      <c r="AU53">
        <f>COUNTIF(AB53:AT53,"Y")</f>
        <v>12</v>
      </c>
    </row>
    <row r="54" spans="1:47" x14ac:dyDescent="0.25">
      <c r="A54" t="s">
        <v>1546</v>
      </c>
      <c r="C54" t="s">
        <v>1547</v>
      </c>
      <c r="D54" t="str">
        <f>LEFT(C54,3)</f>
        <v>K51</v>
      </c>
      <c r="E54" t="str">
        <f>MID(C54, 7, LEN(C54) - 6)</f>
        <v>1278J</v>
      </c>
      <c r="F54" t="s">
        <v>1548</v>
      </c>
      <c r="I54">
        <v>129</v>
      </c>
      <c r="J54">
        <v>15</v>
      </c>
      <c r="K54">
        <v>-3.7</v>
      </c>
      <c r="L54">
        <v>54</v>
      </c>
      <c r="M54">
        <v>84</v>
      </c>
      <c r="N54">
        <v>0.19</v>
      </c>
      <c r="O54">
        <v>0.39</v>
      </c>
      <c r="P54">
        <v>27</v>
      </c>
      <c r="Q54">
        <v>-5</v>
      </c>
      <c r="R54">
        <v>9</v>
      </c>
      <c r="S54">
        <v>9</v>
      </c>
      <c r="T54">
        <v>17</v>
      </c>
      <c r="U54">
        <v>0.52</v>
      </c>
      <c r="V54">
        <v>-7.0000000000000007E-2</v>
      </c>
      <c r="W54">
        <v>14</v>
      </c>
      <c r="X54">
        <v>0.17</v>
      </c>
      <c r="Y54">
        <v>-0.01</v>
      </c>
      <c r="Z54">
        <v>72</v>
      </c>
      <c r="AA54">
        <v>57</v>
      </c>
      <c r="AB54" t="str">
        <f>IF(I54&gt;=Sheet1!A$2,"Y","N")</f>
        <v>Y</v>
      </c>
      <c r="AC54" t="str">
        <f>IF(J54&gt;=Sheet1!B$2,"Y","N")</f>
        <v>Y</v>
      </c>
      <c r="AD54" t="str">
        <f>IF(K54&lt;=Sheet1!C$2,"Y","N")</f>
        <v>Y</v>
      </c>
      <c r="AE54" t="str">
        <f>IF(L54&gt;=Sheet1!D$2,"Y","N")</f>
        <v>N</v>
      </c>
      <c r="AF54" t="str">
        <f>IF(M54&gt;=Sheet1!E$2,"Y","N")</f>
        <v>N</v>
      </c>
      <c r="AG54" t="str">
        <f>IF(N54&gt;=Sheet1!F$2,"Y","N")</f>
        <v>N</v>
      </c>
      <c r="AH54" t="str">
        <f>IF(O54&lt;=Sheet1!G$2,"Y","N")</f>
        <v>Y</v>
      </c>
      <c r="AI54" t="str">
        <f>IF(P54&gt;=Sheet1!H$2,"Y","N")</f>
        <v>N</v>
      </c>
      <c r="AJ54" t="str">
        <f>IF(Q54&lt;=Sheet1!I$2,"Y","N")</f>
        <v>Y</v>
      </c>
      <c r="AK54" t="str">
        <f>IF(R54&gt;=Sheet1!J$2,"Y","N")</f>
        <v>N</v>
      </c>
      <c r="AL54" t="str">
        <f>IF(S54&gt;=Sheet1!K$2,"Y","N")</f>
        <v>Y</v>
      </c>
      <c r="AM54" t="str">
        <f>IF(T54&gt;=Sheet1!L$2,"Y","N")</f>
        <v>N</v>
      </c>
      <c r="AN54" t="str">
        <f>IF(U54&gt;=Sheet1!M$2,"Y","N")</f>
        <v>Y</v>
      </c>
      <c r="AO54" t="str">
        <f>IF(V54&lt;=Sheet1!N$2,"Y","N")</f>
        <v>Y</v>
      </c>
      <c r="AP54" t="str">
        <f>IF(W54&gt;=Sheet1!O$2,"Y","N")</f>
        <v>N</v>
      </c>
      <c r="AQ54" t="str">
        <f>IF(X54&gt;=Sheet1!P$2,"Y","N")</f>
        <v>Y</v>
      </c>
      <c r="AR54" t="str">
        <f>IF(Y54&lt;=Sheet1!Q$2,"Y","N")</f>
        <v>Y</v>
      </c>
      <c r="AS54" t="str">
        <f>IF(Z54&gt;=Sheet1!R$2,"Y","N")</f>
        <v>Y</v>
      </c>
      <c r="AT54" t="str">
        <f>IF(AA54&gt;=Sheet1!S$2,"Y","N")</f>
        <v>Y</v>
      </c>
      <c r="AU54">
        <f>COUNTIF(AB54:AT54,"Y")</f>
        <v>12</v>
      </c>
    </row>
    <row r="55" spans="1:47" x14ac:dyDescent="0.25">
      <c r="A55" t="s">
        <v>1672</v>
      </c>
      <c r="C55" t="s">
        <v>1673</v>
      </c>
      <c r="D55" t="str">
        <f>LEFT(C55,3)</f>
        <v>K82</v>
      </c>
      <c r="E55" t="str">
        <f>MID(C55, 7, LEN(C55) - 6)</f>
        <v>1278J</v>
      </c>
      <c r="F55" t="s">
        <v>1674</v>
      </c>
      <c r="I55">
        <v>120</v>
      </c>
      <c r="J55">
        <v>16</v>
      </c>
      <c r="K55">
        <v>-4.0999999999999996</v>
      </c>
      <c r="L55">
        <v>60</v>
      </c>
      <c r="M55">
        <v>88</v>
      </c>
      <c r="N55">
        <v>0.18</v>
      </c>
      <c r="O55">
        <v>0.43</v>
      </c>
      <c r="P55">
        <v>30</v>
      </c>
      <c r="Q55">
        <v>-6</v>
      </c>
      <c r="R55">
        <v>9</v>
      </c>
      <c r="S55">
        <v>8</v>
      </c>
      <c r="T55">
        <v>17</v>
      </c>
      <c r="U55">
        <v>0.47</v>
      </c>
      <c r="V55">
        <v>-0.08</v>
      </c>
      <c r="W55">
        <v>15</v>
      </c>
      <c r="X55">
        <v>0.22</v>
      </c>
      <c r="Y55">
        <v>-0.01</v>
      </c>
      <c r="Z55">
        <v>73</v>
      </c>
      <c r="AA55">
        <v>47</v>
      </c>
      <c r="AB55" t="str">
        <f>IF(I55&gt;=Sheet1!A$2,"Y","N")</f>
        <v>Y</v>
      </c>
      <c r="AC55" t="str">
        <f>IF(J55&gt;=Sheet1!B$2,"Y","N")</f>
        <v>Y</v>
      </c>
      <c r="AD55" t="str">
        <f>IF(K55&lt;=Sheet1!C$2,"Y","N")</f>
        <v>Y</v>
      </c>
      <c r="AE55" t="str">
        <f>IF(L55&gt;=Sheet1!D$2,"Y","N")</f>
        <v>N</v>
      </c>
      <c r="AF55" t="str">
        <f>IF(M55&gt;=Sheet1!E$2,"Y","N")</f>
        <v>N</v>
      </c>
      <c r="AG55" t="str">
        <f>IF(N55&gt;=Sheet1!F$2,"Y","N")</f>
        <v>N</v>
      </c>
      <c r="AH55" t="str">
        <f>IF(O55&lt;=Sheet1!G$2,"Y","N")</f>
        <v>Y</v>
      </c>
      <c r="AI55" t="str">
        <f>IF(P55&gt;=Sheet1!H$2,"Y","N")</f>
        <v>Y</v>
      </c>
      <c r="AJ55" t="str">
        <f>IF(Q55&lt;=Sheet1!I$2,"Y","N")</f>
        <v>Y</v>
      </c>
      <c r="AK55" t="str">
        <f>IF(R55&gt;=Sheet1!J$2,"Y","N")</f>
        <v>N</v>
      </c>
      <c r="AL55" t="str">
        <f>IF(S55&gt;=Sheet1!K$2,"Y","N")</f>
        <v>Y</v>
      </c>
      <c r="AM55" t="str">
        <f>IF(T55&gt;=Sheet1!L$2,"Y","N")</f>
        <v>N</v>
      </c>
      <c r="AN55" t="str">
        <f>IF(U55&gt;=Sheet1!M$2,"Y","N")</f>
        <v>N</v>
      </c>
      <c r="AO55" t="str">
        <f>IF(V55&lt;=Sheet1!N$2,"Y","N")</f>
        <v>Y</v>
      </c>
      <c r="AP55" t="str">
        <f>IF(W55&gt;=Sheet1!O$2,"Y","N")</f>
        <v>N</v>
      </c>
      <c r="AQ55" t="str">
        <f>IF(X55&gt;=Sheet1!P$2,"Y","N")</f>
        <v>Y</v>
      </c>
      <c r="AR55" t="str">
        <f>IF(Y55&lt;=Sheet1!Q$2,"Y","N")</f>
        <v>Y</v>
      </c>
      <c r="AS55" t="str">
        <f>IF(Z55&gt;=Sheet1!R$2,"Y","N")</f>
        <v>Y</v>
      </c>
      <c r="AT55" t="str">
        <f>IF(AA55&gt;=Sheet1!S$2,"Y","N")</f>
        <v>Y</v>
      </c>
      <c r="AU55">
        <f>COUNTIF(AB55:AT55,"Y")</f>
        <v>12</v>
      </c>
    </row>
    <row r="56" spans="1:47" x14ac:dyDescent="0.25">
      <c r="A56" t="s">
        <v>1756</v>
      </c>
      <c r="C56" t="s">
        <v>1757</v>
      </c>
      <c r="D56" t="str">
        <f>LEFT(C56,3)</f>
        <v>K86</v>
      </c>
      <c r="E56" t="str">
        <f>MID(C56, 7, LEN(C56) - 6)</f>
        <v>1278J</v>
      </c>
      <c r="F56" t="s">
        <v>1758</v>
      </c>
      <c r="I56">
        <v>122</v>
      </c>
      <c r="J56">
        <v>15</v>
      </c>
      <c r="K56">
        <v>-2.8</v>
      </c>
      <c r="L56">
        <v>62</v>
      </c>
      <c r="M56">
        <v>93</v>
      </c>
      <c r="N56">
        <v>0.19</v>
      </c>
      <c r="O56">
        <v>0.41</v>
      </c>
      <c r="P56">
        <v>29</v>
      </c>
      <c r="Q56">
        <v>-4</v>
      </c>
      <c r="R56">
        <v>9</v>
      </c>
      <c r="S56">
        <v>8</v>
      </c>
      <c r="T56">
        <v>18</v>
      </c>
      <c r="U56">
        <v>0.47</v>
      </c>
      <c r="V56">
        <v>-0.08</v>
      </c>
      <c r="W56">
        <v>14</v>
      </c>
      <c r="X56">
        <v>0.2</v>
      </c>
      <c r="Y56">
        <v>-0.01</v>
      </c>
      <c r="Z56">
        <v>75</v>
      </c>
      <c r="AA56">
        <v>47</v>
      </c>
      <c r="AB56" t="str">
        <f>IF(I56&gt;=Sheet1!A$2,"Y","N")</f>
        <v>Y</v>
      </c>
      <c r="AC56" t="str">
        <f>IF(J56&gt;=Sheet1!B$2,"Y","N")</f>
        <v>Y</v>
      </c>
      <c r="AD56" t="str">
        <f>IF(K56&lt;=Sheet1!C$2,"Y","N")</f>
        <v>N</v>
      </c>
      <c r="AE56" t="str">
        <f>IF(L56&gt;=Sheet1!D$2,"Y","N")</f>
        <v>N</v>
      </c>
      <c r="AF56" t="str">
        <f>IF(M56&gt;=Sheet1!E$2,"Y","N")</f>
        <v>N</v>
      </c>
      <c r="AG56" t="str">
        <f>IF(N56&gt;=Sheet1!F$2,"Y","N")</f>
        <v>N</v>
      </c>
      <c r="AH56" t="str">
        <f>IF(O56&lt;=Sheet1!G$2,"Y","N")</f>
        <v>Y</v>
      </c>
      <c r="AI56" t="str">
        <f>IF(P56&gt;=Sheet1!H$2,"Y","N")</f>
        <v>Y</v>
      </c>
      <c r="AJ56" t="str">
        <f>IF(Q56&lt;=Sheet1!I$2,"Y","N")</f>
        <v>Y</v>
      </c>
      <c r="AK56" t="str">
        <f>IF(R56&gt;=Sheet1!J$2,"Y","N")</f>
        <v>N</v>
      </c>
      <c r="AL56" t="str">
        <f>IF(S56&gt;=Sheet1!K$2,"Y","N")</f>
        <v>Y</v>
      </c>
      <c r="AM56" t="str">
        <f>IF(T56&gt;=Sheet1!L$2,"Y","N")</f>
        <v>Y</v>
      </c>
      <c r="AN56" t="str">
        <f>IF(U56&gt;=Sheet1!M$2,"Y","N")</f>
        <v>N</v>
      </c>
      <c r="AO56" t="str">
        <f>IF(V56&lt;=Sheet1!N$2,"Y","N")</f>
        <v>Y</v>
      </c>
      <c r="AP56" t="str">
        <f>IF(W56&gt;=Sheet1!O$2,"Y","N")</f>
        <v>N</v>
      </c>
      <c r="AQ56" t="str">
        <f>IF(X56&gt;=Sheet1!P$2,"Y","N")</f>
        <v>Y</v>
      </c>
      <c r="AR56" t="str">
        <f>IF(Y56&lt;=Sheet1!Q$2,"Y","N")</f>
        <v>Y</v>
      </c>
      <c r="AS56" t="str">
        <f>IF(Z56&gt;=Sheet1!R$2,"Y","N")</f>
        <v>Y</v>
      </c>
      <c r="AT56" t="str">
        <f>IF(AA56&gt;=Sheet1!S$2,"Y","N")</f>
        <v>Y</v>
      </c>
      <c r="AU56">
        <f>COUNTIF(AB56:AT56,"Y")</f>
        <v>12</v>
      </c>
    </row>
    <row r="57" spans="1:47" x14ac:dyDescent="0.25">
      <c r="A57" t="s">
        <v>1798</v>
      </c>
      <c r="C57" t="s">
        <v>1799</v>
      </c>
      <c r="D57" t="str">
        <f>LEFT(C57,3)</f>
        <v>K30</v>
      </c>
      <c r="E57" t="str">
        <f>MID(C57, 7, LEN(C57) - 6)</f>
        <v>1278J</v>
      </c>
      <c r="F57" t="s">
        <v>1800</v>
      </c>
      <c r="I57">
        <v>134</v>
      </c>
      <c r="J57">
        <v>14</v>
      </c>
      <c r="K57">
        <v>-2.7</v>
      </c>
      <c r="L57">
        <v>57</v>
      </c>
      <c r="M57">
        <v>89</v>
      </c>
      <c r="N57">
        <v>0.2</v>
      </c>
      <c r="O57">
        <v>0.46</v>
      </c>
      <c r="P57">
        <v>28</v>
      </c>
      <c r="Q57">
        <v>-6</v>
      </c>
      <c r="R57">
        <v>9</v>
      </c>
      <c r="S57">
        <v>8</v>
      </c>
      <c r="T57">
        <v>18</v>
      </c>
      <c r="U57">
        <v>0.51</v>
      </c>
      <c r="V57">
        <v>-7.0000000000000007E-2</v>
      </c>
      <c r="W57">
        <v>15</v>
      </c>
      <c r="X57">
        <v>0.17</v>
      </c>
      <c r="Y57">
        <v>-0.02</v>
      </c>
      <c r="Z57">
        <v>79</v>
      </c>
      <c r="AA57">
        <v>55</v>
      </c>
      <c r="AB57" t="str">
        <f>IF(I57&gt;=Sheet1!A$2,"Y","N")</f>
        <v>Y</v>
      </c>
      <c r="AC57" t="str">
        <f>IF(J57&gt;=Sheet1!B$2,"Y","N")</f>
        <v>Y</v>
      </c>
      <c r="AD57" t="str">
        <f>IF(K57&lt;=Sheet1!C$2,"Y","N")</f>
        <v>N</v>
      </c>
      <c r="AE57" t="str">
        <f>IF(L57&gt;=Sheet1!D$2,"Y","N")</f>
        <v>N</v>
      </c>
      <c r="AF57" t="str">
        <f>IF(M57&gt;=Sheet1!E$2,"Y","N")</f>
        <v>N</v>
      </c>
      <c r="AG57" t="str">
        <f>IF(N57&gt;=Sheet1!F$2,"Y","N")</f>
        <v>N</v>
      </c>
      <c r="AH57" t="str">
        <f>IF(O57&lt;=Sheet1!G$2,"Y","N")</f>
        <v>Y</v>
      </c>
      <c r="AI57" t="str">
        <f>IF(P57&gt;=Sheet1!H$2,"Y","N")</f>
        <v>N</v>
      </c>
      <c r="AJ57" t="str">
        <f>IF(Q57&lt;=Sheet1!I$2,"Y","N")</f>
        <v>Y</v>
      </c>
      <c r="AK57" t="str">
        <f>IF(R57&gt;=Sheet1!J$2,"Y","N")</f>
        <v>N</v>
      </c>
      <c r="AL57" t="str">
        <f>IF(S57&gt;=Sheet1!K$2,"Y","N")</f>
        <v>Y</v>
      </c>
      <c r="AM57" t="str">
        <f>IF(T57&gt;=Sheet1!L$2,"Y","N")</f>
        <v>Y</v>
      </c>
      <c r="AN57" t="str">
        <f>IF(U57&gt;=Sheet1!M$2,"Y","N")</f>
        <v>Y</v>
      </c>
      <c r="AO57" t="str">
        <f>IF(V57&lt;=Sheet1!N$2,"Y","N")</f>
        <v>Y</v>
      </c>
      <c r="AP57" t="str">
        <f>IF(W57&gt;=Sheet1!O$2,"Y","N")</f>
        <v>N</v>
      </c>
      <c r="AQ57" t="str">
        <f>IF(X57&gt;=Sheet1!P$2,"Y","N")</f>
        <v>Y</v>
      </c>
      <c r="AR57" t="str">
        <f>IF(Y57&lt;=Sheet1!Q$2,"Y","N")</f>
        <v>Y</v>
      </c>
      <c r="AS57" t="str">
        <f>IF(Z57&gt;=Sheet1!R$2,"Y","N")</f>
        <v>Y</v>
      </c>
      <c r="AT57" t="str">
        <f>IF(AA57&gt;=Sheet1!S$2,"Y","N")</f>
        <v>Y</v>
      </c>
      <c r="AU57">
        <f>COUNTIF(AB57:AT57,"Y")</f>
        <v>12</v>
      </c>
    </row>
    <row r="58" spans="1:47" x14ac:dyDescent="0.25">
      <c r="A58" t="s">
        <v>1861</v>
      </c>
      <c r="C58" t="s">
        <v>1862</v>
      </c>
      <c r="D58" t="str">
        <f>LEFT(C58,3)</f>
        <v>K69</v>
      </c>
      <c r="E58" t="str">
        <f>MID(C58, 7, LEN(C58) - 6)</f>
        <v>1278J</v>
      </c>
      <c r="F58" t="s">
        <v>1863</v>
      </c>
      <c r="I58">
        <v>113</v>
      </c>
      <c r="J58">
        <v>15</v>
      </c>
      <c r="K58">
        <v>-3.5</v>
      </c>
      <c r="L58">
        <v>67</v>
      </c>
      <c r="M58">
        <v>97</v>
      </c>
      <c r="N58">
        <v>0.19</v>
      </c>
      <c r="O58">
        <v>0.67</v>
      </c>
      <c r="P58">
        <v>34</v>
      </c>
      <c r="Q58">
        <v>-4</v>
      </c>
      <c r="R58">
        <v>9</v>
      </c>
      <c r="S58">
        <v>8</v>
      </c>
      <c r="T58">
        <v>16</v>
      </c>
      <c r="U58">
        <v>0.54</v>
      </c>
      <c r="V58">
        <v>-0.08</v>
      </c>
      <c r="W58">
        <v>16</v>
      </c>
      <c r="X58">
        <v>0.21</v>
      </c>
      <c r="Y58">
        <v>-0.02</v>
      </c>
      <c r="Z58">
        <v>66</v>
      </c>
      <c r="AA58">
        <v>47</v>
      </c>
      <c r="AB58" t="str">
        <f>IF(I58&gt;=Sheet1!A$2,"Y","N")</f>
        <v>Y</v>
      </c>
      <c r="AC58" t="str">
        <f>IF(J58&gt;=Sheet1!B$2,"Y","N")</f>
        <v>Y</v>
      </c>
      <c r="AD58" t="str">
        <f>IF(K58&lt;=Sheet1!C$2,"Y","N")</f>
        <v>Y</v>
      </c>
      <c r="AE58" t="str">
        <f>IF(L58&gt;=Sheet1!D$2,"Y","N")</f>
        <v>Y</v>
      </c>
      <c r="AF58" t="str">
        <f>IF(M58&gt;=Sheet1!E$2,"Y","N")</f>
        <v>N</v>
      </c>
      <c r="AG58" t="str">
        <f>IF(N58&gt;=Sheet1!F$2,"Y","N")</f>
        <v>N</v>
      </c>
      <c r="AH58" t="str">
        <f>IF(O58&lt;=Sheet1!G$2,"Y","N")</f>
        <v>N</v>
      </c>
      <c r="AI58" t="str">
        <f>IF(P58&gt;=Sheet1!H$2,"Y","N")</f>
        <v>Y</v>
      </c>
      <c r="AJ58" t="str">
        <f>IF(Q58&lt;=Sheet1!I$2,"Y","N")</f>
        <v>Y</v>
      </c>
      <c r="AK58" t="str">
        <f>IF(R58&gt;=Sheet1!J$2,"Y","N")</f>
        <v>N</v>
      </c>
      <c r="AL58" t="str">
        <f>IF(S58&gt;=Sheet1!K$2,"Y","N")</f>
        <v>Y</v>
      </c>
      <c r="AM58" t="str">
        <f>IF(T58&gt;=Sheet1!L$2,"Y","N")</f>
        <v>N</v>
      </c>
      <c r="AN58" t="str">
        <f>IF(U58&gt;=Sheet1!M$2,"Y","N")</f>
        <v>Y</v>
      </c>
      <c r="AO58" t="str">
        <f>IF(V58&lt;=Sheet1!N$2,"Y","N")</f>
        <v>Y</v>
      </c>
      <c r="AP58" t="str">
        <f>IF(W58&gt;=Sheet1!O$2,"Y","N")</f>
        <v>N</v>
      </c>
      <c r="AQ58" t="str">
        <f>IF(X58&gt;=Sheet1!P$2,"Y","N")</f>
        <v>Y</v>
      </c>
      <c r="AR58" t="str">
        <f>IF(Y58&lt;=Sheet1!Q$2,"Y","N")</f>
        <v>Y</v>
      </c>
      <c r="AS58" t="str">
        <f>IF(Z58&gt;=Sheet1!R$2,"Y","N")</f>
        <v>N</v>
      </c>
      <c r="AT58" t="str">
        <f>IF(AA58&gt;=Sheet1!S$2,"Y","N")</f>
        <v>Y</v>
      </c>
      <c r="AU58">
        <f>COUNTIF(AB58:AT58,"Y")</f>
        <v>12</v>
      </c>
    </row>
    <row r="59" spans="1:47" x14ac:dyDescent="0.25">
      <c r="A59" t="s">
        <v>1882</v>
      </c>
      <c r="C59" t="s">
        <v>1883</v>
      </c>
      <c r="D59" t="str">
        <f>LEFT(C59,3)</f>
        <v>K68</v>
      </c>
      <c r="E59" t="str">
        <f>MID(C59, 7, LEN(C59) - 6)</f>
        <v>1278J</v>
      </c>
      <c r="F59" t="s">
        <v>1884</v>
      </c>
      <c r="I59">
        <v>123</v>
      </c>
      <c r="J59">
        <v>16</v>
      </c>
      <c r="K59">
        <v>-4.2</v>
      </c>
      <c r="L59">
        <v>58</v>
      </c>
      <c r="M59">
        <v>85</v>
      </c>
      <c r="N59">
        <v>0.17</v>
      </c>
      <c r="O59">
        <v>0.43</v>
      </c>
      <c r="P59">
        <v>34</v>
      </c>
      <c r="Q59">
        <v>-6</v>
      </c>
      <c r="R59">
        <v>9</v>
      </c>
      <c r="S59">
        <v>9</v>
      </c>
      <c r="T59">
        <v>17</v>
      </c>
      <c r="U59">
        <v>0.56000000000000005</v>
      </c>
      <c r="V59">
        <v>-7.0000000000000007E-2</v>
      </c>
      <c r="W59">
        <v>10</v>
      </c>
      <c r="X59">
        <v>0.16</v>
      </c>
      <c r="Y59">
        <v>-0.01</v>
      </c>
      <c r="Z59">
        <v>74</v>
      </c>
      <c r="AA59">
        <v>49</v>
      </c>
      <c r="AB59" t="str">
        <f>IF(I59&gt;=Sheet1!A$2,"Y","N")</f>
        <v>Y</v>
      </c>
      <c r="AC59" t="str">
        <f>IF(J59&gt;=Sheet1!B$2,"Y","N")</f>
        <v>Y</v>
      </c>
      <c r="AD59" t="str">
        <f>IF(K59&lt;=Sheet1!C$2,"Y","N")</f>
        <v>Y</v>
      </c>
      <c r="AE59" t="str">
        <f>IF(L59&gt;=Sheet1!D$2,"Y","N")</f>
        <v>N</v>
      </c>
      <c r="AF59" t="str">
        <f>IF(M59&gt;=Sheet1!E$2,"Y","N")</f>
        <v>N</v>
      </c>
      <c r="AG59" t="str">
        <f>IF(N59&gt;=Sheet1!F$2,"Y","N")</f>
        <v>N</v>
      </c>
      <c r="AH59" t="str">
        <f>IF(O59&lt;=Sheet1!G$2,"Y","N")</f>
        <v>Y</v>
      </c>
      <c r="AI59" t="str">
        <f>IF(P59&gt;=Sheet1!H$2,"Y","N")</f>
        <v>Y</v>
      </c>
      <c r="AJ59" t="str">
        <f>IF(Q59&lt;=Sheet1!I$2,"Y","N")</f>
        <v>Y</v>
      </c>
      <c r="AK59" t="str">
        <f>IF(R59&gt;=Sheet1!J$2,"Y","N")</f>
        <v>N</v>
      </c>
      <c r="AL59" t="str">
        <f>IF(S59&gt;=Sheet1!K$2,"Y","N")</f>
        <v>Y</v>
      </c>
      <c r="AM59" t="str">
        <f>IF(T59&gt;=Sheet1!L$2,"Y","N")</f>
        <v>N</v>
      </c>
      <c r="AN59" t="str">
        <f>IF(U59&gt;=Sheet1!M$2,"Y","N")</f>
        <v>Y</v>
      </c>
      <c r="AO59" t="str">
        <f>IF(V59&lt;=Sheet1!N$2,"Y","N")</f>
        <v>Y</v>
      </c>
      <c r="AP59" t="str">
        <f>IF(W59&gt;=Sheet1!O$2,"Y","N")</f>
        <v>N</v>
      </c>
      <c r="AQ59" t="str">
        <f>IF(X59&gt;=Sheet1!P$2,"Y","N")</f>
        <v>N</v>
      </c>
      <c r="AR59" t="str">
        <f>IF(Y59&lt;=Sheet1!Q$2,"Y","N")</f>
        <v>Y</v>
      </c>
      <c r="AS59" t="str">
        <f>IF(Z59&gt;=Sheet1!R$2,"Y","N")</f>
        <v>Y</v>
      </c>
      <c r="AT59" t="str">
        <f>IF(AA59&gt;=Sheet1!S$2,"Y","N")</f>
        <v>Y</v>
      </c>
      <c r="AU59">
        <f>COUNTIF(AB59:AT59,"Y")</f>
        <v>12</v>
      </c>
    </row>
    <row r="60" spans="1:47" x14ac:dyDescent="0.25">
      <c r="A60" t="s">
        <v>1927</v>
      </c>
      <c r="C60" t="s">
        <v>1928</v>
      </c>
      <c r="D60" t="str">
        <f>LEFT(C60,3)</f>
        <v>K11</v>
      </c>
      <c r="E60" t="str">
        <f>MID(C60, 7, LEN(C60) - 6)</f>
        <v>D172</v>
      </c>
      <c r="F60" t="s">
        <v>1929</v>
      </c>
      <c r="I60">
        <v>139</v>
      </c>
      <c r="J60">
        <v>14</v>
      </c>
      <c r="K60">
        <v>-3.2</v>
      </c>
      <c r="L60">
        <v>60</v>
      </c>
      <c r="M60">
        <v>101</v>
      </c>
      <c r="N60">
        <v>0.25</v>
      </c>
      <c r="O60">
        <v>0.74</v>
      </c>
      <c r="P60">
        <v>18</v>
      </c>
      <c r="Q60">
        <v>-2</v>
      </c>
      <c r="R60">
        <v>13</v>
      </c>
      <c r="S60">
        <v>8</v>
      </c>
      <c r="T60">
        <v>17</v>
      </c>
      <c r="U60">
        <v>0.56000000000000005</v>
      </c>
      <c r="V60">
        <v>-0.01</v>
      </c>
      <c r="W60">
        <v>14</v>
      </c>
      <c r="X60">
        <v>0.16</v>
      </c>
      <c r="Y60">
        <v>0</v>
      </c>
      <c r="Z60">
        <v>79</v>
      </c>
      <c r="AA60">
        <v>60</v>
      </c>
      <c r="AB60" t="str">
        <f>IF(I60&gt;=Sheet1!A$2,"Y","N")</f>
        <v>Y</v>
      </c>
      <c r="AC60" t="str">
        <f>IF(J60&gt;=Sheet1!B$2,"Y","N")</f>
        <v>Y</v>
      </c>
      <c r="AD60" t="str">
        <f>IF(K60&lt;=Sheet1!C$2,"Y","N")</f>
        <v>Y</v>
      </c>
      <c r="AE60" t="str">
        <f>IF(L60&gt;=Sheet1!D$2,"Y","N")</f>
        <v>N</v>
      </c>
      <c r="AF60" t="str">
        <f>IF(M60&gt;=Sheet1!E$2,"Y","N")</f>
        <v>Y</v>
      </c>
      <c r="AG60" t="str">
        <f>IF(N60&gt;=Sheet1!F$2,"Y","N")</f>
        <v>N</v>
      </c>
      <c r="AH60" t="str">
        <f>IF(O60&lt;=Sheet1!G$2,"Y","N")</f>
        <v>N</v>
      </c>
      <c r="AI60" t="str">
        <f>IF(P60&gt;=Sheet1!H$2,"Y","N")</f>
        <v>N</v>
      </c>
      <c r="AJ60" t="str">
        <f>IF(Q60&lt;=Sheet1!I$2,"Y","N")</f>
        <v>Y</v>
      </c>
      <c r="AK60" t="str">
        <f>IF(R60&gt;=Sheet1!J$2,"Y","N")</f>
        <v>Y</v>
      </c>
      <c r="AL60" t="str">
        <f>IF(S60&gt;=Sheet1!K$2,"Y","N")</f>
        <v>Y</v>
      </c>
      <c r="AM60" t="str">
        <f>IF(T60&gt;=Sheet1!L$2,"Y","N")</f>
        <v>N</v>
      </c>
      <c r="AN60" t="str">
        <f>IF(U60&gt;=Sheet1!M$2,"Y","N")</f>
        <v>Y</v>
      </c>
      <c r="AO60" t="str">
        <f>IF(V60&lt;=Sheet1!N$2,"Y","N")</f>
        <v>Y</v>
      </c>
      <c r="AP60" t="str">
        <f>IF(W60&gt;=Sheet1!O$2,"Y","N")</f>
        <v>N</v>
      </c>
      <c r="AQ60" t="str">
        <f>IF(X60&gt;=Sheet1!P$2,"Y","N")</f>
        <v>N</v>
      </c>
      <c r="AR60" t="str">
        <f>IF(Y60&lt;=Sheet1!Q$2,"Y","N")</f>
        <v>Y</v>
      </c>
      <c r="AS60" t="str">
        <f>IF(Z60&gt;=Sheet1!R$2,"Y","N")</f>
        <v>Y</v>
      </c>
      <c r="AT60" t="str">
        <f>IF(AA60&gt;=Sheet1!S$2,"Y","N")</f>
        <v>Y</v>
      </c>
      <c r="AU60">
        <f>COUNTIF(AB60:AT60,"Y")</f>
        <v>12</v>
      </c>
    </row>
    <row r="61" spans="1:47" x14ac:dyDescent="0.25">
      <c r="A61" t="s">
        <v>1945</v>
      </c>
      <c r="C61" t="s">
        <v>1946</v>
      </c>
      <c r="D61" t="str">
        <f>LEFT(C61,3)</f>
        <v>K65</v>
      </c>
      <c r="E61" t="str">
        <f>MID(C61, 7, LEN(C61) - 6)</f>
        <v>1278J</v>
      </c>
      <c r="F61" t="s">
        <v>1947</v>
      </c>
      <c r="I61">
        <v>117</v>
      </c>
      <c r="J61">
        <v>17</v>
      </c>
      <c r="K61">
        <v>-4.8</v>
      </c>
      <c r="L61">
        <v>56</v>
      </c>
      <c r="M61">
        <v>82</v>
      </c>
      <c r="N61">
        <v>0.16</v>
      </c>
      <c r="O61">
        <v>0.44</v>
      </c>
      <c r="P61">
        <v>31</v>
      </c>
      <c r="Q61">
        <v>-7</v>
      </c>
      <c r="R61">
        <v>9</v>
      </c>
      <c r="S61">
        <v>8</v>
      </c>
      <c r="T61">
        <v>16</v>
      </c>
      <c r="U61">
        <v>0.59</v>
      </c>
      <c r="V61">
        <v>-0.1</v>
      </c>
      <c r="W61">
        <v>10</v>
      </c>
      <c r="X61">
        <v>0.17</v>
      </c>
      <c r="Y61">
        <v>-0.02</v>
      </c>
      <c r="Z61">
        <v>67</v>
      </c>
      <c r="AA61">
        <v>50</v>
      </c>
      <c r="AB61" t="str">
        <f>IF(I61&gt;=Sheet1!A$2,"Y","N")</f>
        <v>Y</v>
      </c>
      <c r="AC61" t="str">
        <f>IF(J61&gt;=Sheet1!B$2,"Y","N")</f>
        <v>Y</v>
      </c>
      <c r="AD61" t="str">
        <f>IF(K61&lt;=Sheet1!C$2,"Y","N")</f>
        <v>Y</v>
      </c>
      <c r="AE61" t="str">
        <f>IF(L61&gt;=Sheet1!D$2,"Y","N")</f>
        <v>N</v>
      </c>
      <c r="AF61" t="str">
        <f>IF(M61&gt;=Sheet1!E$2,"Y","N")</f>
        <v>N</v>
      </c>
      <c r="AG61" t="str">
        <f>IF(N61&gt;=Sheet1!F$2,"Y","N")</f>
        <v>N</v>
      </c>
      <c r="AH61" t="str">
        <f>IF(O61&lt;=Sheet1!G$2,"Y","N")</f>
        <v>Y</v>
      </c>
      <c r="AI61" t="str">
        <f>IF(P61&gt;=Sheet1!H$2,"Y","N")</f>
        <v>Y</v>
      </c>
      <c r="AJ61" t="str">
        <f>IF(Q61&lt;=Sheet1!I$2,"Y","N")</f>
        <v>Y</v>
      </c>
      <c r="AK61" t="str">
        <f>IF(R61&gt;=Sheet1!J$2,"Y","N")</f>
        <v>N</v>
      </c>
      <c r="AL61" t="str">
        <f>IF(S61&gt;=Sheet1!K$2,"Y","N")</f>
        <v>Y</v>
      </c>
      <c r="AM61" t="str">
        <f>IF(T61&gt;=Sheet1!L$2,"Y","N")</f>
        <v>N</v>
      </c>
      <c r="AN61" t="str">
        <f>IF(U61&gt;=Sheet1!M$2,"Y","N")</f>
        <v>Y</v>
      </c>
      <c r="AO61" t="str">
        <f>IF(V61&lt;=Sheet1!N$2,"Y","N")</f>
        <v>Y</v>
      </c>
      <c r="AP61" t="str">
        <f>IF(W61&gt;=Sheet1!O$2,"Y","N")</f>
        <v>N</v>
      </c>
      <c r="AQ61" t="str">
        <f>IF(X61&gt;=Sheet1!P$2,"Y","N")</f>
        <v>Y</v>
      </c>
      <c r="AR61" t="str">
        <f>IF(Y61&lt;=Sheet1!Q$2,"Y","N")</f>
        <v>Y</v>
      </c>
      <c r="AS61" t="str">
        <f>IF(Z61&gt;=Sheet1!R$2,"Y","N")</f>
        <v>N</v>
      </c>
      <c r="AT61" t="str">
        <f>IF(AA61&gt;=Sheet1!S$2,"Y","N")</f>
        <v>Y</v>
      </c>
      <c r="AU61">
        <f>COUNTIF(AB61:AT61,"Y")</f>
        <v>12</v>
      </c>
    </row>
    <row r="62" spans="1:47" x14ac:dyDescent="0.25">
      <c r="A62" t="s">
        <v>2008</v>
      </c>
      <c r="C62" t="s">
        <v>2009</v>
      </c>
      <c r="D62" t="str">
        <f>LEFT(C62,3)</f>
        <v>L06</v>
      </c>
      <c r="E62" t="str">
        <f>MID(C62, 7, LEN(C62) - 6)</f>
        <v>1278J</v>
      </c>
      <c r="F62" t="s">
        <v>2010</v>
      </c>
      <c r="I62">
        <v>111</v>
      </c>
      <c r="J62">
        <v>16</v>
      </c>
      <c r="K62">
        <v>-4.5999999999999996</v>
      </c>
      <c r="L62">
        <v>59</v>
      </c>
      <c r="M62">
        <v>87</v>
      </c>
      <c r="N62">
        <v>0.18</v>
      </c>
      <c r="O62">
        <v>0.52</v>
      </c>
      <c r="P62">
        <v>29</v>
      </c>
      <c r="Q62">
        <v>-7</v>
      </c>
      <c r="R62">
        <v>9</v>
      </c>
      <c r="S62">
        <v>8</v>
      </c>
      <c r="T62">
        <v>14</v>
      </c>
      <c r="U62">
        <v>0.66</v>
      </c>
      <c r="V62">
        <v>-0.11</v>
      </c>
      <c r="W62">
        <v>11</v>
      </c>
      <c r="X62">
        <v>0.19</v>
      </c>
      <c r="Y62">
        <v>-0.02</v>
      </c>
      <c r="Z62">
        <v>54</v>
      </c>
      <c r="AA62">
        <v>57</v>
      </c>
      <c r="AB62" t="str">
        <f>IF(I62&gt;=Sheet1!A$2,"Y","N")</f>
        <v>Y</v>
      </c>
      <c r="AC62" t="str">
        <f>IF(J62&gt;=Sheet1!B$2,"Y","N")</f>
        <v>Y</v>
      </c>
      <c r="AD62" t="str">
        <f>IF(K62&lt;=Sheet1!C$2,"Y","N")</f>
        <v>Y</v>
      </c>
      <c r="AE62" t="str">
        <f>IF(L62&gt;=Sheet1!D$2,"Y","N")</f>
        <v>N</v>
      </c>
      <c r="AF62" t="str">
        <f>IF(M62&gt;=Sheet1!E$2,"Y","N")</f>
        <v>N</v>
      </c>
      <c r="AG62" t="str">
        <f>IF(N62&gt;=Sheet1!F$2,"Y","N")</f>
        <v>N</v>
      </c>
      <c r="AH62" t="str">
        <f>IF(O62&lt;=Sheet1!G$2,"Y","N")</f>
        <v>Y</v>
      </c>
      <c r="AI62" t="str">
        <f>IF(P62&gt;=Sheet1!H$2,"Y","N")</f>
        <v>Y</v>
      </c>
      <c r="AJ62" t="str">
        <f>IF(Q62&lt;=Sheet1!I$2,"Y","N")</f>
        <v>Y</v>
      </c>
      <c r="AK62" t="str">
        <f>IF(R62&gt;=Sheet1!J$2,"Y","N")</f>
        <v>N</v>
      </c>
      <c r="AL62" t="str">
        <f>IF(S62&gt;=Sheet1!K$2,"Y","N")</f>
        <v>Y</v>
      </c>
      <c r="AM62" t="str">
        <f>IF(T62&gt;=Sheet1!L$2,"Y","N")</f>
        <v>N</v>
      </c>
      <c r="AN62" t="str">
        <f>IF(U62&gt;=Sheet1!M$2,"Y","N")</f>
        <v>Y</v>
      </c>
      <c r="AO62" t="str">
        <f>IF(V62&lt;=Sheet1!N$2,"Y","N")</f>
        <v>Y</v>
      </c>
      <c r="AP62" t="str">
        <f>IF(W62&gt;=Sheet1!O$2,"Y","N")</f>
        <v>N</v>
      </c>
      <c r="AQ62" t="str">
        <f>IF(X62&gt;=Sheet1!P$2,"Y","N")</f>
        <v>Y</v>
      </c>
      <c r="AR62" t="str">
        <f>IF(Y62&lt;=Sheet1!Q$2,"Y","N")</f>
        <v>Y</v>
      </c>
      <c r="AS62" t="str">
        <f>IF(Z62&gt;=Sheet1!R$2,"Y","N")</f>
        <v>N</v>
      </c>
      <c r="AT62" t="str">
        <f>IF(AA62&gt;=Sheet1!S$2,"Y","N")</f>
        <v>Y</v>
      </c>
      <c r="AU62">
        <f>COUNTIF(AB62:AT62,"Y")</f>
        <v>12</v>
      </c>
    </row>
    <row r="63" spans="1:47" x14ac:dyDescent="0.25">
      <c r="A63" t="s">
        <v>2011</v>
      </c>
      <c r="C63" t="s">
        <v>2012</v>
      </c>
      <c r="D63" t="str">
        <f>LEFT(C63,3)</f>
        <v>L06</v>
      </c>
      <c r="E63" t="str">
        <f>MID(C63, 7, LEN(C63) - 6)</f>
        <v>D172</v>
      </c>
      <c r="F63" t="s">
        <v>2013</v>
      </c>
      <c r="I63">
        <v>132</v>
      </c>
      <c r="J63">
        <v>15</v>
      </c>
      <c r="K63">
        <v>-3.5</v>
      </c>
      <c r="L63">
        <v>62</v>
      </c>
      <c r="M63">
        <v>102</v>
      </c>
      <c r="N63">
        <v>0.25</v>
      </c>
      <c r="O63">
        <v>0.82</v>
      </c>
      <c r="P63">
        <v>21</v>
      </c>
      <c r="Q63">
        <v>-2</v>
      </c>
      <c r="R63">
        <v>13</v>
      </c>
      <c r="S63">
        <v>8</v>
      </c>
      <c r="T63">
        <v>16</v>
      </c>
      <c r="U63">
        <v>0.61</v>
      </c>
      <c r="V63">
        <v>-0.03</v>
      </c>
      <c r="W63">
        <v>13</v>
      </c>
      <c r="X63">
        <v>0.16</v>
      </c>
      <c r="Y63">
        <v>0</v>
      </c>
      <c r="Z63">
        <v>72</v>
      </c>
      <c r="AA63">
        <v>60</v>
      </c>
      <c r="AB63" t="str">
        <f>IF(I63&gt;=Sheet1!A$2,"Y","N")</f>
        <v>Y</v>
      </c>
      <c r="AC63" t="str">
        <f>IF(J63&gt;=Sheet1!B$2,"Y","N")</f>
        <v>Y</v>
      </c>
      <c r="AD63" t="str">
        <f>IF(K63&lt;=Sheet1!C$2,"Y","N")</f>
        <v>Y</v>
      </c>
      <c r="AE63" t="str">
        <f>IF(L63&gt;=Sheet1!D$2,"Y","N")</f>
        <v>N</v>
      </c>
      <c r="AF63" t="str">
        <f>IF(M63&gt;=Sheet1!E$2,"Y","N")</f>
        <v>Y</v>
      </c>
      <c r="AG63" t="str">
        <f>IF(N63&gt;=Sheet1!F$2,"Y","N")</f>
        <v>N</v>
      </c>
      <c r="AH63" t="str">
        <f>IF(O63&lt;=Sheet1!G$2,"Y","N")</f>
        <v>N</v>
      </c>
      <c r="AI63" t="str">
        <f>IF(P63&gt;=Sheet1!H$2,"Y","N")</f>
        <v>N</v>
      </c>
      <c r="AJ63" t="str">
        <f>IF(Q63&lt;=Sheet1!I$2,"Y","N")</f>
        <v>Y</v>
      </c>
      <c r="AK63" t="str">
        <f>IF(R63&gt;=Sheet1!J$2,"Y","N")</f>
        <v>Y</v>
      </c>
      <c r="AL63" t="str">
        <f>IF(S63&gt;=Sheet1!K$2,"Y","N")</f>
        <v>Y</v>
      </c>
      <c r="AM63" t="str">
        <f>IF(T63&gt;=Sheet1!L$2,"Y","N")</f>
        <v>N</v>
      </c>
      <c r="AN63" t="str">
        <f>IF(U63&gt;=Sheet1!M$2,"Y","N")</f>
        <v>Y</v>
      </c>
      <c r="AO63" t="str">
        <f>IF(V63&lt;=Sheet1!N$2,"Y","N")</f>
        <v>Y</v>
      </c>
      <c r="AP63" t="str">
        <f>IF(W63&gt;=Sheet1!O$2,"Y","N")</f>
        <v>N</v>
      </c>
      <c r="AQ63" t="str">
        <f>IF(X63&gt;=Sheet1!P$2,"Y","N")</f>
        <v>N</v>
      </c>
      <c r="AR63" t="str">
        <f>IF(Y63&lt;=Sheet1!Q$2,"Y","N")</f>
        <v>Y</v>
      </c>
      <c r="AS63" t="str">
        <f>IF(Z63&gt;=Sheet1!R$2,"Y","N")</f>
        <v>Y</v>
      </c>
      <c r="AT63" t="str">
        <f>IF(AA63&gt;=Sheet1!S$2,"Y","N")</f>
        <v>Y</v>
      </c>
      <c r="AU63">
        <f>COUNTIF(AB63:AT63,"Y")</f>
        <v>12</v>
      </c>
    </row>
    <row r="64" spans="1:47" x14ac:dyDescent="0.25">
      <c r="A64" t="s">
        <v>2029</v>
      </c>
      <c r="C64" t="s">
        <v>2030</v>
      </c>
      <c r="D64" t="str">
        <f>LEFT(C64,3)</f>
        <v>L09</v>
      </c>
      <c r="E64" t="str">
        <f>MID(C64, 7, LEN(C64) - 6)</f>
        <v>1278J</v>
      </c>
      <c r="F64" t="s">
        <v>2031</v>
      </c>
      <c r="I64">
        <v>114</v>
      </c>
      <c r="J64">
        <v>16</v>
      </c>
      <c r="K64">
        <v>-5.0999999999999996</v>
      </c>
      <c r="L64">
        <v>57</v>
      </c>
      <c r="M64">
        <v>82</v>
      </c>
      <c r="N64">
        <v>0.16</v>
      </c>
      <c r="O64">
        <v>0.43</v>
      </c>
      <c r="P64">
        <v>30</v>
      </c>
      <c r="Q64">
        <v>-8</v>
      </c>
      <c r="R64">
        <v>9</v>
      </c>
      <c r="S64">
        <v>8</v>
      </c>
      <c r="T64">
        <v>15</v>
      </c>
      <c r="U64">
        <v>0.63</v>
      </c>
      <c r="V64">
        <v>-0.1</v>
      </c>
      <c r="W64">
        <v>10</v>
      </c>
      <c r="X64">
        <v>0.17</v>
      </c>
      <c r="Y64">
        <v>-0.02</v>
      </c>
      <c r="Z64">
        <v>61</v>
      </c>
      <c r="AA64">
        <v>54</v>
      </c>
      <c r="AB64" t="str">
        <f>IF(I64&gt;=Sheet1!A$2,"Y","N")</f>
        <v>Y</v>
      </c>
      <c r="AC64" t="str">
        <f>IF(J64&gt;=Sheet1!B$2,"Y","N")</f>
        <v>Y</v>
      </c>
      <c r="AD64" t="str">
        <f>IF(K64&lt;=Sheet1!C$2,"Y","N")</f>
        <v>Y</v>
      </c>
      <c r="AE64" t="str">
        <f>IF(L64&gt;=Sheet1!D$2,"Y","N")</f>
        <v>N</v>
      </c>
      <c r="AF64" t="str">
        <f>IF(M64&gt;=Sheet1!E$2,"Y","N")</f>
        <v>N</v>
      </c>
      <c r="AG64" t="str">
        <f>IF(N64&gt;=Sheet1!F$2,"Y","N")</f>
        <v>N</v>
      </c>
      <c r="AH64" t="str">
        <f>IF(O64&lt;=Sheet1!G$2,"Y","N")</f>
        <v>Y</v>
      </c>
      <c r="AI64" t="str">
        <f>IF(P64&gt;=Sheet1!H$2,"Y","N")</f>
        <v>Y</v>
      </c>
      <c r="AJ64" t="str">
        <f>IF(Q64&lt;=Sheet1!I$2,"Y","N")</f>
        <v>Y</v>
      </c>
      <c r="AK64" t="str">
        <f>IF(R64&gt;=Sheet1!J$2,"Y","N")</f>
        <v>N</v>
      </c>
      <c r="AL64" t="str">
        <f>IF(S64&gt;=Sheet1!K$2,"Y","N")</f>
        <v>Y</v>
      </c>
      <c r="AM64" t="str">
        <f>IF(T64&gt;=Sheet1!L$2,"Y","N")</f>
        <v>N</v>
      </c>
      <c r="AN64" t="str">
        <f>IF(U64&gt;=Sheet1!M$2,"Y","N")</f>
        <v>Y</v>
      </c>
      <c r="AO64" t="str">
        <f>IF(V64&lt;=Sheet1!N$2,"Y","N")</f>
        <v>Y</v>
      </c>
      <c r="AP64" t="str">
        <f>IF(W64&gt;=Sheet1!O$2,"Y","N")</f>
        <v>N</v>
      </c>
      <c r="AQ64" t="str">
        <f>IF(X64&gt;=Sheet1!P$2,"Y","N")</f>
        <v>Y</v>
      </c>
      <c r="AR64" t="str">
        <f>IF(Y64&lt;=Sheet1!Q$2,"Y","N")</f>
        <v>Y</v>
      </c>
      <c r="AS64" t="str">
        <f>IF(Z64&gt;=Sheet1!R$2,"Y","N")</f>
        <v>N</v>
      </c>
      <c r="AT64" t="str">
        <f>IF(AA64&gt;=Sheet1!S$2,"Y","N")</f>
        <v>Y</v>
      </c>
      <c r="AU64">
        <f>COUNTIF(AB64:AT64,"Y")</f>
        <v>12</v>
      </c>
    </row>
    <row r="65" spans="1:47" x14ac:dyDescent="0.25">
      <c r="A65" t="s">
        <v>2044</v>
      </c>
      <c r="C65" t="s">
        <v>2045</v>
      </c>
      <c r="D65" t="str">
        <f>LEFT(C65,3)</f>
        <v>L12</v>
      </c>
      <c r="E65" t="str">
        <f>MID(C65, 7, LEN(C65) - 6)</f>
        <v>9191G</v>
      </c>
      <c r="F65" t="s">
        <v>2046</v>
      </c>
      <c r="I65">
        <v>152</v>
      </c>
      <c r="J65">
        <v>17</v>
      </c>
      <c r="K65">
        <v>-5.2</v>
      </c>
      <c r="L65">
        <v>57</v>
      </c>
      <c r="M65">
        <v>92</v>
      </c>
      <c r="N65">
        <v>0.22</v>
      </c>
      <c r="O65">
        <v>0.56999999999999995</v>
      </c>
      <c r="P65">
        <v>29</v>
      </c>
      <c r="Q65">
        <v>1</v>
      </c>
      <c r="R65">
        <v>14</v>
      </c>
      <c r="S65">
        <v>10</v>
      </c>
      <c r="T65">
        <v>17</v>
      </c>
      <c r="U65">
        <v>0.85</v>
      </c>
      <c r="V65">
        <v>0.02</v>
      </c>
      <c r="W65">
        <v>17</v>
      </c>
      <c r="X65">
        <v>0.21</v>
      </c>
      <c r="Y65">
        <v>0.02</v>
      </c>
      <c r="Z65">
        <v>76</v>
      </c>
      <c r="AA65">
        <v>76</v>
      </c>
      <c r="AB65" t="str">
        <f>IF(I65&gt;=Sheet1!A$2,"Y","N")</f>
        <v>Y</v>
      </c>
      <c r="AC65" t="str">
        <f>IF(J65&gt;=Sheet1!B$2,"Y","N")</f>
        <v>Y</v>
      </c>
      <c r="AD65" t="str">
        <f>IF(K65&lt;=Sheet1!C$2,"Y","N")</f>
        <v>Y</v>
      </c>
      <c r="AE65" t="str">
        <f>IF(L65&gt;=Sheet1!D$2,"Y","N")</f>
        <v>N</v>
      </c>
      <c r="AF65" t="str">
        <f>IF(M65&gt;=Sheet1!E$2,"Y","N")</f>
        <v>N</v>
      </c>
      <c r="AG65" t="str">
        <f>IF(N65&gt;=Sheet1!F$2,"Y","N")</f>
        <v>N</v>
      </c>
      <c r="AH65" t="str">
        <f>IF(O65&lt;=Sheet1!G$2,"Y","N")</f>
        <v>Y</v>
      </c>
      <c r="AI65" t="str">
        <f>IF(P65&gt;=Sheet1!H$2,"Y","N")</f>
        <v>Y</v>
      </c>
      <c r="AJ65" t="str">
        <f>IF(Q65&lt;=Sheet1!I$2,"Y","N")</f>
        <v>N</v>
      </c>
      <c r="AK65" t="str">
        <f>IF(R65&gt;=Sheet1!J$2,"Y","N")</f>
        <v>Y</v>
      </c>
      <c r="AL65" t="str">
        <f>IF(S65&gt;=Sheet1!K$2,"Y","N")</f>
        <v>Y</v>
      </c>
      <c r="AM65" t="str">
        <f>IF(T65&gt;=Sheet1!L$2,"Y","N")</f>
        <v>N</v>
      </c>
      <c r="AN65" t="str">
        <f>IF(U65&gt;=Sheet1!M$2,"Y","N")</f>
        <v>Y</v>
      </c>
      <c r="AO65" t="str">
        <f>IF(V65&lt;=Sheet1!N$2,"Y","N")</f>
        <v>Y</v>
      </c>
      <c r="AP65" t="str">
        <f>IF(W65&gt;=Sheet1!O$2,"Y","N")</f>
        <v>N</v>
      </c>
      <c r="AQ65" t="str">
        <f>IF(X65&gt;=Sheet1!P$2,"Y","N")</f>
        <v>Y</v>
      </c>
      <c r="AR65" t="str">
        <f>IF(Y65&lt;=Sheet1!Q$2,"Y","N")</f>
        <v>N</v>
      </c>
      <c r="AS65" t="str">
        <f>IF(Z65&gt;=Sheet1!R$2,"Y","N")</f>
        <v>Y</v>
      </c>
      <c r="AT65" t="str">
        <f>IF(AA65&gt;=Sheet1!S$2,"Y","N")</f>
        <v>Y</v>
      </c>
      <c r="AU65">
        <f>COUNTIF(AB65:AT65,"Y")</f>
        <v>12</v>
      </c>
    </row>
    <row r="66" spans="1:47" x14ac:dyDescent="0.25">
      <c r="A66" t="s">
        <v>2050</v>
      </c>
      <c r="C66" t="s">
        <v>2051</v>
      </c>
      <c r="D66" t="str">
        <f>LEFT(C66,3)</f>
        <v>L12</v>
      </c>
      <c r="E66" t="str">
        <f>MID(C66, 7, LEN(C66) - 6)</f>
        <v>1278J</v>
      </c>
      <c r="F66" t="s">
        <v>2052</v>
      </c>
      <c r="I66">
        <v>128</v>
      </c>
      <c r="J66">
        <v>15</v>
      </c>
      <c r="K66">
        <v>-3.9</v>
      </c>
      <c r="L66">
        <v>57</v>
      </c>
      <c r="M66">
        <v>85</v>
      </c>
      <c r="N66">
        <v>0.18</v>
      </c>
      <c r="O66">
        <v>0.5</v>
      </c>
      <c r="P66">
        <v>31</v>
      </c>
      <c r="Q66">
        <v>-4</v>
      </c>
      <c r="R66">
        <v>9</v>
      </c>
      <c r="S66">
        <v>9</v>
      </c>
      <c r="T66">
        <v>16</v>
      </c>
      <c r="U66">
        <v>0.62</v>
      </c>
      <c r="V66">
        <v>-0.12</v>
      </c>
      <c r="W66">
        <v>15</v>
      </c>
      <c r="X66">
        <v>0.34</v>
      </c>
      <c r="Y66">
        <v>-0.01</v>
      </c>
      <c r="Z66">
        <v>67</v>
      </c>
      <c r="AA66">
        <v>61</v>
      </c>
      <c r="AB66" t="str">
        <f>IF(I66&gt;=Sheet1!A$2,"Y","N")</f>
        <v>Y</v>
      </c>
      <c r="AC66" t="str">
        <f>IF(J66&gt;=Sheet1!B$2,"Y","N")</f>
        <v>Y</v>
      </c>
      <c r="AD66" t="str">
        <f>IF(K66&lt;=Sheet1!C$2,"Y","N")</f>
        <v>Y</v>
      </c>
      <c r="AE66" t="str">
        <f>IF(L66&gt;=Sheet1!D$2,"Y","N")</f>
        <v>N</v>
      </c>
      <c r="AF66" t="str">
        <f>IF(M66&gt;=Sheet1!E$2,"Y","N")</f>
        <v>N</v>
      </c>
      <c r="AG66" t="str">
        <f>IF(N66&gt;=Sheet1!F$2,"Y","N")</f>
        <v>N</v>
      </c>
      <c r="AH66" t="str">
        <f>IF(O66&lt;=Sheet1!G$2,"Y","N")</f>
        <v>Y</v>
      </c>
      <c r="AI66" t="str">
        <f>IF(P66&gt;=Sheet1!H$2,"Y","N")</f>
        <v>Y</v>
      </c>
      <c r="AJ66" t="str">
        <f>IF(Q66&lt;=Sheet1!I$2,"Y","N")</f>
        <v>Y</v>
      </c>
      <c r="AK66" t="str">
        <f>IF(R66&gt;=Sheet1!J$2,"Y","N")</f>
        <v>N</v>
      </c>
      <c r="AL66" t="str">
        <f>IF(S66&gt;=Sheet1!K$2,"Y","N")</f>
        <v>Y</v>
      </c>
      <c r="AM66" t="str">
        <f>IF(T66&gt;=Sheet1!L$2,"Y","N")</f>
        <v>N</v>
      </c>
      <c r="AN66" t="str">
        <f>IF(U66&gt;=Sheet1!M$2,"Y","N")</f>
        <v>Y</v>
      </c>
      <c r="AO66" t="str">
        <f>IF(V66&lt;=Sheet1!N$2,"Y","N")</f>
        <v>Y</v>
      </c>
      <c r="AP66" t="str">
        <f>IF(W66&gt;=Sheet1!O$2,"Y","N")</f>
        <v>N</v>
      </c>
      <c r="AQ66" t="str">
        <f>IF(X66&gt;=Sheet1!P$2,"Y","N")</f>
        <v>Y</v>
      </c>
      <c r="AR66" t="str">
        <f>IF(Y66&lt;=Sheet1!Q$2,"Y","N")</f>
        <v>Y</v>
      </c>
      <c r="AS66" t="str">
        <f>IF(Z66&gt;=Sheet1!R$2,"Y","N")</f>
        <v>N</v>
      </c>
      <c r="AT66" t="str">
        <f>IF(AA66&gt;=Sheet1!S$2,"Y","N")</f>
        <v>Y</v>
      </c>
      <c r="AU66">
        <f>COUNTIF(AB66:AT66,"Y")</f>
        <v>12</v>
      </c>
    </row>
    <row r="67" spans="1:47" x14ac:dyDescent="0.25">
      <c r="A67" t="s">
        <v>2059</v>
      </c>
      <c r="C67" t="s">
        <v>2060</v>
      </c>
      <c r="D67" t="str">
        <f>LEFT(C67,3)</f>
        <v>L12</v>
      </c>
      <c r="E67" t="str">
        <f>MID(C67, 7, LEN(C67) - 6)</f>
        <v>8269</v>
      </c>
      <c r="F67" t="s">
        <v>2061</v>
      </c>
      <c r="I67">
        <v>117</v>
      </c>
      <c r="J67">
        <v>15</v>
      </c>
      <c r="K67">
        <v>-3.6</v>
      </c>
      <c r="L67">
        <v>56</v>
      </c>
      <c r="M67">
        <v>84</v>
      </c>
      <c r="N67">
        <v>0.18</v>
      </c>
      <c r="O67">
        <v>0.57999999999999996</v>
      </c>
      <c r="P67">
        <v>30</v>
      </c>
      <c r="Q67">
        <v>-3</v>
      </c>
      <c r="R67">
        <v>11</v>
      </c>
      <c r="S67">
        <v>8</v>
      </c>
      <c r="T67">
        <v>17</v>
      </c>
      <c r="U67">
        <v>0.61</v>
      </c>
      <c r="V67">
        <v>-0.05</v>
      </c>
      <c r="W67">
        <v>5</v>
      </c>
      <c r="X67">
        <v>0.18</v>
      </c>
      <c r="Y67">
        <v>0.01</v>
      </c>
      <c r="Z67">
        <v>72</v>
      </c>
      <c r="AA67">
        <v>46</v>
      </c>
      <c r="AB67" t="str">
        <f>IF(I67&gt;=Sheet1!A$2,"Y","N")</f>
        <v>Y</v>
      </c>
      <c r="AC67" t="str">
        <f>IF(J67&gt;=Sheet1!B$2,"Y","N")</f>
        <v>Y</v>
      </c>
      <c r="AD67" t="str">
        <f>IF(K67&lt;=Sheet1!C$2,"Y","N")</f>
        <v>Y</v>
      </c>
      <c r="AE67" t="str">
        <f>IF(L67&gt;=Sheet1!D$2,"Y","N")</f>
        <v>N</v>
      </c>
      <c r="AF67" t="str">
        <f>IF(M67&gt;=Sheet1!E$2,"Y","N")</f>
        <v>N</v>
      </c>
      <c r="AG67" t="str">
        <f>IF(N67&gt;=Sheet1!F$2,"Y","N")</f>
        <v>N</v>
      </c>
      <c r="AH67" t="str">
        <f>IF(O67&lt;=Sheet1!G$2,"Y","N")</f>
        <v>Y</v>
      </c>
      <c r="AI67" t="str">
        <f>IF(P67&gt;=Sheet1!H$2,"Y","N")</f>
        <v>Y</v>
      </c>
      <c r="AJ67" t="str">
        <f>IF(Q67&lt;=Sheet1!I$2,"Y","N")</f>
        <v>Y</v>
      </c>
      <c r="AK67" t="str">
        <f>IF(R67&gt;=Sheet1!J$2,"Y","N")</f>
        <v>N</v>
      </c>
      <c r="AL67" t="str">
        <f>IF(S67&gt;=Sheet1!K$2,"Y","N")</f>
        <v>Y</v>
      </c>
      <c r="AM67" t="str">
        <f>IF(T67&gt;=Sheet1!L$2,"Y","N")</f>
        <v>N</v>
      </c>
      <c r="AN67" t="str">
        <f>IF(U67&gt;=Sheet1!M$2,"Y","N")</f>
        <v>Y</v>
      </c>
      <c r="AO67" t="str">
        <f>IF(V67&lt;=Sheet1!N$2,"Y","N")</f>
        <v>Y</v>
      </c>
      <c r="AP67" t="str">
        <f>IF(W67&gt;=Sheet1!O$2,"Y","N")</f>
        <v>N</v>
      </c>
      <c r="AQ67" t="str">
        <f>IF(X67&gt;=Sheet1!P$2,"Y","N")</f>
        <v>Y</v>
      </c>
      <c r="AR67" t="str">
        <f>IF(Y67&lt;=Sheet1!Q$2,"Y","N")</f>
        <v>N</v>
      </c>
      <c r="AS67" t="str">
        <f>IF(Z67&gt;=Sheet1!R$2,"Y","N")</f>
        <v>Y</v>
      </c>
      <c r="AT67" t="str">
        <f>IF(AA67&gt;=Sheet1!S$2,"Y","N")</f>
        <v>Y</v>
      </c>
      <c r="AU67">
        <f>COUNTIF(AB67:AT67,"Y")</f>
        <v>12</v>
      </c>
    </row>
    <row r="68" spans="1:47" x14ac:dyDescent="0.25">
      <c r="A68" t="s">
        <v>2071</v>
      </c>
      <c r="C68" t="s">
        <v>2072</v>
      </c>
      <c r="D68" t="str">
        <f>LEFT(C68,3)</f>
        <v>L20</v>
      </c>
      <c r="E68" t="str">
        <f>MID(C68, 7, LEN(C68) - 6)</f>
        <v>1278J</v>
      </c>
      <c r="F68" t="s">
        <v>2073</v>
      </c>
      <c r="I68">
        <v>119</v>
      </c>
      <c r="J68">
        <v>15</v>
      </c>
      <c r="K68">
        <v>-3</v>
      </c>
      <c r="L68">
        <v>65</v>
      </c>
      <c r="M68">
        <v>96</v>
      </c>
      <c r="N68">
        <v>0.2</v>
      </c>
      <c r="O68">
        <v>0.62</v>
      </c>
      <c r="P68">
        <v>31</v>
      </c>
      <c r="Q68">
        <v>-7</v>
      </c>
      <c r="R68">
        <v>9</v>
      </c>
      <c r="S68">
        <v>8</v>
      </c>
      <c r="T68">
        <v>15</v>
      </c>
      <c r="U68">
        <v>0.65</v>
      </c>
      <c r="V68">
        <v>-0.1</v>
      </c>
      <c r="W68">
        <v>13</v>
      </c>
      <c r="X68">
        <v>0.22</v>
      </c>
      <c r="Y68">
        <v>-0.02</v>
      </c>
      <c r="Z68">
        <v>62</v>
      </c>
      <c r="AA68">
        <v>56</v>
      </c>
      <c r="AB68" t="str">
        <f>IF(I68&gt;=Sheet1!A$2,"Y","N")</f>
        <v>Y</v>
      </c>
      <c r="AC68" t="str">
        <f>IF(J68&gt;=Sheet1!B$2,"Y","N")</f>
        <v>Y</v>
      </c>
      <c r="AD68" t="str">
        <f>IF(K68&lt;=Sheet1!C$2,"Y","N")</f>
        <v>Y</v>
      </c>
      <c r="AE68" t="str">
        <f>IF(L68&gt;=Sheet1!D$2,"Y","N")</f>
        <v>Y</v>
      </c>
      <c r="AF68" t="str">
        <f>IF(M68&gt;=Sheet1!E$2,"Y","N")</f>
        <v>N</v>
      </c>
      <c r="AG68" t="str">
        <f>IF(N68&gt;=Sheet1!F$2,"Y","N")</f>
        <v>N</v>
      </c>
      <c r="AH68" t="str">
        <f>IF(O68&lt;=Sheet1!G$2,"Y","N")</f>
        <v>N</v>
      </c>
      <c r="AI68" t="str">
        <f>IF(P68&gt;=Sheet1!H$2,"Y","N")</f>
        <v>Y</v>
      </c>
      <c r="AJ68" t="str">
        <f>IF(Q68&lt;=Sheet1!I$2,"Y","N")</f>
        <v>Y</v>
      </c>
      <c r="AK68" t="str">
        <f>IF(R68&gt;=Sheet1!J$2,"Y","N")</f>
        <v>N</v>
      </c>
      <c r="AL68" t="str">
        <f>IF(S68&gt;=Sheet1!K$2,"Y","N")</f>
        <v>Y</v>
      </c>
      <c r="AM68" t="str">
        <f>IF(T68&gt;=Sheet1!L$2,"Y","N")</f>
        <v>N</v>
      </c>
      <c r="AN68" t="str">
        <f>IF(U68&gt;=Sheet1!M$2,"Y","N")</f>
        <v>Y</v>
      </c>
      <c r="AO68" t="str">
        <f>IF(V68&lt;=Sheet1!N$2,"Y","N")</f>
        <v>Y</v>
      </c>
      <c r="AP68" t="str">
        <f>IF(W68&gt;=Sheet1!O$2,"Y","N")</f>
        <v>N</v>
      </c>
      <c r="AQ68" t="str">
        <f>IF(X68&gt;=Sheet1!P$2,"Y","N")</f>
        <v>Y</v>
      </c>
      <c r="AR68" t="str">
        <f>IF(Y68&lt;=Sheet1!Q$2,"Y","N")</f>
        <v>Y</v>
      </c>
      <c r="AS68" t="str">
        <f>IF(Z68&gt;=Sheet1!R$2,"Y","N")</f>
        <v>N</v>
      </c>
      <c r="AT68" t="str">
        <f>IF(AA68&gt;=Sheet1!S$2,"Y","N")</f>
        <v>Y</v>
      </c>
      <c r="AU68">
        <f>COUNTIF(AB68:AT68,"Y")</f>
        <v>12</v>
      </c>
    </row>
    <row r="69" spans="1:47" x14ac:dyDescent="0.25">
      <c r="A69" t="s">
        <v>2092</v>
      </c>
      <c r="C69" t="s">
        <v>2093</v>
      </c>
      <c r="D69" t="str">
        <f>LEFT(C69,3)</f>
        <v>L22</v>
      </c>
      <c r="E69" t="str">
        <f>MID(C69, 7, LEN(C69) - 6)</f>
        <v>1278J</v>
      </c>
      <c r="F69" t="s">
        <v>2094</v>
      </c>
      <c r="I69">
        <v>113</v>
      </c>
      <c r="J69">
        <v>15</v>
      </c>
      <c r="K69">
        <v>-3.4</v>
      </c>
      <c r="L69">
        <v>61</v>
      </c>
      <c r="M69">
        <v>89</v>
      </c>
      <c r="N69">
        <v>0.18</v>
      </c>
      <c r="O69">
        <v>0.48</v>
      </c>
      <c r="P69">
        <v>29</v>
      </c>
      <c r="Q69">
        <v>-7</v>
      </c>
      <c r="R69">
        <v>9</v>
      </c>
      <c r="S69">
        <v>8</v>
      </c>
      <c r="T69">
        <v>15</v>
      </c>
      <c r="U69">
        <v>0.6</v>
      </c>
      <c r="V69">
        <v>-0.1</v>
      </c>
      <c r="W69">
        <v>12</v>
      </c>
      <c r="X69">
        <v>0.17</v>
      </c>
      <c r="Y69">
        <v>-0.02</v>
      </c>
      <c r="Z69">
        <v>59</v>
      </c>
      <c r="AA69">
        <v>53</v>
      </c>
      <c r="AB69" t="str">
        <f>IF(I69&gt;=Sheet1!A$2,"Y","N")</f>
        <v>Y</v>
      </c>
      <c r="AC69" t="str">
        <f>IF(J69&gt;=Sheet1!B$2,"Y","N")</f>
        <v>Y</v>
      </c>
      <c r="AD69" t="str">
        <f>IF(K69&lt;=Sheet1!C$2,"Y","N")</f>
        <v>Y</v>
      </c>
      <c r="AE69" t="str">
        <f>IF(L69&gt;=Sheet1!D$2,"Y","N")</f>
        <v>N</v>
      </c>
      <c r="AF69" t="str">
        <f>IF(M69&gt;=Sheet1!E$2,"Y","N")</f>
        <v>N</v>
      </c>
      <c r="AG69" t="str">
        <f>IF(N69&gt;=Sheet1!F$2,"Y","N")</f>
        <v>N</v>
      </c>
      <c r="AH69" t="str">
        <f>IF(O69&lt;=Sheet1!G$2,"Y","N")</f>
        <v>Y</v>
      </c>
      <c r="AI69" t="str">
        <f>IF(P69&gt;=Sheet1!H$2,"Y","N")</f>
        <v>Y</v>
      </c>
      <c r="AJ69" t="str">
        <f>IF(Q69&lt;=Sheet1!I$2,"Y","N")</f>
        <v>Y</v>
      </c>
      <c r="AK69" t="str">
        <f>IF(R69&gt;=Sheet1!J$2,"Y","N")</f>
        <v>N</v>
      </c>
      <c r="AL69" t="str">
        <f>IF(S69&gt;=Sheet1!K$2,"Y","N")</f>
        <v>Y</v>
      </c>
      <c r="AM69" t="str">
        <f>IF(T69&gt;=Sheet1!L$2,"Y","N")</f>
        <v>N</v>
      </c>
      <c r="AN69" t="str">
        <f>IF(U69&gt;=Sheet1!M$2,"Y","N")</f>
        <v>Y</v>
      </c>
      <c r="AO69" t="str">
        <f>IF(V69&lt;=Sheet1!N$2,"Y","N")</f>
        <v>Y</v>
      </c>
      <c r="AP69" t="str">
        <f>IF(W69&gt;=Sheet1!O$2,"Y","N")</f>
        <v>N</v>
      </c>
      <c r="AQ69" t="str">
        <f>IF(X69&gt;=Sheet1!P$2,"Y","N")</f>
        <v>Y</v>
      </c>
      <c r="AR69" t="str">
        <f>IF(Y69&lt;=Sheet1!Q$2,"Y","N")</f>
        <v>Y</v>
      </c>
      <c r="AS69" t="str">
        <f>IF(Z69&gt;=Sheet1!R$2,"Y","N")</f>
        <v>N</v>
      </c>
      <c r="AT69" t="str">
        <f>IF(AA69&gt;=Sheet1!S$2,"Y","N")</f>
        <v>Y</v>
      </c>
      <c r="AU69">
        <f>COUNTIF(AB69:AT69,"Y")</f>
        <v>12</v>
      </c>
    </row>
    <row r="70" spans="1:47" x14ac:dyDescent="0.25">
      <c r="A70" t="s">
        <v>2122</v>
      </c>
      <c r="C70" t="s">
        <v>2123</v>
      </c>
      <c r="D70" t="str">
        <f>LEFT(C70,3)</f>
        <v>L28</v>
      </c>
      <c r="E70" t="str">
        <f>MID(C70, 7, LEN(C70) - 6)</f>
        <v>8269</v>
      </c>
      <c r="F70" t="s">
        <v>2124</v>
      </c>
      <c r="I70">
        <v>121</v>
      </c>
      <c r="J70">
        <v>15</v>
      </c>
      <c r="K70">
        <v>-3</v>
      </c>
      <c r="L70">
        <v>58</v>
      </c>
      <c r="M70">
        <v>87</v>
      </c>
      <c r="N70">
        <v>0.18</v>
      </c>
      <c r="O70">
        <v>0.5</v>
      </c>
      <c r="P70">
        <v>28</v>
      </c>
      <c r="Q70">
        <v>-3</v>
      </c>
      <c r="R70">
        <v>11</v>
      </c>
      <c r="S70">
        <v>8</v>
      </c>
      <c r="T70">
        <v>18</v>
      </c>
      <c r="U70">
        <v>0.6</v>
      </c>
      <c r="V70">
        <v>-0.05</v>
      </c>
      <c r="W70">
        <v>6</v>
      </c>
      <c r="X70">
        <v>0.19</v>
      </c>
      <c r="Y70">
        <v>0.01</v>
      </c>
      <c r="Z70">
        <v>75</v>
      </c>
      <c r="AA70">
        <v>47</v>
      </c>
      <c r="AB70" t="str">
        <f>IF(I70&gt;=Sheet1!A$2,"Y","N")</f>
        <v>Y</v>
      </c>
      <c r="AC70" t="str">
        <f>IF(J70&gt;=Sheet1!B$2,"Y","N")</f>
        <v>Y</v>
      </c>
      <c r="AD70" t="str">
        <f>IF(K70&lt;=Sheet1!C$2,"Y","N")</f>
        <v>Y</v>
      </c>
      <c r="AE70" t="str">
        <f>IF(L70&gt;=Sheet1!D$2,"Y","N")</f>
        <v>N</v>
      </c>
      <c r="AF70" t="str">
        <f>IF(M70&gt;=Sheet1!E$2,"Y","N")</f>
        <v>N</v>
      </c>
      <c r="AG70" t="str">
        <f>IF(N70&gt;=Sheet1!F$2,"Y","N")</f>
        <v>N</v>
      </c>
      <c r="AH70" t="str">
        <f>IF(O70&lt;=Sheet1!G$2,"Y","N")</f>
        <v>Y</v>
      </c>
      <c r="AI70" t="str">
        <f>IF(P70&gt;=Sheet1!H$2,"Y","N")</f>
        <v>N</v>
      </c>
      <c r="AJ70" t="str">
        <f>IF(Q70&lt;=Sheet1!I$2,"Y","N")</f>
        <v>Y</v>
      </c>
      <c r="AK70" t="str">
        <f>IF(R70&gt;=Sheet1!J$2,"Y","N")</f>
        <v>N</v>
      </c>
      <c r="AL70" t="str">
        <f>IF(S70&gt;=Sheet1!K$2,"Y","N")</f>
        <v>Y</v>
      </c>
      <c r="AM70" t="str">
        <f>IF(T70&gt;=Sheet1!L$2,"Y","N")</f>
        <v>Y</v>
      </c>
      <c r="AN70" t="str">
        <f>IF(U70&gt;=Sheet1!M$2,"Y","N")</f>
        <v>Y</v>
      </c>
      <c r="AO70" t="str">
        <f>IF(V70&lt;=Sheet1!N$2,"Y","N")</f>
        <v>Y</v>
      </c>
      <c r="AP70" t="str">
        <f>IF(W70&gt;=Sheet1!O$2,"Y","N")</f>
        <v>N</v>
      </c>
      <c r="AQ70" t="str">
        <f>IF(X70&gt;=Sheet1!P$2,"Y","N")</f>
        <v>Y</v>
      </c>
      <c r="AR70" t="str">
        <f>IF(Y70&lt;=Sheet1!Q$2,"Y","N")</f>
        <v>N</v>
      </c>
      <c r="AS70" t="str">
        <f>IF(Z70&gt;=Sheet1!R$2,"Y","N")</f>
        <v>Y</v>
      </c>
      <c r="AT70" t="str">
        <f>IF(AA70&gt;=Sheet1!S$2,"Y","N")</f>
        <v>Y</v>
      </c>
      <c r="AU70">
        <f>COUNTIF(AB70:AT70,"Y")</f>
        <v>12</v>
      </c>
    </row>
    <row r="71" spans="1:47" x14ac:dyDescent="0.25">
      <c r="A71" t="s">
        <v>2134</v>
      </c>
      <c r="C71" t="s">
        <v>2135</v>
      </c>
      <c r="D71" t="str">
        <f>LEFT(C71,3)</f>
        <v>L29</v>
      </c>
      <c r="E71" t="str">
        <f>MID(C71, 7, LEN(C71) - 6)</f>
        <v>1278J</v>
      </c>
      <c r="F71" t="s">
        <v>2136</v>
      </c>
      <c r="I71">
        <v>113</v>
      </c>
      <c r="J71">
        <v>15</v>
      </c>
      <c r="K71">
        <v>-4.0999999999999996</v>
      </c>
      <c r="L71">
        <v>55</v>
      </c>
      <c r="M71">
        <v>81</v>
      </c>
      <c r="N71">
        <v>0.16</v>
      </c>
      <c r="O71">
        <v>0.4</v>
      </c>
      <c r="P71">
        <v>30</v>
      </c>
      <c r="Q71">
        <v>-7</v>
      </c>
      <c r="R71">
        <v>9</v>
      </c>
      <c r="S71">
        <v>8</v>
      </c>
      <c r="T71">
        <v>14</v>
      </c>
      <c r="U71">
        <v>0.65</v>
      </c>
      <c r="V71">
        <v>-0.12</v>
      </c>
      <c r="W71">
        <v>10</v>
      </c>
      <c r="X71">
        <v>0.22</v>
      </c>
      <c r="Y71">
        <v>-0.02</v>
      </c>
      <c r="Z71">
        <v>54</v>
      </c>
      <c r="AA71">
        <v>59</v>
      </c>
      <c r="AB71" t="str">
        <f>IF(I71&gt;=Sheet1!A$2,"Y","N")</f>
        <v>Y</v>
      </c>
      <c r="AC71" t="str">
        <f>IF(J71&gt;=Sheet1!B$2,"Y","N")</f>
        <v>Y</v>
      </c>
      <c r="AD71" t="str">
        <f>IF(K71&lt;=Sheet1!C$2,"Y","N")</f>
        <v>Y</v>
      </c>
      <c r="AE71" t="str">
        <f>IF(L71&gt;=Sheet1!D$2,"Y","N")</f>
        <v>N</v>
      </c>
      <c r="AF71" t="str">
        <f>IF(M71&gt;=Sheet1!E$2,"Y","N")</f>
        <v>N</v>
      </c>
      <c r="AG71" t="str">
        <f>IF(N71&gt;=Sheet1!F$2,"Y","N")</f>
        <v>N</v>
      </c>
      <c r="AH71" t="str">
        <f>IF(O71&lt;=Sheet1!G$2,"Y","N")</f>
        <v>Y</v>
      </c>
      <c r="AI71" t="str">
        <f>IF(P71&gt;=Sheet1!H$2,"Y","N")</f>
        <v>Y</v>
      </c>
      <c r="AJ71" t="str">
        <f>IF(Q71&lt;=Sheet1!I$2,"Y","N")</f>
        <v>Y</v>
      </c>
      <c r="AK71" t="str">
        <f>IF(R71&gt;=Sheet1!J$2,"Y","N")</f>
        <v>N</v>
      </c>
      <c r="AL71" t="str">
        <f>IF(S71&gt;=Sheet1!K$2,"Y","N")</f>
        <v>Y</v>
      </c>
      <c r="AM71" t="str">
        <f>IF(T71&gt;=Sheet1!L$2,"Y","N")</f>
        <v>N</v>
      </c>
      <c r="AN71" t="str">
        <f>IF(U71&gt;=Sheet1!M$2,"Y","N")</f>
        <v>Y</v>
      </c>
      <c r="AO71" t="str">
        <f>IF(V71&lt;=Sheet1!N$2,"Y","N")</f>
        <v>Y</v>
      </c>
      <c r="AP71" t="str">
        <f>IF(W71&gt;=Sheet1!O$2,"Y","N")</f>
        <v>N</v>
      </c>
      <c r="AQ71" t="str">
        <f>IF(X71&gt;=Sheet1!P$2,"Y","N")</f>
        <v>Y</v>
      </c>
      <c r="AR71" t="str">
        <f>IF(Y71&lt;=Sheet1!Q$2,"Y","N")</f>
        <v>Y</v>
      </c>
      <c r="AS71" t="str">
        <f>IF(Z71&gt;=Sheet1!R$2,"Y","N")</f>
        <v>N</v>
      </c>
      <c r="AT71" t="str">
        <f>IF(AA71&gt;=Sheet1!S$2,"Y","N")</f>
        <v>Y</v>
      </c>
      <c r="AU71">
        <f>COUNTIF(AB71:AT71,"Y")</f>
        <v>12</v>
      </c>
    </row>
    <row r="72" spans="1:47" x14ac:dyDescent="0.25">
      <c r="A72" t="s">
        <v>2137</v>
      </c>
      <c r="C72" t="s">
        <v>2138</v>
      </c>
      <c r="D72" t="str">
        <f>LEFT(C72,3)</f>
        <v>L29</v>
      </c>
      <c r="E72" t="str">
        <f>MID(C72, 7, LEN(C72) - 6)</f>
        <v>D172</v>
      </c>
      <c r="F72" t="s">
        <v>2139</v>
      </c>
      <c r="I72">
        <v>133</v>
      </c>
      <c r="J72">
        <v>14</v>
      </c>
      <c r="K72">
        <v>-3</v>
      </c>
      <c r="L72">
        <v>57</v>
      </c>
      <c r="M72">
        <v>96</v>
      </c>
      <c r="N72">
        <v>0.24</v>
      </c>
      <c r="O72">
        <v>0.7</v>
      </c>
      <c r="P72">
        <v>22</v>
      </c>
      <c r="Q72">
        <v>-2</v>
      </c>
      <c r="R72">
        <v>13</v>
      </c>
      <c r="S72">
        <v>8</v>
      </c>
      <c r="T72">
        <v>16</v>
      </c>
      <c r="U72">
        <v>0.6</v>
      </c>
      <c r="V72">
        <v>-0.04</v>
      </c>
      <c r="W72">
        <v>13</v>
      </c>
      <c r="X72">
        <v>0.19</v>
      </c>
      <c r="Y72">
        <v>0</v>
      </c>
      <c r="Z72">
        <v>72</v>
      </c>
      <c r="AA72">
        <v>62</v>
      </c>
      <c r="AB72" t="str">
        <f>IF(I72&gt;=Sheet1!A$2,"Y","N")</f>
        <v>Y</v>
      </c>
      <c r="AC72" t="str">
        <f>IF(J72&gt;=Sheet1!B$2,"Y","N")</f>
        <v>Y</v>
      </c>
      <c r="AD72" t="str">
        <f>IF(K72&lt;=Sheet1!C$2,"Y","N")</f>
        <v>Y</v>
      </c>
      <c r="AE72" t="str">
        <f>IF(L72&gt;=Sheet1!D$2,"Y","N")</f>
        <v>N</v>
      </c>
      <c r="AF72" t="str">
        <f>IF(M72&gt;=Sheet1!E$2,"Y","N")</f>
        <v>N</v>
      </c>
      <c r="AG72" t="str">
        <f>IF(N72&gt;=Sheet1!F$2,"Y","N")</f>
        <v>N</v>
      </c>
      <c r="AH72" t="str">
        <f>IF(O72&lt;=Sheet1!G$2,"Y","N")</f>
        <v>N</v>
      </c>
      <c r="AI72" t="str">
        <f>IF(P72&gt;=Sheet1!H$2,"Y","N")</f>
        <v>N</v>
      </c>
      <c r="AJ72" t="str">
        <f>IF(Q72&lt;=Sheet1!I$2,"Y","N")</f>
        <v>Y</v>
      </c>
      <c r="AK72" t="str">
        <f>IF(R72&gt;=Sheet1!J$2,"Y","N")</f>
        <v>Y</v>
      </c>
      <c r="AL72" t="str">
        <f>IF(S72&gt;=Sheet1!K$2,"Y","N")</f>
        <v>Y</v>
      </c>
      <c r="AM72" t="str">
        <f>IF(T72&gt;=Sheet1!L$2,"Y","N")</f>
        <v>N</v>
      </c>
      <c r="AN72" t="str">
        <f>IF(U72&gt;=Sheet1!M$2,"Y","N")</f>
        <v>Y</v>
      </c>
      <c r="AO72" t="str">
        <f>IF(V72&lt;=Sheet1!N$2,"Y","N")</f>
        <v>Y</v>
      </c>
      <c r="AP72" t="str">
        <f>IF(W72&gt;=Sheet1!O$2,"Y","N")</f>
        <v>N</v>
      </c>
      <c r="AQ72" t="str">
        <f>IF(X72&gt;=Sheet1!P$2,"Y","N")</f>
        <v>Y</v>
      </c>
      <c r="AR72" t="str">
        <f>IF(Y72&lt;=Sheet1!Q$2,"Y","N")</f>
        <v>Y</v>
      </c>
      <c r="AS72" t="str">
        <f>IF(Z72&gt;=Sheet1!R$2,"Y","N")</f>
        <v>Y</v>
      </c>
      <c r="AT72" t="str">
        <f>IF(AA72&gt;=Sheet1!S$2,"Y","N")</f>
        <v>Y</v>
      </c>
      <c r="AU72">
        <f>COUNTIF(AB72:AT72,"Y")</f>
        <v>12</v>
      </c>
    </row>
    <row r="73" spans="1:47" x14ac:dyDescent="0.25">
      <c r="A73" t="s">
        <v>2176</v>
      </c>
      <c r="C73" t="s">
        <v>2177</v>
      </c>
      <c r="D73" t="str">
        <f>LEFT(C73,3)</f>
        <v>L32</v>
      </c>
      <c r="E73" t="str">
        <f>MID(C73, 7, LEN(C73) - 6)</f>
        <v>1278J</v>
      </c>
      <c r="F73" t="s">
        <v>2178</v>
      </c>
      <c r="I73">
        <v>142</v>
      </c>
      <c r="J73">
        <v>15</v>
      </c>
      <c r="K73">
        <v>-3.8</v>
      </c>
      <c r="L73">
        <v>61</v>
      </c>
      <c r="M73">
        <v>97</v>
      </c>
      <c r="N73">
        <v>0.22</v>
      </c>
      <c r="O73">
        <v>0.56000000000000005</v>
      </c>
      <c r="P73">
        <v>28</v>
      </c>
      <c r="Q73">
        <v>-3</v>
      </c>
      <c r="R73">
        <v>10</v>
      </c>
      <c r="S73">
        <v>9</v>
      </c>
      <c r="T73">
        <v>17</v>
      </c>
      <c r="U73">
        <v>0.62</v>
      </c>
      <c r="V73">
        <v>-0.04</v>
      </c>
      <c r="W73">
        <v>26</v>
      </c>
      <c r="X73">
        <v>0.2</v>
      </c>
      <c r="Y73">
        <v>-0.02</v>
      </c>
      <c r="Z73">
        <v>70</v>
      </c>
      <c r="AA73">
        <v>72</v>
      </c>
      <c r="AB73" t="str">
        <f>IF(I73&gt;=Sheet1!A$2,"Y","N")</f>
        <v>Y</v>
      </c>
      <c r="AC73" t="str">
        <f>IF(J73&gt;=Sheet1!B$2,"Y","N")</f>
        <v>Y</v>
      </c>
      <c r="AD73" t="str">
        <f>IF(K73&lt;=Sheet1!C$2,"Y","N")</f>
        <v>Y</v>
      </c>
      <c r="AE73" t="str">
        <f>IF(L73&gt;=Sheet1!D$2,"Y","N")</f>
        <v>N</v>
      </c>
      <c r="AF73" t="str">
        <f>IF(M73&gt;=Sheet1!E$2,"Y","N")</f>
        <v>N</v>
      </c>
      <c r="AG73" t="str">
        <f>IF(N73&gt;=Sheet1!F$2,"Y","N")</f>
        <v>N</v>
      </c>
      <c r="AH73" t="str">
        <f>IF(O73&lt;=Sheet1!G$2,"Y","N")</f>
        <v>Y</v>
      </c>
      <c r="AI73" t="str">
        <f>IF(P73&gt;=Sheet1!H$2,"Y","N")</f>
        <v>N</v>
      </c>
      <c r="AJ73" t="str">
        <f>IF(Q73&lt;=Sheet1!I$2,"Y","N")</f>
        <v>Y</v>
      </c>
      <c r="AK73" t="str">
        <f>IF(R73&gt;=Sheet1!J$2,"Y","N")</f>
        <v>N</v>
      </c>
      <c r="AL73" t="str">
        <f>IF(S73&gt;=Sheet1!K$2,"Y","N")</f>
        <v>Y</v>
      </c>
      <c r="AM73" t="str">
        <f>IF(T73&gt;=Sheet1!L$2,"Y","N")</f>
        <v>N</v>
      </c>
      <c r="AN73" t="str">
        <f>IF(U73&gt;=Sheet1!M$2,"Y","N")</f>
        <v>Y</v>
      </c>
      <c r="AO73" t="str">
        <f>IF(V73&lt;=Sheet1!N$2,"Y","N")</f>
        <v>Y</v>
      </c>
      <c r="AP73" t="str">
        <f>IF(W73&gt;=Sheet1!O$2,"Y","N")</f>
        <v>N</v>
      </c>
      <c r="AQ73" t="str">
        <f>IF(X73&gt;=Sheet1!P$2,"Y","N")</f>
        <v>Y</v>
      </c>
      <c r="AR73" t="str">
        <f>IF(Y73&lt;=Sheet1!Q$2,"Y","N")</f>
        <v>Y</v>
      </c>
      <c r="AS73" t="str">
        <f>IF(Z73&gt;=Sheet1!R$2,"Y","N")</f>
        <v>Y</v>
      </c>
      <c r="AT73" t="str">
        <f>IF(AA73&gt;=Sheet1!S$2,"Y","N")</f>
        <v>Y</v>
      </c>
      <c r="AU73">
        <f>COUNTIF(AB73:AT73,"Y")</f>
        <v>12</v>
      </c>
    </row>
    <row r="74" spans="1:47" x14ac:dyDescent="0.25">
      <c r="A74" t="s">
        <v>2197</v>
      </c>
      <c r="C74" t="s">
        <v>2198</v>
      </c>
      <c r="D74" t="str">
        <f>LEFT(C74,3)</f>
        <v>L33</v>
      </c>
      <c r="E74" t="str">
        <f>MID(C74, 7, LEN(C74) - 6)</f>
        <v>1278J</v>
      </c>
      <c r="F74" t="s">
        <v>2199</v>
      </c>
      <c r="I74">
        <v>134</v>
      </c>
      <c r="J74">
        <v>14</v>
      </c>
      <c r="K74">
        <v>-2.9</v>
      </c>
      <c r="L74">
        <v>60</v>
      </c>
      <c r="M74">
        <v>93</v>
      </c>
      <c r="N74">
        <v>0.2</v>
      </c>
      <c r="O74">
        <v>0.54</v>
      </c>
      <c r="P74">
        <v>28</v>
      </c>
      <c r="Q74">
        <v>-5</v>
      </c>
      <c r="R74">
        <v>9</v>
      </c>
      <c r="S74">
        <v>9</v>
      </c>
      <c r="T74">
        <v>18</v>
      </c>
      <c r="U74">
        <v>0.51</v>
      </c>
      <c r="V74">
        <v>-7.0000000000000007E-2</v>
      </c>
      <c r="W74">
        <v>18</v>
      </c>
      <c r="X74">
        <v>0.22</v>
      </c>
      <c r="Y74">
        <v>-0.02</v>
      </c>
      <c r="Z74">
        <v>78</v>
      </c>
      <c r="AA74">
        <v>56</v>
      </c>
      <c r="AB74" t="str">
        <f>IF(I74&gt;=Sheet1!A$2,"Y","N")</f>
        <v>Y</v>
      </c>
      <c r="AC74" t="str">
        <f>IF(J74&gt;=Sheet1!B$2,"Y","N")</f>
        <v>Y</v>
      </c>
      <c r="AD74" t="str">
        <f>IF(K74&lt;=Sheet1!C$2,"Y","N")</f>
        <v>N</v>
      </c>
      <c r="AE74" t="str">
        <f>IF(L74&gt;=Sheet1!D$2,"Y","N")</f>
        <v>N</v>
      </c>
      <c r="AF74" t="str">
        <f>IF(M74&gt;=Sheet1!E$2,"Y","N")</f>
        <v>N</v>
      </c>
      <c r="AG74" t="str">
        <f>IF(N74&gt;=Sheet1!F$2,"Y","N")</f>
        <v>N</v>
      </c>
      <c r="AH74" t="str">
        <f>IF(O74&lt;=Sheet1!G$2,"Y","N")</f>
        <v>Y</v>
      </c>
      <c r="AI74" t="str">
        <f>IF(P74&gt;=Sheet1!H$2,"Y","N")</f>
        <v>N</v>
      </c>
      <c r="AJ74" t="str">
        <f>IF(Q74&lt;=Sheet1!I$2,"Y","N")</f>
        <v>Y</v>
      </c>
      <c r="AK74" t="str">
        <f>IF(R74&gt;=Sheet1!J$2,"Y","N")</f>
        <v>N</v>
      </c>
      <c r="AL74" t="str">
        <f>IF(S74&gt;=Sheet1!K$2,"Y","N")</f>
        <v>Y</v>
      </c>
      <c r="AM74" t="str">
        <f>IF(T74&gt;=Sheet1!L$2,"Y","N")</f>
        <v>Y</v>
      </c>
      <c r="AN74" t="str">
        <f>IF(U74&gt;=Sheet1!M$2,"Y","N")</f>
        <v>Y</v>
      </c>
      <c r="AO74" t="str">
        <f>IF(V74&lt;=Sheet1!N$2,"Y","N")</f>
        <v>Y</v>
      </c>
      <c r="AP74" t="str">
        <f>IF(W74&gt;=Sheet1!O$2,"Y","N")</f>
        <v>N</v>
      </c>
      <c r="AQ74" t="str">
        <f>IF(X74&gt;=Sheet1!P$2,"Y","N")</f>
        <v>Y</v>
      </c>
      <c r="AR74" t="str">
        <f>IF(Y74&lt;=Sheet1!Q$2,"Y","N")</f>
        <v>Y</v>
      </c>
      <c r="AS74" t="str">
        <f>IF(Z74&gt;=Sheet1!R$2,"Y","N")</f>
        <v>Y</v>
      </c>
      <c r="AT74" t="str">
        <f>IF(AA74&gt;=Sheet1!S$2,"Y","N")</f>
        <v>Y</v>
      </c>
      <c r="AU74">
        <f>COUNTIF(AB74:AT74,"Y")</f>
        <v>12</v>
      </c>
    </row>
    <row r="75" spans="1:47" x14ac:dyDescent="0.25">
      <c r="A75" t="s">
        <v>2227</v>
      </c>
      <c r="C75" t="s">
        <v>2228</v>
      </c>
      <c r="D75" t="str">
        <f>LEFT(C75,3)</f>
        <v>L44</v>
      </c>
      <c r="E75" t="str">
        <f>MID(C75, 7, LEN(C75) - 6)</f>
        <v>8269</v>
      </c>
      <c r="F75" t="s">
        <v>2229</v>
      </c>
      <c r="I75">
        <v>120</v>
      </c>
      <c r="J75">
        <v>16</v>
      </c>
      <c r="K75">
        <v>-4</v>
      </c>
      <c r="L75">
        <v>56</v>
      </c>
      <c r="M75">
        <v>85</v>
      </c>
      <c r="N75">
        <v>0.18</v>
      </c>
      <c r="O75">
        <v>0.5</v>
      </c>
      <c r="P75">
        <v>30</v>
      </c>
      <c r="Q75">
        <v>-3</v>
      </c>
      <c r="R75">
        <v>11</v>
      </c>
      <c r="S75">
        <v>8</v>
      </c>
      <c r="T75">
        <v>18</v>
      </c>
      <c r="U75">
        <v>0.61</v>
      </c>
      <c r="V75">
        <v>0.02</v>
      </c>
      <c r="W75">
        <v>7</v>
      </c>
      <c r="X75">
        <v>-0.01</v>
      </c>
      <c r="Y75">
        <v>0.01</v>
      </c>
      <c r="Z75">
        <v>73</v>
      </c>
      <c r="AA75">
        <v>48</v>
      </c>
      <c r="AB75" t="str">
        <f>IF(I75&gt;=Sheet1!A$2,"Y","N")</f>
        <v>Y</v>
      </c>
      <c r="AC75" t="str">
        <f>IF(J75&gt;=Sheet1!B$2,"Y","N")</f>
        <v>Y</v>
      </c>
      <c r="AD75" t="str">
        <f>IF(K75&lt;=Sheet1!C$2,"Y","N")</f>
        <v>Y</v>
      </c>
      <c r="AE75" t="str">
        <f>IF(L75&gt;=Sheet1!D$2,"Y","N")</f>
        <v>N</v>
      </c>
      <c r="AF75" t="str">
        <f>IF(M75&gt;=Sheet1!E$2,"Y","N")</f>
        <v>N</v>
      </c>
      <c r="AG75" t="str">
        <f>IF(N75&gt;=Sheet1!F$2,"Y","N")</f>
        <v>N</v>
      </c>
      <c r="AH75" t="str">
        <f>IF(O75&lt;=Sheet1!G$2,"Y","N")</f>
        <v>Y</v>
      </c>
      <c r="AI75" t="str">
        <f>IF(P75&gt;=Sheet1!H$2,"Y","N")</f>
        <v>Y</v>
      </c>
      <c r="AJ75" t="str">
        <f>IF(Q75&lt;=Sheet1!I$2,"Y","N")</f>
        <v>Y</v>
      </c>
      <c r="AK75" t="str">
        <f>IF(R75&gt;=Sheet1!J$2,"Y","N")</f>
        <v>N</v>
      </c>
      <c r="AL75" t="str">
        <f>IF(S75&gt;=Sheet1!K$2,"Y","N")</f>
        <v>Y</v>
      </c>
      <c r="AM75" t="str">
        <f>IF(T75&gt;=Sheet1!L$2,"Y","N")</f>
        <v>Y</v>
      </c>
      <c r="AN75" t="str">
        <f>IF(U75&gt;=Sheet1!M$2,"Y","N")</f>
        <v>Y</v>
      </c>
      <c r="AO75" t="str">
        <f>IF(V75&lt;=Sheet1!N$2,"Y","N")</f>
        <v>Y</v>
      </c>
      <c r="AP75" t="str">
        <f>IF(W75&gt;=Sheet1!O$2,"Y","N")</f>
        <v>N</v>
      </c>
      <c r="AQ75" t="str">
        <f>IF(X75&gt;=Sheet1!P$2,"Y","N")</f>
        <v>N</v>
      </c>
      <c r="AR75" t="str">
        <f>IF(Y75&lt;=Sheet1!Q$2,"Y","N")</f>
        <v>N</v>
      </c>
      <c r="AS75" t="str">
        <f>IF(Z75&gt;=Sheet1!R$2,"Y","N")</f>
        <v>Y</v>
      </c>
      <c r="AT75" t="str">
        <f>IF(AA75&gt;=Sheet1!S$2,"Y","N")</f>
        <v>Y</v>
      </c>
      <c r="AU75">
        <f>COUNTIF(AB75:AT75,"Y")</f>
        <v>12</v>
      </c>
    </row>
    <row r="76" spans="1:47" x14ac:dyDescent="0.25">
      <c r="A76" t="s">
        <v>2260</v>
      </c>
      <c r="C76" t="s">
        <v>2261</v>
      </c>
      <c r="D76" t="str">
        <f>LEFT(C76,3)</f>
        <v>L58</v>
      </c>
      <c r="E76" t="str">
        <f>MID(C76, 7, LEN(C76) - 6)</f>
        <v>1278J</v>
      </c>
      <c r="F76" t="s">
        <v>2262</v>
      </c>
      <c r="I76">
        <v>129</v>
      </c>
      <c r="J76">
        <v>16</v>
      </c>
      <c r="K76">
        <v>-4.5</v>
      </c>
      <c r="L76">
        <v>56</v>
      </c>
      <c r="M76">
        <v>85</v>
      </c>
      <c r="N76">
        <v>0.18</v>
      </c>
      <c r="O76">
        <v>0.4</v>
      </c>
      <c r="P76">
        <v>29</v>
      </c>
      <c r="Q76">
        <v>-5</v>
      </c>
      <c r="R76">
        <v>9</v>
      </c>
      <c r="S76">
        <v>9</v>
      </c>
      <c r="T76">
        <v>16</v>
      </c>
      <c r="U76">
        <v>0.64</v>
      </c>
      <c r="V76">
        <v>-0.12</v>
      </c>
      <c r="W76">
        <v>14</v>
      </c>
      <c r="X76">
        <v>0.32</v>
      </c>
      <c r="Y76">
        <v>-0.02</v>
      </c>
      <c r="Z76">
        <v>64</v>
      </c>
      <c r="AA76">
        <v>65</v>
      </c>
      <c r="AB76" t="str">
        <f>IF(I76&gt;=Sheet1!A$2,"Y","N")</f>
        <v>Y</v>
      </c>
      <c r="AC76" t="str">
        <f>IF(J76&gt;=Sheet1!B$2,"Y","N")</f>
        <v>Y</v>
      </c>
      <c r="AD76" t="str">
        <f>IF(K76&lt;=Sheet1!C$2,"Y","N")</f>
        <v>Y</v>
      </c>
      <c r="AE76" t="str">
        <f>IF(L76&gt;=Sheet1!D$2,"Y","N")</f>
        <v>N</v>
      </c>
      <c r="AF76" t="str">
        <f>IF(M76&gt;=Sheet1!E$2,"Y","N")</f>
        <v>N</v>
      </c>
      <c r="AG76" t="str">
        <f>IF(N76&gt;=Sheet1!F$2,"Y","N")</f>
        <v>N</v>
      </c>
      <c r="AH76" t="str">
        <f>IF(O76&lt;=Sheet1!G$2,"Y","N")</f>
        <v>Y</v>
      </c>
      <c r="AI76" t="str">
        <f>IF(P76&gt;=Sheet1!H$2,"Y","N")</f>
        <v>Y</v>
      </c>
      <c r="AJ76" t="str">
        <f>IF(Q76&lt;=Sheet1!I$2,"Y","N")</f>
        <v>Y</v>
      </c>
      <c r="AK76" t="str">
        <f>IF(R76&gt;=Sheet1!J$2,"Y","N")</f>
        <v>N</v>
      </c>
      <c r="AL76" t="str">
        <f>IF(S76&gt;=Sheet1!K$2,"Y","N")</f>
        <v>Y</v>
      </c>
      <c r="AM76" t="str">
        <f>IF(T76&gt;=Sheet1!L$2,"Y","N")</f>
        <v>N</v>
      </c>
      <c r="AN76" t="str">
        <f>IF(U76&gt;=Sheet1!M$2,"Y","N")</f>
        <v>Y</v>
      </c>
      <c r="AO76" t="str">
        <f>IF(V76&lt;=Sheet1!N$2,"Y","N")</f>
        <v>Y</v>
      </c>
      <c r="AP76" t="str">
        <f>IF(W76&gt;=Sheet1!O$2,"Y","N")</f>
        <v>N</v>
      </c>
      <c r="AQ76" t="str">
        <f>IF(X76&gt;=Sheet1!P$2,"Y","N")</f>
        <v>Y</v>
      </c>
      <c r="AR76" t="str">
        <f>IF(Y76&lt;=Sheet1!Q$2,"Y","N")</f>
        <v>Y</v>
      </c>
      <c r="AS76" t="str">
        <f>IF(Z76&gt;=Sheet1!R$2,"Y","N")</f>
        <v>N</v>
      </c>
      <c r="AT76" t="str">
        <f>IF(AA76&gt;=Sheet1!S$2,"Y","N")</f>
        <v>Y</v>
      </c>
      <c r="AU76">
        <f>COUNTIF(AB76:AT76,"Y")</f>
        <v>12</v>
      </c>
    </row>
    <row r="77" spans="1:47" x14ac:dyDescent="0.25">
      <c r="A77" t="s">
        <v>2263</v>
      </c>
      <c r="C77" t="s">
        <v>2264</v>
      </c>
      <c r="D77" t="str">
        <f>LEFT(C77,3)</f>
        <v>L58</v>
      </c>
      <c r="E77" t="str">
        <f>MID(C77, 7, LEN(C77) - 6)</f>
        <v>D172</v>
      </c>
      <c r="F77" t="s">
        <v>2265</v>
      </c>
      <c r="I77">
        <v>149</v>
      </c>
      <c r="J77">
        <v>15</v>
      </c>
      <c r="K77">
        <v>-3.4</v>
      </c>
      <c r="L77">
        <v>59</v>
      </c>
      <c r="M77">
        <v>100</v>
      </c>
      <c r="N77">
        <v>0.26</v>
      </c>
      <c r="O77">
        <v>0.7</v>
      </c>
      <c r="P77">
        <v>21</v>
      </c>
      <c r="Q77">
        <v>0</v>
      </c>
      <c r="R77">
        <v>13</v>
      </c>
      <c r="S77">
        <v>9</v>
      </c>
      <c r="T77">
        <v>18</v>
      </c>
      <c r="U77">
        <v>0.6</v>
      </c>
      <c r="V77">
        <v>-0.04</v>
      </c>
      <c r="W77">
        <v>16</v>
      </c>
      <c r="X77">
        <v>0.3</v>
      </c>
      <c r="Y77">
        <v>0.01</v>
      </c>
      <c r="Z77">
        <v>81</v>
      </c>
      <c r="AA77">
        <v>67</v>
      </c>
      <c r="AB77" t="str">
        <f>IF(I77&gt;=Sheet1!A$2,"Y","N")</f>
        <v>Y</v>
      </c>
      <c r="AC77" t="str">
        <f>IF(J77&gt;=Sheet1!B$2,"Y","N")</f>
        <v>Y</v>
      </c>
      <c r="AD77" t="str">
        <f>IF(K77&lt;=Sheet1!C$2,"Y","N")</f>
        <v>Y</v>
      </c>
      <c r="AE77" t="str">
        <f>IF(L77&gt;=Sheet1!D$2,"Y","N")</f>
        <v>N</v>
      </c>
      <c r="AF77" t="str">
        <f>IF(M77&gt;=Sheet1!E$2,"Y","N")</f>
        <v>Y</v>
      </c>
      <c r="AG77" t="str">
        <f>IF(N77&gt;=Sheet1!F$2,"Y","N")</f>
        <v>N</v>
      </c>
      <c r="AH77" t="str">
        <f>IF(O77&lt;=Sheet1!G$2,"Y","N")</f>
        <v>N</v>
      </c>
      <c r="AI77" t="str">
        <f>IF(P77&gt;=Sheet1!H$2,"Y","N")</f>
        <v>N</v>
      </c>
      <c r="AJ77" t="str">
        <f>IF(Q77&lt;=Sheet1!I$2,"Y","N")</f>
        <v>N</v>
      </c>
      <c r="AK77" t="str">
        <f>IF(R77&gt;=Sheet1!J$2,"Y","N")</f>
        <v>Y</v>
      </c>
      <c r="AL77" t="str">
        <f>IF(S77&gt;=Sheet1!K$2,"Y","N")</f>
        <v>Y</v>
      </c>
      <c r="AM77" t="str">
        <f>IF(T77&gt;=Sheet1!L$2,"Y","N")</f>
        <v>Y</v>
      </c>
      <c r="AN77" t="str">
        <f>IF(U77&gt;=Sheet1!M$2,"Y","N")</f>
        <v>Y</v>
      </c>
      <c r="AO77" t="str">
        <f>IF(V77&lt;=Sheet1!N$2,"Y","N")</f>
        <v>Y</v>
      </c>
      <c r="AP77" t="str">
        <f>IF(W77&gt;=Sheet1!O$2,"Y","N")</f>
        <v>N</v>
      </c>
      <c r="AQ77" t="str">
        <f>IF(X77&gt;=Sheet1!P$2,"Y","N")</f>
        <v>Y</v>
      </c>
      <c r="AR77" t="str">
        <f>IF(Y77&lt;=Sheet1!Q$2,"Y","N")</f>
        <v>N</v>
      </c>
      <c r="AS77" t="str">
        <f>IF(Z77&gt;=Sheet1!R$2,"Y","N")</f>
        <v>Y</v>
      </c>
      <c r="AT77" t="str">
        <f>IF(AA77&gt;=Sheet1!S$2,"Y","N")</f>
        <v>Y</v>
      </c>
      <c r="AU77">
        <f>COUNTIF(AB77:AT77,"Y")</f>
        <v>12</v>
      </c>
    </row>
    <row r="78" spans="1:47" x14ac:dyDescent="0.25">
      <c r="A78" t="s">
        <v>2275</v>
      </c>
      <c r="C78" t="s">
        <v>2276</v>
      </c>
      <c r="D78" t="str">
        <f>LEFT(C78,3)</f>
        <v>L60</v>
      </c>
      <c r="E78" t="str">
        <f>MID(C78, 7, LEN(C78) - 6)</f>
        <v>9191G</v>
      </c>
      <c r="F78" t="s">
        <v>2277</v>
      </c>
      <c r="I78">
        <v>146</v>
      </c>
      <c r="J78">
        <v>16</v>
      </c>
      <c r="K78">
        <v>-4.9000000000000004</v>
      </c>
      <c r="L78">
        <v>58</v>
      </c>
      <c r="M78">
        <v>93</v>
      </c>
      <c r="N78">
        <v>0.22</v>
      </c>
      <c r="O78">
        <v>0.6</v>
      </c>
      <c r="P78">
        <v>30</v>
      </c>
      <c r="Q78">
        <v>1</v>
      </c>
      <c r="R78">
        <v>13</v>
      </c>
      <c r="S78">
        <v>9</v>
      </c>
      <c r="T78">
        <v>17</v>
      </c>
      <c r="U78">
        <v>0.82</v>
      </c>
      <c r="V78">
        <v>0.01</v>
      </c>
      <c r="W78">
        <v>17</v>
      </c>
      <c r="X78">
        <v>0.19</v>
      </c>
      <c r="Y78">
        <v>0.02</v>
      </c>
      <c r="Z78">
        <v>73</v>
      </c>
      <c r="AA78">
        <v>74</v>
      </c>
      <c r="AB78" t="str">
        <f>IF(I78&gt;=Sheet1!A$2,"Y","N")</f>
        <v>Y</v>
      </c>
      <c r="AC78" t="str">
        <f>IF(J78&gt;=Sheet1!B$2,"Y","N")</f>
        <v>Y</v>
      </c>
      <c r="AD78" t="str">
        <f>IF(K78&lt;=Sheet1!C$2,"Y","N")</f>
        <v>Y</v>
      </c>
      <c r="AE78" t="str">
        <f>IF(L78&gt;=Sheet1!D$2,"Y","N")</f>
        <v>N</v>
      </c>
      <c r="AF78" t="str">
        <f>IF(M78&gt;=Sheet1!E$2,"Y","N")</f>
        <v>N</v>
      </c>
      <c r="AG78" t="str">
        <f>IF(N78&gt;=Sheet1!F$2,"Y","N")</f>
        <v>N</v>
      </c>
      <c r="AH78" t="str">
        <f>IF(O78&lt;=Sheet1!G$2,"Y","N")</f>
        <v>Y</v>
      </c>
      <c r="AI78" t="str">
        <f>IF(P78&gt;=Sheet1!H$2,"Y","N")</f>
        <v>Y</v>
      </c>
      <c r="AJ78" t="str">
        <f>IF(Q78&lt;=Sheet1!I$2,"Y","N")</f>
        <v>N</v>
      </c>
      <c r="AK78" t="str">
        <f>IF(R78&gt;=Sheet1!J$2,"Y","N")</f>
        <v>Y</v>
      </c>
      <c r="AL78" t="str">
        <f>IF(S78&gt;=Sheet1!K$2,"Y","N")</f>
        <v>Y</v>
      </c>
      <c r="AM78" t="str">
        <f>IF(T78&gt;=Sheet1!L$2,"Y","N")</f>
        <v>N</v>
      </c>
      <c r="AN78" t="str">
        <f>IF(U78&gt;=Sheet1!M$2,"Y","N")</f>
        <v>Y</v>
      </c>
      <c r="AO78" t="str">
        <f>IF(V78&lt;=Sheet1!N$2,"Y","N")</f>
        <v>Y</v>
      </c>
      <c r="AP78" t="str">
        <f>IF(W78&gt;=Sheet1!O$2,"Y","N")</f>
        <v>N</v>
      </c>
      <c r="AQ78" t="str">
        <f>IF(X78&gt;=Sheet1!P$2,"Y","N")</f>
        <v>Y</v>
      </c>
      <c r="AR78" t="str">
        <f>IF(Y78&lt;=Sheet1!Q$2,"Y","N")</f>
        <v>N</v>
      </c>
      <c r="AS78" t="str">
        <f>IF(Z78&gt;=Sheet1!R$2,"Y","N")</f>
        <v>Y</v>
      </c>
      <c r="AT78" t="str">
        <f>IF(AA78&gt;=Sheet1!S$2,"Y","N")</f>
        <v>Y</v>
      </c>
      <c r="AU78">
        <f>COUNTIF(AB78:AT78,"Y")</f>
        <v>12</v>
      </c>
    </row>
    <row r="79" spans="1:47" x14ac:dyDescent="0.25">
      <c r="A79" t="s">
        <v>2281</v>
      </c>
      <c r="C79" t="s">
        <v>2282</v>
      </c>
      <c r="D79" t="str">
        <f>LEFT(C79,3)</f>
        <v>L60</v>
      </c>
      <c r="E79" t="str">
        <f>MID(C79, 7, LEN(C79) - 6)</f>
        <v>1278J</v>
      </c>
      <c r="F79" t="s">
        <v>2283</v>
      </c>
      <c r="I79">
        <v>122</v>
      </c>
      <c r="J79">
        <v>15</v>
      </c>
      <c r="K79">
        <v>-3.8</v>
      </c>
      <c r="L79">
        <v>58</v>
      </c>
      <c r="M79">
        <v>86</v>
      </c>
      <c r="N79">
        <v>0.18</v>
      </c>
      <c r="O79">
        <v>0.52</v>
      </c>
      <c r="P79">
        <v>33</v>
      </c>
      <c r="Q79">
        <v>-5</v>
      </c>
      <c r="R79">
        <v>9</v>
      </c>
      <c r="S79">
        <v>8</v>
      </c>
      <c r="T79">
        <v>16</v>
      </c>
      <c r="U79">
        <v>0.6</v>
      </c>
      <c r="V79">
        <v>-0.12</v>
      </c>
      <c r="W79">
        <v>16</v>
      </c>
      <c r="X79">
        <v>0.32</v>
      </c>
      <c r="Y79">
        <v>-0.02</v>
      </c>
      <c r="Z79">
        <v>63</v>
      </c>
      <c r="AA79">
        <v>59</v>
      </c>
      <c r="AB79" t="str">
        <f>IF(I79&gt;=Sheet1!A$2,"Y","N")</f>
        <v>Y</v>
      </c>
      <c r="AC79" t="str">
        <f>IF(J79&gt;=Sheet1!B$2,"Y","N")</f>
        <v>Y</v>
      </c>
      <c r="AD79" t="str">
        <f>IF(K79&lt;=Sheet1!C$2,"Y","N")</f>
        <v>Y</v>
      </c>
      <c r="AE79" t="str">
        <f>IF(L79&gt;=Sheet1!D$2,"Y","N")</f>
        <v>N</v>
      </c>
      <c r="AF79" t="str">
        <f>IF(M79&gt;=Sheet1!E$2,"Y","N")</f>
        <v>N</v>
      </c>
      <c r="AG79" t="str">
        <f>IF(N79&gt;=Sheet1!F$2,"Y","N")</f>
        <v>N</v>
      </c>
      <c r="AH79" t="str">
        <f>IF(O79&lt;=Sheet1!G$2,"Y","N")</f>
        <v>Y</v>
      </c>
      <c r="AI79" t="str">
        <f>IF(P79&gt;=Sheet1!H$2,"Y","N")</f>
        <v>Y</v>
      </c>
      <c r="AJ79" t="str">
        <f>IF(Q79&lt;=Sheet1!I$2,"Y","N")</f>
        <v>Y</v>
      </c>
      <c r="AK79" t="str">
        <f>IF(R79&gt;=Sheet1!J$2,"Y","N")</f>
        <v>N</v>
      </c>
      <c r="AL79" t="str">
        <f>IF(S79&gt;=Sheet1!K$2,"Y","N")</f>
        <v>Y</v>
      </c>
      <c r="AM79" t="str">
        <f>IF(T79&gt;=Sheet1!L$2,"Y","N")</f>
        <v>N</v>
      </c>
      <c r="AN79" t="str">
        <f>IF(U79&gt;=Sheet1!M$2,"Y","N")</f>
        <v>Y</v>
      </c>
      <c r="AO79" t="str">
        <f>IF(V79&lt;=Sheet1!N$2,"Y","N")</f>
        <v>Y</v>
      </c>
      <c r="AP79" t="str">
        <f>IF(W79&gt;=Sheet1!O$2,"Y","N")</f>
        <v>N</v>
      </c>
      <c r="AQ79" t="str">
        <f>IF(X79&gt;=Sheet1!P$2,"Y","N")</f>
        <v>Y</v>
      </c>
      <c r="AR79" t="str">
        <f>IF(Y79&lt;=Sheet1!Q$2,"Y","N")</f>
        <v>Y</v>
      </c>
      <c r="AS79" t="str">
        <f>IF(Z79&gt;=Sheet1!R$2,"Y","N")</f>
        <v>N</v>
      </c>
      <c r="AT79" t="str">
        <f>IF(AA79&gt;=Sheet1!S$2,"Y","N")</f>
        <v>Y</v>
      </c>
      <c r="AU79">
        <f>COUNTIF(AB79:AT79,"Y")</f>
        <v>12</v>
      </c>
    </row>
    <row r="80" spans="1:47" x14ac:dyDescent="0.25">
      <c r="A80" t="s">
        <v>2284</v>
      </c>
      <c r="C80" t="s">
        <v>2285</v>
      </c>
      <c r="D80" t="str">
        <f>LEFT(C80,3)</f>
        <v>L60</v>
      </c>
      <c r="E80" t="str">
        <f>MID(C80, 7, LEN(C80) - 6)</f>
        <v>D172</v>
      </c>
      <c r="F80" t="s">
        <v>2286</v>
      </c>
      <c r="I80">
        <v>143</v>
      </c>
      <c r="J80">
        <v>14</v>
      </c>
      <c r="K80">
        <v>-2.7</v>
      </c>
      <c r="L80">
        <v>61</v>
      </c>
      <c r="M80">
        <v>102</v>
      </c>
      <c r="N80">
        <v>0.25</v>
      </c>
      <c r="O80">
        <v>0.83</v>
      </c>
      <c r="P80">
        <v>24</v>
      </c>
      <c r="Q80">
        <v>0</v>
      </c>
      <c r="R80">
        <v>13</v>
      </c>
      <c r="S80">
        <v>8</v>
      </c>
      <c r="T80">
        <v>18</v>
      </c>
      <c r="U80">
        <v>0.55000000000000004</v>
      </c>
      <c r="V80">
        <v>-0.04</v>
      </c>
      <c r="W80">
        <v>18</v>
      </c>
      <c r="X80">
        <v>0.28999999999999998</v>
      </c>
      <c r="Y80">
        <v>0</v>
      </c>
      <c r="Z80">
        <v>81</v>
      </c>
      <c r="AA80">
        <v>62</v>
      </c>
      <c r="AB80" t="str">
        <f>IF(I80&gt;=Sheet1!A$2,"Y","N")</f>
        <v>Y</v>
      </c>
      <c r="AC80" t="str">
        <f>IF(J80&gt;=Sheet1!B$2,"Y","N")</f>
        <v>Y</v>
      </c>
      <c r="AD80" t="str">
        <f>IF(K80&lt;=Sheet1!C$2,"Y","N")</f>
        <v>N</v>
      </c>
      <c r="AE80" t="str">
        <f>IF(L80&gt;=Sheet1!D$2,"Y","N")</f>
        <v>N</v>
      </c>
      <c r="AF80" t="str">
        <f>IF(M80&gt;=Sheet1!E$2,"Y","N")</f>
        <v>Y</v>
      </c>
      <c r="AG80" t="str">
        <f>IF(N80&gt;=Sheet1!F$2,"Y","N")</f>
        <v>N</v>
      </c>
      <c r="AH80" t="str">
        <f>IF(O80&lt;=Sheet1!G$2,"Y","N")</f>
        <v>N</v>
      </c>
      <c r="AI80" t="str">
        <f>IF(P80&gt;=Sheet1!H$2,"Y","N")</f>
        <v>N</v>
      </c>
      <c r="AJ80" t="str">
        <f>IF(Q80&lt;=Sheet1!I$2,"Y","N")</f>
        <v>N</v>
      </c>
      <c r="AK80" t="str">
        <f>IF(R80&gt;=Sheet1!J$2,"Y","N")</f>
        <v>Y</v>
      </c>
      <c r="AL80" t="str">
        <f>IF(S80&gt;=Sheet1!K$2,"Y","N")</f>
        <v>Y</v>
      </c>
      <c r="AM80" t="str">
        <f>IF(T80&gt;=Sheet1!L$2,"Y","N")</f>
        <v>Y</v>
      </c>
      <c r="AN80" t="str">
        <f>IF(U80&gt;=Sheet1!M$2,"Y","N")</f>
        <v>Y</v>
      </c>
      <c r="AO80" t="str">
        <f>IF(V80&lt;=Sheet1!N$2,"Y","N")</f>
        <v>Y</v>
      </c>
      <c r="AP80" t="str">
        <f>IF(W80&gt;=Sheet1!O$2,"Y","N")</f>
        <v>N</v>
      </c>
      <c r="AQ80" t="str">
        <f>IF(X80&gt;=Sheet1!P$2,"Y","N")</f>
        <v>Y</v>
      </c>
      <c r="AR80" t="str">
        <f>IF(Y80&lt;=Sheet1!Q$2,"Y","N")</f>
        <v>Y</v>
      </c>
      <c r="AS80" t="str">
        <f>IF(Z80&gt;=Sheet1!R$2,"Y","N")</f>
        <v>Y</v>
      </c>
      <c r="AT80" t="str">
        <f>IF(AA80&gt;=Sheet1!S$2,"Y","N")</f>
        <v>Y</v>
      </c>
      <c r="AU80">
        <f>COUNTIF(AB80:AT80,"Y")</f>
        <v>12</v>
      </c>
    </row>
    <row r="81" spans="1:47" x14ac:dyDescent="0.25">
      <c r="A81" t="s">
        <v>2326</v>
      </c>
      <c r="C81" t="s">
        <v>2327</v>
      </c>
      <c r="D81" t="str">
        <f>LEFT(C81,3)</f>
        <v>L63</v>
      </c>
      <c r="E81" t="str">
        <f>MID(C81, 7, LEN(C81) - 6)</f>
        <v>D172</v>
      </c>
      <c r="F81" t="s">
        <v>2328</v>
      </c>
      <c r="I81">
        <v>142</v>
      </c>
      <c r="J81">
        <v>12</v>
      </c>
      <c r="K81">
        <v>-1</v>
      </c>
      <c r="L81">
        <v>70</v>
      </c>
      <c r="M81">
        <v>114</v>
      </c>
      <c r="N81">
        <v>0.28000000000000003</v>
      </c>
      <c r="O81">
        <v>0.96</v>
      </c>
      <c r="P81">
        <v>24</v>
      </c>
      <c r="Q81">
        <v>3</v>
      </c>
      <c r="R81">
        <v>13</v>
      </c>
      <c r="S81">
        <v>7</v>
      </c>
      <c r="T81">
        <v>18</v>
      </c>
      <c r="U81">
        <v>0.54</v>
      </c>
      <c r="V81">
        <v>-0.05</v>
      </c>
      <c r="W81">
        <v>22</v>
      </c>
      <c r="X81">
        <v>0.35</v>
      </c>
      <c r="Y81">
        <v>0</v>
      </c>
      <c r="Z81">
        <v>79</v>
      </c>
      <c r="AA81">
        <v>63</v>
      </c>
      <c r="AB81" t="str">
        <f>IF(I81&gt;=Sheet1!A$2,"Y","N")</f>
        <v>Y</v>
      </c>
      <c r="AC81" t="str">
        <f>IF(J81&gt;=Sheet1!B$2,"Y","N")</f>
        <v>N</v>
      </c>
      <c r="AD81" t="str">
        <f>IF(K81&lt;=Sheet1!C$2,"Y","N")</f>
        <v>N</v>
      </c>
      <c r="AE81" t="str">
        <f>IF(L81&gt;=Sheet1!D$2,"Y","N")</f>
        <v>Y</v>
      </c>
      <c r="AF81" t="str">
        <f>IF(M81&gt;=Sheet1!E$2,"Y","N")</f>
        <v>Y</v>
      </c>
      <c r="AG81" t="str">
        <f>IF(N81&gt;=Sheet1!F$2,"Y","N")</f>
        <v>Y</v>
      </c>
      <c r="AH81" t="str">
        <f>IF(O81&lt;=Sheet1!G$2,"Y","N")</f>
        <v>N</v>
      </c>
      <c r="AI81" t="str">
        <f>IF(P81&gt;=Sheet1!H$2,"Y","N")</f>
        <v>N</v>
      </c>
      <c r="AJ81" t="str">
        <f>IF(Q81&lt;=Sheet1!I$2,"Y","N")</f>
        <v>N</v>
      </c>
      <c r="AK81" t="str">
        <f>IF(R81&gt;=Sheet1!J$2,"Y","N")</f>
        <v>Y</v>
      </c>
      <c r="AL81" t="str">
        <f>IF(S81&gt;=Sheet1!K$2,"Y","N")</f>
        <v>N</v>
      </c>
      <c r="AM81" t="str">
        <f>IF(T81&gt;=Sheet1!L$2,"Y","N")</f>
        <v>Y</v>
      </c>
      <c r="AN81" t="str">
        <f>IF(U81&gt;=Sheet1!M$2,"Y","N")</f>
        <v>Y</v>
      </c>
      <c r="AO81" t="str">
        <f>IF(V81&lt;=Sheet1!N$2,"Y","N")</f>
        <v>Y</v>
      </c>
      <c r="AP81" t="str">
        <f>IF(W81&gt;=Sheet1!O$2,"Y","N")</f>
        <v>N</v>
      </c>
      <c r="AQ81" t="str">
        <f>IF(X81&gt;=Sheet1!P$2,"Y","N")</f>
        <v>Y</v>
      </c>
      <c r="AR81" t="str">
        <f>IF(Y81&lt;=Sheet1!Q$2,"Y","N")</f>
        <v>Y</v>
      </c>
      <c r="AS81" t="str">
        <f>IF(Z81&gt;=Sheet1!R$2,"Y","N")</f>
        <v>Y</v>
      </c>
      <c r="AT81" t="str">
        <f>IF(AA81&gt;=Sheet1!S$2,"Y","N")</f>
        <v>Y</v>
      </c>
      <c r="AU81">
        <f>COUNTIF(AB81:AT81,"Y")</f>
        <v>12</v>
      </c>
    </row>
    <row r="82" spans="1:47" x14ac:dyDescent="0.25">
      <c r="A82" t="s">
        <v>2344</v>
      </c>
      <c r="C82" t="s">
        <v>2345</v>
      </c>
      <c r="D82" t="str">
        <f>LEFT(C82,3)</f>
        <v>L64</v>
      </c>
      <c r="E82" t="str">
        <f>MID(C82, 7, LEN(C82) - 6)</f>
        <v>1278J</v>
      </c>
      <c r="F82" t="s">
        <v>2346</v>
      </c>
      <c r="I82">
        <v>130</v>
      </c>
      <c r="J82">
        <v>16</v>
      </c>
      <c r="K82">
        <v>-4.9000000000000004</v>
      </c>
      <c r="L82">
        <v>55</v>
      </c>
      <c r="M82">
        <v>85</v>
      </c>
      <c r="N82">
        <v>0.19</v>
      </c>
      <c r="O82">
        <v>0.51</v>
      </c>
      <c r="P82">
        <v>31</v>
      </c>
      <c r="Q82">
        <v>-4</v>
      </c>
      <c r="R82">
        <v>9</v>
      </c>
      <c r="S82">
        <v>9</v>
      </c>
      <c r="T82">
        <v>16</v>
      </c>
      <c r="U82">
        <v>0.65</v>
      </c>
      <c r="V82">
        <v>-0.12</v>
      </c>
      <c r="W82">
        <v>16</v>
      </c>
      <c r="X82">
        <v>0.34</v>
      </c>
      <c r="Y82">
        <v>-0.02</v>
      </c>
      <c r="Z82">
        <v>63</v>
      </c>
      <c r="AA82">
        <v>67</v>
      </c>
      <c r="AB82" t="str">
        <f>IF(I82&gt;=Sheet1!A$2,"Y","N")</f>
        <v>Y</v>
      </c>
      <c r="AC82" t="str">
        <f>IF(J82&gt;=Sheet1!B$2,"Y","N")</f>
        <v>Y</v>
      </c>
      <c r="AD82" t="str">
        <f>IF(K82&lt;=Sheet1!C$2,"Y","N")</f>
        <v>Y</v>
      </c>
      <c r="AE82" t="str">
        <f>IF(L82&gt;=Sheet1!D$2,"Y","N")</f>
        <v>N</v>
      </c>
      <c r="AF82" t="str">
        <f>IF(M82&gt;=Sheet1!E$2,"Y","N")</f>
        <v>N</v>
      </c>
      <c r="AG82" t="str">
        <f>IF(N82&gt;=Sheet1!F$2,"Y","N")</f>
        <v>N</v>
      </c>
      <c r="AH82" t="str">
        <f>IF(O82&lt;=Sheet1!G$2,"Y","N")</f>
        <v>Y</v>
      </c>
      <c r="AI82" t="str">
        <f>IF(P82&gt;=Sheet1!H$2,"Y","N")</f>
        <v>Y</v>
      </c>
      <c r="AJ82" t="str">
        <f>IF(Q82&lt;=Sheet1!I$2,"Y","N")</f>
        <v>Y</v>
      </c>
      <c r="AK82" t="str">
        <f>IF(R82&gt;=Sheet1!J$2,"Y","N")</f>
        <v>N</v>
      </c>
      <c r="AL82" t="str">
        <f>IF(S82&gt;=Sheet1!K$2,"Y","N")</f>
        <v>Y</v>
      </c>
      <c r="AM82" t="str">
        <f>IF(T82&gt;=Sheet1!L$2,"Y","N")</f>
        <v>N</v>
      </c>
      <c r="AN82" t="str">
        <f>IF(U82&gt;=Sheet1!M$2,"Y","N")</f>
        <v>Y</v>
      </c>
      <c r="AO82" t="str">
        <f>IF(V82&lt;=Sheet1!N$2,"Y","N")</f>
        <v>Y</v>
      </c>
      <c r="AP82" t="str">
        <f>IF(W82&gt;=Sheet1!O$2,"Y","N")</f>
        <v>N</v>
      </c>
      <c r="AQ82" t="str">
        <f>IF(X82&gt;=Sheet1!P$2,"Y","N")</f>
        <v>Y</v>
      </c>
      <c r="AR82" t="str">
        <f>IF(Y82&lt;=Sheet1!Q$2,"Y","N")</f>
        <v>Y</v>
      </c>
      <c r="AS82" t="str">
        <f>IF(Z82&gt;=Sheet1!R$2,"Y","N")</f>
        <v>N</v>
      </c>
      <c r="AT82" t="str">
        <f>IF(AA82&gt;=Sheet1!S$2,"Y","N")</f>
        <v>Y</v>
      </c>
      <c r="AU82">
        <f>COUNTIF(AB82:AT82,"Y")</f>
        <v>12</v>
      </c>
    </row>
    <row r="83" spans="1:47" x14ac:dyDescent="0.25">
      <c r="A83" t="s">
        <v>2347</v>
      </c>
      <c r="C83" t="s">
        <v>2348</v>
      </c>
      <c r="D83" t="str">
        <f>LEFT(C83,3)</f>
        <v>L64</v>
      </c>
      <c r="E83" t="str">
        <f>MID(C83, 7, LEN(C83) - 6)</f>
        <v>D172</v>
      </c>
      <c r="F83" t="s">
        <v>2349</v>
      </c>
      <c r="I83">
        <v>150</v>
      </c>
      <c r="J83">
        <v>15</v>
      </c>
      <c r="K83">
        <v>-3.8</v>
      </c>
      <c r="L83">
        <v>58</v>
      </c>
      <c r="M83">
        <v>100</v>
      </c>
      <c r="N83">
        <v>0.26</v>
      </c>
      <c r="O83">
        <v>0.82</v>
      </c>
      <c r="P83">
        <v>23</v>
      </c>
      <c r="Q83">
        <v>1</v>
      </c>
      <c r="R83">
        <v>13</v>
      </c>
      <c r="S83">
        <v>9</v>
      </c>
      <c r="T83">
        <v>18</v>
      </c>
      <c r="U83">
        <v>0.6</v>
      </c>
      <c r="V83">
        <v>-0.04</v>
      </c>
      <c r="W83">
        <v>18</v>
      </c>
      <c r="X83">
        <v>0.31</v>
      </c>
      <c r="Y83">
        <v>0.01</v>
      </c>
      <c r="Z83">
        <v>81</v>
      </c>
      <c r="AA83">
        <v>70</v>
      </c>
      <c r="AB83" t="str">
        <f>IF(I83&gt;=Sheet1!A$2,"Y","N")</f>
        <v>Y</v>
      </c>
      <c r="AC83" t="str">
        <f>IF(J83&gt;=Sheet1!B$2,"Y","N")</f>
        <v>Y</v>
      </c>
      <c r="AD83" t="str">
        <f>IF(K83&lt;=Sheet1!C$2,"Y","N")</f>
        <v>Y</v>
      </c>
      <c r="AE83" t="str">
        <f>IF(L83&gt;=Sheet1!D$2,"Y","N")</f>
        <v>N</v>
      </c>
      <c r="AF83" t="str">
        <f>IF(M83&gt;=Sheet1!E$2,"Y","N")</f>
        <v>Y</v>
      </c>
      <c r="AG83" t="str">
        <f>IF(N83&gt;=Sheet1!F$2,"Y","N")</f>
        <v>N</v>
      </c>
      <c r="AH83" t="str">
        <f>IF(O83&lt;=Sheet1!G$2,"Y","N")</f>
        <v>N</v>
      </c>
      <c r="AI83" t="str">
        <f>IF(P83&gt;=Sheet1!H$2,"Y","N")</f>
        <v>N</v>
      </c>
      <c r="AJ83" t="str">
        <f>IF(Q83&lt;=Sheet1!I$2,"Y","N")</f>
        <v>N</v>
      </c>
      <c r="AK83" t="str">
        <f>IF(R83&gt;=Sheet1!J$2,"Y","N")</f>
        <v>Y</v>
      </c>
      <c r="AL83" t="str">
        <f>IF(S83&gt;=Sheet1!K$2,"Y","N")</f>
        <v>Y</v>
      </c>
      <c r="AM83" t="str">
        <f>IF(T83&gt;=Sheet1!L$2,"Y","N")</f>
        <v>Y</v>
      </c>
      <c r="AN83" t="str">
        <f>IF(U83&gt;=Sheet1!M$2,"Y","N")</f>
        <v>Y</v>
      </c>
      <c r="AO83" t="str">
        <f>IF(V83&lt;=Sheet1!N$2,"Y","N")</f>
        <v>Y</v>
      </c>
      <c r="AP83" t="str">
        <f>IF(W83&gt;=Sheet1!O$2,"Y","N")</f>
        <v>N</v>
      </c>
      <c r="AQ83" t="str">
        <f>IF(X83&gt;=Sheet1!P$2,"Y","N")</f>
        <v>Y</v>
      </c>
      <c r="AR83" t="str">
        <f>IF(Y83&lt;=Sheet1!Q$2,"Y","N")</f>
        <v>N</v>
      </c>
      <c r="AS83" t="str">
        <f>IF(Z83&gt;=Sheet1!R$2,"Y","N")</f>
        <v>Y</v>
      </c>
      <c r="AT83" t="str">
        <f>IF(AA83&gt;=Sheet1!S$2,"Y","N")</f>
        <v>Y</v>
      </c>
      <c r="AU83">
        <f>COUNTIF(AB83:AT83,"Y")</f>
        <v>12</v>
      </c>
    </row>
    <row r="84" spans="1:47" x14ac:dyDescent="0.25">
      <c r="A84" t="s">
        <v>2407</v>
      </c>
      <c r="C84" t="s">
        <v>2408</v>
      </c>
      <c r="D84" t="str">
        <f>LEFT(C84,3)</f>
        <v>L73</v>
      </c>
      <c r="E84" t="str">
        <f>MID(C84, 7, LEN(C84) - 6)</f>
        <v>1278J</v>
      </c>
      <c r="F84" t="s">
        <v>2409</v>
      </c>
      <c r="I84">
        <v>116</v>
      </c>
      <c r="J84">
        <v>15</v>
      </c>
      <c r="K84">
        <v>-3.4</v>
      </c>
      <c r="L84">
        <v>57</v>
      </c>
      <c r="M84">
        <v>85</v>
      </c>
      <c r="N84">
        <v>0.17</v>
      </c>
      <c r="O84">
        <v>0.48</v>
      </c>
      <c r="P84">
        <v>32</v>
      </c>
      <c r="Q84">
        <v>-5</v>
      </c>
      <c r="R84">
        <v>9</v>
      </c>
      <c r="S84">
        <v>8</v>
      </c>
      <c r="T84">
        <v>15</v>
      </c>
      <c r="U84">
        <v>0.65</v>
      </c>
      <c r="V84">
        <v>-0.12</v>
      </c>
      <c r="W84">
        <v>11</v>
      </c>
      <c r="X84">
        <v>0.24</v>
      </c>
      <c r="Y84">
        <v>-0.02</v>
      </c>
      <c r="Z84">
        <v>58</v>
      </c>
      <c r="AA84">
        <v>58</v>
      </c>
      <c r="AB84" t="str">
        <f>IF(I84&gt;=Sheet1!A$2,"Y","N")</f>
        <v>Y</v>
      </c>
      <c r="AC84" t="str">
        <f>IF(J84&gt;=Sheet1!B$2,"Y","N")</f>
        <v>Y</v>
      </c>
      <c r="AD84" t="str">
        <f>IF(K84&lt;=Sheet1!C$2,"Y","N")</f>
        <v>Y</v>
      </c>
      <c r="AE84" t="str">
        <f>IF(L84&gt;=Sheet1!D$2,"Y","N")</f>
        <v>N</v>
      </c>
      <c r="AF84" t="str">
        <f>IF(M84&gt;=Sheet1!E$2,"Y","N")</f>
        <v>N</v>
      </c>
      <c r="AG84" t="str">
        <f>IF(N84&gt;=Sheet1!F$2,"Y","N")</f>
        <v>N</v>
      </c>
      <c r="AH84" t="str">
        <f>IF(O84&lt;=Sheet1!G$2,"Y","N")</f>
        <v>Y</v>
      </c>
      <c r="AI84" t="str">
        <f>IF(P84&gt;=Sheet1!H$2,"Y","N")</f>
        <v>Y</v>
      </c>
      <c r="AJ84" t="str">
        <f>IF(Q84&lt;=Sheet1!I$2,"Y","N")</f>
        <v>Y</v>
      </c>
      <c r="AK84" t="str">
        <f>IF(R84&gt;=Sheet1!J$2,"Y","N")</f>
        <v>N</v>
      </c>
      <c r="AL84" t="str">
        <f>IF(S84&gt;=Sheet1!K$2,"Y","N")</f>
        <v>Y</v>
      </c>
      <c r="AM84" t="str">
        <f>IF(T84&gt;=Sheet1!L$2,"Y","N")</f>
        <v>N</v>
      </c>
      <c r="AN84" t="str">
        <f>IF(U84&gt;=Sheet1!M$2,"Y","N")</f>
        <v>Y</v>
      </c>
      <c r="AO84" t="str">
        <f>IF(V84&lt;=Sheet1!N$2,"Y","N")</f>
        <v>Y</v>
      </c>
      <c r="AP84" t="str">
        <f>IF(W84&gt;=Sheet1!O$2,"Y","N")</f>
        <v>N</v>
      </c>
      <c r="AQ84" t="str">
        <f>IF(X84&gt;=Sheet1!P$2,"Y","N")</f>
        <v>Y</v>
      </c>
      <c r="AR84" t="str">
        <f>IF(Y84&lt;=Sheet1!Q$2,"Y","N")</f>
        <v>Y</v>
      </c>
      <c r="AS84" t="str">
        <f>IF(Z84&gt;=Sheet1!R$2,"Y","N")</f>
        <v>N</v>
      </c>
      <c r="AT84" t="str">
        <f>IF(AA84&gt;=Sheet1!S$2,"Y","N")</f>
        <v>Y</v>
      </c>
      <c r="AU84">
        <f>COUNTIF(AB84:AT84,"Y")</f>
        <v>12</v>
      </c>
    </row>
    <row r="85" spans="1:47" x14ac:dyDescent="0.25">
      <c r="A85" t="s">
        <v>2428</v>
      </c>
      <c r="C85" t="s">
        <v>2429</v>
      </c>
      <c r="D85" t="str">
        <f>LEFT(C85,3)</f>
        <v>L78</v>
      </c>
      <c r="E85" t="str">
        <f>MID(C85, 7, LEN(C85) - 6)</f>
        <v>1278J</v>
      </c>
      <c r="F85" t="s">
        <v>2430</v>
      </c>
      <c r="I85">
        <v>118</v>
      </c>
      <c r="J85">
        <v>17</v>
      </c>
      <c r="K85">
        <v>-4.5999999999999996</v>
      </c>
      <c r="L85">
        <v>57</v>
      </c>
      <c r="M85">
        <v>82</v>
      </c>
      <c r="N85">
        <v>0.16</v>
      </c>
      <c r="O85">
        <v>0.4</v>
      </c>
      <c r="P85">
        <v>31</v>
      </c>
      <c r="Q85">
        <v>-7</v>
      </c>
      <c r="R85">
        <v>9</v>
      </c>
      <c r="S85">
        <v>9</v>
      </c>
      <c r="T85">
        <v>16</v>
      </c>
      <c r="U85">
        <v>0.56000000000000005</v>
      </c>
      <c r="V85">
        <v>-7.0000000000000007E-2</v>
      </c>
      <c r="W85">
        <v>11</v>
      </c>
      <c r="X85">
        <v>0.17</v>
      </c>
      <c r="Y85">
        <v>-0.01</v>
      </c>
      <c r="Z85">
        <v>68</v>
      </c>
      <c r="AA85">
        <v>50</v>
      </c>
      <c r="AB85" t="str">
        <f>IF(I85&gt;=Sheet1!A$2,"Y","N")</f>
        <v>Y</v>
      </c>
      <c r="AC85" t="str">
        <f>IF(J85&gt;=Sheet1!B$2,"Y","N")</f>
        <v>Y</v>
      </c>
      <c r="AD85" t="str">
        <f>IF(K85&lt;=Sheet1!C$2,"Y","N")</f>
        <v>Y</v>
      </c>
      <c r="AE85" t="str">
        <f>IF(L85&gt;=Sheet1!D$2,"Y","N")</f>
        <v>N</v>
      </c>
      <c r="AF85" t="str">
        <f>IF(M85&gt;=Sheet1!E$2,"Y","N")</f>
        <v>N</v>
      </c>
      <c r="AG85" t="str">
        <f>IF(N85&gt;=Sheet1!F$2,"Y","N")</f>
        <v>N</v>
      </c>
      <c r="AH85" t="str">
        <f>IF(O85&lt;=Sheet1!G$2,"Y","N")</f>
        <v>Y</v>
      </c>
      <c r="AI85" t="str">
        <f>IF(P85&gt;=Sheet1!H$2,"Y","N")</f>
        <v>Y</v>
      </c>
      <c r="AJ85" t="str">
        <f>IF(Q85&lt;=Sheet1!I$2,"Y","N")</f>
        <v>Y</v>
      </c>
      <c r="AK85" t="str">
        <f>IF(R85&gt;=Sheet1!J$2,"Y","N")</f>
        <v>N</v>
      </c>
      <c r="AL85" t="str">
        <f>IF(S85&gt;=Sheet1!K$2,"Y","N")</f>
        <v>Y</v>
      </c>
      <c r="AM85" t="str">
        <f>IF(T85&gt;=Sheet1!L$2,"Y","N")</f>
        <v>N</v>
      </c>
      <c r="AN85" t="str">
        <f>IF(U85&gt;=Sheet1!M$2,"Y","N")</f>
        <v>Y</v>
      </c>
      <c r="AO85" t="str">
        <f>IF(V85&lt;=Sheet1!N$2,"Y","N")</f>
        <v>Y</v>
      </c>
      <c r="AP85" t="str">
        <f>IF(W85&gt;=Sheet1!O$2,"Y","N")</f>
        <v>N</v>
      </c>
      <c r="AQ85" t="str">
        <f>IF(X85&gt;=Sheet1!P$2,"Y","N")</f>
        <v>Y</v>
      </c>
      <c r="AR85" t="str">
        <f>IF(Y85&lt;=Sheet1!Q$2,"Y","N")</f>
        <v>Y</v>
      </c>
      <c r="AS85" t="str">
        <f>IF(Z85&gt;=Sheet1!R$2,"Y","N")</f>
        <v>N</v>
      </c>
      <c r="AT85" t="str">
        <f>IF(AA85&gt;=Sheet1!S$2,"Y","N")</f>
        <v>Y</v>
      </c>
      <c r="AU85">
        <f>COUNTIF(AB85:AT85,"Y")</f>
        <v>12</v>
      </c>
    </row>
    <row r="86" spans="1:47" x14ac:dyDescent="0.25">
      <c r="A86" t="s">
        <v>2449</v>
      </c>
      <c r="C86" t="s">
        <v>2450</v>
      </c>
      <c r="D86" t="str">
        <f>LEFT(C86,3)</f>
        <v>L88</v>
      </c>
      <c r="E86" t="str">
        <f>MID(C86, 7, LEN(C86) - 6)</f>
        <v>1278J</v>
      </c>
      <c r="F86" t="s">
        <v>2451</v>
      </c>
      <c r="I86">
        <v>111</v>
      </c>
      <c r="J86">
        <v>16</v>
      </c>
      <c r="K86">
        <v>-4.0999999999999996</v>
      </c>
      <c r="L86">
        <v>58</v>
      </c>
      <c r="M86">
        <v>85</v>
      </c>
      <c r="N86">
        <v>0.17</v>
      </c>
      <c r="O86">
        <v>0.46</v>
      </c>
      <c r="P86">
        <v>30</v>
      </c>
      <c r="Q86">
        <v>-8</v>
      </c>
      <c r="R86">
        <v>9</v>
      </c>
      <c r="S86">
        <v>8</v>
      </c>
      <c r="T86">
        <v>15</v>
      </c>
      <c r="U86">
        <v>0.64</v>
      </c>
      <c r="V86">
        <v>-0.11</v>
      </c>
      <c r="W86">
        <v>9</v>
      </c>
      <c r="X86">
        <v>0.18</v>
      </c>
      <c r="Y86">
        <v>-0.02</v>
      </c>
      <c r="Z86">
        <v>57</v>
      </c>
      <c r="AA86">
        <v>54</v>
      </c>
      <c r="AB86" t="str">
        <f>IF(I86&gt;=Sheet1!A$2,"Y","N")</f>
        <v>Y</v>
      </c>
      <c r="AC86" t="str">
        <f>IF(J86&gt;=Sheet1!B$2,"Y","N")</f>
        <v>Y</v>
      </c>
      <c r="AD86" t="str">
        <f>IF(K86&lt;=Sheet1!C$2,"Y","N")</f>
        <v>Y</v>
      </c>
      <c r="AE86" t="str">
        <f>IF(L86&gt;=Sheet1!D$2,"Y","N")</f>
        <v>N</v>
      </c>
      <c r="AF86" t="str">
        <f>IF(M86&gt;=Sheet1!E$2,"Y","N")</f>
        <v>N</v>
      </c>
      <c r="AG86" t="str">
        <f>IF(N86&gt;=Sheet1!F$2,"Y","N")</f>
        <v>N</v>
      </c>
      <c r="AH86" t="str">
        <f>IF(O86&lt;=Sheet1!G$2,"Y","N")</f>
        <v>Y</v>
      </c>
      <c r="AI86" t="str">
        <f>IF(P86&gt;=Sheet1!H$2,"Y","N")</f>
        <v>Y</v>
      </c>
      <c r="AJ86" t="str">
        <f>IF(Q86&lt;=Sheet1!I$2,"Y","N")</f>
        <v>Y</v>
      </c>
      <c r="AK86" t="str">
        <f>IF(R86&gt;=Sheet1!J$2,"Y","N")</f>
        <v>N</v>
      </c>
      <c r="AL86" t="str">
        <f>IF(S86&gt;=Sheet1!K$2,"Y","N")</f>
        <v>Y</v>
      </c>
      <c r="AM86" t="str">
        <f>IF(T86&gt;=Sheet1!L$2,"Y","N")</f>
        <v>N</v>
      </c>
      <c r="AN86" t="str">
        <f>IF(U86&gt;=Sheet1!M$2,"Y","N")</f>
        <v>Y</v>
      </c>
      <c r="AO86" t="str">
        <f>IF(V86&lt;=Sheet1!N$2,"Y","N")</f>
        <v>Y</v>
      </c>
      <c r="AP86" t="str">
        <f>IF(W86&gt;=Sheet1!O$2,"Y","N")</f>
        <v>N</v>
      </c>
      <c r="AQ86" t="str">
        <f>IF(X86&gt;=Sheet1!P$2,"Y","N")</f>
        <v>Y</v>
      </c>
      <c r="AR86" t="str">
        <f>IF(Y86&lt;=Sheet1!Q$2,"Y","N")</f>
        <v>Y</v>
      </c>
      <c r="AS86" t="str">
        <f>IF(Z86&gt;=Sheet1!R$2,"Y","N")</f>
        <v>N</v>
      </c>
      <c r="AT86" t="str">
        <f>IF(AA86&gt;=Sheet1!S$2,"Y","N")</f>
        <v>Y</v>
      </c>
      <c r="AU86">
        <f>COUNTIF(AB86:AT86,"Y")</f>
        <v>12</v>
      </c>
    </row>
    <row r="87" spans="1:47" x14ac:dyDescent="0.25">
      <c r="A87" t="s">
        <v>2452</v>
      </c>
      <c r="C87" t="s">
        <v>2453</v>
      </c>
      <c r="D87" t="str">
        <f>LEFT(C87,3)</f>
        <v>L88</v>
      </c>
      <c r="E87" t="str">
        <f>MID(C87, 7, LEN(C87) - 6)</f>
        <v>D172</v>
      </c>
      <c r="F87" t="s">
        <v>2454</v>
      </c>
      <c r="I87">
        <v>132</v>
      </c>
      <c r="J87">
        <v>14</v>
      </c>
      <c r="K87">
        <v>-3</v>
      </c>
      <c r="L87">
        <v>61</v>
      </c>
      <c r="M87">
        <v>100</v>
      </c>
      <c r="N87">
        <v>0.24</v>
      </c>
      <c r="O87">
        <v>0.76</v>
      </c>
      <c r="P87">
        <v>21</v>
      </c>
      <c r="Q87">
        <v>-3</v>
      </c>
      <c r="R87">
        <v>13</v>
      </c>
      <c r="S87">
        <v>8</v>
      </c>
      <c r="T87">
        <v>17</v>
      </c>
      <c r="U87">
        <v>0.6</v>
      </c>
      <c r="V87">
        <v>-0.03</v>
      </c>
      <c r="W87">
        <v>12</v>
      </c>
      <c r="X87">
        <v>0.15</v>
      </c>
      <c r="Y87">
        <v>0</v>
      </c>
      <c r="Z87">
        <v>75</v>
      </c>
      <c r="AA87">
        <v>57</v>
      </c>
      <c r="AB87" t="str">
        <f>IF(I87&gt;=Sheet1!A$2,"Y","N")</f>
        <v>Y</v>
      </c>
      <c r="AC87" t="str">
        <f>IF(J87&gt;=Sheet1!B$2,"Y","N")</f>
        <v>Y</v>
      </c>
      <c r="AD87" t="str">
        <f>IF(K87&lt;=Sheet1!C$2,"Y","N")</f>
        <v>Y</v>
      </c>
      <c r="AE87" t="str">
        <f>IF(L87&gt;=Sheet1!D$2,"Y","N")</f>
        <v>N</v>
      </c>
      <c r="AF87" t="str">
        <f>IF(M87&gt;=Sheet1!E$2,"Y","N")</f>
        <v>Y</v>
      </c>
      <c r="AG87" t="str">
        <f>IF(N87&gt;=Sheet1!F$2,"Y","N")</f>
        <v>N</v>
      </c>
      <c r="AH87" t="str">
        <f>IF(O87&lt;=Sheet1!G$2,"Y","N")</f>
        <v>N</v>
      </c>
      <c r="AI87" t="str">
        <f>IF(P87&gt;=Sheet1!H$2,"Y","N")</f>
        <v>N</v>
      </c>
      <c r="AJ87" t="str">
        <f>IF(Q87&lt;=Sheet1!I$2,"Y","N")</f>
        <v>Y</v>
      </c>
      <c r="AK87" t="str">
        <f>IF(R87&gt;=Sheet1!J$2,"Y","N")</f>
        <v>Y</v>
      </c>
      <c r="AL87" t="str">
        <f>IF(S87&gt;=Sheet1!K$2,"Y","N")</f>
        <v>Y</v>
      </c>
      <c r="AM87" t="str">
        <f>IF(T87&gt;=Sheet1!L$2,"Y","N")</f>
        <v>N</v>
      </c>
      <c r="AN87" t="str">
        <f>IF(U87&gt;=Sheet1!M$2,"Y","N")</f>
        <v>Y</v>
      </c>
      <c r="AO87" t="str">
        <f>IF(V87&lt;=Sheet1!N$2,"Y","N")</f>
        <v>Y</v>
      </c>
      <c r="AP87" t="str">
        <f>IF(W87&gt;=Sheet1!O$2,"Y","N")</f>
        <v>N</v>
      </c>
      <c r="AQ87" t="str">
        <f>IF(X87&gt;=Sheet1!P$2,"Y","N")</f>
        <v>N</v>
      </c>
      <c r="AR87" t="str">
        <f>IF(Y87&lt;=Sheet1!Q$2,"Y","N")</f>
        <v>Y</v>
      </c>
      <c r="AS87" t="str">
        <f>IF(Z87&gt;=Sheet1!R$2,"Y","N")</f>
        <v>Y</v>
      </c>
      <c r="AT87" t="str">
        <f>IF(AA87&gt;=Sheet1!S$2,"Y","N")</f>
        <v>Y</v>
      </c>
      <c r="AU87">
        <f>COUNTIF(AB87:AT87,"Y")</f>
        <v>12</v>
      </c>
    </row>
    <row r="88" spans="1:47" x14ac:dyDescent="0.25">
      <c r="A88" t="s">
        <v>28</v>
      </c>
      <c r="C88" t="s">
        <v>29</v>
      </c>
      <c r="D88" t="str">
        <f>LEFT(C88,3)</f>
        <v>K06</v>
      </c>
      <c r="E88" t="str">
        <f>MID(C88, 7, LEN(C88) - 6)</f>
        <v>9191G</v>
      </c>
      <c r="F88" t="s">
        <v>30</v>
      </c>
      <c r="I88">
        <v>137</v>
      </c>
      <c r="J88">
        <v>16</v>
      </c>
      <c r="K88">
        <v>-4.5999999999999996</v>
      </c>
      <c r="L88">
        <v>47</v>
      </c>
      <c r="M88">
        <v>73</v>
      </c>
      <c r="N88">
        <v>0.17</v>
      </c>
      <c r="O88">
        <v>0.15</v>
      </c>
      <c r="P88">
        <v>26</v>
      </c>
      <c r="Q88">
        <v>-2</v>
      </c>
      <c r="R88">
        <v>13</v>
      </c>
      <c r="S88">
        <v>9</v>
      </c>
      <c r="T88">
        <v>19</v>
      </c>
      <c r="U88">
        <v>0.62</v>
      </c>
      <c r="V88">
        <v>0.05</v>
      </c>
      <c r="W88">
        <v>10</v>
      </c>
      <c r="X88">
        <v>-0.05</v>
      </c>
      <c r="Y88">
        <v>0.01</v>
      </c>
      <c r="Z88">
        <v>84</v>
      </c>
      <c r="AA88">
        <v>54</v>
      </c>
      <c r="AB88" t="str">
        <f>IF(I88&gt;=Sheet1!A$2,"Y","N")</f>
        <v>Y</v>
      </c>
      <c r="AC88" t="str">
        <f>IF(J88&gt;=Sheet1!B$2,"Y","N")</f>
        <v>Y</v>
      </c>
      <c r="AD88" t="str">
        <f>IF(K88&lt;=Sheet1!C$2,"Y","N")</f>
        <v>Y</v>
      </c>
      <c r="AE88" t="str">
        <f>IF(L88&gt;=Sheet1!D$2,"Y","N")</f>
        <v>N</v>
      </c>
      <c r="AF88" t="str">
        <f>IF(M88&gt;=Sheet1!E$2,"Y","N")</f>
        <v>N</v>
      </c>
      <c r="AG88" t="str">
        <f>IF(N88&gt;=Sheet1!F$2,"Y","N")</f>
        <v>N</v>
      </c>
      <c r="AH88" t="str">
        <f>IF(O88&lt;=Sheet1!G$2,"Y","N")</f>
        <v>Y</v>
      </c>
      <c r="AI88" t="str">
        <f>IF(P88&gt;=Sheet1!H$2,"Y","N")</f>
        <v>N</v>
      </c>
      <c r="AJ88" t="str">
        <f>IF(Q88&lt;=Sheet1!I$2,"Y","N")</f>
        <v>Y</v>
      </c>
      <c r="AK88" t="str">
        <f>IF(R88&gt;=Sheet1!J$2,"Y","N")</f>
        <v>Y</v>
      </c>
      <c r="AL88" t="str">
        <f>IF(S88&gt;=Sheet1!K$2,"Y","N")</f>
        <v>Y</v>
      </c>
      <c r="AM88" t="str">
        <f>IF(T88&gt;=Sheet1!L$2,"Y","N")</f>
        <v>Y</v>
      </c>
      <c r="AN88" t="str">
        <f>IF(U88&gt;=Sheet1!M$2,"Y","N")</f>
        <v>Y</v>
      </c>
      <c r="AO88" t="str">
        <f>IF(V88&lt;=Sheet1!N$2,"Y","N")</f>
        <v>N</v>
      </c>
      <c r="AP88" t="str">
        <f>IF(W88&gt;=Sheet1!O$2,"Y","N")</f>
        <v>N</v>
      </c>
      <c r="AQ88" t="str">
        <f>IF(X88&gt;=Sheet1!P$2,"Y","N")</f>
        <v>N</v>
      </c>
      <c r="AR88" t="str">
        <f>IF(Y88&lt;=Sheet1!Q$2,"Y","N")</f>
        <v>N</v>
      </c>
      <c r="AS88" t="str">
        <f>IF(Z88&gt;=Sheet1!R$2,"Y","N")</f>
        <v>Y</v>
      </c>
      <c r="AT88" t="str">
        <f>IF(AA88&gt;=Sheet1!S$2,"Y","N")</f>
        <v>Y</v>
      </c>
      <c r="AU88">
        <f>COUNTIF(AB88:AT88,"Y")</f>
        <v>11</v>
      </c>
    </row>
    <row r="89" spans="1:47" x14ac:dyDescent="0.25">
      <c r="A89" t="s">
        <v>49</v>
      </c>
      <c r="C89" t="s">
        <v>50</v>
      </c>
      <c r="D89" t="str">
        <f>LEFT(C89,3)</f>
        <v>L10</v>
      </c>
      <c r="E89" t="str">
        <f>MID(C89, 7, LEN(C89) - 6)</f>
        <v>9191G</v>
      </c>
      <c r="F89" t="s">
        <v>51</v>
      </c>
      <c r="I89">
        <v>155</v>
      </c>
      <c r="J89">
        <v>16</v>
      </c>
      <c r="K89">
        <v>-3.7</v>
      </c>
      <c r="L89">
        <v>51</v>
      </c>
      <c r="M89">
        <v>79</v>
      </c>
      <c r="N89">
        <v>0.17</v>
      </c>
      <c r="O89">
        <v>0.16</v>
      </c>
      <c r="P89">
        <v>25</v>
      </c>
      <c r="Q89">
        <v>-4</v>
      </c>
      <c r="R89">
        <v>13</v>
      </c>
      <c r="S89">
        <v>9</v>
      </c>
      <c r="T89">
        <v>20</v>
      </c>
      <c r="U89">
        <v>0.64</v>
      </c>
      <c r="V89">
        <v>0.06</v>
      </c>
      <c r="W89">
        <v>12</v>
      </c>
      <c r="X89">
        <v>-0.03</v>
      </c>
      <c r="Y89">
        <v>0.01</v>
      </c>
      <c r="Z89">
        <v>99</v>
      </c>
      <c r="AA89">
        <v>56</v>
      </c>
      <c r="AB89" t="str">
        <f>IF(I89&gt;=Sheet1!A$2,"Y","N")</f>
        <v>Y</v>
      </c>
      <c r="AC89" t="str">
        <f>IF(J89&gt;=Sheet1!B$2,"Y","N")</f>
        <v>Y</v>
      </c>
      <c r="AD89" t="str">
        <f>IF(K89&lt;=Sheet1!C$2,"Y","N")</f>
        <v>Y</v>
      </c>
      <c r="AE89" t="str">
        <f>IF(L89&gt;=Sheet1!D$2,"Y","N")</f>
        <v>N</v>
      </c>
      <c r="AF89" t="str">
        <f>IF(M89&gt;=Sheet1!E$2,"Y","N")</f>
        <v>N</v>
      </c>
      <c r="AG89" t="str">
        <f>IF(N89&gt;=Sheet1!F$2,"Y","N")</f>
        <v>N</v>
      </c>
      <c r="AH89" t="str">
        <f>IF(O89&lt;=Sheet1!G$2,"Y","N")</f>
        <v>Y</v>
      </c>
      <c r="AI89" t="str">
        <f>IF(P89&gt;=Sheet1!H$2,"Y","N")</f>
        <v>N</v>
      </c>
      <c r="AJ89" t="str">
        <f>IF(Q89&lt;=Sheet1!I$2,"Y","N")</f>
        <v>Y</v>
      </c>
      <c r="AK89" t="str">
        <f>IF(R89&gt;=Sheet1!J$2,"Y","N")</f>
        <v>Y</v>
      </c>
      <c r="AL89" t="str">
        <f>IF(S89&gt;=Sheet1!K$2,"Y","N")</f>
        <v>Y</v>
      </c>
      <c r="AM89" t="str">
        <f>IF(T89&gt;=Sheet1!L$2,"Y","N")</f>
        <v>Y</v>
      </c>
      <c r="AN89" t="str">
        <f>IF(U89&gt;=Sheet1!M$2,"Y","N")</f>
        <v>Y</v>
      </c>
      <c r="AO89" t="str">
        <f>IF(V89&lt;=Sheet1!N$2,"Y","N")</f>
        <v>N</v>
      </c>
      <c r="AP89" t="str">
        <f>IF(W89&gt;=Sheet1!O$2,"Y","N")</f>
        <v>N</v>
      </c>
      <c r="AQ89" t="str">
        <f>IF(X89&gt;=Sheet1!P$2,"Y","N")</f>
        <v>N</v>
      </c>
      <c r="AR89" t="str">
        <f>IF(Y89&lt;=Sheet1!Q$2,"Y","N")</f>
        <v>N</v>
      </c>
      <c r="AS89" t="str">
        <f>IF(Z89&gt;=Sheet1!R$2,"Y","N")</f>
        <v>Y</v>
      </c>
      <c r="AT89" t="str">
        <f>IF(AA89&gt;=Sheet1!S$2,"Y","N")</f>
        <v>Y</v>
      </c>
      <c r="AU89">
        <f>COUNTIF(AB89:AT89,"Y")</f>
        <v>11</v>
      </c>
    </row>
    <row r="90" spans="1:47" x14ac:dyDescent="0.25">
      <c r="A90" t="s">
        <v>118</v>
      </c>
      <c r="C90" t="s">
        <v>119</v>
      </c>
      <c r="D90" t="str">
        <f>LEFT(C90,3)</f>
        <v>N46</v>
      </c>
      <c r="E90" t="str">
        <f>MID(C90, 7, LEN(C90) - 6)</f>
        <v>1278J</v>
      </c>
      <c r="F90" t="s">
        <v>120</v>
      </c>
      <c r="I90">
        <v>117</v>
      </c>
      <c r="J90">
        <v>16</v>
      </c>
      <c r="K90">
        <v>-4.5</v>
      </c>
      <c r="L90">
        <v>54</v>
      </c>
      <c r="M90">
        <v>77</v>
      </c>
      <c r="N90">
        <v>0.14000000000000001</v>
      </c>
      <c r="O90">
        <v>0.36</v>
      </c>
      <c r="P90">
        <v>32</v>
      </c>
      <c r="Q90">
        <v>-8</v>
      </c>
      <c r="R90">
        <v>9</v>
      </c>
      <c r="S90">
        <v>9</v>
      </c>
      <c r="T90">
        <v>18</v>
      </c>
      <c r="U90">
        <v>0.42</v>
      </c>
      <c r="V90">
        <v>-7.0000000000000007E-2</v>
      </c>
      <c r="W90">
        <v>12</v>
      </c>
      <c r="X90">
        <v>0.1</v>
      </c>
      <c r="Y90">
        <v>-0.02</v>
      </c>
      <c r="Z90">
        <v>79</v>
      </c>
      <c r="AA90">
        <v>38</v>
      </c>
      <c r="AB90" t="str">
        <f>IF(I90&gt;=Sheet1!A$2,"Y","N")</f>
        <v>Y</v>
      </c>
      <c r="AC90" t="str">
        <f>IF(J90&gt;=Sheet1!B$2,"Y","N")</f>
        <v>Y</v>
      </c>
      <c r="AD90" t="str">
        <f>IF(K90&lt;=Sheet1!C$2,"Y","N")</f>
        <v>Y</v>
      </c>
      <c r="AE90" t="str">
        <f>IF(L90&gt;=Sheet1!D$2,"Y","N")</f>
        <v>N</v>
      </c>
      <c r="AF90" t="str">
        <f>IF(M90&gt;=Sheet1!E$2,"Y","N")</f>
        <v>N</v>
      </c>
      <c r="AG90" t="str">
        <f>IF(N90&gt;=Sheet1!F$2,"Y","N")</f>
        <v>N</v>
      </c>
      <c r="AH90" t="str">
        <f>IF(O90&lt;=Sheet1!G$2,"Y","N")</f>
        <v>Y</v>
      </c>
      <c r="AI90" t="str">
        <f>IF(P90&gt;=Sheet1!H$2,"Y","N")</f>
        <v>Y</v>
      </c>
      <c r="AJ90" t="str">
        <f>IF(Q90&lt;=Sheet1!I$2,"Y","N")</f>
        <v>Y</v>
      </c>
      <c r="AK90" t="str">
        <f>IF(R90&gt;=Sheet1!J$2,"Y","N")</f>
        <v>N</v>
      </c>
      <c r="AL90" t="str">
        <f>IF(S90&gt;=Sheet1!K$2,"Y","N")</f>
        <v>Y</v>
      </c>
      <c r="AM90" t="str">
        <f>IF(T90&gt;=Sheet1!L$2,"Y","N")</f>
        <v>Y</v>
      </c>
      <c r="AN90" t="str">
        <f>IF(U90&gt;=Sheet1!M$2,"Y","N")</f>
        <v>N</v>
      </c>
      <c r="AO90" t="str">
        <f>IF(V90&lt;=Sheet1!N$2,"Y","N")</f>
        <v>Y</v>
      </c>
      <c r="AP90" t="str">
        <f>IF(W90&gt;=Sheet1!O$2,"Y","N")</f>
        <v>N</v>
      </c>
      <c r="AQ90" t="str">
        <f>IF(X90&gt;=Sheet1!P$2,"Y","N")</f>
        <v>N</v>
      </c>
      <c r="AR90" t="str">
        <f>IF(Y90&lt;=Sheet1!Q$2,"Y","N")</f>
        <v>Y</v>
      </c>
      <c r="AS90" t="str">
        <f>IF(Z90&gt;=Sheet1!R$2,"Y","N")</f>
        <v>Y</v>
      </c>
      <c r="AT90" t="str">
        <f>IF(AA90&gt;=Sheet1!S$2,"Y","N")</f>
        <v>N</v>
      </c>
      <c r="AU90">
        <f>COUNTIF(AB90:AT90,"Y")</f>
        <v>11</v>
      </c>
    </row>
    <row r="91" spans="1:47" x14ac:dyDescent="0.25">
      <c r="A91" t="s">
        <v>124</v>
      </c>
      <c r="C91" t="s">
        <v>125</v>
      </c>
      <c r="D91" t="str">
        <f>LEFT(C91,3)</f>
        <v>N46</v>
      </c>
      <c r="E91" t="str">
        <f>MID(C91, 7, LEN(C91) - 6)</f>
        <v>Z124G</v>
      </c>
      <c r="F91" t="s">
        <v>126</v>
      </c>
      <c r="I91">
        <v>114</v>
      </c>
      <c r="J91">
        <v>15</v>
      </c>
      <c r="K91">
        <v>-3.5</v>
      </c>
      <c r="L91">
        <v>54</v>
      </c>
      <c r="M91">
        <v>81</v>
      </c>
      <c r="N91">
        <v>0.17</v>
      </c>
      <c r="O91">
        <v>0.53</v>
      </c>
      <c r="P91">
        <v>30</v>
      </c>
      <c r="Q91">
        <v>-2</v>
      </c>
      <c r="R91">
        <v>9</v>
      </c>
      <c r="S91">
        <v>7</v>
      </c>
      <c r="T91">
        <v>17</v>
      </c>
      <c r="U91">
        <v>0.52</v>
      </c>
      <c r="V91">
        <v>-0.11</v>
      </c>
      <c r="W91">
        <v>14</v>
      </c>
      <c r="X91">
        <v>0.33</v>
      </c>
      <c r="Y91">
        <v>-0.01</v>
      </c>
      <c r="Z91">
        <v>65</v>
      </c>
      <c r="AA91">
        <v>49</v>
      </c>
      <c r="AB91" t="str">
        <f>IF(I91&gt;=Sheet1!A$2,"Y","N")</f>
        <v>Y</v>
      </c>
      <c r="AC91" t="str">
        <f>IF(J91&gt;=Sheet1!B$2,"Y","N")</f>
        <v>Y</v>
      </c>
      <c r="AD91" t="str">
        <f>IF(K91&lt;=Sheet1!C$2,"Y","N")</f>
        <v>Y</v>
      </c>
      <c r="AE91" t="str">
        <f>IF(L91&gt;=Sheet1!D$2,"Y","N")</f>
        <v>N</v>
      </c>
      <c r="AF91" t="str">
        <f>IF(M91&gt;=Sheet1!E$2,"Y","N")</f>
        <v>N</v>
      </c>
      <c r="AG91" t="str">
        <f>IF(N91&gt;=Sheet1!F$2,"Y","N")</f>
        <v>N</v>
      </c>
      <c r="AH91" t="str">
        <f>IF(O91&lt;=Sheet1!G$2,"Y","N")</f>
        <v>Y</v>
      </c>
      <c r="AI91" t="str">
        <f>IF(P91&gt;=Sheet1!H$2,"Y","N")</f>
        <v>Y</v>
      </c>
      <c r="AJ91" t="str">
        <f>IF(Q91&lt;=Sheet1!I$2,"Y","N")</f>
        <v>Y</v>
      </c>
      <c r="AK91" t="str">
        <f>IF(R91&gt;=Sheet1!J$2,"Y","N")</f>
        <v>N</v>
      </c>
      <c r="AL91" t="str">
        <f>IF(S91&gt;=Sheet1!K$2,"Y","N")</f>
        <v>N</v>
      </c>
      <c r="AM91" t="str">
        <f>IF(T91&gt;=Sheet1!L$2,"Y","N")</f>
        <v>N</v>
      </c>
      <c r="AN91" t="str">
        <f>IF(U91&gt;=Sheet1!M$2,"Y","N")</f>
        <v>Y</v>
      </c>
      <c r="AO91" t="str">
        <f>IF(V91&lt;=Sheet1!N$2,"Y","N")</f>
        <v>Y</v>
      </c>
      <c r="AP91" t="str">
        <f>IF(W91&gt;=Sheet1!O$2,"Y","N")</f>
        <v>N</v>
      </c>
      <c r="AQ91" t="str">
        <f>IF(X91&gt;=Sheet1!P$2,"Y","N")</f>
        <v>Y</v>
      </c>
      <c r="AR91" t="str">
        <f>IF(Y91&lt;=Sheet1!Q$2,"Y","N")</f>
        <v>Y</v>
      </c>
      <c r="AS91" t="str">
        <f>IF(Z91&gt;=Sheet1!R$2,"Y","N")</f>
        <v>N</v>
      </c>
      <c r="AT91" t="str">
        <f>IF(AA91&gt;=Sheet1!S$2,"Y","N")</f>
        <v>Y</v>
      </c>
      <c r="AU91">
        <f>COUNTIF(AB91:AT91,"Y")</f>
        <v>11</v>
      </c>
    </row>
    <row r="92" spans="1:47" x14ac:dyDescent="0.25">
      <c r="A92" t="s">
        <v>127</v>
      </c>
      <c r="C92" t="s">
        <v>128</v>
      </c>
      <c r="D92" t="str">
        <f>LEFT(C92,3)</f>
        <v>N46</v>
      </c>
      <c r="E92" t="str">
        <f>MID(C92, 7, LEN(C92) - 6)</f>
        <v>8269</v>
      </c>
      <c r="F92" t="s">
        <v>129</v>
      </c>
      <c r="I92">
        <v>106</v>
      </c>
      <c r="J92">
        <v>16</v>
      </c>
      <c r="K92">
        <v>-4.2</v>
      </c>
      <c r="L92">
        <v>53</v>
      </c>
      <c r="M92">
        <v>76</v>
      </c>
      <c r="N92">
        <v>0.14000000000000001</v>
      </c>
      <c r="O92">
        <v>0.44</v>
      </c>
      <c r="P92">
        <v>30</v>
      </c>
      <c r="Q92">
        <v>-7</v>
      </c>
      <c r="R92">
        <v>11</v>
      </c>
      <c r="S92">
        <v>8</v>
      </c>
      <c r="T92">
        <v>19</v>
      </c>
      <c r="U92">
        <v>0.4</v>
      </c>
      <c r="V92">
        <v>0</v>
      </c>
      <c r="W92">
        <v>2</v>
      </c>
      <c r="X92">
        <v>-0.06</v>
      </c>
      <c r="Y92">
        <v>0</v>
      </c>
      <c r="Z92">
        <v>84</v>
      </c>
      <c r="AA92">
        <v>23</v>
      </c>
      <c r="AB92" t="str">
        <f>IF(I92&gt;=Sheet1!A$2,"Y","N")</f>
        <v>Y</v>
      </c>
      <c r="AC92" t="str">
        <f>IF(J92&gt;=Sheet1!B$2,"Y","N")</f>
        <v>Y</v>
      </c>
      <c r="AD92" t="str">
        <f>IF(K92&lt;=Sheet1!C$2,"Y","N")</f>
        <v>Y</v>
      </c>
      <c r="AE92" t="str">
        <f>IF(L92&gt;=Sheet1!D$2,"Y","N")</f>
        <v>N</v>
      </c>
      <c r="AF92" t="str">
        <f>IF(M92&gt;=Sheet1!E$2,"Y","N")</f>
        <v>N</v>
      </c>
      <c r="AG92" t="str">
        <f>IF(N92&gt;=Sheet1!F$2,"Y","N")</f>
        <v>N</v>
      </c>
      <c r="AH92" t="str">
        <f>IF(O92&lt;=Sheet1!G$2,"Y","N")</f>
        <v>Y</v>
      </c>
      <c r="AI92" t="str">
        <f>IF(P92&gt;=Sheet1!H$2,"Y","N")</f>
        <v>Y</v>
      </c>
      <c r="AJ92" t="str">
        <f>IF(Q92&lt;=Sheet1!I$2,"Y","N")</f>
        <v>Y</v>
      </c>
      <c r="AK92" t="str">
        <f>IF(R92&gt;=Sheet1!J$2,"Y","N")</f>
        <v>N</v>
      </c>
      <c r="AL92" t="str">
        <f>IF(S92&gt;=Sheet1!K$2,"Y","N")</f>
        <v>Y</v>
      </c>
      <c r="AM92" t="str">
        <f>IF(T92&gt;=Sheet1!L$2,"Y","N")</f>
        <v>Y</v>
      </c>
      <c r="AN92" t="str">
        <f>IF(U92&gt;=Sheet1!M$2,"Y","N")</f>
        <v>N</v>
      </c>
      <c r="AO92" t="str">
        <f>IF(V92&lt;=Sheet1!N$2,"Y","N")</f>
        <v>Y</v>
      </c>
      <c r="AP92" t="str">
        <f>IF(W92&gt;=Sheet1!O$2,"Y","N")</f>
        <v>N</v>
      </c>
      <c r="AQ92" t="str">
        <f>IF(X92&gt;=Sheet1!P$2,"Y","N")</f>
        <v>N</v>
      </c>
      <c r="AR92" t="str">
        <f>IF(Y92&lt;=Sheet1!Q$2,"Y","N")</f>
        <v>Y</v>
      </c>
      <c r="AS92" t="str">
        <f>IF(Z92&gt;=Sheet1!R$2,"Y","N")</f>
        <v>Y</v>
      </c>
      <c r="AT92" t="str">
        <f>IF(AA92&gt;=Sheet1!S$2,"Y","N")</f>
        <v>N</v>
      </c>
      <c r="AU92">
        <f>COUNTIF(AB92:AT92,"Y")</f>
        <v>11</v>
      </c>
    </row>
    <row r="93" spans="1:47" x14ac:dyDescent="0.25">
      <c r="A93" t="s">
        <v>133</v>
      </c>
      <c r="C93" t="s">
        <v>134</v>
      </c>
      <c r="D93" t="str">
        <f>LEFT(C93,3)</f>
        <v>A60</v>
      </c>
      <c r="E93" t="str">
        <f>MID(C93, 7, LEN(C93) - 6)</f>
        <v>9191G</v>
      </c>
      <c r="F93" t="s">
        <v>135</v>
      </c>
      <c r="I93">
        <v>153</v>
      </c>
      <c r="J93">
        <v>16</v>
      </c>
      <c r="K93">
        <v>-3.7</v>
      </c>
      <c r="L93">
        <v>54</v>
      </c>
      <c r="M93">
        <v>84</v>
      </c>
      <c r="N93">
        <v>0.19</v>
      </c>
      <c r="O93">
        <v>0.38</v>
      </c>
      <c r="P93">
        <v>30</v>
      </c>
      <c r="Q93">
        <v>0</v>
      </c>
      <c r="R93">
        <v>13</v>
      </c>
      <c r="S93">
        <v>9</v>
      </c>
      <c r="T93">
        <v>21</v>
      </c>
      <c r="U93">
        <v>0.64</v>
      </c>
      <c r="V93">
        <v>0.05</v>
      </c>
      <c r="W93">
        <v>13</v>
      </c>
      <c r="X93">
        <v>0</v>
      </c>
      <c r="Y93">
        <v>0.01</v>
      </c>
      <c r="Z93">
        <v>100</v>
      </c>
      <c r="AA93">
        <v>53</v>
      </c>
      <c r="AB93" t="str">
        <f>IF(I93&gt;=Sheet1!A$2,"Y","N")</f>
        <v>Y</v>
      </c>
      <c r="AC93" t="str">
        <f>IF(J93&gt;=Sheet1!B$2,"Y","N")</f>
        <v>Y</v>
      </c>
      <c r="AD93" t="str">
        <f>IF(K93&lt;=Sheet1!C$2,"Y","N")</f>
        <v>Y</v>
      </c>
      <c r="AE93" t="str">
        <f>IF(L93&gt;=Sheet1!D$2,"Y","N")</f>
        <v>N</v>
      </c>
      <c r="AF93" t="str">
        <f>IF(M93&gt;=Sheet1!E$2,"Y","N")</f>
        <v>N</v>
      </c>
      <c r="AG93" t="str">
        <f>IF(N93&gt;=Sheet1!F$2,"Y","N")</f>
        <v>N</v>
      </c>
      <c r="AH93" t="str">
        <f>IF(O93&lt;=Sheet1!G$2,"Y","N")</f>
        <v>Y</v>
      </c>
      <c r="AI93" t="str">
        <f>IF(P93&gt;=Sheet1!H$2,"Y","N")</f>
        <v>Y</v>
      </c>
      <c r="AJ93" t="str">
        <f>IF(Q93&lt;=Sheet1!I$2,"Y","N")</f>
        <v>N</v>
      </c>
      <c r="AK93" t="str">
        <f>IF(R93&gt;=Sheet1!J$2,"Y","N")</f>
        <v>Y</v>
      </c>
      <c r="AL93" t="str">
        <f>IF(S93&gt;=Sheet1!K$2,"Y","N")</f>
        <v>Y</v>
      </c>
      <c r="AM93" t="str">
        <f>IF(T93&gt;=Sheet1!L$2,"Y","N")</f>
        <v>Y</v>
      </c>
      <c r="AN93" t="str">
        <f>IF(U93&gt;=Sheet1!M$2,"Y","N")</f>
        <v>Y</v>
      </c>
      <c r="AO93" t="str">
        <f>IF(V93&lt;=Sheet1!N$2,"Y","N")</f>
        <v>N</v>
      </c>
      <c r="AP93" t="str">
        <f>IF(W93&gt;=Sheet1!O$2,"Y","N")</f>
        <v>N</v>
      </c>
      <c r="AQ93" t="str">
        <f>IF(X93&gt;=Sheet1!P$2,"Y","N")</f>
        <v>N</v>
      </c>
      <c r="AR93" t="str">
        <f>IF(Y93&lt;=Sheet1!Q$2,"Y","N")</f>
        <v>N</v>
      </c>
      <c r="AS93" t="str">
        <f>IF(Z93&gt;=Sheet1!R$2,"Y","N")</f>
        <v>Y</v>
      </c>
      <c r="AT93" t="str">
        <f>IF(AA93&gt;=Sheet1!S$2,"Y","N")</f>
        <v>Y</v>
      </c>
      <c r="AU93">
        <f>COUNTIF(AB93:AT93,"Y")</f>
        <v>11</v>
      </c>
    </row>
    <row r="94" spans="1:47" x14ac:dyDescent="0.25">
      <c r="A94" t="s">
        <v>154</v>
      </c>
      <c r="C94" t="s">
        <v>155</v>
      </c>
      <c r="D94" t="str">
        <f>LEFT(C94,3)</f>
        <v>C16</v>
      </c>
      <c r="E94" t="str">
        <f>MID(C94, 7, LEN(C94) - 6)</f>
        <v>9191G</v>
      </c>
      <c r="F94" t="s">
        <v>156</v>
      </c>
      <c r="I94">
        <v>154</v>
      </c>
      <c r="J94">
        <v>16</v>
      </c>
      <c r="K94">
        <v>-4.4000000000000004</v>
      </c>
      <c r="L94">
        <v>55</v>
      </c>
      <c r="M94">
        <v>84</v>
      </c>
      <c r="N94">
        <v>0.18</v>
      </c>
      <c r="O94">
        <v>0.28000000000000003</v>
      </c>
      <c r="P94">
        <v>25</v>
      </c>
      <c r="Q94">
        <v>-2</v>
      </c>
      <c r="R94">
        <v>13</v>
      </c>
      <c r="S94">
        <v>9</v>
      </c>
      <c r="T94">
        <v>21</v>
      </c>
      <c r="U94">
        <v>0.62</v>
      </c>
      <c r="V94">
        <v>0.06</v>
      </c>
      <c r="W94">
        <v>12</v>
      </c>
      <c r="X94">
        <v>-0.03</v>
      </c>
      <c r="Y94">
        <v>0.01</v>
      </c>
      <c r="Z94">
        <v>103</v>
      </c>
      <c r="AA94">
        <v>50</v>
      </c>
      <c r="AB94" t="str">
        <f>IF(I94&gt;=Sheet1!A$2,"Y","N")</f>
        <v>Y</v>
      </c>
      <c r="AC94" t="str">
        <f>IF(J94&gt;=Sheet1!B$2,"Y","N")</f>
        <v>Y</v>
      </c>
      <c r="AD94" t="str">
        <f>IF(K94&lt;=Sheet1!C$2,"Y","N")</f>
        <v>Y</v>
      </c>
      <c r="AE94" t="str">
        <f>IF(L94&gt;=Sheet1!D$2,"Y","N")</f>
        <v>N</v>
      </c>
      <c r="AF94" t="str">
        <f>IF(M94&gt;=Sheet1!E$2,"Y","N")</f>
        <v>N</v>
      </c>
      <c r="AG94" t="str">
        <f>IF(N94&gt;=Sheet1!F$2,"Y","N")</f>
        <v>N</v>
      </c>
      <c r="AH94" t="str">
        <f>IF(O94&lt;=Sheet1!G$2,"Y","N")</f>
        <v>Y</v>
      </c>
      <c r="AI94" t="str">
        <f>IF(P94&gt;=Sheet1!H$2,"Y","N")</f>
        <v>N</v>
      </c>
      <c r="AJ94" t="str">
        <f>IF(Q94&lt;=Sheet1!I$2,"Y","N")</f>
        <v>Y</v>
      </c>
      <c r="AK94" t="str">
        <f>IF(R94&gt;=Sheet1!J$2,"Y","N")</f>
        <v>Y</v>
      </c>
      <c r="AL94" t="str">
        <f>IF(S94&gt;=Sheet1!K$2,"Y","N")</f>
        <v>Y</v>
      </c>
      <c r="AM94" t="str">
        <f>IF(T94&gt;=Sheet1!L$2,"Y","N")</f>
        <v>Y</v>
      </c>
      <c r="AN94" t="str">
        <f>IF(U94&gt;=Sheet1!M$2,"Y","N")</f>
        <v>Y</v>
      </c>
      <c r="AO94" t="str">
        <f>IF(V94&lt;=Sheet1!N$2,"Y","N")</f>
        <v>N</v>
      </c>
      <c r="AP94" t="str">
        <f>IF(W94&gt;=Sheet1!O$2,"Y","N")</f>
        <v>N</v>
      </c>
      <c r="AQ94" t="str">
        <f>IF(X94&gt;=Sheet1!P$2,"Y","N")</f>
        <v>N</v>
      </c>
      <c r="AR94" t="str">
        <f>IF(Y94&lt;=Sheet1!Q$2,"Y","N")</f>
        <v>N</v>
      </c>
      <c r="AS94" t="str">
        <f>IF(Z94&gt;=Sheet1!R$2,"Y","N")</f>
        <v>Y</v>
      </c>
      <c r="AT94" t="str">
        <f>IF(AA94&gt;=Sheet1!S$2,"Y","N")</f>
        <v>Y</v>
      </c>
      <c r="AU94">
        <f>COUNTIF(AB94:AT94,"Y")</f>
        <v>11</v>
      </c>
    </row>
    <row r="95" spans="1:47" x14ac:dyDescent="0.25">
      <c r="A95" t="s">
        <v>175</v>
      </c>
      <c r="C95" t="s">
        <v>176</v>
      </c>
      <c r="D95" t="str">
        <f>LEFT(C95,3)</f>
        <v>C19</v>
      </c>
      <c r="E95" t="str">
        <f>MID(C95, 7, LEN(C95) - 6)</f>
        <v>9191G</v>
      </c>
      <c r="F95" t="s">
        <v>177</v>
      </c>
      <c r="I95">
        <v>144</v>
      </c>
      <c r="J95">
        <v>17</v>
      </c>
      <c r="K95">
        <v>-4.7</v>
      </c>
      <c r="L95">
        <v>57</v>
      </c>
      <c r="M95">
        <v>87</v>
      </c>
      <c r="N95">
        <v>0.19</v>
      </c>
      <c r="O95">
        <v>0.43</v>
      </c>
      <c r="P95">
        <v>29</v>
      </c>
      <c r="Q95">
        <v>-1</v>
      </c>
      <c r="R95">
        <v>13</v>
      </c>
      <c r="S95">
        <v>9</v>
      </c>
      <c r="T95">
        <v>20</v>
      </c>
      <c r="U95">
        <v>0.62</v>
      </c>
      <c r="V95">
        <v>0.06</v>
      </c>
      <c r="W95">
        <v>15</v>
      </c>
      <c r="X95">
        <v>-0.03</v>
      </c>
      <c r="Y95">
        <v>0.01</v>
      </c>
      <c r="Z95">
        <v>94</v>
      </c>
      <c r="AA95">
        <v>50</v>
      </c>
      <c r="AB95" t="str">
        <f>IF(I95&gt;=Sheet1!A$2,"Y","N")</f>
        <v>Y</v>
      </c>
      <c r="AC95" t="str">
        <f>IF(J95&gt;=Sheet1!B$2,"Y","N")</f>
        <v>Y</v>
      </c>
      <c r="AD95" t="str">
        <f>IF(K95&lt;=Sheet1!C$2,"Y","N")</f>
        <v>Y</v>
      </c>
      <c r="AE95" t="str">
        <f>IF(L95&gt;=Sheet1!D$2,"Y","N")</f>
        <v>N</v>
      </c>
      <c r="AF95" t="str">
        <f>IF(M95&gt;=Sheet1!E$2,"Y","N")</f>
        <v>N</v>
      </c>
      <c r="AG95" t="str">
        <f>IF(N95&gt;=Sheet1!F$2,"Y","N")</f>
        <v>N</v>
      </c>
      <c r="AH95" t="str">
        <f>IF(O95&lt;=Sheet1!G$2,"Y","N")</f>
        <v>Y</v>
      </c>
      <c r="AI95" t="str">
        <f>IF(P95&gt;=Sheet1!H$2,"Y","N")</f>
        <v>Y</v>
      </c>
      <c r="AJ95" t="str">
        <f>IF(Q95&lt;=Sheet1!I$2,"Y","N")</f>
        <v>N</v>
      </c>
      <c r="AK95" t="str">
        <f>IF(R95&gt;=Sheet1!J$2,"Y","N")</f>
        <v>Y</v>
      </c>
      <c r="AL95" t="str">
        <f>IF(S95&gt;=Sheet1!K$2,"Y","N")</f>
        <v>Y</v>
      </c>
      <c r="AM95" t="str">
        <f>IF(T95&gt;=Sheet1!L$2,"Y","N")</f>
        <v>Y</v>
      </c>
      <c r="AN95" t="str">
        <f>IF(U95&gt;=Sheet1!M$2,"Y","N")</f>
        <v>Y</v>
      </c>
      <c r="AO95" t="str">
        <f>IF(V95&lt;=Sheet1!N$2,"Y","N")</f>
        <v>N</v>
      </c>
      <c r="AP95" t="str">
        <f>IF(W95&gt;=Sheet1!O$2,"Y","N")</f>
        <v>N</v>
      </c>
      <c r="AQ95" t="str">
        <f>IF(X95&gt;=Sheet1!P$2,"Y","N")</f>
        <v>N</v>
      </c>
      <c r="AR95" t="str">
        <f>IF(Y95&lt;=Sheet1!Q$2,"Y","N")</f>
        <v>N</v>
      </c>
      <c r="AS95" t="str">
        <f>IF(Z95&gt;=Sheet1!R$2,"Y","N")</f>
        <v>Y</v>
      </c>
      <c r="AT95" t="str">
        <f>IF(AA95&gt;=Sheet1!S$2,"Y","N")</f>
        <v>Y</v>
      </c>
      <c r="AU95">
        <f>COUNTIF(AB95:AT95,"Y")</f>
        <v>11</v>
      </c>
    </row>
    <row r="96" spans="1:47" x14ac:dyDescent="0.25">
      <c r="A96" t="s">
        <v>181</v>
      </c>
      <c r="C96" t="s">
        <v>182</v>
      </c>
      <c r="D96" t="str">
        <f>LEFT(C96,3)</f>
        <v>C19</v>
      </c>
      <c r="E96" t="str">
        <f>MID(C96, 7, LEN(C96) - 6)</f>
        <v>1278J</v>
      </c>
      <c r="F96" t="s">
        <v>183</v>
      </c>
      <c r="I96">
        <v>121</v>
      </c>
      <c r="J96">
        <v>15</v>
      </c>
      <c r="K96">
        <v>-3.5</v>
      </c>
      <c r="L96">
        <v>57</v>
      </c>
      <c r="M96">
        <v>80</v>
      </c>
      <c r="N96">
        <v>0.15</v>
      </c>
      <c r="O96">
        <v>0.36</v>
      </c>
      <c r="P96">
        <v>32</v>
      </c>
      <c r="Q96">
        <v>-7</v>
      </c>
      <c r="R96">
        <v>8</v>
      </c>
      <c r="S96">
        <v>8</v>
      </c>
      <c r="T96">
        <v>19</v>
      </c>
      <c r="U96">
        <v>0.4</v>
      </c>
      <c r="V96">
        <v>-0.08</v>
      </c>
      <c r="W96">
        <v>13</v>
      </c>
      <c r="X96">
        <v>0.11</v>
      </c>
      <c r="Y96">
        <v>-0.02</v>
      </c>
      <c r="Z96">
        <v>85</v>
      </c>
      <c r="AA96">
        <v>36</v>
      </c>
      <c r="AB96" t="str">
        <f>IF(I96&gt;=Sheet1!A$2,"Y","N")</f>
        <v>Y</v>
      </c>
      <c r="AC96" t="str">
        <f>IF(J96&gt;=Sheet1!B$2,"Y","N")</f>
        <v>Y</v>
      </c>
      <c r="AD96" t="str">
        <f>IF(K96&lt;=Sheet1!C$2,"Y","N")</f>
        <v>Y</v>
      </c>
      <c r="AE96" t="str">
        <f>IF(L96&gt;=Sheet1!D$2,"Y","N")</f>
        <v>N</v>
      </c>
      <c r="AF96" t="str">
        <f>IF(M96&gt;=Sheet1!E$2,"Y","N")</f>
        <v>N</v>
      </c>
      <c r="AG96" t="str">
        <f>IF(N96&gt;=Sheet1!F$2,"Y","N")</f>
        <v>N</v>
      </c>
      <c r="AH96" t="str">
        <f>IF(O96&lt;=Sheet1!G$2,"Y","N")</f>
        <v>Y</v>
      </c>
      <c r="AI96" t="str">
        <f>IF(P96&gt;=Sheet1!H$2,"Y","N")</f>
        <v>Y</v>
      </c>
      <c r="AJ96" t="str">
        <f>IF(Q96&lt;=Sheet1!I$2,"Y","N")</f>
        <v>Y</v>
      </c>
      <c r="AK96" t="str">
        <f>IF(R96&gt;=Sheet1!J$2,"Y","N")</f>
        <v>N</v>
      </c>
      <c r="AL96" t="str">
        <f>IF(S96&gt;=Sheet1!K$2,"Y","N")</f>
        <v>Y</v>
      </c>
      <c r="AM96" t="str">
        <f>IF(T96&gt;=Sheet1!L$2,"Y","N")</f>
        <v>Y</v>
      </c>
      <c r="AN96" t="str">
        <f>IF(U96&gt;=Sheet1!M$2,"Y","N")</f>
        <v>N</v>
      </c>
      <c r="AO96" t="str">
        <f>IF(V96&lt;=Sheet1!N$2,"Y","N")</f>
        <v>Y</v>
      </c>
      <c r="AP96" t="str">
        <f>IF(W96&gt;=Sheet1!O$2,"Y","N")</f>
        <v>N</v>
      </c>
      <c r="AQ96" t="str">
        <f>IF(X96&gt;=Sheet1!P$2,"Y","N")</f>
        <v>N</v>
      </c>
      <c r="AR96" t="str">
        <f>IF(Y96&lt;=Sheet1!Q$2,"Y","N")</f>
        <v>Y</v>
      </c>
      <c r="AS96" t="str">
        <f>IF(Z96&gt;=Sheet1!R$2,"Y","N")</f>
        <v>Y</v>
      </c>
      <c r="AT96" t="str">
        <f>IF(AA96&gt;=Sheet1!S$2,"Y","N")</f>
        <v>N</v>
      </c>
      <c r="AU96">
        <f>COUNTIF(AB96:AT96,"Y")</f>
        <v>11</v>
      </c>
    </row>
    <row r="97" spans="1:47" x14ac:dyDescent="0.25">
      <c r="A97" t="s">
        <v>187</v>
      </c>
      <c r="C97" t="s">
        <v>188</v>
      </c>
      <c r="D97" t="str">
        <f>LEFT(C97,3)</f>
        <v>C19</v>
      </c>
      <c r="E97" t="str">
        <f>MID(C97, 7, LEN(C97) - 6)</f>
        <v>Z124G</v>
      </c>
      <c r="F97" t="s">
        <v>189</v>
      </c>
      <c r="I97">
        <v>118</v>
      </c>
      <c r="J97">
        <v>14</v>
      </c>
      <c r="K97">
        <v>-2.4</v>
      </c>
      <c r="L97">
        <v>57</v>
      </c>
      <c r="M97">
        <v>85</v>
      </c>
      <c r="N97">
        <v>0.18</v>
      </c>
      <c r="O97">
        <v>0.53</v>
      </c>
      <c r="P97">
        <v>30</v>
      </c>
      <c r="Q97">
        <v>-1</v>
      </c>
      <c r="R97">
        <v>9</v>
      </c>
      <c r="S97">
        <v>7</v>
      </c>
      <c r="T97">
        <v>19</v>
      </c>
      <c r="U97">
        <v>0.5</v>
      </c>
      <c r="V97">
        <v>-0.11</v>
      </c>
      <c r="W97">
        <v>14</v>
      </c>
      <c r="X97">
        <v>0.34</v>
      </c>
      <c r="Y97">
        <v>-0.01</v>
      </c>
      <c r="Z97">
        <v>70</v>
      </c>
      <c r="AA97">
        <v>47</v>
      </c>
      <c r="AB97" t="str">
        <f>IF(I97&gt;=Sheet1!A$2,"Y","N")</f>
        <v>Y</v>
      </c>
      <c r="AC97" t="str">
        <f>IF(J97&gt;=Sheet1!B$2,"Y","N")</f>
        <v>Y</v>
      </c>
      <c r="AD97" t="str">
        <f>IF(K97&lt;=Sheet1!C$2,"Y","N")</f>
        <v>N</v>
      </c>
      <c r="AE97" t="str">
        <f>IF(L97&gt;=Sheet1!D$2,"Y","N")</f>
        <v>N</v>
      </c>
      <c r="AF97" t="str">
        <f>IF(M97&gt;=Sheet1!E$2,"Y","N")</f>
        <v>N</v>
      </c>
      <c r="AG97" t="str">
        <f>IF(N97&gt;=Sheet1!F$2,"Y","N")</f>
        <v>N</v>
      </c>
      <c r="AH97" t="str">
        <f>IF(O97&lt;=Sheet1!G$2,"Y","N")</f>
        <v>Y</v>
      </c>
      <c r="AI97" t="str">
        <f>IF(P97&gt;=Sheet1!H$2,"Y","N")</f>
        <v>Y</v>
      </c>
      <c r="AJ97" t="str">
        <f>IF(Q97&lt;=Sheet1!I$2,"Y","N")</f>
        <v>N</v>
      </c>
      <c r="AK97" t="str">
        <f>IF(R97&gt;=Sheet1!J$2,"Y","N")</f>
        <v>N</v>
      </c>
      <c r="AL97" t="str">
        <f>IF(S97&gt;=Sheet1!K$2,"Y","N")</f>
        <v>N</v>
      </c>
      <c r="AM97" t="str">
        <f>IF(T97&gt;=Sheet1!L$2,"Y","N")</f>
        <v>Y</v>
      </c>
      <c r="AN97" t="str">
        <f>IF(U97&gt;=Sheet1!M$2,"Y","N")</f>
        <v>Y</v>
      </c>
      <c r="AO97" t="str">
        <f>IF(V97&lt;=Sheet1!N$2,"Y","N")</f>
        <v>Y</v>
      </c>
      <c r="AP97" t="str">
        <f>IF(W97&gt;=Sheet1!O$2,"Y","N")</f>
        <v>N</v>
      </c>
      <c r="AQ97" t="str">
        <f>IF(X97&gt;=Sheet1!P$2,"Y","N")</f>
        <v>Y</v>
      </c>
      <c r="AR97" t="str">
        <f>IF(Y97&lt;=Sheet1!Q$2,"Y","N")</f>
        <v>Y</v>
      </c>
      <c r="AS97" t="str">
        <f>IF(Z97&gt;=Sheet1!R$2,"Y","N")</f>
        <v>Y</v>
      </c>
      <c r="AT97" t="str">
        <f>IF(AA97&gt;=Sheet1!S$2,"Y","N")</f>
        <v>Y</v>
      </c>
      <c r="AU97">
        <f>COUNTIF(AB97:AT97,"Y")</f>
        <v>11</v>
      </c>
    </row>
    <row r="98" spans="1:47" x14ac:dyDescent="0.25">
      <c r="A98" t="s">
        <v>196</v>
      </c>
      <c r="C98" t="s">
        <v>197</v>
      </c>
      <c r="D98" t="str">
        <f>LEFT(C98,3)</f>
        <v>C66</v>
      </c>
      <c r="E98" t="str">
        <f>MID(C98, 7, LEN(C98) - 6)</f>
        <v>9191G</v>
      </c>
      <c r="F98" t="s">
        <v>198</v>
      </c>
      <c r="I98">
        <v>139</v>
      </c>
      <c r="J98">
        <v>17</v>
      </c>
      <c r="K98">
        <v>-4.9000000000000004</v>
      </c>
      <c r="L98">
        <v>55</v>
      </c>
      <c r="M98">
        <v>85</v>
      </c>
      <c r="N98">
        <v>0.19</v>
      </c>
      <c r="O98">
        <v>0.36</v>
      </c>
      <c r="P98">
        <v>26</v>
      </c>
      <c r="Q98">
        <v>-2</v>
      </c>
      <c r="R98">
        <v>13</v>
      </c>
      <c r="S98">
        <v>9</v>
      </c>
      <c r="T98">
        <v>19</v>
      </c>
      <c r="U98">
        <v>0.63</v>
      </c>
      <c r="V98">
        <v>0.06</v>
      </c>
      <c r="W98">
        <v>12</v>
      </c>
      <c r="X98">
        <v>-0.04</v>
      </c>
      <c r="Y98">
        <v>0.01</v>
      </c>
      <c r="Z98">
        <v>88</v>
      </c>
      <c r="AA98">
        <v>51</v>
      </c>
      <c r="AB98" t="str">
        <f>IF(I98&gt;=Sheet1!A$2,"Y","N")</f>
        <v>Y</v>
      </c>
      <c r="AC98" t="str">
        <f>IF(J98&gt;=Sheet1!B$2,"Y","N")</f>
        <v>Y</v>
      </c>
      <c r="AD98" t="str">
        <f>IF(K98&lt;=Sheet1!C$2,"Y","N")</f>
        <v>Y</v>
      </c>
      <c r="AE98" t="str">
        <f>IF(L98&gt;=Sheet1!D$2,"Y","N")</f>
        <v>N</v>
      </c>
      <c r="AF98" t="str">
        <f>IF(M98&gt;=Sheet1!E$2,"Y","N")</f>
        <v>N</v>
      </c>
      <c r="AG98" t="str">
        <f>IF(N98&gt;=Sheet1!F$2,"Y","N")</f>
        <v>N</v>
      </c>
      <c r="AH98" t="str">
        <f>IF(O98&lt;=Sheet1!G$2,"Y","N")</f>
        <v>Y</v>
      </c>
      <c r="AI98" t="str">
        <f>IF(P98&gt;=Sheet1!H$2,"Y","N")</f>
        <v>N</v>
      </c>
      <c r="AJ98" t="str">
        <f>IF(Q98&lt;=Sheet1!I$2,"Y","N")</f>
        <v>Y</v>
      </c>
      <c r="AK98" t="str">
        <f>IF(R98&gt;=Sheet1!J$2,"Y","N")</f>
        <v>Y</v>
      </c>
      <c r="AL98" t="str">
        <f>IF(S98&gt;=Sheet1!K$2,"Y","N")</f>
        <v>Y</v>
      </c>
      <c r="AM98" t="str">
        <f>IF(T98&gt;=Sheet1!L$2,"Y","N")</f>
        <v>Y</v>
      </c>
      <c r="AN98" t="str">
        <f>IF(U98&gt;=Sheet1!M$2,"Y","N")</f>
        <v>Y</v>
      </c>
      <c r="AO98" t="str">
        <f>IF(V98&lt;=Sheet1!N$2,"Y","N")</f>
        <v>N</v>
      </c>
      <c r="AP98" t="str">
        <f>IF(W98&gt;=Sheet1!O$2,"Y","N")</f>
        <v>N</v>
      </c>
      <c r="AQ98" t="str">
        <f>IF(X98&gt;=Sheet1!P$2,"Y","N")</f>
        <v>N</v>
      </c>
      <c r="AR98" t="str">
        <f>IF(Y98&lt;=Sheet1!Q$2,"Y","N")</f>
        <v>N</v>
      </c>
      <c r="AS98" t="str">
        <f>IF(Z98&gt;=Sheet1!R$2,"Y","N")</f>
        <v>Y</v>
      </c>
      <c r="AT98" t="str">
        <f>IF(AA98&gt;=Sheet1!S$2,"Y","N")</f>
        <v>Y</v>
      </c>
      <c r="AU98">
        <f>COUNTIF(AB98:AT98,"Y")</f>
        <v>11</v>
      </c>
    </row>
    <row r="99" spans="1:47" x14ac:dyDescent="0.25">
      <c r="A99" t="s">
        <v>217</v>
      </c>
      <c r="C99" t="s">
        <v>218</v>
      </c>
      <c r="D99" t="str">
        <f>LEFT(C99,3)</f>
        <v>C12</v>
      </c>
      <c r="E99" t="str">
        <f>MID(C99, 7, LEN(C99) - 6)</f>
        <v>9191G</v>
      </c>
      <c r="F99" t="s">
        <v>219</v>
      </c>
      <c r="I99">
        <v>139</v>
      </c>
      <c r="J99">
        <v>16</v>
      </c>
      <c r="K99">
        <v>-3.7</v>
      </c>
      <c r="L99">
        <v>59</v>
      </c>
      <c r="M99">
        <v>89</v>
      </c>
      <c r="N99">
        <v>0.19</v>
      </c>
      <c r="O99">
        <v>0.45</v>
      </c>
      <c r="P99">
        <v>31</v>
      </c>
      <c r="Q99">
        <v>1</v>
      </c>
      <c r="R99">
        <v>13</v>
      </c>
      <c r="S99">
        <v>8</v>
      </c>
      <c r="T99">
        <v>20</v>
      </c>
      <c r="U99">
        <v>0.62</v>
      </c>
      <c r="V99">
        <v>0.06</v>
      </c>
      <c r="W99">
        <v>13</v>
      </c>
      <c r="X99">
        <v>-0.03</v>
      </c>
      <c r="Y99">
        <v>0.01</v>
      </c>
      <c r="Z99">
        <v>91</v>
      </c>
      <c r="AA99">
        <v>49</v>
      </c>
      <c r="AB99" t="str">
        <f>IF(I99&gt;=Sheet1!A$2,"Y","N")</f>
        <v>Y</v>
      </c>
      <c r="AC99" t="str">
        <f>IF(J99&gt;=Sheet1!B$2,"Y","N")</f>
        <v>Y</v>
      </c>
      <c r="AD99" t="str">
        <f>IF(K99&lt;=Sheet1!C$2,"Y","N")</f>
        <v>Y</v>
      </c>
      <c r="AE99" t="str">
        <f>IF(L99&gt;=Sheet1!D$2,"Y","N")</f>
        <v>N</v>
      </c>
      <c r="AF99" t="str">
        <f>IF(M99&gt;=Sheet1!E$2,"Y","N")</f>
        <v>N</v>
      </c>
      <c r="AG99" t="str">
        <f>IF(N99&gt;=Sheet1!F$2,"Y","N")</f>
        <v>N</v>
      </c>
      <c r="AH99" t="str">
        <f>IF(O99&lt;=Sheet1!G$2,"Y","N")</f>
        <v>Y</v>
      </c>
      <c r="AI99" t="str">
        <f>IF(P99&gt;=Sheet1!H$2,"Y","N")</f>
        <v>Y</v>
      </c>
      <c r="AJ99" t="str">
        <f>IF(Q99&lt;=Sheet1!I$2,"Y","N")</f>
        <v>N</v>
      </c>
      <c r="AK99" t="str">
        <f>IF(R99&gt;=Sheet1!J$2,"Y","N")</f>
        <v>Y</v>
      </c>
      <c r="AL99" t="str">
        <f>IF(S99&gt;=Sheet1!K$2,"Y","N")</f>
        <v>Y</v>
      </c>
      <c r="AM99" t="str">
        <f>IF(T99&gt;=Sheet1!L$2,"Y","N")</f>
        <v>Y</v>
      </c>
      <c r="AN99" t="str">
        <f>IF(U99&gt;=Sheet1!M$2,"Y","N")</f>
        <v>Y</v>
      </c>
      <c r="AO99" t="str">
        <f>IF(V99&lt;=Sheet1!N$2,"Y","N")</f>
        <v>N</v>
      </c>
      <c r="AP99" t="str">
        <f>IF(W99&gt;=Sheet1!O$2,"Y","N")</f>
        <v>N</v>
      </c>
      <c r="AQ99" t="str">
        <f>IF(X99&gt;=Sheet1!P$2,"Y","N")</f>
        <v>N</v>
      </c>
      <c r="AR99" t="str">
        <f>IF(Y99&lt;=Sheet1!Q$2,"Y","N")</f>
        <v>N</v>
      </c>
      <c r="AS99" t="str">
        <f>IF(Z99&gt;=Sheet1!R$2,"Y","N")</f>
        <v>Y</v>
      </c>
      <c r="AT99" t="str">
        <f>IF(AA99&gt;=Sheet1!S$2,"Y","N")</f>
        <v>Y</v>
      </c>
      <c r="AU99">
        <f>COUNTIF(AB99:AT99,"Y")</f>
        <v>11</v>
      </c>
    </row>
    <row r="100" spans="1:47" x14ac:dyDescent="0.25">
      <c r="A100" t="s">
        <v>238</v>
      </c>
      <c r="C100" t="s">
        <v>239</v>
      </c>
      <c r="D100" t="str">
        <f>LEFT(C100,3)</f>
        <v>C14</v>
      </c>
      <c r="E100" t="str">
        <f>MID(C100, 7, LEN(C100) - 6)</f>
        <v>9191G</v>
      </c>
      <c r="F100" t="s">
        <v>240</v>
      </c>
      <c r="I100">
        <v>146</v>
      </c>
      <c r="J100">
        <v>16</v>
      </c>
      <c r="K100">
        <v>-4.4000000000000004</v>
      </c>
      <c r="L100">
        <v>54</v>
      </c>
      <c r="M100">
        <v>85</v>
      </c>
      <c r="N100">
        <v>0.19</v>
      </c>
      <c r="O100">
        <v>0.22</v>
      </c>
      <c r="P100">
        <v>23</v>
      </c>
      <c r="Q100">
        <v>-2</v>
      </c>
      <c r="R100">
        <v>13</v>
      </c>
      <c r="S100">
        <v>9</v>
      </c>
      <c r="T100">
        <v>19</v>
      </c>
      <c r="U100">
        <v>0.63</v>
      </c>
      <c r="V100">
        <v>0.06</v>
      </c>
      <c r="W100">
        <v>12</v>
      </c>
      <c r="X100">
        <v>-0.04</v>
      </c>
      <c r="Y100">
        <v>0.01</v>
      </c>
      <c r="Z100">
        <v>91</v>
      </c>
      <c r="AA100">
        <v>55</v>
      </c>
      <c r="AB100" t="str">
        <f>IF(I100&gt;=Sheet1!A$2,"Y","N")</f>
        <v>Y</v>
      </c>
      <c r="AC100" t="str">
        <f>IF(J100&gt;=Sheet1!B$2,"Y","N")</f>
        <v>Y</v>
      </c>
      <c r="AD100" t="str">
        <f>IF(K100&lt;=Sheet1!C$2,"Y","N")</f>
        <v>Y</v>
      </c>
      <c r="AE100" t="str">
        <f>IF(L100&gt;=Sheet1!D$2,"Y","N")</f>
        <v>N</v>
      </c>
      <c r="AF100" t="str">
        <f>IF(M100&gt;=Sheet1!E$2,"Y","N")</f>
        <v>N</v>
      </c>
      <c r="AG100" t="str">
        <f>IF(N100&gt;=Sheet1!F$2,"Y","N")</f>
        <v>N</v>
      </c>
      <c r="AH100" t="str">
        <f>IF(O100&lt;=Sheet1!G$2,"Y","N")</f>
        <v>Y</v>
      </c>
      <c r="AI100" t="str">
        <f>IF(P100&gt;=Sheet1!H$2,"Y","N")</f>
        <v>N</v>
      </c>
      <c r="AJ100" t="str">
        <f>IF(Q100&lt;=Sheet1!I$2,"Y","N")</f>
        <v>Y</v>
      </c>
      <c r="AK100" t="str">
        <f>IF(R100&gt;=Sheet1!J$2,"Y","N")</f>
        <v>Y</v>
      </c>
      <c r="AL100" t="str">
        <f>IF(S100&gt;=Sheet1!K$2,"Y","N")</f>
        <v>Y</v>
      </c>
      <c r="AM100" t="str">
        <f>IF(T100&gt;=Sheet1!L$2,"Y","N")</f>
        <v>Y</v>
      </c>
      <c r="AN100" t="str">
        <f>IF(U100&gt;=Sheet1!M$2,"Y","N")</f>
        <v>Y</v>
      </c>
      <c r="AO100" t="str">
        <f>IF(V100&lt;=Sheet1!N$2,"Y","N")</f>
        <v>N</v>
      </c>
      <c r="AP100" t="str">
        <f>IF(W100&gt;=Sheet1!O$2,"Y","N")</f>
        <v>N</v>
      </c>
      <c r="AQ100" t="str">
        <f>IF(X100&gt;=Sheet1!P$2,"Y","N")</f>
        <v>N</v>
      </c>
      <c r="AR100" t="str">
        <f>IF(Y100&lt;=Sheet1!Q$2,"Y","N")</f>
        <v>N</v>
      </c>
      <c r="AS100" t="str">
        <f>IF(Z100&gt;=Sheet1!R$2,"Y","N")</f>
        <v>Y</v>
      </c>
      <c r="AT100" t="str">
        <f>IF(AA100&gt;=Sheet1!S$2,"Y","N")</f>
        <v>Y</v>
      </c>
      <c r="AU100">
        <f>COUNTIF(AB100:AT100,"Y")</f>
        <v>11</v>
      </c>
    </row>
    <row r="101" spans="1:47" x14ac:dyDescent="0.25">
      <c r="A101" t="s">
        <v>265</v>
      </c>
      <c r="C101" t="s">
        <v>266</v>
      </c>
      <c r="D101" t="str">
        <f>LEFT(C101,3)</f>
        <v>C28</v>
      </c>
      <c r="E101" t="str">
        <f>MID(C101, 7, LEN(C101) - 6)</f>
        <v>1278J</v>
      </c>
      <c r="F101" t="s">
        <v>267</v>
      </c>
      <c r="I101">
        <v>126</v>
      </c>
      <c r="J101">
        <v>16</v>
      </c>
      <c r="K101">
        <v>-3.8</v>
      </c>
      <c r="L101">
        <v>54</v>
      </c>
      <c r="M101">
        <v>77</v>
      </c>
      <c r="N101">
        <v>0.15</v>
      </c>
      <c r="O101">
        <v>0.28999999999999998</v>
      </c>
      <c r="P101">
        <v>31</v>
      </c>
      <c r="Q101">
        <v>-6</v>
      </c>
      <c r="R101">
        <v>8</v>
      </c>
      <c r="S101">
        <v>9</v>
      </c>
      <c r="T101">
        <v>20</v>
      </c>
      <c r="U101">
        <v>0.41</v>
      </c>
      <c r="V101">
        <v>-0.09</v>
      </c>
      <c r="W101">
        <v>13</v>
      </c>
      <c r="X101">
        <v>0.14000000000000001</v>
      </c>
      <c r="Y101">
        <v>-0.02</v>
      </c>
      <c r="Z101">
        <v>85</v>
      </c>
      <c r="AA101">
        <v>41</v>
      </c>
      <c r="AB101" t="str">
        <f>IF(I101&gt;=Sheet1!A$2,"Y","N")</f>
        <v>Y</v>
      </c>
      <c r="AC101" t="str">
        <f>IF(J101&gt;=Sheet1!B$2,"Y","N")</f>
        <v>Y</v>
      </c>
      <c r="AD101" t="str">
        <f>IF(K101&lt;=Sheet1!C$2,"Y","N")</f>
        <v>Y</v>
      </c>
      <c r="AE101" t="str">
        <f>IF(L101&gt;=Sheet1!D$2,"Y","N")</f>
        <v>N</v>
      </c>
      <c r="AF101" t="str">
        <f>IF(M101&gt;=Sheet1!E$2,"Y","N")</f>
        <v>N</v>
      </c>
      <c r="AG101" t="str">
        <f>IF(N101&gt;=Sheet1!F$2,"Y","N")</f>
        <v>N</v>
      </c>
      <c r="AH101" t="str">
        <f>IF(O101&lt;=Sheet1!G$2,"Y","N")</f>
        <v>Y</v>
      </c>
      <c r="AI101" t="str">
        <f>IF(P101&gt;=Sheet1!H$2,"Y","N")</f>
        <v>Y</v>
      </c>
      <c r="AJ101" t="str">
        <f>IF(Q101&lt;=Sheet1!I$2,"Y","N")</f>
        <v>Y</v>
      </c>
      <c r="AK101" t="str">
        <f>IF(R101&gt;=Sheet1!J$2,"Y","N")</f>
        <v>N</v>
      </c>
      <c r="AL101" t="str">
        <f>IF(S101&gt;=Sheet1!K$2,"Y","N")</f>
        <v>Y</v>
      </c>
      <c r="AM101" t="str">
        <f>IF(T101&gt;=Sheet1!L$2,"Y","N")</f>
        <v>Y</v>
      </c>
      <c r="AN101" t="str">
        <f>IF(U101&gt;=Sheet1!M$2,"Y","N")</f>
        <v>N</v>
      </c>
      <c r="AO101" t="str">
        <f>IF(V101&lt;=Sheet1!N$2,"Y","N")</f>
        <v>Y</v>
      </c>
      <c r="AP101" t="str">
        <f>IF(W101&gt;=Sheet1!O$2,"Y","N")</f>
        <v>N</v>
      </c>
      <c r="AQ101" t="str">
        <f>IF(X101&gt;=Sheet1!P$2,"Y","N")</f>
        <v>N</v>
      </c>
      <c r="AR101" t="str">
        <f>IF(Y101&lt;=Sheet1!Q$2,"Y","N")</f>
        <v>Y</v>
      </c>
      <c r="AS101" t="str">
        <f>IF(Z101&gt;=Sheet1!R$2,"Y","N")</f>
        <v>Y</v>
      </c>
      <c r="AT101" t="str">
        <f>IF(AA101&gt;=Sheet1!S$2,"Y","N")</f>
        <v>N</v>
      </c>
      <c r="AU101">
        <f>COUNTIF(AB101:AT101,"Y")</f>
        <v>11</v>
      </c>
    </row>
    <row r="102" spans="1:47" x14ac:dyDescent="0.25">
      <c r="A102" t="s">
        <v>271</v>
      </c>
      <c r="C102" t="s">
        <v>272</v>
      </c>
      <c r="D102" t="str">
        <f>LEFT(C102,3)</f>
        <v>C28</v>
      </c>
      <c r="E102" t="str">
        <f>MID(C102, 7, LEN(C102) - 6)</f>
        <v>Z124G</v>
      </c>
      <c r="F102" t="s">
        <v>273</v>
      </c>
      <c r="I102">
        <v>123</v>
      </c>
      <c r="J102">
        <v>14</v>
      </c>
      <c r="K102">
        <v>-2.8</v>
      </c>
      <c r="L102">
        <v>53</v>
      </c>
      <c r="M102">
        <v>81</v>
      </c>
      <c r="N102">
        <v>0.18</v>
      </c>
      <c r="O102">
        <v>0.46</v>
      </c>
      <c r="P102">
        <v>29</v>
      </c>
      <c r="Q102">
        <v>0</v>
      </c>
      <c r="R102">
        <v>9</v>
      </c>
      <c r="S102">
        <v>7</v>
      </c>
      <c r="T102">
        <v>19</v>
      </c>
      <c r="U102">
        <v>0.51</v>
      </c>
      <c r="V102">
        <v>-0.12</v>
      </c>
      <c r="W102">
        <v>15</v>
      </c>
      <c r="X102">
        <v>0.37</v>
      </c>
      <c r="Y102">
        <v>-0.01</v>
      </c>
      <c r="Z102">
        <v>71</v>
      </c>
      <c r="AA102">
        <v>52</v>
      </c>
      <c r="AB102" t="str">
        <f>IF(I102&gt;=Sheet1!A$2,"Y","N")</f>
        <v>Y</v>
      </c>
      <c r="AC102" t="str">
        <f>IF(J102&gt;=Sheet1!B$2,"Y","N")</f>
        <v>Y</v>
      </c>
      <c r="AD102" t="str">
        <f>IF(K102&lt;=Sheet1!C$2,"Y","N")</f>
        <v>N</v>
      </c>
      <c r="AE102" t="str">
        <f>IF(L102&gt;=Sheet1!D$2,"Y","N")</f>
        <v>N</v>
      </c>
      <c r="AF102" t="str">
        <f>IF(M102&gt;=Sheet1!E$2,"Y","N")</f>
        <v>N</v>
      </c>
      <c r="AG102" t="str">
        <f>IF(N102&gt;=Sheet1!F$2,"Y","N")</f>
        <v>N</v>
      </c>
      <c r="AH102" t="str">
        <f>IF(O102&lt;=Sheet1!G$2,"Y","N")</f>
        <v>Y</v>
      </c>
      <c r="AI102" t="str">
        <f>IF(P102&gt;=Sheet1!H$2,"Y","N")</f>
        <v>Y</v>
      </c>
      <c r="AJ102" t="str">
        <f>IF(Q102&lt;=Sheet1!I$2,"Y","N")</f>
        <v>N</v>
      </c>
      <c r="AK102" t="str">
        <f>IF(R102&gt;=Sheet1!J$2,"Y","N")</f>
        <v>N</v>
      </c>
      <c r="AL102" t="str">
        <f>IF(S102&gt;=Sheet1!K$2,"Y","N")</f>
        <v>N</v>
      </c>
      <c r="AM102" t="str">
        <f>IF(T102&gt;=Sheet1!L$2,"Y","N")</f>
        <v>Y</v>
      </c>
      <c r="AN102" t="str">
        <f>IF(U102&gt;=Sheet1!M$2,"Y","N")</f>
        <v>Y</v>
      </c>
      <c r="AO102" t="str">
        <f>IF(V102&lt;=Sheet1!N$2,"Y","N")</f>
        <v>Y</v>
      </c>
      <c r="AP102" t="str">
        <f>IF(W102&gt;=Sheet1!O$2,"Y","N")</f>
        <v>N</v>
      </c>
      <c r="AQ102" t="str">
        <f>IF(X102&gt;=Sheet1!P$2,"Y","N")</f>
        <v>Y</v>
      </c>
      <c r="AR102" t="str">
        <f>IF(Y102&lt;=Sheet1!Q$2,"Y","N")</f>
        <v>Y</v>
      </c>
      <c r="AS102" t="str">
        <f>IF(Z102&gt;=Sheet1!R$2,"Y","N")</f>
        <v>Y</v>
      </c>
      <c r="AT102" t="str">
        <f>IF(AA102&gt;=Sheet1!S$2,"Y","N")</f>
        <v>Y</v>
      </c>
      <c r="AU102">
        <f>COUNTIF(AB102:AT102,"Y")</f>
        <v>11</v>
      </c>
    </row>
    <row r="103" spans="1:47" x14ac:dyDescent="0.25">
      <c r="A103" t="s">
        <v>274</v>
      </c>
      <c r="C103" t="s">
        <v>275</v>
      </c>
      <c r="D103" t="str">
        <f>LEFT(C103,3)</f>
        <v>C28</v>
      </c>
      <c r="E103" t="str">
        <f>MID(C103, 7, LEN(C103) - 6)</f>
        <v>8269</v>
      </c>
      <c r="F103" t="s">
        <v>276</v>
      </c>
      <c r="I103">
        <v>115</v>
      </c>
      <c r="J103">
        <v>15</v>
      </c>
      <c r="K103">
        <v>-3.5</v>
      </c>
      <c r="L103">
        <v>53</v>
      </c>
      <c r="M103">
        <v>76</v>
      </c>
      <c r="N103">
        <v>0.15</v>
      </c>
      <c r="O103">
        <v>0.37</v>
      </c>
      <c r="P103">
        <v>30</v>
      </c>
      <c r="Q103">
        <v>-4</v>
      </c>
      <c r="R103">
        <v>10</v>
      </c>
      <c r="S103">
        <v>8</v>
      </c>
      <c r="T103">
        <v>21</v>
      </c>
      <c r="U103">
        <v>0.39</v>
      </c>
      <c r="V103">
        <v>-0.01</v>
      </c>
      <c r="W103">
        <v>4</v>
      </c>
      <c r="X103">
        <v>-0.02</v>
      </c>
      <c r="Y103">
        <v>0</v>
      </c>
      <c r="Z103">
        <v>90</v>
      </c>
      <c r="AA103">
        <v>25</v>
      </c>
      <c r="AB103" t="str">
        <f>IF(I103&gt;=Sheet1!A$2,"Y","N")</f>
        <v>Y</v>
      </c>
      <c r="AC103" t="str">
        <f>IF(J103&gt;=Sheet1!B$2,"Y","N")</f>
        <v>Y</v>
      </c>
      <c r="AD103" t="str">
        <f>IF(K103&lt;=Sheet1!C$2,"Y","N")</f>
        <v>Y</v>
      </c>
      <c r="AE103" t="str">
        <f>IF(L103&gt;=Sheet1!D$2,"Y","N")</f>
        <v>N</v>
      </c>
      <c r="AF103" t="str">
        <f>IF(M103&gt;=Sheet1!E$2,"Y","N")</f>
        <v>N</v>
      </c>
      <c r="AG103" t="str">
        <f>IF(N103&gt;=Sheet1!F$2,"Y","N")</f>
        <v>N</v>
      </c>
      <c r="AH103" t="str">
        <f>IF(O103&lt;=Sheet1!G$2,"Y","N")</f>
        <v>Y</v>
      </c>
      <c r="AI103" t="str">
        <f>IF(P103&gt;=Sheet1!H$2,"Y","N")</f>
        <v>Y</v>
      </c>
      <c r="AJ103" t="str">
        <f>IF(Q103&lt;=Sheet1!I$2,"Y","N")</f>
        <v>Y</v>
      </c>
      <c r="AK103" t="str">
        <f>IF(R103&gt;=Sheet1!J$2,"Y","N")</f>
        <v>N</v>
      </c>
      <c r="AL103" t="str">
        <f>IF(S103&gt;=Sheet1!K$2,"Y","N")</f>
        <v>Y</v>
      </c>
      <c r="AM103" t="str">
        <f>IF(T103&gt;=Sheet1!L$2,"Y","N")</f>
        <v>Y</v>
      </c>
      <c r="AN103" t="str">
        <f>IF(U103&gt;=Sheet1!M$2,"Y","N")</f>
        <v>N</v>
      </c>
      <c r="AO103" t="str">
        <f>IF(V103&lt;=Sheet1!N$2,"Y","N")</f>
        <v>Y</v>
      </c>
      <c r="AP103" t="str">
        <f>IF(W103&gt;=Sheet1!O$2,"Y","N")</f>
        <v>N</v>
      </c>
      <c r="AQ103" t="str">
        <f>IF(X103&gt;=Sheet1!P$2,"Y","N")</f>
        <v>N</v>
      </c>
      <c r="AR103" t="str">
        <f>IF(Y103&lt;=Sheet1!Q$2,"Y","N")</f>
        <v>Y</v>
      </c>
      <c r="AS103" t="str">
        <f>IF(Z103&gt;=Sheet1!R$2,"Y","N")</f>
        <v>Y</v>
      </c>
      <c r="AT103" t="str">
        <f>IF(AA103&gt;=Sheet1!S$2,"Y","N")</f>
        <v>N</v>
      </c>
      <c r="AU103">
        <f>COUNTIF(AB103:AT103,"Y")</f>
        <v>11</v>
      </c>
    </row>
    <row r="104" spans="1:47" x14ac:dyDescent="0.25">
      <c r="A104" t="s">
        <v>280</v>
      </c>
      <c r="C104" t="s">
        <v>281</v>
      </c>
      <c r="D104" t="str">
        <f>LEFT(C104,3)</f>
        <v>C47</v>
      </c>
      <c r="E104" t="str">
        <f>MID(C104, 7, LEN(C104) - 6)</f>
        <v>9191G</v>
      </c>
      <c r="F104" t="s">
        <v>282</v>
      </c>
      <c r="I104">
        <v>151</v>
      </c>
      <c r="J104">
        <v>15</v>
      </c>
      <c r="K104">
        <v>-3.7</v>
      </c>
      <c r="L104">
        <v>55</v>
      </c>
      <c r="M104">
        <v>86</v>
      </c>
      <c r="N104">
        <v>0.2</v>
      </c>
      <c r="O104">
        <v>0.44</v>
      </c>
      <c r="P104">
        <v>30</v>
      </c>
      <c r="Q104">
        <v>1</v>
      </c>
      <c r="R104">
        <v>13</v>
      </c>
      <c r="S104">
        <v>9</v>
      </c>
      <c r="T104">
        <v>21</v>
      </c>
      <c r="U104">
        <v>0.63</v>
      </c>
      <c r="V104">
        <v>0.06</v>
      </c>
      <c r="W104">
        <v>15</v>
      </c>
      <c r="X104">
        <v>0.02</v>
      </c>
      <c r="Y104">
        <v>0.01</v>
      </c>
      <c r="Z104">
        <v>96</v>
      </c>
      <c r="AA104">
        <v>56</v>
      </c>
      <c r="AB104" t="str">
        <f>IF(I104&gt;=Sheet1!A$2,"Y","N")</f>
        <v>Y</v>
      </c>
      <c r="AC104" t="str">
        <f>IF(J104&gt;=Sheet1!B$2,"Y","N")</f>
        <v>Y</v>
      </c>
      <c r="AD104" t="str">
        <f>IF(K104&lt;=Sheet1!C$2,"Y","N")</f>
        <v>Y</v>
      </c>
      <c r="AE104" t="str">
        <f>IF(L104&gt;=Sheet1!D$2,"Y","N")</f>
        <v>N</v>
      </c>
      <c r="AF104" t="str">
        <f>IF(M104&gt;=Sheet1!E$2,"Y","N")</f>
        <v>N</v>
      </c>
      <c r="AG104" t="str">
        <f>IF(N104&gt;=Sheet1!F$2,"Y","N")</f>
        <v>N</v>
      </c>
      <c r="AH104" t="str">
        <f>IF(O104&lt;=Sheet1!G$2,"Y","N")</f>
        <v>Y</v>
      </c>
      <c r="AI104" t="str">
        <f>IF(P104&gt;=Sheet1!H$2,"Y","N")</f>
        <v>Y</v>
      </c>
      <c r="AJ104" t="str">
        <f>IF(Q104&lt;=Sheet1!I$2,"Y","N")</f>
        <v>N</v>
      </c>
      <c r="AK104" t="str">
        <f>IF(R104&gt;=Sheet1!J$2,"Y","N")</f>
        <v>Y</v>
      </c>
      <c r="AL104" t="str">
        <f>IF(S104&gt;=Sheet1!K$2,"Y","N")</f>
        <v>Y</v>
      </c>
      <c r="AM104" t="str">
        <f>IF(T104&gt;=Sheet1!L$2,"Y","N")</f>
        <v>Y</v>
      </c>
      <c r="AN104" t="str">
        <f>IF(U104&gt;=Sheet1!M$2,"Y","N")</f>
        <v>Y</v>
      </c>
      <c r="AO104" t="str">
        <f>IF(V104&lt;=Sheet1!N$2,"Y","N")</f>
        <v>N</v>
      </c>
      <c r="AP104" t="str">
        <f>IF(W104&gt;=Sheet1!O$2,"Y","N")</f>
        <v>N</v>
      </c>
      <c r="AQ104" t="str">
        <f>IF(X104&gt;=Sheet1!P$2,"Y","N")</f>
        <v>N</v>
      </c>
      <c r="AR104" t="str">
        <f>IF(Y104&lt;=Sheet1!Q$2,"Y","N")</f>
        <v>N</v>
      </c>
      <c r="AS104" t="str">
        <f>IF(Z104&gt;=Sheet1!R$2,"Y","N")</f>
        <v>Y</v>
      </c>
      <c r="AT104" t="str">
        <f>IF(AA104&gt;=Sheet1!S$2,"Y","N")</f>
        <v>Y</v>
      </c>
      <c r="AU104">
        <f>COUNTIF(AB104:AT104,"Y")</f>
        <v>11</v>
      </c>
    </row>
    <row r="105" spans="1:47" x14ac:dyDescent="0.25">
      <c r="A105" t="s">
        <v>322</v>
      </c>
      <c r="C105" t="s">
        <v>323</v>
      </c>
      <c r="D105" t="str">
        <f>LEFT(C105,3)</f>
        <v>C17</v>
      </c>
      <c r="E105" t="str">
        <f>MID(C105, 7, LEN(C105) - 6)</f>
        <v>9191G</v>
      </c>
      <c r="F105" t="s">
        <v>324</v>
      </c>
      <c r="I105">
        <v>152</v>
      </c>
      <c r="J105">
        <v>16</v>
      </c>
      <c r="K105">
        <v>-4.5</v>
      </c>
      <c r="L105">
        <v>58</v>
      </c>
      <c r="M105">
        <v>90</v>
      </c>
      <c r="N105">
        <v>0.2</v>
      </c>
      <c r="O105">
        <v>0.4</v>
      </c>
      <c r="P105">
        <v>26</v>
      </c>
      <c r="Q105">
        <v>-2</v>
      </c>
      <c r="R105">
        <v>13</v>
      </c>
      <c r="S105">
        <v>10</v>
      </c>
      <c r="T105">
        <v>20</v>
      </c>
      <c r="U105">
        <v>0.65</v>
      </c>
      <c r="V105">
        <v>0.06</v>
      </c>
      <c r="W105">
        <v>15</v>
      </c>
      <c r="X105">
        <v>0</v>
      </c>
      <c r="Y105">
        <v>0.01</v>
      </c>
      <c r="Z105">
        <v>96</v>
      </c>
      <c r="AA105">
        <v>56</v>
      </c>
      <c r="AB105" t="str">
        <f>IF(I105&gt;=Sheet1!A$2,"Y","N")</f>
        <v>Y</v>
      </c>
      <c r="AC105" t="str">
        <f>IF(J105&gt;=Sheet1!B$2,"Y","N")</f>
        <v>Y</v>
      </c>
      <c r="AD105" t="str">
        <f>IF(K105&lt;=Sheet1!C$2,"Y","N")</f>
        <v>Y</v>
      </c>
      <c r="AE105" t="str">
        <f>IF(L105&gt;=Sheet1!D$2,"Y","N")</f>
        <v>N</v>
      </c>
      <c r="AF105" t="str">
        <f>IF(M105&gt;=Sheet1!E$2,"Y","N")</f>
        <v>N</v>
      </c>
      <c r="AG105" t="str">
        <f>IF(N105&gt;=Sheet1!F$2,"Y","N")</f>
        <v>N</v>
      </c>
      <c r="AH105" t="str">
        <f>IF(O105&lt;=Sheet1!G$2,"Y","N")</f>
        <v>Y</v>
      </c>
      <c r="AI105" t="str">
        <f>IF(P105&gt;=Sheet1!H$2,"Y","N")</f>
        <v>N</v>
      </c>
      <c r="AJ105" t="str">
        <f>IF(Q105&lt;=Sheet1!I$2,"Y","N")</f>
        <v>Y</v>
      </c>
      <c r="AK105" t="str">
        <f>IF(R105&gt;=Sheet1!J$2,"Y","N")</f>
        <v>Y</v>
      </c>
      <c r="AL105" t="str">
        <f>IF(S105&gt;=Sheet1!K$2,"Y","N")</f>
        <v>Y</v>
      </c>
      <c r="AM105" t="str">
        <f>IF(T105&gt;=Sheet1!L$2,"Y","N")</f>
        <v>Y</v>
      </c>
      <c r="AN105" t="str">
        <f>IF(U105&gt;=Sheet1!M$2,"Y","N")</f>
        <v>Y</v>
      </c>
      <c r="AO105" t="str">
        <f>IF(V105&lt;=Sheet1!N$2,"Y","N")</f>
        <v>N</v>
      </c>
      <c r="AP105" t="str">
        <f>IF(W105&gt;=Sheet1!O$2,"Y","N")</f>
        <v>N</v>
      </c>
      <c r="AQ105" t="str">
        <f>IF(X105&gt;=Sheet1!P$2,"Y","N")</f>
        <v>N</v>
      </c>
      <c r="AR105" t="str">
        <f>IF(Y105&lt;=Sheet1!Q$2,"Y","N")</f>
        <v>N</v>
      </c>
      <c r="AS105" t="str">
        <f>IF(Z105&gt;=Sheet1!R$2,"Y","N")</f>
        <v>Y</v>
      </c>
      <c r="AT105" t="str">
        <f>IF(AA105&gt;=Sheet1!S$2,"Y","N")</f>
        <v>Y</v>
      </c>
      <c r="AU105">
        <f>COUNTIF(AB105:AT105,"Y")</f>
        <v>11</v>
      </c>
    </row>
    <row r="106" spans="1:47" x14ac:dyDescent="0.25">
      <c r="A106" t="s">
        <v>364</v>
      </c>
      <c r="C106" t="s">
        <v>365</v>
      </c>
      <c r="D106" t="str">
        <f>LEFT(C106,3)</f>
        <v>D19</v>
      </c>
      <c r="E106" t="str">
        <f>MID(C106, 7, LEN(C106) - 6)</f>
        <v>9191G</v>
      </c>
      <c r="F106" t="s">
        <v>366</v>
      </c>
      <c r="I106">
        <v>147</v>
      </c>
      <c r="J106">
        <v>18</v>
      </c>
      <c r="K106">
        <v>-5.3</v>
      </c>
      <c r="L106">
        <v>51</v>
      </c>
      <c r="M106">
        <v>80</v>
      </c>
      <c r="N106">
        <v>0.19</v>
      </c>
      <c r="O106">
        <v>0.32</v>
      </c>
      <c r="P106">
        <v>26</v>
      </c>
      <c r="Q106">
        <v>-2</v>
      </c>
      <c r="R106">
        <v>13</v>
      </c>
      <c r="S106">
        <v>11</v>
      </c>
      <c r="T106">
        <v>18</v>
      </c>
      <c r="U106">
        <v>0.68</v>
      </c>
      <c r="V106">
        <v>7.0000000000000007E-2</v>
      </c>
      <c r="W106">
        <v>11</v>
      </c>
      <c r="X106">
        <v>0</v>
      </c>
      <c r="Y106">
        <v>0.02</v>
      </c>
      <c r="Z106">
        <v>90</v>
      </c>
      <c r="AA106">
        <v>57</v>
      </c>
      <c r="AB106" t="str">
        <f>IF(I106&gt;=Sheet1!A$2,"Y","N")</f>
        <v>Y</v>
      </c>
      <c r="AC106" t="str">
        <f>IF(J106&gt;=Sheet1!B$2,"Y","N")</f>
        <v>Y</v>
      </c>
      <c r="AD106" t="str">
        <f>IF(K106&lt;=Sheet1!C$2,"Y","N")</f>
        <v>Y</v>
      </c>
      <c r="AE106" t="str">
        <f>IF(L106&gt;=Sheet1!D$2,"Y","N")</f>
        <v>N</v>
      </c>
      <c r="AF106" t="str">
        <f>IF(M106&gt;=Sheet1!E$2,"Y","N")</f>
        <v>N</v>
      </c>
      <c r="AG106" t="str">
        <f>IF(N106&gt;=Sheet1!F$2,"Y","N")</f>
        <v>N</v>
      </c>
      <c r="AH106" t="str">
        <f>IF(O106&lt;=Sheet1!G$2,"Y","N")</f>
        <v>Y</v>
      </c>
      <c r="AI106" t="str">
        <f>IF(P106&gt;=Sheet1!H$2,"Y","N")</f>
        <v>N</v>
      </c>
      <c r="AJ106" t="str">
        <f>IF(Q106&lt;=Sheet1!I$2,"Y","N")</f>
        <v>Y</v>
      </c>
      <c r="AK106" t="str">
        <f>IF(R106&gt;=Sheet1!J$2,"Y","N")</f>
        <v>Y</v>
      </c>
      <c r="AL106" t="str">
        <f>IF(S106&gt;=Sheet1!K$2,"Y","N")</f>
        <v>Y</v>
      </c>
      <c r="AM106" t="str">
        <f>IF(T106&gt;=Sheet1!L$2,"Y","N")</f>
        <v>Y</v>
      </c>
      <c r="AN106" t="str">
        <f>IF(U106&gt;=Sheet1!M$2,"Y","N")</f>
        <v>Y</v>
      </c>
      <c r="AO106" t="str">
        <f>IF(V106&lt;=Sheet1!N$2,"Y","N")</f>
        <v>N</v>
      </c>
      <c r="AP106" t="str">
        <f>IF(W106&gt;=Sheet1!O$2,"Y","N")</f>
        <v>N</v>
      </c>
      <c r="AQ106" t="str">
        <f>IF(X106&gt;=Sheet1!P$2,"Y","N")</f>
        <v>N</v>
      </c>
      <c r="AR106" t="str">
        <f>IF(Y106&lt;=Sheet1!Q$2,"Y","N")</f>
        <v>N</v>
      </c>
      <c r="AS106" t="str">
        <f>IF(Z106&gt;=Sheet1!R$2,"Y","N")</f>
        <v>Y</v>
      </c>
      <c r="AT106" t="str">
        <f>IF(AA106&gt;=Sheet1!S$2,"Y","N")</f>
        <v>Y</v>
      </c>
      <c r="AU106">
        <f>COUNTIF(AB106:AT106,"Y")</f>
        <v>11</v>
      </c>
    </row>
    <row r="107" spans="1:47" x14ac:dyDescent="0.25">
      <c r="A107" t="s">
        <v>373</v>
      </c>
      <c r="C107" t="s">
        <v>374</v>
      </c>
      <c r="D107" t="str">
        <f>LEFT(C107,3)</f>
        <v>D19</v>
      </c>
      <c r="E107" t="str">
        <f>MID(C107, 7, LEN(C107) - 6)</f>
        <v>D172</v>
      </c>
      <c r="F107" t="s">
        <v>375</v>
      </c>
      <c r="I107">
        <v>144</v>
      </c>
      <c r="J107">
        <v>15</v>
      </c>
      <c r="K107">
        <v>-3</v>
      </c>
      <c r="L107">
        <v>54</v>
      </c>
      <c r="M107">
        <v>89</v>
      </c>
      <c r="N107">
        <v>0.22</v>
      </c>
      <c r="O107">
        <v>0.55000000000000004</v>
      </c>
      <c r="P107">
        <v>20</v>
      </c>
      <c r="Q107">
        <v>-2</v>
      </c>
      <c r="R107">
        <v>13</v>
      </c>
      <c r="S107">
        <v>10</v>
      </c>
      <c r="T107">
        <v>20</v>
      </c>
      <c r="U107">
        <v>0.41</v>
      </c>
      <c r="V107">
        <v>0.01</v>
      </c>
      <c r="W107">
        <v>12</v>
      </c>
      <c r="X107">
        <v>0.1</v>
      </c>
      <c r="Y107">
        <v>0.01</v>
      </c>
      <c r="Z107">
        <v>98</v>
      </c>
      <c r="AA107">
        <v>46</v>
      </c>
      <c r="AB107" t="str">
        <f>IF(I107&gt;=Sheet1!A$2,"Y","N")</f>
        <v>Y</v>
      </c>
      <c r="AC107" t="str">
        <f>IF(J107&gt;=Sheet1!B$2,"Y","N")</f>
        <v>Y</v>
      </c>
      <c r="AD107" t="str">
        <f>IF(K107&lt;=Sheet1!C$2,"Y","N")</f>
        <v>Y</v>
      </c>
      <c r="AE107" t="str">
        <f>IF(L107&gt;=Sheet1!D$2,"Y","N")</f>
        <v>N</v>
      </c>
      <c r="AF107" t="str">
        <f>IF(M107&gt;=Sheet1!E$2,"Y","N")</f>
        <v>N</v>
      </c>
      <c r="AG107" t="str">
        <f>IF(N107&gt;=Sheet1!F$2,"Y","N")</f>
        <v>N</v>
      </c>
      <c r="AH107" t="str">
        <f>IF(O107&lt;=Sheet1!G$2,"Y","N")</f>
        <v>Y</v>
      </c>
      <c r="AI107" t="str">
        <f>IF(P107&gt;=Sheet1!H$2,"Y","N")</f>
        <v>N</v>
      </c>
      <c r="AJ107" t="str">
        <f>IF(Q107&lt;=Sheet1!I$2,"Y","N")</f>
        <v>Y</v>
      </c>
      <c r="AK107" t="str">
        <f>IF(R107&gt;=Sheet1!J$2,"Y","N")</f>
        <v>Y</v>
      </c>
      <c r="AL107" t="str">
        <f>IF(S107&gt;=Sheet1!K$2,"Y","N")</f>
        <v>Y</v>
      </c>
      <c r="AM107" t="str">
        <f>IF(T107&gt;=Sheet1!L$2,"Y","N")</f>
        <v>Y</v>
      </c>
      <c r="AN107" t="str">
        <f>IF(U107&gt;=Sheet1!M$2,"Y","N")</f>
        <v>N</v>
      </c>
      <c r="AO107" t="str">
        <f>IF(V107&lt;=Sheet1!N$2,"Y","N")</f>
        <v>Y</v>
      </c>
      <c r="AP107" t="str">
        <f>IF(W107&gt;=Sheet1!O$2,"Y","N")</f>
        <v>N</v>
      </c>
      <c r="AQ107" t="str">
        <f>IF(X107&gt;=Sheet1!P$2,"Y","N")</f>
        <v>N</v>
      </c>
      <c r="AR107" t="str">
        <f>IF(Y107&lt;=Sheet1!Q$2,"Y","N")</f>
        <v>N</v>
      </c>
      <c r="AS107" t="str">
        <f>IF(Z107&gt;=Sheet1!R$2,"Y","N")</f>
        <v>Y</v>
      </c>
      <c r="AT107" t="str">
        <f>IF(AA107&gt;=Sheet1!S$2,"Y","N")</f>
        <v>Y</v>
      </c>
      <c r="AU107">
        <f>COUNTIF(AB107:AT107,"Y")</f>
        <v>11</v>
      </c>
    </row>
    <row r="108" spans="1:47" x14ac:dyDescent="0.25">
      <c r="A108" t="s">
        <v>385</v>
      </c>
      <c r="C108" t="s">
        <v>386</v>
      </c>
      <c r="D108" t="str">
        <f>LEFT(C108,3)</f>
        <v>D10</v>
      </c>
      <c r="E108" t="str">
        <f>MID(C108, 7, LEN(C108) - 6)</f>
        <v>9191G</v>
      </c>
      <c r="F108" t="s">
        <v>387</v>
      </c>
      <c r="I108">
        <v>158</v>
      </c>
      <c r="J108">
        <v>18</v>
      </c>
      <c r="K108">
        <v>-5.3</v>
      </c>
      <c r="L108">
        <v>50</v>
      </c>
      <c r="M108">
        <v>79</v>
      </c>
      <c r="N108">
        <v>0.18</v>
      </c>
      <c r="O108">
        <v>0.18</v>
      </c>
      <c r="P108">
        <v>23</v>
      </c>
      <c r="Q108">
        <v>-3</v>
      </c>
      <c r="R108">
        <v>14</v>
      </c>
      <c r="S108">
        <v>11</v>
      </c>
      <c r="T108">
        <v>20</v>
      </c>
      <c r="U108">
        <v>0.67</v>
      </c>
      <c r="V108">
        <v>0.06</v>
      </c>
      <c r="W108">
        <v>9</v>
      </c>
      <c r="X108">
        <v>-0.03</v>
      </c>
      <c r="Y108">
        <v>0.02</v>
      </c>
      <c r="Z108">
        <v>102</v>
      </c>
      <c r="AA108">
        <v>56</v>
      </c>
      <c r="AB108" t="str">
        <f>IF(I108&gt;=Sheet1!A$2,"Y","N")</f>
        <v>Y</v>
      </c>
      <c r="AC108" t="str">
        <f>IF(J108&gt;=Sheet1!B$2,"Y","N")</f>
        <v>Y</v>
      </c>
      <c r="AD108" t="str">
        <f>IF(K108&lt;=Sheet1!C$2,"Y","N")</f>
        <v>Y</v>
      </c>
      <c r="AE108" t="str">
        <f>IF(L108&gt;=Sheet1!D$2,"Y","N")</f>
        <v>N</v>
      </c>
      <c r="AF108" t="str">
        <f>IF(M108&gt;=Sheet1!E$2,"Y","N")</f>
        <v>N</v>
      </c>
      <c r="AG108" t="str">
        <f>IF(N108&gt;=Sheet1!F$2,"Y","N")</f>
        <v>N</v>
      </c>
      <c r="AH108" t="str">
        <f>IF(O108&lt;=Sheet1!G$2,"Y","N")</f>
        <v>Y</v>
      </c>
      <c r="AI108" t="str">
        <f>IF(P108&gt;=Sheet1!H$2,"Y","N")</f>
        <v>N</v>
      </c>
      <c r="AJ108" t="str">
        <f>IF(Q108&lt;=Sheet1!I$2,"Y","N")</f>
        <v>Y</v>
      </c>
      <c r="AK108" t="str">
        <f>IF(R108&gt;=Sheet1!J$2,"Y","N")</f>
        <v>Y</v>
      </c>
      <c r="AL108" t="str">
        <f>IF(S108&gt;=Sheet1!K$2,"Y","N")</f>
        <v>Y</v>
      </c>
      <c r="AM108" t="str">
        <f>IF(T108&gt;=Sheet1!L$2,"Y","N")</f>
        <v>Y</v>
      </c>
      <c r="AN108" t="str">
        <f>IF(U108&gt;=Sheet1!M$2,"Y","N")</f>
        <v>Y</v>
      </c>
      <c r="AO108" t="str">
        <f>IF(V108&lt;=Sheet1!N$2,"Y","N")</f>
        <v>N</v>
      </c>
      <c r="AP108" t="str">
        <f>IF(W108&gt;=Sheet1!O$2,"Y","N")</f>
        <v>N</v>
      </c>
      <c r="AQ108" t="str">
        <f>IF(X108&gt;=Sheet1!P$2,"Y","N")</f>
        <v>N</v>
      </c>
      <c r="AR108" t="str">
        <f>IF(Y108&lt;=Sheet1!Q$2,"Y","N")</f>
        <v>N</v>
      </c>
      <c r="AS108" t="str">
        <f>IF(Z108&gt;=Sheet1!R$2,"Y","N")</f>
        <v>Y</v>
      </c>
      <c r="AT108" t="str">
        <f>IF(AA108&gt;=Sheet1!S$2,"Y","N")</f>
        <v>Y</v>
      </c>
      <c r="AU108">
        <f>COUNTIF(AB108:AT108,"Y")</f>
        <v>11</v>
      </c>
    </row>
    <row r="109" spans="1:47" x14ac:dyDescent="0.25">
      <c r="A109" t="s">
        <v>406</v>
      </c>
      <c r="C109" t="s">
        <v>407</v>
      </c>
      <c r="D109" t="str">
        <f>LEFT(C109,3)</f>
        <v>D23</v>
      </c>
      <c r="E109" t="str">
        <f>MID(C109, 7, LEN(C109) - 6)</f>
        <v>9191G</v>
      </c>
      <c r="F109" t="s">
        <v>408</v>
      </c>
      <c r="I109">
        <v>149</v>
      </c>
      <c r="J109">
        <v>17</v>
      </c>
      <c r="K109">
        <v>-4.9000000000000004</v>
      </c>
      <c r="L109">
        <v>50</v>
      </c>
      <c r="M109">
        <v>79</v>
      </c>
      <c r="N109">
        <v>0.18</v>
      </c>
      <c r="O109">
        <v>0.32</v>
      </c>
      <c r="P109">
        <v>26</v>
      </c>
      <c r="Q109">
        <v>-2</v>
      </c>
      <c r="R109">
        <v>14</v>
      </c>
      <c r="S109">
        <v>10</v>
      </c>
      <c r="T109">
        <v>19</v>
      </c>
      <c r="U109">
        <v>0.69</v>
      </c>
      <c r="V109">
        <v>7.0000000000000007E-2</v>
      </c>
      <c r="W109">
        <v>10</v>
      </c>
      <c r="X109">
        <v>-0.03</v>
      </c>
      <c r="Y109">
        <v>0.02</v>
      </c>
      <c r="Z109">
        <v>93</v>
      </c>
      <c r="AA109">
        <v>57</v>
      </c>
      <c r="AB109" t="str">
        <f>IF(I109&gt;=Sheet1!A$2,"Y","N")</f>
        <v>Y</v>
      </c>
      <c r="AC109" t="str">
        <f>IF(J109&gt;=Sheet1!B$2,"Y","N")</f>
        <v>Y</v>
      </c>
      <c r="AD109" t="str">
        <f>IF(K109&lt;=Sheet1!C$2,"Y","N")</f>
        <v>Y</v>
      </c>
      <c r="AE109" t="str">
        <f>IF(L109&gt;=Sheet1!D$2,"Y","N")</f>
        <v>N</v>
      </c>
      <c r="AF109" t="str">
        <f>IF(M109&gt;=Sheet1!E$2,"Y","N")</f>
        <v>N</v>
      </c>
      <c r="AG109" t="str">
        <f>IF(N109&gt;=Sheet1!F$2,"Y","N")</f>
        <v>N</v>
      </c>
      <c r="AH109" t="str">
        <f>IF(O109&lt;=Sheet1!G$2,"Y","N")</f>
        <v>Y</v>
      </c>
      <c r="AI109" t="str">
        <f>IF(P109&gt;=Sheet1!H$2,"Y","N")</f>
        <v>N</v>
      </c>
      <c r="AJ109" t="str">
        <f>IF(Q109&lt;=Sheet1!I$2,"Y","N")</f>
        <v>Y</v>
      </c>
      <c r="AK109" t="str">
        <f>IF(R109&gt;=Sheet1!J$2,"Y","N")</f>
        <v>Y</v>
      </c>
      <c r="AL109" t="str">
        <f>IF(S109&gt;=Sheet1!K$2,"Y","N")</f>
        <v>Y</v>
      </c>
      <c r="AM109" t="str">
        <f>IF(T109&gt;=Sheet1!L$2,"Y","N")</f>
        <v>Y</v>
      </c>
      <c r="AN109" t="str">
        <f>IF(U109&gt;=Sheet1!M$2,"Y","N")</f>
        <v>Y</v>
      </c>
      <c r="AO109" t="str">
        <f>IF(V109&lt;=Sheet1!N$2,"Y","N")</f>
        <v>N</v>
      </c>
      <c r="AP109" t="str">
        <f>IF(W109&gt;=Sheet1!O$2,"Y","N")</f>
        <v>N</v>
      </c>
      <c r="AQ109" t="str">
        <f>IF(X109&gt;=Sheet1!P$2,"Y","N")</f>
        <v>N</v>
      </c>
      <c r="AR109" t="str">
        <f>IF(Y109&lt;=Sheet1!Q$2,"Y","N")</f>
        <v>N</v>
      </c>
      <c r="AS109" t="str">
        <f>IF(Z109&gt;=Sheet1!R$2,"Y","N")</f>
        <v>Y</v>
      </c>
      <c r="AT109" t="str">
        <f>IF(AA109&gt;=Sheet1!S$2,"Y","N")</f>
        <v>Y</v>
      </c>
      <c r="AU109">
        <f>COUNTIF(AB109:AT109,"Y")</f>
        <v>11</v>
      </c>
    </row>
    <row r="110" spans="1:47" x14ac:dyDescent="0.25">
      <c r="A110" t="s">
        <v>412</v>
      </c>
      <c r="C110" t="s">
        <v>413</v>
      </c>
      <c r="D110" t="str">
        <f>LEFT(C110,3)</f>
        <v>D23</v>
      </c>
      <c r="E110" t="str">
        <f>MID(C110, 7, LEN(C110) - 6)</f>
        <v>1278J</v>
      </c>
      <c r="F110" t="s">
        <v>414</v>
      </c>
      <c r="I110">
        <v>126</v>
      </c>
      <c r="J110">
        <v>16</v>
      </c>
      <c r="K110">
        <v>-3.7</v>
      </c>
      <c r="L110">
        <v>50</v>
      </c>
      <c r="M110">
        <v>73</v>
      </c>
      <c r="N110">
        <v>0.14000000000000001</v>
      </c>
      <c r="O110">
        <v>0.25</v>
      </c>
      <c r="P110">
        <v>29</v>
      </c>
      <c r="Q110">
        <v>-7</v>
      </c>
      <c r="R110">
        <v>9</v>
      </c>
      <c r="S110">
        <v>9</v>
      </c>
      <c r="T110">
        <v>19</v>
      </c>
      <c r="U110">
        <v>0.48</v>
      </c>
      <c r="V110">
        <v>-7.0000000000000007E-2</v>
      </c>
      <c r="W110">
        <v>8</v>
      </c>
      <c r="X110">
        <v>0.11</v>
      </c>
      <c r="Y110">
        <v>-0.01</v>
      </c>
      <c r="Z110">
        <v>83</v>
      </c>
      <c r="AA110">
        <v>42</v>
      </c>
      <c r="AB110" t="str">
        <f>IF(I110&gt;=Sheet1!A$2,"Y","N")</f>
        <v>Y</v>
      </c>
      <c r="AC110" t="str">
        <f>IF(J110&gt;=Sheet1!B$2,"Y","N")</f>
        <v>Y</v>
      </c>
      <c r="AD110" t="str">
        <f>IF(K110&lt;=Sheet1!C$2,"Y","N")</f>
        <v>Y</v>
      </c>
      <c r="AE110" t="str">
        <f>IF(L110&gt;=Sheet1!D$2,"Y","N")</f>
        <v>N</v>
      </c>
      <c r="AF110" t="str">
        <f>IF(M110&gt;=Sheet1!E$2,"Y","N")</f>
        <v>N</v>
      </c>
      <c r="AG110" t="str">
        <f>IF(N110&gt;=Sheet1!F$2,"Y","N")</f>
        <v>N</v>
      </c>
      <c r="AH110" t="str">
        <f>IF(O110&lt;=Sheet1!G$2,"Y","N")</f>
        <v>Y</v>
      </c>
      <c r="AI110" t="str">
        <f>IF(P110&gt;=Sheet1!H$2,"Y","N")</f>
        <v>Y</v>
      </c>
      <c r="AJ110" t="str">
        <f>IF(Q110&lt;=Sheet1!I$2,"Y","N")</f>
        <v>Y</v>
      </c>
      <c r="AK110" t="str">
        <f>IF(R110&gt;=Sheet1!J$2,"Y","N")</f>
        <v>N</v>
      </c>
      <c r="AL110" t="str">
        <f>IF(S110&gt;=Sheet1!K$2,"Y","N")</f>
        <v>Y</v>
      </c>
      <c r="AM110" t="str">
        <f>IF(T110&gt;=Sheet1!L$2,"Y","N")</f>
        <v>Y</v>
      </c>
      <c r="AN110" t="str">
        <f>IF(U110&gt;=Sheet1!M$2,"Y","N")</f>
        <v>N</v>
      </c>
      <c r="AO110" t="str">
        <f>IF(V110&lt;=Sheet1!N$2,"Y","N")</f>
        <v>Y</v>
      </c>
      <c r="AP110" t="str">
        <f>IF(W110&gt;=Sheet1!O$2,"Y","N")</f>
        <v>N</v>
      </c>
      <c r="AQ110" t="str">
        <f>IF(X110&gt;=Sheet1!P$2,"Y","N")</f>
        <v>N</v>
      </c>
      <c r="AR110" t="str">
        <f>IF(Y110&lt;=Sheet1!Q$2,"Y","N")</f>
        <v>Y</v>
      </c>
      <c r="AS110" t="str">
        <f>IF(Z110&gt;=Sheet1!R$2,"Y","N")</f>
        <v>Y</v>
      </c>
      <c r="AT110" t="str">
        <f>IF(AA110&gt;=Sheet1!S$2,"Y","N")</f>
        <v>N</v>
      </c>
      <c r="AU110">
        <f>COUNTIF(AB110:AT110,"Y")</f>
        <v>11</v>
      </c>
    </row>
    <row r="111" spans="1:47" x14ac:dyDescent="0.25">
      <c r="A111" t="s">
        <v>427</v>
      </c>
      <c r="C111" t="s">
        <v>428</v>
      </c>
      <c r="D111" t="str">
        <f>LEFT(C111,3)</f>
        <v>E29</v>
      </c>
      <c r="E111" t="str">
        <f>MID(C111, 7, LEN(C111) - 6)</f>
        <v>9191G</v>
      </c>
      <c r="F111" t="s">
        <v>429</v>
      </c>
      <c r="I111">
        <v>155</v>
      </c>
      <c r="J111">
        <v>16</v>
      </c>
      <c r="K111">
        <v>-3.8</v>
      </c>
      <c r="L111">
        <v>54</v>
      </c>
      <c r="M111">
        <v>84</v>
      </c>
      <c r="N111">
        <v>0.19</v>
      </c>
      <c r="O111">
        <v>0.37</v>
      </c>
      <c r="P111">
        <v>28</v>
      </c>
      <c r="Q111">
        <v>-2</v>
      </c>
      <c r="R111">
        <v>13</v>
      </c>
      <c r="S111">
        <v>10</v>
      </c>
      <c r="T111">
        <v>21</v>
      </c>
      <c r="U111">
        <v>0.63</v>
      </c>
      <c r="V111">
        <v>0.05</v>
      </c>
      <c r="W111">
        <v>14</v>
      </c>
      <c r="X111">
        <v>0</v>
      </c>
      <c r="Y111">
        <v>0.01</v>
      </c>
      <c r="Z111">
        <v>101</v>
      </c>
      <c r="AA111">
        <v>54</v>
      </c>
      <c r="AB111" t="str">
        <f>IF(I111&gt;=Sheet1!A$2,"Y","N")</f>
        <v>Y</v>
      </c>
      <c r="AC111" t="str">
        <f>IF(J111&gt;=Sheet1!B$2,"Y","N")</f>
        <v>Y</v>
      </c>
      <c r="AD111" t="str">
        <f>IF(K111&lt;=Sheet1!C$2,"Y","N")</f>
        <v>Y</v>
      </c>
      <c r="AE111" t="str">
        <f>IF(L111&gt;=Sheet1!D$2,"Y","N")</f>
        <v>N</v>
      </c>
      <c r="AF111" t="str">
        <f>IF(M111&gt;=Sheet1!E$2,"Y","N")</f>
        <v>N</v>
      </c>
      <c r="AG111" t="str">
        <f>IF(N111&gt;=Sheet1!F$2,"Y","N")</f>
        <v>N</v>
      </c>
      <c r="AH111" t="str">
        <f>IF(O111&lt;=Sheet1!G$2,"Y","N")</f>
        <v>Y</v>
      </c>
      <c r="AI111" t="str">
        <f>IF(P111&gt;=Sheet1!H$2,"Y","N")</f>
        <v>N</v>
      </c>
      <c r="AJ111" t="str">
        <f>IF(Q111&lt;=Sheet1!I$2,"Y","N")</f>
        <v>Y</v>
      </c>
      <c r="AK111" t="str">
        <f>IF(R111&gt;=Sheet1!J$2,"Y","N")</f>
        <v>Y</v>
      </c>
      <c r="AL111" t="str">
        <f>IF(S111&gt;=Sheet1!K$2,"Y","N")</f>
        <v>Y</v>
      </c>
      <c r="AM111" t="str">
        <f>IF(T111&gt;=Sheet1!L$2,"Y","N")</f>
        <v>Y</v>
      </c>
      <c r="AN111" t="str">
        <f>IF(U111&gt;=Sheet1!M$2,"Y","N")</f>
        <v>Y</v>
      </c>
      <c r="AO111" t="str">
        <f>IF(V111&lt;=Sheet1!N$2,"Y","N")</f>
        <v>N</v>
      </c>
      <c r="AP111" t="str">
        <f>IF(W111&gt;=Sheet1!O$2,"Y","N")</f>
        <v>N</v>
      </c>
      <c r="AQ111" t="str">
        <f>IF(X111&gt;=Sheet1!P$2,"Y","N")</f>
        <v>N</v>
      </c>
      <c r="AR111" t="str">
        <f>IF(Y111&lt;=Sheet1!Q$2,"Y","N")</f>
        <v>N</v>
      </c>
      <c r="AS111" t="str">
        <f>IF(Z111&gt;=Sheet1!R$2,"Y","N")</f>
        <v>Y</v>
      </c>
      <c r="AT111" t="str">
        <f>IF(AA111&gt;=Sheet1!S$2,"Y","N")</f>
        <v>Y</v>
      </c>
      <c r="AU111">
        <f>COUNTIF(AB111:AT111,"Y")</f>
        <v>11</v>
      </c>
    </row>
    <row r="112" spans="1:47" x14ac:dyDescent="0.25">
      <c r="A112" t="s">
        <v>448</v>
      </c>
      <c r="C112" t="s">
        <v>449</v>
      </c>
      <c r="D112" t="str">
        <f>LEFT(C112,3)</f>
        <v>E30</v>
      </c>
      <c r="E112" t="str">
        <f>MID(C112, 7, LEN(C112) - 6)</f>
        <v>9191G</v>
      </c>
      <c r="F112" t="s">
        <v>450</v>
      </c>
      <c r="I112">
        <v>147</v>
      </c>
      <c r="J112">
        <v>16</v>
      </c>
      <c r="K112">
        <v>-4.2</v>
      </c>
      <c r="L112">
        <v>53</v>
      </c>
      <c r="M112">
        <v>83</v>
      </c>
      <c r="N112">
        <v>0.18</v>
      </c>
      <c r="O112">
        <v>0.31</v>
      </c>
      <c r="P112">
        <v>27</v>
      </c>
      <c r="Q112">
        <v>-2</v>
      </c>
      <c r="R112">
        <v>13</v>
      </c>
      <c r="S112">
        <v>9</v>
      </c>
      <c r="T112">
        <v>19</v>
      </c>
      <c r="U112">
        <v>0.62</v>
      </c>
      <c r="V112">
        <v>0.06</v>
      </c>
      <c r="W112">
        <v>15</v>
      </c>
      <c r="X112">
        <v>-0.01</v>
      </c>
      <c r="Y112">
        <v>0.01</v>
      </c>
      <c r="Z112">
        <v>92</v>
      </c>
      <c r="AA112">
        <v>55</v>
      </c>
      <c r="AB112" t="str">
        <f>IF(I112&gt;=Sheet1!A$2,"Y","N")</f>
        <v>Y</v>
      </c>
      <c r="AC112" t="str">
        <f>IF(J112&gt;=Sheet1!B$2,"Y","N")</f>
        <v>Y</v>
      </c>
      <c r="AD112" t="str">
        <f>IF(K112&lt;=Sheet1!C$2,"Y","N")</f>
        <v>Y</v>
      </c>
      <c r="AE112" t="str">
        <f>IF(L112&gt;=Sheet1!D$2,"Y","N")</f>
        <v>N</v>
      </c>
      <c r="AF112" t="str">
        <f>IF(M112&gt;=Sheet1!E$2,"Y","N")</f>
        <v>N</v>
      </c>
      <c r="AG112" t="str">
        <f>IF(N112&gt;=Sheet1!F$2,"Y","N")</f>
        <v>N</v>
      </c>
      <c r="AH112" t="str">
        <f>IF(O112&lt;=Sheet1!G$2,"Y","N")</f>
        <v>Y</v>
      </c>
      <c r="AI112" t="str">
        <f>IF(P112&gt;=Sheet1!H$2,"Y","N")</f>
        <v>N</v>
      </c>
      <c r="AJ112" t="str">
        <f>IF(Q112&lt;=Sheet1!I$2,"Y","N")</f>
        <v>Y</v>
      </c>
      <c r="AK112" t="str">
        <f>IF(R112&gt;=Sheet1!J$2,"Y","N")</f>
        <v>Y</v>
      </c>
      <c r="AL112" t="str">
        <f>IF(S112&gt;=Sheet1!K$2,"Y","N")</f>
        <v>Y</v>
      </c>
      <c r="AM112" t="str">
        <f>IF(T112&gt;=Sheet1!L$2,"Y","N")</f>
        <v>Y</v>
      </c>
      <c r="AN112" t="str">
        <f>IF(U112&gt;=Sheet1!M$2,"Y","N")</f>
        <v>Y</v>
      </c>
      <c r="AO112" t="str">
        <f>IF(V112&lt;=Sheet1!N$2,"Y","N")</f>
        <v>N</v>
      </c>
      <c r="AP112" t="str">
        <f>IF(W112&gt;=Sheet1!O$2,"Y","N")</f>
        <v>N</v>
      </c>
      <c r="AQ112" t="str">
        <f>IF(X112&gt;=Sheet1!P$2,"Y","N")</f>
        <v>N</v>
      </c>
      <c r="AR112" t="str">
        <f>IF(Y112&lt;=Sheet1!Q$2,"Y","N")</f>
        <v>N</v>
      </c>
      <c r="AS112" t="str">
        <f>IF(Z112&gt;=Sheet1!R$2,"Y","N")</f>
        <v>Y</v>
      </c>
      <c r="AT112" t="str">
        <f>IF(AA112&gt;=Sheet1!S$2,"Y","N")</f>
        <v>Y</v>
      </c>
      <c r="AU112">
        <f>COUNTIF(AB112:AT112,"Y")</f>
        <v>11</v>
      </c>
    </row>
    <row r="113" spans="1:47" x14ac:dyDescent="0.25">
      <c r="A113" t="s">
        <v>469</v>
      </c>
      <c r="C113" t="s">
        <v>470</v>
      </c>
      <c r="D113" t="str">
        <f>LEFT(C113,3)</f>
        <v>E59</v>
      </c>
      <c r="E113" t="str">
        <f>MID(C113, 7, LEN(C113) - 6)</f>
        <v>9191G</v>
      </c>
      <c r="F113" t="s">
        <v>471</v>
      </c>
      <c r="I113">
        <v>149</v>
      </c>
      <c r="J113">
        <v>15</v>
      </c>
      <c r="K113">
        <v>-3.1</v>
      </c>
      <c r="L113">
        <v>57</v>
      </c>
      <c r="M113">
        <v>89</v>
      </c>
      <c r="N113">
        <v>0.2</v>
      </c>
      <c r="O113">
        <v>0.37</v>
      </c>
      <c r="P113">
        <v>27</v>
      </c>
      <c r="Q113">
        <v>-2</v>
      </c>
      <c r="R113">
        <v>13</v>
      </c>
      <c r="S113">
        <v>9</v>
      </c>
      <c r="T113">
        <v>20</v>
      </c>
      <c r="U113">
        <v>0.62</v>
      </c>
      <c r="V113">
        <v>0.06</v>
      </c>
      <c r="W113">
        <v>17</v>
      </c>
      <c r="X113">
        <v>0.02</v>
      </c>
      <c r="Y113">
        <v>0.01</v>
      </c>
      <c r="Z113">
        <v>92</v>
      </c>
      <c r="AA113">
        <v>56</v>
      </c>
      <c r="AB113" t="str">
        <f>IF(I113&gt;=Sheet1!A$2,"Y","N")</f>
        <v>Y</v>
      </c>
      <c r="AC113" t="str">
        <f>IF(J113&gt;=Sheet1!B$2,"Y","N")</f>
        <v>Y</v>
      </c>
      <c r="AD113" t="str">
        <f>IF(K113&lt;=Sheet1!C$2,"Y","N")</f>
        <v>Y</v>
      </c>
      <c r="AE113" t="str">
        <f>IF(L113&gt;=Sheet1!D$2,"Y","N")</f>
        <v>N</v>
      </c>
      <c r="AF113" t="str">
        <f>IF(M113&gt;=Sheet1!E$2,"Y","N")</f>
        <v>N</v>
      </c>
      <c r="AG113" t="str">
        <f>IF(N113&gt;=Sheet1!F$2,"Y","N")</f>
        <v>N</v>
      </c>
      <c r="AH113" t="str">
        <f>IF(O113&lt;=Sheet1!G$2,"Y","N")</f>
        <v>Y</v>
      </c>
      <c r="AI113" t="str">
        <f>IF(P113&gt;=Sheet1!H$2,"Y","N")</f>
        <v>N</v>
      </c>
      <c r="AJ113" t="str">
        <f>IF(Q113&lt;=Sheet1!I$2,"Y","N")</f>
        <v>Y</v>
      </c>
      <c r="AK113" t="str">
        <f>IF(R113&gt;=Sheet1!J$2,"Y","N")</f>
        <v>Y</v>
      </c>
      <c r="AL113" t="str">
        <f>IF(S113&gt;=Sheet1!K$2,"Y","N")</f>
        <v>Y</v>
      </c>
      <c r="AM113" t="str">
        <f>IF(T113&gt;=Sheet1!L$2,"Y","N")</f>
        <v>Y</v>
      </c>
      <c r="AN113" t="str">
        <f>IF(U113&gt;=Sheet1!M$2,"Y","N")</f>
        <v>Y</v>
      </c>
      <c r="AO113" t="str">
        <f>IF(V113&lt;=Sheet1!N$2,"Y","N")</f>
        <v>N</v>
      </c>
      <c r="AP113" t="str">
        <f>IF(W113&gt;=Sheet1!O$2,"Y","N")</f>
        <v>N</v>
      </c>
      <c r="AQ113" t="str">
        <f>IF(X113&gt;=Sheet1!P$2,"Y","N")</f>
        <v>N</v>
      </c>
      <c r="AR113" t="str">
        <f>IF(Y113&lt;=Sheet1!Q$2,"Y","N")</f>
        <v>N</v>
      </c>
      <c r="AS113" t="str">
        <f>IF(Z113&gt;=Sheet1!R$2,"Y","N")</f>
        <v>Y</v>
      </c>
      <c r="AT113" t="str">
        <f>IF(AA113&gt;=Sheet1!S$2,"Y","N")</f>
        <v>Y</v>
      </c>
      <c r="AU113">
        <f>COUNTIF(AB113:AT113,"Y")</f>
        <v>11</v>
      </c>
    </row>
    <row r="114" spans="1:47" x14ac:dyDescent="0.25">
      <c r="A114" t="s">
        <v>514</v>
      </c>
      <c r="C114" t="s">
        <v>515</v>
      </c>
      <c r="D114" t="str">
        <f>LEFT(C114,3)</f>
        <v>F08</v>
      </c>
      <c r="E114" t="str">
        <f>MID(C114, 7, LEN(C114) - 6)</f>
        <v>1181J</v>
      </c>
      <c r="F114" t="s">
        <v>516</v>
      </c>
      <c r="I114">
        <v>161</v>
      </c>
      <c r="J114">
        <v>13</v>
      </c>
      <c r="K114">
        <v>-1.5</v>
      </c>
      <c r="L114">
        <v>68</v>
      </c>
      <c r="M114">
        <v>113</v>
      </c>
      <c r="N114">
        <v>0.28000000000000003</v>
      </c>
      <c r="O114">
        <v>0.8</v>
      </c>
      <c r="P114">
        <v>25</v>
      </c>
      <c r="Q114">
        <v>1</v>
      </c>
      <c r="R114">
        <v>12</v>
      </c>
      <c r="S114">
        <v>7</v>
      </c>
      <c r="T114">
        <v>20</v>
      </c>
      <c r="U114">
        <v>0.55000000000000004</v>
      </c>
      <c r="V114">
        <v>7.0000000000000007E-2</v>
      </c>
      <c r="W114">
        <v>35</v>
      </c>
      <c r="X114">
        <v>0.12</v>
      </c>
      <c r="Y114">
        <v>0</v>
      </c>
      <c r="Z114">
        <v>87</v>
      </c>
      <c r="AA114">
        <v>74</v>
      </c>
      <c r="AB114" t="str">
        <f>IF(I114&gt;=Sheet1!A$2,"Y","N")</f>
        <v>Y</v>
      </c>
      <c r="AC114" t="str">
        <f>IF(J114&gt;=Sheet1!B$2,"Y","N")</f>
        <v>N</v>
      </c>
      <c r="AD114" t="str">
        <f>IF(K114&lt;=Sheet1!C$2,"Y","N")</f>
        <v>N</v>
      </c>
      <c r="AE114" t="str">
        <f>IF(L114&gt;=Sheet1!D$2,"Y","N")</f>
        <v>Y</v>
      </c>
      <c r="AF114" t="str">
        <f>IF(M114&gt;=Sheet1!E$2,"Y","N")</f>
        <v>Y</v>
      </c>
      <c r="AG114" t="str">
        <f>IF(N114&gt;=Sheet1!F$2,"Y","N")</f>
        <v>Y</v>
      </c>
      <c r="AH114" t="str">
        <f>IF(O114&lt;=Sheet1!G$2,"Y","N")</f>
        <v>N</v>
      </c>
      <c r="AI114" t="str">
        <f>IF(P114&gt;=Sheet1!H$2,"Y","N")</f>
        <v>N</v>
      </c>
      <c r="AJ114" t="str">
        <f>IF(Q114&lt;=Sheet1!I$2,"Y","N")</f>
        <v>N</v>
      </c>
      <c r="AK114" t="str">
        <f>IF(R114&gt;=Sheet1!J$2,"Y","N")</f>
        <v>Y</v>
      </c>
      <c r="AL114" t="str">
        <f>IF(S114&gt;=Sheet1!K$2,"Y","N")</f>
        <v>N</v>
      </c>
      <c r="AM114" t="str">
        <f>IF(T114&gt;=Sheet1!L$2,"Y","N")</f>
        <v>Y</v>
      </c>
      <c r="AN114" t="str">
        <f>IF(U114&gt;=Sheet1!M$2,"Y","N")</f>
        <v>Y</v>
      </c>
      <c r="AO114" t="str">
        <f>IF(V114&lt;=Sheet1!N$2,"Y","N")</f>
        <v>N</v>
      </c>
      <c r="AP114" t="str">
        <f>IF(W114&gt;=Sheet1!O$2,"Y","N")</f>
        <v>Y</v>
      </c>
      <c r="AQ114" t="str">
        <f>IF(X114&gt;=Sheet1!P$2,"Y","N")</f>
        <v>N</v>
      </c>
      <c r="AR114" t="str">
        <f>IF(Y114&lt;=Sheet1!Q$2,"Y","N")</f>
        <v>Y</v>
      </c>
      <c r="AS114" t="str">
        <f>IF(Z114&gt;=Sheet1!R$2,"Y","N")</f>
        <v>Y</v>
      </c>
      <c r="AT114" t="str">
        <f>IF(AA114&gt;=Sheet1!S$2,"Y","N")</f>
        <v>Y</v>
      </c>
      <c r="AU114">
        <f>COUNTIF(AB114:AT114,"Y")</f>
        <v>11</v>
      </c>
    </row>
    <row r="115" spans="1:47" x14ac:dyDescent="0.25">
      <c r="A115" t="s">
        <v>520</v>
      </c>
      <c r="C115" t="s">
        <v>521</v>
      </c>
      <c r="D115" t="str">
        <f>LEFT(C115,3)</f>
        <v>F08</v>
      </c>
      <c r="E115" t="str">
        <f>MID(C115, 7, LEN(C115) - 6)</f>
        <v>D172</v>
      </c>
      <c r="F115" t="s">
        <v>522</v>
      </c>
      <c r="I115">
        <v>164</v>
      </c>
      <c r="J115">
        <v>13</v>
      </c>
      <c r="K115">
        <v>-1.5</v>
      </c>
      <c r="L115">
        <v>65</v>
      </c>
      <c r="M115">
        <v>111</v>
      </c>
      <c r="N115">
        <v>0.28000000000000003</v>
      </c>
      <c r="O115">
        <v>0.84</v>
      </c>
      <c r="P115">
        <v>20</v>
      </c>
      <c r="Q115">
        <v>-1</v>
      </c>
      <c r="R115">
        <v>14</v>
      </c>
      <c r="S115">
        <v>8</v>
      </c>
      <c r="T115">
        <v>21</v>
      </c>
      <c r="U115">
        <v>0.47</v>
      </c>
      <c r="V115">
        <v>0.01</v>
      </c>
      <c r="W115">
        <v>20</v>
      </c>
      <c r="X115">
        <v>0.2</v>
      </c>
      <c r="Y115">
        <v>0.01</v>
      </c>
      <c r="Z115">
        <v>106</v>
      </c>
      <c r="AA115">
        <v>58</v>
      </c>
      <c r="AB115" t="str">
        <f>IF(I115&gt;=Sheet1!A$2,"Y","N")</f>
        <v>Y</v>
      </c>
      <c r="AC115" t="str">
        <f>IF(J115&gt;=Sheet1!B$2,"Y","N")</f>
        <v>N</v>
      </c>
      <c r="AD115" t="str">
        <f>IF(K115&lt;=Sheet1!C$2,"Y","N")</f>
        <v>N</v>
      </c>
      <c r="AE115" t="str">
        <f>IF(L115&gt;=Sheet1!D$2,"Y","N")</f>
        <v>Y</v>
      </c>
      <c r="AF115" t="str">
        <f>IF(M115&gt;=Sheet1!E$2,"Y","N")</f>
        <v>Y</v>
      </c>
      <c r="AG115" t="str">
        <f>IF(N115&gt;=Sheet1!F$2,"Y","N")</f>
        <v>Y</v>
      </c>
      <c r="AH115" t="str">
        <f>IF(O115&lt;=Sheet1!G$2,"Y","N")</f>
        <v>N</v>
      </c>
      <c r="AI115" t="str">
        <f>IF(P115&gt;=Sheet1!H$2,"Y","N")</f>
        <v>N</v>
      </c>
      <c r="AJ115" t="str">
        <f>IF(Q115&lt;=Sheet1!I$2,"Y","N")</f>
        <v>N</v>
      </c>
      <c r="AK115" t="str">
        <f>IF(R115&gt;=Sheet1!J$2,"Y","N")</f>
        <v>Y</v>
      </c>
      <c r="AL115" t="str">
        <f>IF(S115&gt;=Sheet1!K$2,"Y","N")</f>
        <v>Y</v>
      </c>
      <c r="AM115" t="str">
        <f>IF(T115&gt;=Sheet1!L$2,"Y","N")</f>
        <v>Y</v>
      </c>
      <c r="AN115" t="str">
        <f>IF(U115&gt;=Sheet1!M$2,"Y","N")</f>
        <v>N</v>
      </c>
      <c r="AO115" t="str">
        <f>IF(V115&lt;=Sheet1!N$2,"Y","N")</f>
        <v>Y</v>
      </c>
      <c r="AP115" t="str">
        <f>IF(W115&gt;=Sheet1!O$2,"Y","N")</f>
        <v>N</v>
      </c>
      <c r="AQ115" t="str">
        <f>IF(X115&gt;=Sheet1!P$2,"Y","N")</f>
        <v>Y</v>
      </c>
      <c r="AR115" t="str">
        <f>IF(Y115&lt;=Sheet1!Q$2,"Y","N")</f>
        <v>N</v>
      </c>
      <c r="AS115" t="str">
        <f>IF(Z115&gt;=Sheet1!R$2,"Y","N")</f>
        <v>Y</v>
      </c>
      <c r="AT115" t="str">
        <f>IF(AA115&gt;=Sheet1!S$2,"Y","N")</f>
        <v>Y</v>
      </c>
      <c r="AU115">
        <f>COUNTIF(AB115:AT115,"Y")</f>
        <v>11</v>
      </c>
    </row>
    <row r="116" spans="1:47" x14ac:dyDescent="0.25">
      <c r="A116" t="s">
        <v>541</v>
      </c>
      <c r="C116" t="s">
        <v>542</v>
      </c>
      <c r="D116" t="str">
        <f>LEFT(C116,3)</f>
        <v>F19</v>
      </c>
      <c r="E116" t="str">
        <f>MID(C116, 7, LEN(C116) - 6)</f>
        <v>D172</v>
      </c>
      <c r="F116" t="s">
        <v>543</v>
      </c>
      <c r="I116">
        <v>138</v>
      </c>
      <c r="J116">
        <v>16</v>
      </c>
      <c r="K116">
        <v>-3.5</v>
      </c>
      <c r="L116">
        <v>50</v>
      </c>
      <c r="M116">
        <v>83</v>
      </c>
      <c r="N116">
        <v>0.21</v>
      </c>
      <c r="O116">
        <v>0.42</v>
      </c>
      <c r="P116">
        <v>20</v>
      </c>
      <c r="Q116">
        <v>-4</v>
      </c>
      <c r="R116">
        <v>14</v>
      </c>
      <c r="S116">
        <v>10</v>
      </c>
      <c r="T116">
        <v>18</v>
      </c>
      <c r="U116">
        <v>0.41</v>
      </c>
      <c r="V116">
        <v>0.01</v>
      </c>
      <c r="W116">
        <v>13</v>
      </c>
      <c r="X116">
        <v>0.11</v>
      </c>
      <c r="Y116">
        <v>0.01</v>
      </c>
      <c r="Z116">
        <v>89</v>
      </c>
      <c r="AA116">
        <v>49</v>
      </c>
      <c r="AB116" t="str">
        <f>IF(I116&gt;=Sheet1!A$2,"Y","N")</f>
        <v>Y</v>
      </c>
      <c r="AC116" t="str">
        <f>IF(J116&gt;=Sheet1!B$2,"Y","N")</f>
        <v>Y</v>
      </c>
      <c r="AD116" t="str">
        <f>IF(K116&lt;=Sheet1!C$2,"Y","N")</f>
        <v>Y</v>
      </c>
      <c r="AE116" t="str">
        <f>IF(L116&gt;=Sheet1!D$2,"Y","N")</f>
        <v>N</v>
      </c>
      <c r="AF116" t="str">
        <f>IF(M116&gt;=Sheet1!E$2,"Y","N")</f>
        <v>N</v>
      </c>
      <c r="AG116" t="str">
        <f>IF(N116&gt;=Sheet1!F$2,"Y","N")</f>
        <v>N</v>
      </c>
      <c r="AH116" t="str">
        <f>IF(O116&lt;=Sheet1!G$2,"Y","N")</f>
        <v>Y</v>
      </c>
      <c r="AI116" t="str">
        <f>IF(P116&gt;=Sheet1!H$2,"Y","N")</f>
        <v>N</v>
      </c>
      <c r="AJ116" t="str">
        <f>IF(Q116&lt;=Sheet1!I$2,"Y","N")</f>
        <v>Y</v>
      </c>
      <c r="AK116" t="str">
        <f>IF(R116&gt;=Sheet1!J$2,"Y","N")</f>
        <v>Y</v>
      </c>
      <c r="AL116" t="str">
        <f>IF(S116&gt;=Sheet1!K$2,"Y","N")</f>
        <v>Y</v>
      </c>
      <c r="AM116" t="str">
        <f>IF(T116&gt;=Sheet1!L$2,"Y","N")</f>
        <v>Y</v>
      </c>
      <c r="AN116" t="str">
        <f>IF(U116&gt;=Sheet1!M$2,"Y","N")</f>
        <v>N</v>
      </c>
      <c r="AO116" t="str">
        <f>IF(V116&lt;=Sheet1!N$2,"Y","N")</f>
        <v>Y</v>
      </c>
      <c r="AP116" t="str">
        <f>IF(W116&gt;=Sheet1!O$2,"Y","N")</f>
        <v>N</v>
      </c>
      <c r="AQ116" t="str">
        <f>IF(X116&gt;=Sheet1!P$2,"Y","N")</f>
        <v>N</v>
      </c>
      <c r="AR116" t="str">
        <f>IF(Y116&lt;=Sheet1!Q$2,"Y","N")</f>
        <v>N</v>
      </c>
      <c r="AS116" t="str">
        <f>IF(Z116&gt;=Sheet1!R$2,"Y","N")</f>
        <v>Y</v>
      </c>
      <c r="AT116" t="str">
        <f>IF(AA116&gt;=Sheet1!S$2,"Y","N")</f>
        <v>Y</v>
      </c>
      <c r="AU116">
        <f>COUNTIF(AB116:AT116,"Y")</f>
        <v>11</v>
      </c>
    </row>
    <row r="117" spans="1:47" x14ac:dyDescent="0.25">
      <c r="A117" t="s">
        <v>544</v>
      </c>
      <c r="C117" t="s">
        <v>545</v>
      </c>
      <c r="D117" t="str">
        <f>LEFT(C117,3)</f>
        <v>F19</v>
      </c>
      <c r="E117" t="str">
        <f>MID(C117, 7, LEN(C117) - 6)</f>
        <v>Z124G</v>
      </c>
      <c r="F117" t="s">
        <v>546</v>
      </c>
      <c r="I117">
        <v>115</v>
      </c>
      <c r="J117">
        <v>15</v>
      </c>
      <c r="K117">
        <v>-3.5</v>
      </c>
      <c r="L117">
        <v>47</v>
      </c>
      <c r="M117">
        <v>72</v>
      </c>
      <c r="N117">
        <v>0.16</v>
      </c>
      <c r="O117">
        <v>0.28999999999999998</v>
      </c>
      <c r="P117">
        <v>27</v>
      </c>
      <c r="Q117">
        <v>-3</v>
      </c>
      <c r="R117">
        <v>10</v>
      </c>
      <c r="S117">
        <v>8</v>
      </c>
      <c r="T117">
        <v>16</v>
      </c>
      <c r="U117">
        <v>0.56000000000000005</v>
      </c>
      <c r="V117">
        <v>-0.11</v>
      </c>
      <c r="W117">
        <v>12</v>
      </c>
      <c r="X117">
        <v>0.38</v>
      </c>
      <c r="Y117">
        <v>0</v>
      </c>
      <c r="Z117">
        <v>57</v>
      </c>
      <c r="AA117">
        <v>58</v>
      </c>
      <c r="AB117" t="str">
        <f>IF(I117&gt;=Sheet1!A$2,"Y","N")</f>
        <v>Y</v>
      </c>
      <c r="AC117" t="str">
        <f>IF(J117&gt;=Sheet1!B$2,"Y","N")</f>
        <v>Y</v>
      </c>
      <c r="AD117" t="str">
        <f>IF(K117&lt;=Sheet1!C$2,"Y","N")</f>
        <v>Y</v>
      </c>
      <c r="AE117" t="str">
        <f>IF(L117&gt;=Sheet1!D$2,"Y","N")</f>
        <v>N</v>
      </c>
      <c r="AF117" t="str">
        <f>IF(M117&gt;=Sheet1!E$2,"Y","N")</f>
        <v>N</v>
      </c>
      <c r="AG117" t="str">
        <f>IF(N117&gt;=Sheet1!F$2,"Y","N")</f>
        <v>N</v>
      </c>
      <c r="AH117" t="str">
        <f>IF(O117&lt;=Sheet1!G$2,"Y","N")</f>
        <v>Y</v>
      </c>
      <c r="AI117" t="str">
        <f>IF(P117&gt;=Sheet1!H$2,"Y","N")</f>
        <v>N</v>
      </c>
      <c r="AJ117" t="str">
        <f>IF(Q117&lt;=Sheet1!I$2,"Y","N")</f>
        <v>Y</v>
      </c>
      <c r="AK117" t="str">
        <f>IF(R117&gt;=Sheet1!J$2,"Y","N")</f>
        <v>N</v>
      </c>
      <c r="AL117" t="str">
        <f>IF(S117&gt;=Sheet1!K$2,"Y","N")</f>
        <v>Y</v>
      </c>
      <c r="AM117" t="str">
        <f>IF(T117&gt;=Sheet1!L$2,"Y","N")</f>
        <v>N</v>
      </c>
      <c r="AN117" t="str">
        <f>IF(U117&gt;=Sheet1!M$2,"Y","N")</f>
        <v>Y</v>
      </c>
      <c r="AO117" t="str">
        <f>IF(V117&lt;=Sheet1!N$2,"Y","N")</f>
        <v>Y</v>
      </c>
      <c r="AP117" t="str">
        <f>IF(W117&gt;=Sheet1!O$2,"Y","N")</f>
        <v>N</v>
      </c>
      <c r="AQ117" t="str">
        <f>IF(X117&gt;=Sheet1!P$2,"Y","N")</f>
        <v>Y</v>
      </c>
      <c r="AR117" t="str">
        <f>IF(Y117&lt;=Sheet1!Q$2,"Y","N")</f>
        <v>Y</v>
      </c>
      <c r="AS117" t="str">
        <f>IF(Z117&gt;=Sheet1!R$2,"Y","N")</f>
        <v>N</v>
      </c>
      <c r="AT117" t="str">
        <f>IF(AA117&gt;=Sheet1!S$2,"Y","N")</f>
        <v>Y</v>
      </c>
      <c r="AU117">
        <f>COUNTIF(AB117:AT117,"Y")</f>
        <v>11</v>
      </c>
    </row>
    <row r="118" spans="1:47" x14ac:dyDescent="0.25">
      <c r="A118" t="s">
        <v>553</v>
      </c>
      <c r="C118" t="s">
        <v>554</v>
      </c>
      <c r="D118" t="str">
        <f>LEFT(C118,3)</f>
        <v>F21</v>
      </c>
      <c r="E118" t="str">
        <f>MID(C118, 7, LEN(C118) - 6)</f>
        <v>9191G</v>
      </c>
      <c r="F118" t="s">
        <v>555</v>
      </c>
      <c r="I118">
        <v>152</v>
      </c>
      <c r="J118">
        <v>15</v>
      </c>
      <c r="K118">
        <v>-4.2</v>
      </c>
      <c r="L118">
        <v>58</v>
      </c>
      <c r="M118">
        <v>92</v>
      </c>
      <c r="N118">
        <v>0.21</v>
      </c>
      <c r="O118">
        <v>0.41</v>
      </c>
      <c r="P118">
        <v>25</v>
      </c>
      <c r="Q118">
        <v>-2</v>
      </c>
      <c r="R118">
        <v>13</v>
      </c>
      <c r="S118">
        <v>9</v>
      </c>
      <c r="T118">
        <v>19</v>
      </c>
      <c r="U118">
        <v>0.7</v>
      </c>
      <c r="V118">
        <v>0.06</v>
      </c>
      <c r="W118">
        <v>15</v>
      </c>
      <c r="X118">
        <v>0.02</v>
      </c>
      <c r="Y118">
        <v>0.02</v>
      </c>
      <c r="Z118">
        <v>90</v>
      </c>
      <c r="AA118">
        <v>62</v>
      </c>
      <c r="AB118" t="str">
        <f>IF(I118&gt;=Sheet1!A$2,"Y","N")</f>
        <v>Y</v>
      </c>
      <c r="AC118" t="str">
        <f>IF(J118&gt;=Sheet1!B$2,"Y","N")</f>
        <v>Y</v>
      </c>
      <c r="AD118" t="str">
        <f>IF(K118&lt;=Sheet1!C$2,"Y","N")</f>
        <v>Y</v>
      </c>
      <c r="AE118" t="str">
        <f>IF(L118&gt;=Sheet1!D$2,"Y","N")</f>
        <v>N</v>
      </c>
      <c r="AF118" t="str">
        <f>IF(M118&gt;=Sheet1!E$2,"Y","N")</f>
        <v>N</v>
      </c>
      <c r="AG118" t="str">
        <f>IF(N118&gt;=Sheet1!F$2,"Y","N")</f>
        <v>N</v>
      </c>
      <c r="AH118" t="str">
        <f>IF(O118&lt;=Sheet1!G$2,"Y","N")</f>
        <v>Y</v>
      </c>
      <c r="AI118" t="str">
        <f>IF(P118&gt;=Sheet1!H$2,"Y","N")</f>
        <v>N</v>
      </c>
      <c r="AJ118" t="str">
        <f>IF(Q118&lt;=Sheet1!I$2,"Y","N")</f>
        <v>Y</v>
      </c>
      <c r="AK118" t="str">
        <f>IF(R118&gt;=Sheet1!J$2,"Y","N")</f>
        <v>Y</v>
      </c>
      <c r="AL118" t="str">
        <f>IF(S118&gt;=Sheet1!K$2,"Y","N")</f>
        <v>Y</v>
      </c>
      <c r="AM118" t="str">
        <f>IF(T118&gt;=Sheet1!L$2,"Y","N")</f>
        <v>Y</v>
      </c>
      <c r="AN118" t="str">
        <f>IF(U118&gt;=Sheet1!M$2,"Y","N")</f>
        <v>Y</v>
      </c>
      <c r="AO118" t="str">
        <f>IF(V118&lt;=Sheet1!N$2,"Y","N")</f>
        <v>N</v>
      </c>
      <c r="AP118" t="str">
        <f>IF(W118&gt;=Sheet1!O$2,"Y","N")</f>
        <v>N</v>
      </c>
      <c r="AQ118" t="str">
        <f>IF(X118&gt;=Sheet1!P$2,"Y","N")</f>
        <v>N</v>
      </c>
      <c r="AR118" t="str">
        <f>IF(Y118&lt;=Sheet1!Q$2,"Y","N")</f>
        <v>N</v>
      </c>
      <c r="AS118" t="str">
        <f>IF(Z118&gt;=Sheet1!R$2,"Y","N")</f>
        <v>Y</v>
      </c>
      <c r="AT118" t="str">
        <f>IF(AA118&gt;=Sheet1!S$2,"Y","N")</f>
        <v>Y</v>
      </c>
      <c r="AU118">
        <f>COUNTIF(AB118:AT118,"Y")</f>
        <v>11</v>
      </c>
    </row>
    <row r="119" spans="1:47" x14ac:dyDescent="0.25">
      <c r="A119" t="s">
        <v>595</v>
      </c>
      <c r="C119" t="s">
        <v>596</v>
      </c>
      <c r="D119" t="str">
        <f>LEFT(C119,3)</f>
        <v>F81</v>
      </c>
      <c r="E119" t="str">
        <f>MID(C119, 7, LEN(C119) - 6)</f>
        <v>9191G</v>
      </c>
      <c r="F119" t="s">
        <v>597</v>
      </c>
      <c r="I119">
        <v>148</v>
      </c>
      <c r="J119">
        <v>18</v>
      </c>
      <c r="K119">
        <v>-6.1</v>
      </c>
      <c r="L119">
        <v>52</v>
      </c>
      <c r="M119">
        <v>83</v>
      </c>
      <c r="N119">
        <v>0.2</v>
      </c>
      <c r="O119">
        <v>0.37</v>
      </c>
      <c r="P119">
        <v>29</v>
      </c>
      <c r="Q119">
        <v>0</v>
      </c>
      <c r="R119">
        <v>13</v>
      </c>
      <c r="S119">
        <v>10</v>
      </c>
      <c r="T119">
        <v>19</v>
      </c>
      <c r="U119">
        <v>0.69</v>
      </c>
      <c r="V119">
        <v>0.06</v>
      </c>
      <c r="W119">
        <v>14</v>
      </c>
      <c r="X119">
        <v>0.04</v>
      </c>
      <c r="Y119">
        <v>0.02</v>
      </c>
      <c r="Z119">
        <v>85</v>
      </c>
      <c r="AA119">
        <v>63</v>
      </c>
      <c r="AB119" t="str">
        <f>IF(I119&gt;=Sheet1!A$2,"Y","N")</f>
        <v>Y</v>
      </c>
      <c r="AC119" t="str">
        <f>IF(J119&gt;=Sheet1!B$2,"Y","N")</f>
        <v>Y</v>
      </c>
      <c r="AD119" t="str">
        <f>IF(K119&lt;=Sheet1!C$2,"Y","N")</f>
        <v>Y</v>
      </c>
      <c r="AE119" t="str">
        <f>IF(L119&gt;=Sheet1!D$2,"Y","N")</f>
        <v>N</v>
      </c>
      <c r="AF119" t="str">
        <f>IF(M119&gt;=Sheet1!E$2,"Y","N")</f>
        <v>N</v>
      </c>
      <c r="AG119" t="str">
        <f>IF(N119&gt;=Sheet1!F$2,"Y","N")</f>
        <v>N</v>
      </c>
      <c r="AH119" t="str">
        <f>IF(O119&lt;=Sheet1!G$2,"Y","N")</f>
        <v>Y</v>
      </c>
      <c r="AI119" t="str">
        <f>IF(P119&gt;=Sheet1!H$2,"Y","N")</f>
        <v>Y</v>
      </c>
      <c r="AJ119" t="str">
        <f>IF(Q119&lt;=Sheet1!I$2,"Y","N")</f>
        <v>N</v>
      </c>
      <c r="AK119" t="str">
        <f>IF(R119&gt;=Sheet1!J$2,"Y","N")</f>
        <v>Y</v>
      </c>
      <c r="AL119" t="str">
        <f>IF(S119&gt;=Sheet1!K$2,"Y","N")</f>
        <v>Y</v>
      </c>
      <c r="AM119" t="str">
        <f>IF(T119&gt;=Sheet1!L$2,"Y","N")</f>
        <v>Y</v>
      </c>
      <c r="AN119" t="str">
        <f>IF(U119&gt;=Sheet1!M$2,"Y","N")</f>
        <v>Y</v>
      </c>
      <c r="AO119" t="str">
        <f>IF(V119&lt;=Sheet1!N$2,"Y","N")</f>
        <v>N</v>
      </c>
      <c r="AP119" t="str">
        <f>IF(W119&gt;=Sheet1!O$2,"Y","N")</f>
        <v>N</v>
      </c>
      <c r="AQ119" t="str">
        <f>IF(X119&gt;=Sheet1!P$2,"Y","N")</f>
        <v>N</v>
      </c>
      <c r="AR119" t="str">
        <f>IF(Y119&lt;=Sheet1!Q$2,"Y","N")</f>
        <v>N</v>
      </c>
      <c r="AS119" t="str">
        <f>IF(Z119&gt;=Sheet1!R$2,"Y","N")</f>
        <v>Y</v>
      </c>
      <c r="AT119" t="str">
        <f>IF(AA119&gt;=Sheet1!S$2,"Y","N")</f>
        <v>Y</v>
      </c>
      <c r="AU119">
        <f>COUNTIF(AB119:AT119,"Y")</f>
        <v>11</v>
      </c>
    </row>
    <row r="120" spans="1:47" x14ac:dyDescent="0.25">
      <c r="A120" t="s">
        <v>607</v>
      </c>
      <c r="C120" t="s">
        <v>608</v>
      </c>
      <c r="D120" t="str">
        <f>LEFT(C120,3)</f>
        <v>F81</v>
      </c>
      <c r="E120" t="str">
        <f>MID(C120, 7, LEN(C120) - 6)</f>
        <v>Z124G</v>
      </c>
      <c r="F120" t="s">
        <v>609</v>
      </c>
      <c r="I120">
        <v>121</v>
      </c>
      <c r="J120">
        <v>15</v>
      </c>
      <c r="K120">
        <v>-3.9</v>
      </c>
      <c r="L120">
        <v>51</v>
      </c>
      <c r="M120">
        <v>81</v>
      </c>
      <c r="N120">
        <v>0.19</v>
      </c>
      <c r="O120">
        <v>0.47</v>
      </c>
      <c r="P120">
        <v>30</v>
      </c>
      <c r="Q120">
        <v>0</v>
      </c>
      <c r="R120">
        <v>9</v>
      </c>
      <c r="S120">
        <v>7</v>
      </c>
      <c r="T120">
        <v>18</v>
      </c>
      <c r="U120">
        <v>0.56999999999999995</v>
      </c>
      <c r="V120">
        <v>-0.11</v>
      </c>
      <c r="W120">
        <v>14</v>
      </c>
      <c r="X120">
        <v>0.4</v>
      </c>
      <c r="Y120">
        <v>0</v>
      </c>
      <c r="Z120">
        <v>61</v>
      </c>
      <c r="AA120">
        <v>60</v>
      </c>
      <c r="AB120" t="str">
        <f>IF(I120&gt;=Sheet1!A$2,"Y","N")</f>
        <v>Y</v>
      </c>
      <c r="AC120" t="str">
        <f>IF(J120&gt;=Sheet1!B$2,"Y","N")</f>
        <v>Y</v>
      </c>
      <c r="AD120" t="str">
        <f>IF(K120&lt;=Sheet1!C$2,"Y","N")</f>
        <v>Y</v>
      </c>
      <c r="AE120" t="str">
        <f>IF(L120&gt;=Sheet1!D$2,"Y","N")</f>
        <v>N</v>
      </c>
      <c r="AF120" t="str">
        <f>IF(M120&gt;=Sheet1!E$2,"Y","N")</f>
        <v>N</v>
      </c>
      <c r="AG120" t="str">
        <f>IF(N120&gt;=Sheet1!F$2,"Y","N")</f>
        <v>N</v>
      </c>
      <c r="AH120" t="str">
        <f>IF(O120&lt;=Sheet1!G$2,"Y","N")</f>
        <v>Y</v>
      </c>
      <c r="AI120" t="str">
        <f>IF(P120&gt;=Sheet1!H$2,"Y","N")</f>
        <v>Y</v>
      </c>
      <c r="AJ120" t="str">
        <f>IF(Q120&lt;=Sheet1!I$2,"Y","N")</f>
        <v>N</v>
      </c>
      <c r="AK120" t="str">
        <f>IF(R120&gt;=Sheet1!J$2,"Y","N")</f>
        <v>N</v>
      </c>
      <c r="AL120" t="str">
        <f>IF(S120&gt;=Sheet1!K$2,"Y","N")</f>
        <v>N</v>
      </c>
      <c r="AM120" t="str">
        <f>IF(T120&gt;=Sheet1!L$2,"Y","N")</f>
        <v>Y</v>
      </c>
      <c r="AN120" t="str">
        <f>IF(U120&gt;=Sheet1!M$2,"Y","N")</f>
        <v>Y</v>
      </c>
      <c r="AO120" t="str">
        <f>IF(V120&lt;=Sheet1!N$2,"Y","N")</f>
        <v>Y</v>
      </c>
      <c r="AP120" t="str">
        <f>IF(W120&gt;=Sheet1!O$2,"Y","N")</f>
        <v>N</v>
      </c>
      <c r="AQ120" t="str">
        <f>IF(X120&gt;=Sheet1!P$2,"Y","N")</f>
        <v>Y</v>
      </c>
      <c r="AR120" t="str">
        <f>IF(Y120&lt;=Sheet1!Q$2,"Y","N")</f>
        <v>Y</v>
      </c>
      <c r="AS120" t="str">
        <f>IF(Z120&gt;=Sheet1!R$2,"Y","N")</f>
        <v>N</v>
      </c>
      <c r="AT120" t="str">
        <f>IF(AA120&gt;=Sheet1!S$2,"Y","N")</f>
        <v>Y</v>
      </c>
      <c r="AU120">
        <f>COUNTIF(AB120:AT120,"Y")</f>
        <v>11</v>
      </c>
    </row>
    <row r="121" spans="1:47" x14ac:dyDescent="0.25">
      <c r="A121" t="s">
        <v>616</v>
      </c>
      <c r="C121" t="s">
        <v>617</v>
      </c>
      <c r="D121" t="str">
        <f>LEFT(C121,3)</f>
        <v>F83</v>
      </c>
      <c r="E121" t="str">
        <f>MID(C121, 7, LEN(C121) - 6)</f>
        <v>9191G</v>
      </c>
      <c r="F121" t="s">
        <v>618</v>
      </c>
      <c r="I121">
        <v>142</v>
      </c>
      <c r="J121">
        <v>16</v>
      </c>
      <c r="K121">
        <v>-4.8</v>
      </c>
      <c r="L121">
        <v>58</v>
      </c>
      <c r="M121">
        <v>90</v>
      </c>
      <c r="N121">
        <v>0.2</v>
      </c>
      <c r="O121">
        <v>0.47</v>
      </c>
      <c r="P121">
        <v>29</v>
      </c>
      <c r="Q121">
        <v>2</v>
      </c>
      <c r="R121">
        <v>13</v>
      </c>
      <c r="S121">
        <v>10</v>
      </c>
      <c r="T121">
        <v>19</v>
      </c>
      <c r="U121">
        <v>0.63</v>
      </c>
      <c r="V121">
        <v>0.05</v>
      </c>
      <c r="W121">
        <v>17</v>
      </c>
      <c r="X121">
        <v>0.03</v>
      </c>
      <c r="Y121">
        <v>0.01</v>
      </c>
      <c r="Z121">
        <v>86</v>
      </c>
      <c r="AA121">
        <v>56</v>
      </c>
      <c r="AB121" t="str">
        <f>IF(I121&gt;=Sheet1!A$2,"Y","N")</f>
        <v>Y</v>
      </c>
      <c r="AC121" t="str">
        <f>IF(J121&gt;=Sheet1!B$2,"Y","N")</f>
        <v>Y</v>
      </c>
      <c r="AD121" t="str">
        <f>IF(K121&lt;=Sheet1!C$2,"Y","N")</f>
        <v>Y</v>
      </c>
      <c r="AE121" t="str">
        <f>IF(L121&gt;=Sheet1!D$2,"Y","N")</f>
        <v>N</v>
      </c>
      <c r="AF121" t="str">
        <f>IF(M121&gt;=Sheet1!E$2,"Y","N")</f>
        <v>N</v>
      </c>
      <c r="AG121" t="str">
        <f>IF(N121&gt;=Sheet1!F$2,"Y","N")</f>
        <v>N</v>
      </c>
      <c r="AH121" t="str">
        <f>IF(O121&lt;=Sheet1!G$2,"Y","N")</f>
        <v>Y</v>
      </c>
      <c r="AI121" t="str">
        <f>IF(P121&gt;=Sheet1!H$2,"Y","N")</f>
        <v>Y</v>
      </c>
      <c r="AJ121" t="str">
        <f>IF(Q121&lt;=Sheet1!I$2,"Y","N")</f>
        <v>N</v>
      </c>
      <c r="AK121" t="str">
        <f>IF(R121&gt;=Sheet1!J$2,"Y","N")</f>
        <v>Y</v>
      </c>
      <c r="AL121" t="str">
        <f>IF(S121&gt;=Sheet1!K$2,"Y","N")</f>
        <v>Y</v>
      </c>
      <c r="AM121" t="str">
        <f>IF(T121&gt;=Sheet1!L$2,"Y","N")</f>
        <v>Y</v>
      </c>
      <c r="AN121" t="str">
        <f>IF(U121&gt;=Sheet1!M$2,"Y","N")</f>
        <v>Y</v>
      </c>
      <c r="AO121" t="str">
        <f>IF(V121&lt;=Sheet1!N$2,"Y","N")</f>
        <v>N</v>
      </c>
      <c r="AP121" t="str">
        <f>IF(W121&gt;=Sheet1!O$2,"Y","N")</f>
        <v>N</v>
      </c>
      <c r="AQ121" t="str">
        <f>IF(X121&gt;=Sheet1!P$2,"Y","N")</f>
        <v>N</v>
      </c>
      <c r="AR121" t="str">
        <f>IF(Y121&lt;=Sheet1!Q$2,"Y","N")</f>
        <v>N</v>
      </c>
      <c r="AS121" t="str">
        <f>IF(Z121&gt;=Sheet1!R$2,"Y","N")</f>
        <v>Y</v>
      </c>
      <c r="AT121" t="str">
        <f>IF(AA121&gt;=Sheet1!S$2,"Y","N")</f>
        <v>Y</v>
      </c>
      <c r="AU121">
        <f>COUNTIF(AB121:AT121,"Y")</f>
        <v>11</v>
      </c>
    </row>
    <row r="122" spans="1:47" x14ac:dyDescent="0.25">
      <c r="A122" t="s">
        <v>622</v>
      </c>
      <c r="C122" t="s">
        <v>623</v>
      </c>
      <c r="D122" t="str">
        <f>LEFT(C122,3)</f>
        <v>F83</v>
      </c>
      <c r="E122" t="str">
        <f>MID(C122, 7, LEN(C122) - 6)</f>
        <v>1278J</v>
      </c>
      <c r="F122" t="s">
        <v>624</v>
      </c>
      <c r="I122">
        <v>118</v>
      </c>
      <c r="J122">
        <v>15</v>
      </c>
      <c r="K122">
        <v>-3.6</v>
      </c>
      <c r="L122">
        <v>58</v>
      </c>
      <c r="M122">
        <v>83</v>
      </c>
      <c r="N122">
        <v>0.16</v>
      </c>
      <c r="O122">
        <v>0.39</v>
      </c>
      <c r="P122">
        <v>32</v>
      </c>
      <c r="Q122">
        <v>-4</v>
      </c>
      <c r="R122">
        <v>8</v>
      </c>
      <c r="S122">
        <v>9</v>
      </c>
      <c r="T122">
        <v>18</v>
      </c>
      <c r="U122">
        <v>0.42</v>
      </c>
      <c r="V122">
        <v>-0.08</v>
      </c>
      <c r="W122">
        <v>15</v>
      </c>
      <c r="X122">
        <v>0.16</v>
      </c>
      <c r="Y122">
        <v>-0.02</v>
      </c>
      <c r="Z122">
        <v>76</v>
      </c>
      <c r="AA122">
        <v>42</v>
      </c>
      <c r="AB122" t="str">
        <f>IF(I122&gt;=Sheet1!A$2,"Y","N")</f>
        <v>Y</v>
      </c>
      <c r="AC122" t="str">
        <f>IF(J122&gt;=Sheet1!B$2,"Y","N")</f>
        <v>Y</v>
      </c>
      <c r="AD122" t="str">
        <f>IF(K122&lt;=Sheet1!C$2,"Y","N")</f>
        <v>Y</v>
      </c>
      <c r="AE122" t="str">
        <f>IF(L122&gt;=Sheet1!D$2,"Y","N")</f>
        <v>N</v>
      </c>
      <c r="AF122" t="str">
        <f>IF(M122&gt;=Sheet1!E$2,"Y","N")</f>
        <v>N</v>
      </c>
      <c r="AG122" t="str">
        <f>IF(N122&gt;=Sheet1!F$2,"Y","N")</f>
        <v>N</v>
      </c>
      <c r="AH122" t="str">
        <f>IF(O122&lt;=Sheet1!G$2,"Y","N")</f>
        <v>Y</v>
      </c>
      <c r="AI122" t="str">
        <f>IF(P122&gt;=Sheet1!H$2,"Y","N")</f>
        <v>Y</v>
      </c>
      <c r="AJ122" t="str">
        <f>IF(Q122&lt;=Sheet1!I$2,"Y","N")</f>
        <v>Y</v>
      </c>
      <c r="AK122" t="str">
        <f>IF(R122&gt;=Sheet1!J$2,"Y","N")</f>
        <v>N</v>
      </c>
      <c r="AL122" t="str">
        <f>IF(S122&gt;=Sheet1!K$2,"Y","N")</f>
        <v>Y</v>
      </c>
      <c r="AM122" t="str">
        <f>IF(T122&gt;=Sheet1!L$2,"Y","N")</f>
        <v>Y</v>
      </c>
      <c r="AN122" t="str">
        <f>IF(U122&gt;=Sheet1!M$2,"Y","N")</f>
        <v>N</v>
      </c>
      <c r="AO122" t="str">
        <f>IF(V122&lt;=Sheet1!N$2,"Y","N")</f>
        <v>Y</v>
      </c>
      <c r="AP122" t="str">
        <f>IF(W122&gt;=Sheet1!O$2,"Y","N")</f>
        <v>N</v>
      </c>
      <c r="AQ122" t="str">
        <f>IF(X122&gt;=Sheet1!P$2,"Y","N")</f>
        <v>N</v>
      </c>
      <c r="AR122" t="str">
        <f>IF(Y122&lt;=Sheet1!Q$2,"Y","N")</f>
        <v>Y</v>
      </c>
      <c r="AS122" t="str">
        <f>IF(Z122&gt;=Sheet1!R$2,"Y","N")</f>
        <v>Y</v>
      </c>
      <c r="AT122" t="str">
        <f>IF(AA122&gt;=Sheet1!S$2,"Y","N")</f>
        <v>N</v>
      </c>
      <c r="AU122">
        <f>COUNTIF(AB122:AT122,"Y")</f>
        <v>11</v>
      </c>
    </row>
    <row r="123" spans="1:47" x14ac:dyDescent="0.25">
      <c r="A123" t="s">
        <v>631</v>
      </c>
      <c r="C123" t="s">
        <v>632</v>
      </c>
      <c r="D123" t="str">
        <f>LEFT(C123,3)</f>
        <v>F83</v>
      </c>
      <c r="E123" t="str">
        <f>MID(C123, 7, LEN(C123) - 6)</f>
        <v>8269</v>
      </c>
      <c r="F123" t="s">
        <v>633</v>
      </c>
      <c r="I123">
        <v>107</v>
      </c>
      <c r="J123">
        <v>15</v>
      </c>
      <c r="K123">
        <v>-3.3</v>
      </c>
      <c r="L123">
        <v>57</v>
      </c>
      <c r="M123">
        <v>82</v>
      </c>
      <c r="N123">
        <v>0.16</v>
      </c>
      <c r="O123">
        <v>0.48</v>
      </c>
      <c r="P123">
        <v>31</v>
      </c>
      <c r="Q123">
        <v>-2</v>
      </c>
      <c r="R123">
        <v>10</v>
      </c>
      <c r="S123">
        <v>8</v>
      </c>
      <c r="T123">
        <v>19</v>
      </c>
      <c r="U123">
        <v>0.4</v>
      </c>
      <c r="V123">
        <v>-0.01</v>
      </c>
      <c r="W123">
        <v>6</v>
      </c>
      <c r="X123">
        <v>0</v>
      </c>
      <c r="Y123">
        <v>0</v>
      </c>
      <c r="Z123">
        <v>81</v>
      </c>
      <c r="AA123">
        <v>26</v>
      </c>
      <c r="AB123" t="str">
        <f>IF(I123&gt;=Sheet1!A$2,"Y","N")</f>
        <v>Y</v>
      </c>
      <c r="AC123" t="str">
        <f>IF(J123&gt;=Sheet1!B$2,"Y","N")</f>
        <v>Y</v>
      </c>
      <c r="AD123" t="str">
        <f>IF(K123&lt;=Sheet1!C$2,"Y","N")</f>
        <v>Y</v>
      </c>
      <c r="AE123" t="str">
        <f>IF(L123&gt;=Sheet1!D$2,"Y","N")</f>
        <v>N</v>
      </c>
      <c r="AF123" t="str">
        <f>IF(M123&gt;=Sheet1!E$2,"Y","N")</f>
        <v>N</v>
      </c>
      <c r="AG123" t="str">
        <f>IF(N123&gt;=Sheet1!F$2,"Y","N")</f>
        <v>N</v>
      </c>
      <c r="AH123" t="str">
        <f>IF(O123&lt;=Sheet1!G$2,"Y","N")</f>
        <v>Y</v>
      </c>
      <c r="AI123" t="str">
        <f>IF(P123&gt;=Sheet1!H$2,"Y","N")</f>
        <v>Y</v>
      </c>
      <c r="AJ123" t="str">
        <f>IF(Q123&lt;=Sheet1!I$2,"Y","N")</f>
        <v>Y</v>
      </c>
      <c r="AK123" t="str">
        <f>IF(R123&gt;=Sheet1!J$2,"Y","N")</f>
        <v>N</v>
      </c>
      <c r="AL123" t="str">
        <f>IF(S123&gt;=Sheet1!K$2,"Y","N")</f>
        <v>Y</v>
      </c>
      <c r="AM123" t="str">
        <f>IF(T123&gt;=Sheet1!L$2,"Y","N")</f>
        <v>Y</v>
      </c>
      <c r="AN123" t="str">
        <f>IF(U123&gt;=Sheet1!M$2,"Y","N")</f>
        <v>N</v>
      </c>
      <c r="AO123" t="str">
        <f>IF(V123&lt;=Sheet1!N$2,"Y","N")</f>
        <v>Y</v>
      </c>
      <c r="AP123" t="str">
        <f>IF(W123&gt;=Sheet1!O$2,"Y","N")</f>
        <v>N</v>
      </c>
      <c r="AQ123" t="str">
        <f>IF(X123&gt;=Sheet1!P$2,"Y","N")</f>
        <v>N</v>
      </c>
      <c r="AR123" t="str">
        <f>IF(Y123&lt;=Sheet1!Q$2,"Y","N")</f>
        <v>Y</v>
      </c>
      <c r="AS123" t="str">
        <f>IF(Z123&gt;=Sheet1!R$2,"Y","N")</f>
        <v>Y</v>
      </c>
      <c r="AT123" t="str">
        <f>IF(AA123&gt;=Sheet1!S$2,"Y","N")</f>
        <v>N</v>
      </c>
      <c r="AU123">
        <f>COUNTIF(AB123:AT123,"Y")</f>
        <v>11</v>
      </c>
    </row>
    <row r="124" spans="1:47" x14ac:dyDescent="0.25">
      <c r="A124" t="s">
        <v>637</v>
      </c>
      <c r="C124" t="s">
        <v>638</v>
      </c>
      <c r="D124" t="str">
        <f>LEFT(C124,3)</f>
        <v>G07</v>
      </c>
      <c r="E124" t="str">
        <f>MID(C124, 7, LEN(C124) - 6)</f>
        <v>9191G</v>
      </c>
      <c r="F124" t="s">
        <v>639</v>
      </c>
      <c r="I124">
        <v>151</v>
      </c>
      <c r="J124">
        <v>17</v>
      </c>
      <c r="K124">
        <v>-4.9000000000000004</v>
      </c>
      <c r="L124">
        <v>50</v>
      </c>
      <c r="M124">
        <v>79</v>
      </c>
      <c r="N124">
        <v>0.18</v>
      </c>
      <c r="O124">
        <v>0.26</v>
      </c>
      <c r="P124">
        <v>20</v>
      </c>
      <c r="Q124">
        <v>-3</v>
      </c>
      <c r="R124">
        <v>14</v>
      </c>
      <c r="S124">
        <v>10</v>
      </c>
      <c r="T124">
        <v>19</v>
      </c>
      <c r="U124">
        <v>0.69</v>
      </c>
      <c r="V124">
        <v>7.0000000000000007E-2</v>
      </c>
      <c r="W124">
        <v>11</v>
      </c>
      <c r="X124">
        <v>-0.01</v>
      </c>
      <c r="Y124">
        <v>0.02</v>
      </c>
      <c r="Z124">
        <v>93</v>
      </c>
      <c r="AA124">
        <v>59</v>
      </c>
      <c r="AB124" t="str">
        <f>IF(I124&gt;=Sheet1!A$2,"Y","N")</f>
        <v>Y</v>
      </c>
      <c r="AC124" t="str">
        <f>IF(J124&gt;=Sheet1!B$2,"Y","N")</f>
        <v>Y</v>
      </c>
      <c r="AD124" t="str">
        <f>IF(K124&lt;=Sheet1!C$2,"Y","N")</f>
        <v>Y</v>
      </c>
      <c r="AE124" t="str">
        <f>IF(L124&gt;=Sheet1!D$2,"Y","N")</f>
        <v>N</v>
      </c>
      <c r="AF124" t="str">
        <f>IF(M124&gt;=Sheet1!E$2,"Y","N")</f>
        <v>N</v>
      </c>
      <c r="AG124" t="str">
        <f>IF(N124&gt;=Sheet1!F$2,"Y","N")</f>
        <v>N</v>
      </c>
      <c r="AH124" t="str">
        <f>IF(O124&lt;=Sheet1!G$2,"Y","N")</f>
        <v>Y</v>
      </c>
      <c r="AI124" t="str">
        <f>IF(P124&gt;=Sheet1!H$2,"Y","N")</f>
        <v>N</v>
      </c>
      <c r="AJ124" t="str">
        <f>IF(Q124&lt;=Sheet1!I$2,"Y","N")</f>
        <v>Y</v>
      </c>
      <c r="AK124" t="str">
        <f>IF(R124&gt;=Sheet1!J$2,"Y","N")</f>
        <v>Y</v>
      </c>
      <c r="AL124" t="str">
        <f>IF(S124&gt;=Sheet1!K$2,"Y","N")</f>
        <v>Y</v>
      </c>
      <c r="AM124" t="str">
        <f>IF(T124&gt;=Sheet1!L$2,"Y","N")</f>
        <v>Y</v>
      </c>
      <c r="AN124" t="str">
        <f>IF(U124&gt;=Sheet1!M$2,"Y","N")</f>
        <v>Y</v>
      </c>
      <c r="AO124" t="str">
        <f>IF(V124&lt;=Sheet1!N$2,"Y","N")</f>
        <v>N</v>
      </c>
      <c r="AP124" t="str">
        <f>IF(W124&gt;=Sheet1!O$2,"Y","N")</f>
        <v>N</v>
      </c>
      <c r="AQ124" t="str">
        <f>IF(X124&gt;=Sheet1!P$2,"Y","N")</f>
        <v>N</v>
      </c>
      <c r="AR124" t="str">
        <f>IF(Y124&lt;=Sheet1!Q$2,"Y","N")</f>
        <v>N</v>
      </c>
      <c r="AS124" t="str">
        <f>IF(Z124&gt;=Sheet1!R$2,"Y","N")</f>
        <v>Y</v>
      </c>
      <c r="AT124" t="str">
        <f>IF(AA124&gt;=Sheet1!S$2,"Y","N")</f>
        <v>Y</v>
      </c>
      <c r="AU124">
        <f>COUNTIF(AB124:AT124,"Y")</f>
        <v>11</v>
      </c>
    </row>
    <row r="125" spans="1:47" x14ac:dyDescent="0.25">
      <c r="A125" t="s">
        <v>667</v>
      </c>
      <c r="C125" t="s">
        <v>668</v>
      </c>
      <c r="D125" t="str">
        <f>LEFT(C125,3)</f>
        <v>G10</v>
      </c>
      <c r="E125" t="str">
        <f>MID(C125, 7, LEN(C125) - 6)</f>
        <v>D172</v>
      </c>
      <c r="F125" t="s">
        <v>669</v>
      </c>
      <c r="I125">
        <v>138</v>
      </c>
      <c r="J125">
        <v>15</v>
      </c>
      <c r="K125">
        <v>-3.3</v>
      </c>
      <c r="L125">
        <v>52</v>
      </c>
      <c r="M125">
        <v>89</v>
      </c>
      <c r="N125">
        <v>0.23</v>
      </c>
      <c r="O125">
        <v>0.48</v>
      </c>
      <c r="P125">
        <v>22</v>
      </c>
      <c r="Q125">
        <v>-2</v>
      </c>
      <c r="R125">
        <v>13</v>
      </c>
      <c r="S125">
        <v>9</v>
      </c>
      <c r="T125">
        <v>19</v>
      </c>
      <c r="U125">
        <v>0.41</v>
      </c>
      <c r="V125">
        <v>0.01</v>
      </c>
      <c r="W125">
        <v>13</v>
      </c>
      <c r="X125">
        <v>0.11</v>
      </c>
      <c r="Y125">
        <v>0.01</v>
      </c>
      <c r="Z125">
        <v>86</v>
      </c>
      <c r="AA125">
        <v>52</v>
      </c>
      <c r="AB125" t="str">
        <f>IF(I125&gt;=Sheet1!A$2,"Y","N")</f>
        <v>Y</v>
      </c>
      <c r="AC125" t="str">
        <f>IF(J125&gt;=Sheet1!B$2,"Y","N")</f>
        <v>Y</v>
      </c>
      <c r="AD125" t="str">
        <f>IF(K125&lt;=Sheet1!C$2,"Y","N")</f>
        <v>Y</v>
      </c>
      <c r="AE125" t="str">
        <f>IF(L125&gt;=Sheet1!D$2,"Y","N")</f>
        <v>N</v>
      </c>
      <c r="AF125" t="str">
        <f>IF(M125&gt;=Sheet1!E$2,"Y","N")</f>
        <v>N</v>
      </c>
      <c r="AG125" t="str">
        <f>IF(N125&gt;=Sheet1!F$2,"Y","N")</f>
        <v>N</v>
      </c>
      <c r="AH125" t="str">
        <f>IF(O125&lt;=Sheet1!G$2,"Y","N")</f>
        <v>Y</v>
      </c>
      <c r="AI125" t="str">
        <f>IF(P125&gt;=Sheet1!H$2,"Y","N")</f>
        <v>N</v>
      </c>
      <c r="AJ125" t="str">
        <f>IF(Q125&lt;=Sheet1!I$2,"Y","N")</f>
        <v>Y</v>
      </c>
      <c r="AK125" t="str">
        <f>IF(R125&gt;=Sheet1!J$2,"Y","N")</f>
        <v>Y</v>
      </c>
      <c r="AL125" t="str">
        <f>IF(S125&gt;=Sheet1!K$2,"Y","N")</f>
        <v>Y</v>
      </c>
      <c r="AM125" t="str">
        <f>IF(T125&gt;=Sheet1!L$2,"Y","N")</f>
        <v>Y</v>
      </c>
      <c r="AN125" t="str">
        <f>IF(U125&gt;=Sheet1!M$2,"Y","N")</f>
        <v>N</v>
      </c>
      <c r="AO125" t="str">
        <f>IF(V125&lt;=Sheet1!N$2,"Y","N")</f>
        <v>Y</v>
      </c>
      <c r="AP125" t="str">
        <f>IF(W125&gt;=Sheet1!O$2,"Y","N")</f>
        <v>N</v>
      </c>
      <c r="AQ125" t="str">
        <f>IF(X125&gt;=Sheet1!P$2,"Y","N")</f>
        <v>N</v>
      </c>
      <c r="AR125" t="str">
        <f>IF(Y125&lt;=Sheet1!Q$2,"Y","N")</f>
        <v>N</v>
      </c>
      <c r="AS125" t="str">
        <f>IF(Z125&gt;=Sheet1!R$2,"Y","N")</f>
        <v>Y</v>
      </c>
      <c r="AT125" t="str">
        <f>IF(AA125&gt;=Sheet1!S$2,"Y","N")</f>
        <v>Y</v>
      </c>
      <c r="AU125">
        <f>COUNTIF(AB125:AT125,"Y")</f>
        <v>11</v>
      </c>
    </row>
    <row r="126" spans="1:47" x14ac:dyDescent="0.25">
      <c r="A126" t="s">
        <v>700</v>
      </c>
      <c r="C126" t="s">
        <v>701</v>
      </c>
      <c r="D126" t="str">
        <f>LEFT(C126,3)</f>
        <v>G22</v>
      </c>
      <c r="E126" t="str">
        <f>MID(C126, 7, LEN(C126) - 6)</f>
        <v>9191G</v>
      </c>
      <c r="F126" t="s">
        <v>702</v>
      </c>
      <c r="I126">
        <v>151</v>
      </c>
      <c r="J126">
        <v>17</v>
      </c>
      <c r="K126">
        <v>-4.9000000000000004</v>
      </c>
      <c r="L126">
        <v>58</v>
      </c>
      <c r="M126">
        <v>92</v>
      </c>
      <c r="N126">
        <v>0.21</v>
      </c>
      <c r="O126">
        <v>0.46</v>
      </c>
      <c r="P126">
        <v>29</v>
      </c>
      <c r="Q126">
        <v>0</v>
      </c>
      <c r="R126">
        <v>13</v>
      </c>
      <c r="S126">
        <v>9</v>
      </c>
      <c r="T126">
        <v>19</v>
      </c>
      <c r="U126">
        <v>0.69</v>
      </c>
      <c r="V126">
        <v>0.06</v>
      </c>
      <c r="W126">
        <v>15</v>
      </c>
      <c r="X126">
        <v>0.08</v>
      </c>
      <c r="Y126">
        <v>0.02</v>
      </c>
      <c r="Z126">
        <v>89</v>
      </c>
      <c r="AA126">
        <v>62</v>
      </c>
      <c r="AB126" t="str">
        <f>IF(I126&gt;=Sheet1!A$2,"Y","N")</f>
        <v>Y</v>
      </c>
      <c r="AC126" t="str">
        <f>IF(J126&gt;=Sheet1!B$2,"Y","N")</f>
        <v>Y</v>
      </c>
      <c r="AD126" t="str">
        <f>IF(K126&lt;=Sheet1!C$2,"Y","N")</f>
        <v>Y</v>
      </c>
      <c r="AE126" t="str">
        <f>IF(L126&gt;=Sheet1!D$2,"Y","N")</f>
        <v>N</v>
      </c>
      <c r="AF126" t="str">
        <f>IF(M126&gt;=Sheet1!E$2,"Y","N")</f>
        <v>N</v>
      </c>
      <c r="AG126" t="str">
        <f>IF(N126&gt;=Sheet1!F$2,"Y","N")</f>
        <v>N</v>
      </c>
      <c r="AH126" t="str">
        <f>IF(O126&lt;=Sheet1!G$2,"Y","N")</f>
        <v>Y</v>
      </c>
      <c r="AI126" t="str">
        <f>IF(P126&gt;=Sheet1!H$2,"Y","N")</f>
        <v>Y</v>
      </c>
      <c r="AJ126" t="str">
        <f>IF(Q126&lt;=Sheet1!I$2,"Y","N")</f>
        <v>N</v>
      </c>
      <c r="AK126" t="str">
        <f>IF(R126&gt;=Sheet1!J$2,"Y","N")</f>
        <v>Y</v>
      </c>
      <c r="AL126" t="str">
        <f>IF(S126&gt;=Sheet1!K$2,"Y","N")</f>
        <v>Y</v>
      </c>
      <c r="AM126" t="str">
        <f>IF(T126&gt;=Sheet1!L$2,"Y","N")</f>
        <v>Y</v>
      </c>
      <c r="AN126" t="str">
        <f>IF(U126&gt;=Sheet1!M$2,"Y","N")</f>
        <v>Y</v>
      </c>
      <c r="AO126" t="str">
        <f>IF(V126&lt;=Sheet1!N$2,"Y","N")</f>
        <v>N</v>
      </c>
      <c r="AP126" t="str">
        <f>IF(W126&gt;=Sheet1!O$2,"Y","N")</f>
        <v>N</v>
      </c>
      <c r="AQ126" t="str">
        <f>IF(X126&gt;=Sheet1!P$2,"Y","N")</f>
        <v>N</v>
      </c>
      <c r="AR126" t="str">
        <f>IF(Y126&lt;=Sheet1!Q$2,"Y","N")</f>
        <v>N</v>
      </c>
      <c r="AS126" t="str">
        <f>IF(Z126&gt;=Sheet1!R$2,"Y","N")</f>
        <v>Y</v>
      </c>
      <c r="AT126" t="str">
        <f>IF(AA126&gt;=Sheet1!S$2,"Y","N")</f>
        <v>Y</v>
      </c>
      <c r="AU126">
        <f>COUNTIF(AB126:AT126,"Y")</f>
        <v>11</v>
      </c>
    </row>
    <row r="127" spans="1:47" x14ac:dyDescent="0.25">
      <c r="A127" t="s">
        <v>733</v>
      </c>
      <c r="C127" t="s">
        <v>734</v>
      </c>
      <c r="D127" t="str">
        <f>LEFT(C127,3)</f>
        <v>G25</v>
      </c>
      <c r="E127" t="str">
        <f>MID(C127, 7, LEN(C127) - 6)</f>
        <v>Z124G</v>
      </c>
      <c r="F127" t="s">
        <v>735</v>
      </c>
      <c r="I127">
        <v>128</v>
      </c>
      <c r="J127">
        <v>15</v>
      </c>
      <c r="K127">
        <v>-3.1</v>
      </c>
      <c r="L127">
        <v>57</v>
      </c>
      <c r="M127">
        <v>87</v>
      </c>
      <c r="N127">
        <v>0.19</v>
      </c>
      <c r="O127">
        <v>0.51</v>
      </c>
      <c r="P127">
        <v>28</v>
      </c>
      <c r="Q127">
        <v>-1</v>
      </c>
      <c r="R127">
        <v>10</v>
      </c>
      <c r="S127">
        <v>7</v>
      </c>
      <c r="T127">
        <v>19</v>
      </c>
      <c r="U127">
        <v>0.56000000000000005</v>
      </c>
      <c r="V127">
        <v>-0.11</v>
      </c>
      <c r="W127">
        <v>14</v>
      </c>
      <c r="X127">
        <v>0.42</v>
      </c>
      <c r="Y127">
        <v>0</v>
      </c>
      <c r="Z127">
        <v>73</v>
      </c>
      <c r="AA127">
        <v>56</v>
      </c>
      <c r="AB127" t="str">
        <f>IF(I127&gt;=Sheet1!A$2,"Y","N")</f>
        <v>Y</v>
      </c>
      <c r="AC127" t="str">
        <f>IF(J127&gt;=Sheet1!B$2,"Y","N")</f>
        <v>Y</v>
      </c>
      <c r="AD127" t="str">
        <f>IF(K127&lt;=Sheet1!C$2,"Y","N")</f>
        <v>Y</v>
      </c>
      <c r="AE127" t="str">
        <f>IF(L127&gt;=Sheet1!D$2,"Y","N")</f>
        <v>N</v>
      </c>
      <c r="AF127" t="str">
        <f>IF(M127&gt;=Sheet1!E$2,"Y","N")</f>
        <v>N</v>
      </c>
      <c r="AG127" t="str">
        <f>IF(N127&gt;=Sheet1!F$2,"Y","N")</f>
        <v>N</v>
      </c>
      <c r="AH127" t="str">
        <f>IF(O127&lt;=Sheet1!G$2,"Y","N")</f>
        <v>Y</v>
      </c>
      <c r="AI127" t="str">
        <f>IF(P127&gt;=Sheet1!H$2,"Y","N")</f>
        <v>N</v>
      </c>
      <c r="AJ127" t="str">
        <f>IF(Q127&lt;=Sheet1!I$2,"Y","N")</f>
        <v>N</v>
      </c>
      <c r="AK127" t="str">
        <f>IF(R127&gt;=Sheet1!J$2,"Y","N")</f>
        <v>N</v>
      </c>
      <c r="AL127" t="str">
        <f>IF(S127&gt;=Sheet1!K$2,"Y","N")</f>
        <v>N</v>
      </c>
      <c r="AM127" t="str">
        <f>IF(T127&gt;=Sheet1!L$2,"Y","N")</f>
        <v>Y</v>
      </c>
      <c r="AN127" t="str">
        <f>IF(U127&gt;=Sheet1!M$2,"Y","N")</f>
        <v>Y</v>
      </c>
      <c r="AO127" t="str">
        <f>IF(V127&lt;=Sheet1!N$2,"Y","N")</f>
        <v>Y</v>
      </c>
      <c r="AP127" t="str">
        <f>IF(W127&gt;=Sheet1!O$2,"Y","N")</f>
        <v>N</v>
      </c>
      <c r="AQ127" t="str">
        <f>IF(X127&gt;=Sheet1!P$2,"Y","N")</f>
        <v>Y</v>
      </c>
      <c r="AR127" t="str">
        <f>IF(Y127&lt;=Sheet1!Q$2,"Y","N")</f>
        <v>Y</v>
      </c>
      <c r="AS127" t="str">
        <f>IF(Z127&gt;=Sheet1!R$2,"Y","N")</f>
        <v>Y</v>
      </c>
      <c r="AT127" t="str">
        <f>IF(AA127&gt;=Sheet1!S$2,"Y","N")</f>
        <v>Y</v>
      </c>
      <c r="AU127">
        <f>COUNTIF(AB127:AT127,"Y")</f>
        <v>11</v>
      </c>
    </row>
    <row r="128" spans="1:47" x14ac:dyDescent="0.25">
      <c r="A128" t="s">
        <v>763</v>
      </c>
      <c r="C128" t="s">
        <v>764</v>
      </c>
      <c r="D128" t="str">
        <f>LEFT(C128,3)</f>
        <v>G34</v>
      </c>
      <c r="E128" t="str">
        <f>MID(C128, 7, LEN(C128) - 6)</f>
        <v>9191G</v>
      </c>
      <c r="F128" t="s">
        <v>765</v>
      </c>
      <c r="I128">
        <v>152</v>
      </c>
      <c r="J128">
        <v>18</v>
      </c>
      <c r="K128">
        <v>-5.6</v>
      </c>
      <c r="L128">
        <v>52</v>
      </c>
      <c r="M128">
        <v>81</v>
      </c>
      <c r="N128">
        <v>0.18</v>
      </c>
      <c r="O128">
        <v>0.31</v>
      </c>
      <c r="P128">
        <v>24</v>
      </c>
      <c r="Q128">
        <v>-3</v>
      </c>
      <c r="R128">
        <v>14</v>
      </c>
      <c r="S128">
        <v>10</v>
      </c>
      <c r="T128">
        <v>19</v>
      </c>
      <c r="U128">
        <v>0.68</v>
      </c>
      <c r="V128">
        <v>0.06</v>
      </c>
      <c r="W128">
        <v>11</v>
      </c>
      <c r="X128">
        <v>0</v>
      </c>
      <c r="Y128">
        <v>0.02</v>
      </c>
      <c r="Z128">
        <v>96</v>
      </c>
      <c r="AA128">
        <v>56</v>
      </c>
      <c r="AB128" t="str">
        <f>IF(I128&gt;=Sheet1!A$2,"Y","N")</f>
        <v>Y</v>
      </c>
      <c r="AC128" t="str">
        <f>IF(J128&gt;=Sheet1!B$2,"Y","N")</f>
        <v>Y</v>
      </c>
      <c r="AD128" t="str">
        <f>IF(K128&lt;=Sheet1!C$2,"Y","N")</f>
        <v>Y</v>
      </c>
      <c r="AE128" t="str">
        <f>IF(L128&gt;=Sheet1!D$2,"Y","N")</f>
        <v>N</v>
      </c>
      <c r="AF128" t="str">
        <f>IF(M128&gt;=Sheet1!E$2,"Y","N")</f>
        <v>N</v>
      </c>
      <c r="AG128" t="str">
        <f>IF(N128&gt;=Sheet1!F$2,"Y","N")</f>
        <v>N</v>
      </c>
      <c r="AH128" t="str">
        <f>IF(O128&lt;=Sheet1!G$2,"Y","N")</f>
        <v>Y</v>
      </c>
      <c r="AI128" t="str">
        <f>IF(P128&gt;=Sheet1!H$2,"Y","N")</f>
        <v>N</v>
      </c>
      <c r="AJ128" t="str">
        <f>IF(Q128&lt;=Sheet1!I$2,"Y","N")</f>
        <v>Y</v>
      </c>
      <c r="AK128" t="str">
        <f>IF(R128&gt;=Sheet1!J$2,"Y","N")</f>
        <v>Y</v>
      </c>
      <c r="AL128" t="str">
        <f>IF(S128&gt;=Sheet1!K$2,"Y","N")</f>
        <v>Y</v>
      </c>
      <c r="AM128" t="str">
        <f>IF(T128&gt;=Sheet1!L$2,"Y","N")</f>
        <v>Y</v>
      </c>
      <c r="AN128" t="str">
        <f>IF(U128&gt;=Sheet1!M$2,"Y","N")</f>
        <v>Y</v>
      </c>
      <c r="AO128" t="str">
        <f>IF(V128&lt;=Sheet1!N$2,"Y","N")</f>
        <v>N</v>
      </c>
      <c r="AP128" t="str">
        <f>IF(W128&gt;=Sheet1!O$2,"Y","N")</f>
        <v>N</v>
      </c>
      <c r="AQ128" t="str">
        <f>IF(X128&gt;=Sheet1!P$2,"Y","N")</f>
        <v>N</v>
      </c>
      <c r="AR128" t="str">
        <f>IF(Y128&lt;=Sheet1!Q$2,"Y","N")</f>
        <v>N</v>
      </c>
      <c r="AS128" t="str">
        <f>IF(Z128&gt;=Sheet1!R$2,"Y","N")</f>
        <v>Y</v>
      </c>
      <c r="AT128" t="str">
        <f>IF(AA128&gt;=Sheet1!S$2,"Y","N")</f>
        <v>Y</v>
      </c>
      <c r="AU128">
        <f>COUNTIF(AB128:AT128,"Y")</f>
        <v>11</v>
      </c>
    </row>
    <row r="129" spans="1:47" x14ac:dyDescent="0.25">
      <c r="A129" t="s">
        <v>784</v>
      </c>
      <c r="C129" t="s">
        <v>785</v>
      </c>
      <c r="D129" t="str">
        <f>LEFT(C129,3)</f>
        <v>G35</v>
      </c>
      <c r="E129" t="str">
        <f>MID(C129, 7, LEN(C129) - 6)</f>
        <v>9191G</v>
      </c>
      <c r="F129" t="s">
        <v>786</v>
      </c>
      <c r="I129">
        <v>152</v>
      </c>
      <c r="J129">
        <v>17</v>
      </c>
      <c r="K129">
        <v>-4.8</v>
      </c>
      <c r="L129">
        <v>58</v>
      </c>
      <c r="M129">
        <v>89</v>
      </c>
      <c r="N129">
        <v>0.19</v>
      </c>
      <c r="O129">
        <v>0.5</v>
      </c>
      <c r="P129">
        <v>31</v>
      </c>
      <c r="Q129">
        <v>0</v>
      </c>
      <c r="R129">
        <v>13</v>
      </c>
      <c r="S129">
        <v>9</v>
      </c>
      <c r="T129">
        <v>22</v>
      </c>
      <c r="U129">
        <v>0.63</v>
      </c>
      <c r="V129">
        <v>0.06</v>
      </c>
      <c r="W129">
        <v>13</v>
      </c>
      <c r="X129">
        <v>-0.01</v>
      </c>
      <c r="Y129">
        <v>0.01</v>
      </c>
      <c r="Z129">
        <v>103</v>
      </c>
      <c r="AA129">
        <v>49</v>
      </c>
      <c r="AB129" t="str">
        <f>IF(I129&gt;=Sheet1!A$2,"Y","N")</f>
        <v>Y</v>
      </c>
      <c r="AC129" t="str">
        <f>IF(J129&gt;=Sheet1!B$2,"Y","N")</f>
        <v>Y</v>
      </c>
      <c r="AD129" t="str">
        <f>IF(K129&lt;=Sheet1!C$2,"Y","N")</f>
        <v>Y</v>
      </c>
      <c r="AE129" t="str">
        <f>IF(L129&gt;=Sheet1!D$2,"Y","N")</f>
        <v>N</v>
      </c>
      <c r="AF129" t="str">
        <f>IF(M129&gt;=Sheet1!E$2,"Y","N")</f>
        <v>N</v>
      </c>
      <c r="AG129" t="str">
        <f>IF(N129&gt;=Sheet1!F$2,"Y","N")</f>
        <v>N</v>
      </c>
      <c r="AH129" t="str">
        <f>IF(O129&lt;=Sheet1!G$2,"Y","N")</f>
        <v>Y</v>
      </c>
      <c r="AI129" t="str">
        <f>IF(P129&gt;=Sheet1!H$2,"Y","N")</f>
        <v>Y</v>
      </c>
      <c r="AJ129" t="str">
        <f>IF(Q129&lt;=Sheet1!I$2,"Y","N")</f>
        <v>N</v>
      </c>
      <c r="AK129" t="str">
        <f>IF(R129&gt;=Sheet1!J$2,"Y","N")</f>
        <v>Y</v>
      </c>
      <c r="AL129" t="str">
        <f>IF(S129&gt;=Sheet1!K$2,"Y","N")</f>
        <v>Y</v>
      </c>
      <c r="AM129" t="str">
        <f>IF(T129&gt;=Sheet1!L$2,"Y","N")</f>
        <v>Y</v>
      </c>
      <c r="AN129" t="str">
        <f>IF(U129&gt;=Sheet1!M$2,"Y","N")</f>
        <v>Y</v>
      </c>
      <c r="AO129" t="str">
        <f>IF(V129&lt;=Sheet1!N$2,"Y","N")</f>
        <v>N</v>
      </c>
      <c r="AP129" t="str">
        <f>IF(W129&gt;=Sheet1!O$2,"Y","N")</f>
        <v>N</v>
      </c>
      <c r="AQ129" t="str">
        <f>IF(X129&gt;=Sheet1!P$2,"Y","N")</f>
        <v>N</v>
      </c>
      <c r="AR129" t="str">
        <f>IF(Y129&lt;=Sheet1!Q$2,"Y","N")</f>
        <v>N</v>
      </c>
      <c r="AS129" t="str">
        <f>IF(Z129&gt;=Sheet1!R$2,"Y","N")</f>
        <v>Y</v>
      </c>
      <c r="AT129" t="str">
        <f>IF(AA129&gt;=Sheet1!S$2,"Y","N")</f>
        <v>Y</v>
      </c>
      <c r="AU129">
        <f>COUNTIF(AB129:AT129,"Y")</f>
        <v>11</v>
      </c>
    </row>
    <row r="130" spans="1:47" x14ac:dyDescent="0.25">
      <c r="A130" t="s">
        <v>790</v>
      </c>
      <c r="C130" t="s">
        <v>791</v>
      </c>
      <c r="D130" t="str">
        <f>LEFT(C130,3)</f>
        <v>G35</v>
      </c>
      <c r="E130" t="str">
        <f>MID(C130, 7, LEN(C130) - 6)</f>
        <v>1278J</v>
      </c>
      <c r="F130" t="s">
        <v>792</v>
      </c>
      <c r="I130">
        <v>129</v>
      </c>
      <c r="J130">
        <v>15</v>
      </c>
      <c r="K130">
        <v>-3.6</v>
      </c>
      <c r="L130">
        <v>58</v>
      </c>
      <c r="M130">
        <v>82</v>
      </c>
      <c r="N130">
        <v>0.15</v>
      </c>
      <c r="O130">
        <v>0.43</v>
      </c>
      <c r="P130">
        <v>33</v>
      </c>
      <c r="Q130">
        <v>-6</v>
      </c>
      <c r="R130">
        <v>9</v>
      </c>
      <c r="S130">
        <v>8</v>
      </c>
      <c r="T130">
        <v>21</v>
      </c>
      <c r="U130">
        <v>0.42</v>
      </c>
      <c r="V130">
        <v>-0.08</v>
      </c>
      <c r="W130">
        <v>12</v>
      </c>
      <c r="X130">
        <v>0.12</v>
      </c>
      <c r="Y130">
        <v>-0.02</v>
      </c>
      <c r="Z130">
        <v>94</v>
      </c>
      <c r="AA130">
        <v>35</v>
      </c>
      <c r="AB130" t="str">
        <f>IF(I130&gt;=Sheet1!A$2,"Y","N")</f>
        <v>Y</v>
      </c>
      <c r="AC130" t="str">
        <f>IF(J130&gt;=Sheet1!B$2,"Y","N")</f>
        <v>Y</v>
      </c>
      <c r="AD130" t="str">
        <f>IF(K130&lt;=Sheet1!C$2,"Y","N")</f>
        <v>Y</v>
      </c>
      <c r="AE130" t="str">
        <f>IF(L130&gt;=Sheet1!D$2,"Y","N")</f>
        <v>N</v>
      </c>
      <c r="AF130" t="str">
        <f>IF(M130&gt;=Sheet1!E$2,"Y","N")</f>
        <v>N</v>
      </c>
      <c r="AG130" t="str">
        <f>IF(N130&gt;=Sheet1!F$2,"Y","N")</f>
        <v>N</v>
      </c>
      <c r="AH130" t="str">
        <f>IF(O130&lt;=Sheet1!G$2,"Y","N")</f>
        <v>Y</v>
      </c>
      <c r="AI130" t="str">
        <f>IF(P130&gt;=Sheet1!H$2,"Y","N")</f>
        <v>Y</v>
      </c>
      <c r="AJ130" t="str">
        <f>IF(Q130&lt;=Sheet1!I$2,"Y","N")</f>
        <v>Y</v>
      </c>
      <c r="AK130" t="str">
        <f>IF(R130&gt;=Sheet1!J$2,"Y","N")</f>
        <v>N</v>
      </c>
      <c r="AL130" t="str">
        <f>IF(S130&gt;=Sheet1!K$2,"Y","N")</f>
        <v>Y</v>
      </c>
      <c r="AM130" t="str">
        <f>IF(T130&gt;=Sheet1!L$2,"Y","N")</f>
        <v>Y</v>
      </c>
      <c r="AN130" t="str">
        <f>IF(U130&gt;=Sheet1!M$2,"Y","N")</f>
        <v>N</v>
      </c>
      <c r="AO130" t="str">
        <f>IF(V130&lt;=Sheet1!N$2,"Y","N")</f>
        <v>Y</v>
      </c>
      <c r="AP130" t="str">
        <f>IF(W130&gt;=Sheet1!O$2,"Y","N")</f>
        <v>N</v>
      </c>
      <c r="AQ130" t="str">
        <f>IF(X130&gt;=Sheet1!P$2,"Y","N")</f>
        <v>N</v>
      </c>
      <c r="AR130" t="str">
        <f>IF(Y130&lt;=Sheet1!Q$2,"Y","N")</f>
        <v>Y</v>
      </c>
      <c r="AS130" t="str">
        <f>IF(Z130&gt;=Sheet1!R$2,"Y","N")</f>
        <v>Y</v>
      </c>
      <c r="AT130" t="str">
        <f>IF(AA130&gt;=Sheet1!S$2,"Y","N")</f>
        <v>N</v>
      </c>
      <c r="AU130">
        <f>COUNTIF(AB130:AT130,"Y")</f>
        <v>11</v>
      </c>
    </row>
    <row r="131" spans="1:47" x14ac:dyDescent="0.25">
      <c r="A131" t="s">
        <v>796</v>
      </c>
      <c r="C131" t="s">
        <v>797</v>
      </c>
      <c r="D131" t="str">
        <f>LEFT(C131,3)</f>
        <v>G35</v>
      </c>
      <c r="E131" t="str">
        <f>MID(C131, 7, LEN(C131) - 6)</f>
        <v>Z124G</v>
      </c>
      <c r="F131" t="s">
        <v>798</v>
      </c>
      <c r="I131">
        <v>125</v>
      </c>
      <c r="J131">
        <v>14</v>
      </c>
      <c r="K131">
        <v>-2.5</v>
      </c>
      <c r="L131">
        <v>58</v>
      </c>
      <c r="M131">
        <v>87</v>
      </c>
      <c r="N131">
        <v>0.18</v>
      </c>
      <c r="O131">
        <v>0.6</v>
      </c>
      <c r="P131">
        <v>32</v>
      </c>
      <c r="Q131">
        <v>0</v>
      </c>
      <c r="R131">
        <v>9</v>
      </c>
      <c r="S131">
        <v>6</v>
      </c>
      <c r="T131">
        <v>21</v>
      </c>
      <c r="U131">
        <v>0.51</v>
      </c>
      <c r="V131">
        <v>-0.12</v>
      </c>
      <c r="W131">
        <v>13</v>
      </c>
      <c r="X131">
        <v>0.35</v>
      </c>
      <c r="Y131">
        <v>-0.01</v>
      </c>
      <c r="Z131">
        <v>79</v>
      </c>
      <c r="AA131">
        <v>46</v>
      </c>
      <c r="AB131" t="str">
        <f>IF(I131&gt;=Sheet1!A$2,"Y","N")</f>
        <v>Y</v>
      </c>
      <c r="AC131" t="str">
        <f>IF(J131&gt;=Sheet1!B$2,"Y","N")</f>
        <v>Y</v>
      </c>
      <c r="AD131" t="str">
        <f>IF(K131&lt;=Sheet1!C$2,"Y","N")</f>
        <v>N</v>
      </c>
      <c r="AE131" t="str">
        <f>IF(L131&gt;=Sheet1!D$2,"Y","N")</f>
        <v>N</v>
      </c>
      <c r="AF131" t="str">
        <f>IF(M131&gt;=Sheet1!E$2,"Y","N")</f>
        <v>N</v>
      </c>
      <c r="AG131" t="str">
        <f>IF(N131&gt;=Sheet1!F$2,"Y","N")</f>
        <v>N</v>
      </c>
      <c r="AH131" t="str">
        <f>IF(O131&lt;=Sheet1!G$2,"Y","N")</f>
        <v>Y</v>
      </c>
      <c r="AI131" t="str">
        <f>IF(P131&gt;=Sheet1!H$2,"Y","N")</f>
        <v>Y</v>
      </c>
      <c r="AJ131" t="str">
        <f>IF(Q131&lt;=Sheet1!I$2,"Y","N")</f>
        <v>N</v>
      </c>
      <c r="AK131" t="str">
        <f>IF(R131&gt;=Sheet1!J$2,"Y","N")</f>
        <v>N</v>
      </c>
      <c r="AL131" t="str">
        <f>IF(S131&gt;=Sheet1!K$2,"Y","N")</f>
        <v>N</v>
      </c>
      <c r="AM131" t="str">
        <f>IF(T131&gt;=Sheet1!L$2,"Y","N")</f>
        <v>Y</v>
      </c>
      <c r="AN131" t="str">
        <f>IF(U131&gt;=Sheet1!M$2,"Y","N")</f>
        <v>Y</v>
      </c>
      <c r="AO131" t="str">
        <f>IF(V131&lt;=Sheet1!N$2,"Y","N")</f>
        <v>Y</v>
      </c>
      <c r="AP131" t="str">
        <f>IF(W131&gt;=Sheet1!O$2,"Y","N")</f>
        <v>N</v>
      </c>
      <c r="AQ131" t="str">
        <f>IF(X131&gt;=Sheet1!P$2,"Y","N")</f>
        <v>Y</v>
      </c>
      <c r="AR131" t="str">
        <f>IF(Y131&lt;=Sheet1!Q$2,"Y","N")</f>
        <v>Y</v>
      </c>
      <c r="AS131" t="str">
        <f>IF(Z131&gt;=Sheet1!R$2,"Y","N")</f>
        <v>Y</v>
      </c>
      <c r="AT131" t="str">
        <f>IF(AA131&gt;=Sheet1!S$2,"Y","N")</f>
        <v>Y</v>
      </c>
      <c r="AU131">
        <f>COUNTIF(AB131:AT131,"Y")</f>
        <v>11</v>
      </c>
    </row>
    <row r="132" spans="1:47" x14ac:dyDescent="0.25">
      <c r="A132" t="s">
        <v>808</v>
      </c>
      <c r="C132" t="s">
        <v>809</v>
      </c>
      <c r="D132" t="str">
        <f>LEFT(C132,3)</f>
        <v>G60</v>
      </c>
      <c r="E132" t="str">
        <f>MID(C132, 7, LEN(C132) - 6)</f>
        <v>1181J</v>
      </c>
      <c r="F132" t="s">
        <v>810</v>
      </c>
      <c r="I132">
        <v>160</v>
      </c>
      <c r="J132">
        <v>16</v>
      </c>
      <c r="K132">
        <v>-4.2</v>
      </c>
      <c r="L132">
        <v>59</v>
      </c>
      <c r="M132">
        <v>99</v>
      </c>
      <c r="N132">
        <v>0.25</v>
      </c>
      <c r="O132">
        <v>0.68</v>
      </c>
      <c r="P132">
        <v>24</v>
      </c>
      <c r="Q132">
        <v>2</v>
      </c>
      <c r="R132">
        <v>12</v>
      </c>
      <c r="S132">
        <v>9</v>
      </c>
      <c r="T132">
        <v>20</v>
      </c>
      <c r="U132">
        <v>0.56000000000000005</v>
      </c>
      <c r="V132">
        <v>7.0000000000000007E-2</v>
      </c>
      <c r="W132">
        <v>30</v>
      </c>
      <c r="X132">
        <v>0.05</v>
      </c>
      <c r="Y132">
        <v>0</v>
      </c>
      <c r="Z132">
        <v>88</v>
      </c>
      <c r="AA132">
        <v>72</v>
      </c>
      <c r="AB132" t="str">
        <f>IF(I132&gt;=Sheet1!A$2,"Y","N")</f>
        <v>Y</v>
      </c>
      <c r="AC132" t="str">
        <f>IF(J132&gt;=Sheet1!B$2,"Y","N")</f>
        <v>Y</v>
      </c>
      <c r="AD132" t="str">
        <f>IF(K132&lt;=Sheet1!C$2,"Y","N")</f>
        <v>Y</v>
      </c>
      <c r="AE132" t="str">
        <f>IF(L132&gt;=Sheet1!D$2,"Y","N")</f>
        <v>N</v>
      </c>
      <c r="AF132" t="str">
        <f>IF(M132&gt;=Sheet1!E$2,"Y","N")</f>
        <v>N</v>
      </c>
      <c r="AG132" t="str">
        <f>IF(N132&gt;=Sheet1!F$2,"Y","N")</f>
        <v>N</v>
      </c>
      <c r="AH132" t="str">
        <f>IF(O132&lt;=Sheet1!G$2,"Y","N")</f>
        <v>N</v>
      </c>
      <c r="AI132" t="str">
        <f>IF(P132&gt;=Sheet1!H$2,"Y","N")</f>
        <v>N</v>
      </c>
      <c r="AJ132" t="str">
        <f>IF(Q132&lt;=Sheet1!I$2,"Y","N")</f>
        <v>N</v>
      </c>
      <c r="AK132" t="str">
        <f>IF(R132&gt;=Sheet1!J$2,"Y","N")</f>
        <v>Y</v>
      </c>
      <c r="AL132" t="str">
        <f>IF(S132&gt;=Sheet1!K$2,"Y","N")</f>
        <v>Y</v>
      </c>
      <c r="AM132" t="str">
        <f>IF(T132&gt;=Sheet1!L$2,"Y","N")</f>
        <v>Y</v>
      </c>
      <c r="AN132" t="str">
        <f>IF(U132&gt;=Sheet1!M$2,"Y","N")</f>
        <v>Y</v>
      </c>
      <c r="AO132" t="str">
        <f>IF(V132&lt;=Sheet1!N$2,"Y","N")</f>
        <v>N</v>
      </c>
      <c r="AP132" t="str">
        <f>IF(W132&gt;=Sheet1!O$2,"Y","N")</f>
        <v>Y</v>
      </c>
      <c r="AQ132" t="str">
        <f>IF(X132&gt;=Sheet1!P$2,"Y","N")</f>
        <v>N</v>
      </c>
      <c r="AR132" t="str">
        <f>IF(Y132&lt;=Sheet1!Q$2,"Y","N")</f>
        <v>Y</v>
      </c>
      <c r="AS132" t="str">
        <f>IF(Z132&gt;=Sheet1!R$2,"Y","N")</f>
        <v>Y</v>
      </c>
      <c r="AT132" t="str">
        <f>IF(AA132&gt;=Sheet1!S$2,"Y","N")</f>
        <v>Y</v>
      </c>
      <c r="AU132">
        <f>COUNTIF(AB132:AT132,"Y")</f>
        <v>11</v>
      </c>
    </row>
    <row r="133" spans="1:47" x14ac:dyDescent="0.25">
      <c r="A133" t="s">
        <v>820</v>
      </c>
      <c r="C133" t="s">
        <v>821</v>
      </c>
      <c r="D133" t="str">
        <f>LEFT(C133,3)</f>
        <v>G60</v>
      </c>
      <c r="E133" t="str">
        <f>MID(C133, 7, LEN(C133) - 6)</f>
        <v>8269</v>
      </c>
      <c r="F133" t="s">
        <v>822</v>
      </c>
      <c r="I133">
        <v>132</v>
      </c>
      <c r="J133">
        <v>17</v>
      </c>
      <c r="K133">
        <v>-4.9000000000000004</v>
      </c>
      <c r="L133">
        <v>52</v>
      </c>
      <c r="M133">
        <v>81</v>
      </c>
      <c r="N133">
        <v>0.18</v>
      </c>
      <c r="O133">
        <v>0.5</v>
      </c>
      <c r="P133">
        <v>27</v>
      </c>
      <c r="Q133">
        <v>-4</v>
      </c>
      <c r="R133">
        <v>12</v>
      </c>
      <c r="S133">
        <v>9</v>
      </c>
      <c r="T133">
        <v>20</v>
      </c>
      <c r="U133">
        <v>0.51</v>
      </c>
      <c r="V133">
        <v>0</v>
      </c>
      <c r="W133">
        <v>3</v>
      </c>
      <c r="X133">
        <v>-0.01</v>
      </c>
      <c r="Y133">
        <v>0.01</v>
      </c>
      <c r="Z133">
        <v>94</v>
      </c>
      <c r="AA133">
        <v>38</v>
      </c>
      <c r="AB133" t="str">
        <f>IF(I133&gt;=Sheet1!A$2,"Y","N")</f>
        <v>Y</v>
      </c>
      <c r="AC133" t="str">
        <f>IF(J133&gt;=Sheet1!B$2,"Y","N")</f>
        <v>Y</v>
      </c>
      <c r="AD133" t="str">
        <f>IF(K133&lt;=Sheet1!C$2,"Y","N")</f>
        <v>Y</v>
      </c>
      <c r="AE133" t="str">
        <f>IF(L133&gt;=Sheet1!D$2,"Y","N")</f>
        <v>N</v>
      </c>
      <c r="AF133" t="str">
        <f>IF(M133&gt;=Sheet1!E$2,"Y","N")</f>
        <v>N</v>
      </c>
      <c r="AG133" t="str">
        <f>IF(N133&gt;=Sheet1!F$2,"Y","N")</f>
        <v>N</v>
      </c>
      <c r="AH133" t="str">
        <f>IF(O133&lt;=Sheet1!G$2,"Y","N")</f>
        <v>Y</v>
      </c>
      <c r="AI133" t="str">
        <f>IF(P133&gt;=Sheet1!H$2,"Y","N")</f>
        <v>N</v>
      </c>
      <c r="AJ133" t="str">
        <f>IF(Q133&lt;=Sheet1!I$2,"Y","N")</f>
        <v>Y</v>
      </c>
      <c r="AK133" t="str">
        <f>IF(R133&gt;=Sheet1!J$2,"Y","N")</f>
        <v>Y</v>
      </c>
      <c r="AL133" t="str">
        <f>IF(S133&gt;=Sheet1!K$2,"Y","N")</f>
        <v>Y</v>
      </c>
      <c r="AM133" t="str">
        <f>IF(T133&gt;=Sheet1!L$2,"Y","N")</f>
        <v>Y</v>
      </c>
      <c r="AN133" t="str">
        <f>IF(U133&gt;=Sheet1!M$2,"Y","N")</f>
        <v>Y</v>
      </c>
      <c r="AO133" t="str">
        <f>IF(V133&lt;=Sheet1!N$2,"Y","N")</f>
        <v>Y</v>
      </c>
      <c r="AP133" t="str">
        <f>IF(W133&gt;=Sheet1!O$2,"Y","N")</f>
        <v>N</v>
      </c>
      <c r="AQ133" t="str">
        <f>IF(X133&gt;=Sheet1!P$2,"Y","N")</f>
        <v>N</v>
      </c>
      <c r="AR133" t="str">
        <f>IF(Y133&lt;=Sheet1!Q$2,"Y","N")</f>
        <v>N</v>
      </c>
      <c r="AS133" t="str">
        <f>IF(Z133&gt;=Sheet1!R$2,"Y","N")</f>
        <v>Y</v>
      </c>
      <c r="AT133" t="str">
        <f>IF(AA133&gt;=Sheet1!S$2,"Y","N")</f>
        <v>N</v>
      </c>
      <c r="AU133">
        <f>COUNTIF(AB133:AT133,"Y")</f>
        <v>11</v>
      </c>
    </row>
    <row r="134" spans="1:47" x14ac:dyDescent="0.25">
      <c r="A134" t="s">
        <v>826</v>
      </c>
      <c r="C134" t="s">
        <v>827</v>
      </c>
      <c r="D134" t="str">
        <f>LEFT(C134,3)</f>
        <v>G65</v>
      </c>
      <c r="E134" t="str">
        <f>MID(C134, 7, LEN(C134) - 6)</f>
        <v>9191G</v>
      </c>
      <c r="F134" t="s">
        <v>828</v>
      </c>
      <c r="I134">
        <v>154</v>
      </c>
      <c r="J134">
        <v>17</v>
      </c>
      <c r="K134">
        <v>-4.3</v>
      </c>
      <c r="L134">
        <v>55</v>
      </c>
      <c r="M134">
        <v>88</v>
      </c>
      <c r="N134">
        <v>0.21</v>
      </c>
      <c r="O134">
        <v>0.32</v>
      </c>
      <c r="P134">
        <v>29</v>
      </c>
      <c r="Q134">
        <v>-1</v>
      </c>
      <c r="R134">
        <v>13</v>
      </c>
      <c r="S134">
        <v>10</v>
      </c>
      <c r="T134">
        <v>19</v>
      </c>
      <c r="U134">
        <v>0.69</v>
      </c>
      <c r="V134">
        <v>0.06</v>
      </c>
      <c r="W134">
        <v>14</v>
      </c>
      <c r="X134">
        <v>0.05</v>
      </c>
      <c r="Y134">
        <v>0.02</v>
      </c>
      <c r="Z134">
        <v>92</v>
      </c>
      <c r="AA134">
        <v>62</v>
      </c>
      <c r="AB134" t="str">
        <f>IF(I134&gt;=Sheet1!A$2,"Y","N")</f>
        <v>Y</v>
      </c>
      <c r="AC134" t="str">
        <f>IF(J134&gt;=Sheet1!B$2,"Y","N")</f>
        <v>Y</v>
      </c>
      <c r="AD134" t="str">
        <f>IF(K134&lt;=Sheet1!C$2,"Y","N")</f>
        <v>Y</v>
      </c>
      <c r="AE134" t="str">
        <f>IF(L134&gt;=Sheet1!D$2,"Y","N")</f>
        <v>N</v>
      </c>
      <c r="AF134" t="str">
        <f>IF(M134&gt;=Sheet1!E$2,"Y","N")</f>
        <v>N</v>
      </c>
      <c r="AG134" t="str">
        <f>IF(N134&gt;=Sheet1!F$2,"Y","N")</f>
        <v>N</v>
      </c>
      <c r="AH134" t="str">
        <f>IF(O134&lt;=Sheet1!G$2,"Y","N")</f>
        <v>Y</v>
      </c>
      <c r="AI134" t="str">
        <f>IF(P134&gt;=Sheet1!H$2,"Y","N")</f>
        <v>Y</v>
      </c>
      <c r="AJ134" t="str">
        <f>IF(Q134&lt;=Sheet1!I$2,"Y","N")</f>
        <v>N</v>
      </c>
      <c r="AK134" t="str">
        <f>IF(R134&gt;=Sheet1!J$2,"Y","N")</f>
        <v>Y</v>
      </c>
      <c r="AL134" t="str">
        <f>IF(S134&gt;=Sheet1!K$2,"Y","N")</f>
        <v>Y</v>
      </c>
      <c r="AM134" t="str">
        <f>IF(T134&gt;=Sheet1!L$2,"Y","N")</f>
        <v>Y</v>
      </c>
      <c r="AN134" t="str">
        <f>IF(U134&gt;=Sheet1!M$2,"Y","N")</f>
        <v>Y</v>
      </c>
      <c r="AO134" t="str">
        <f>IF(V134&lt;=Sheet1!N$2,"Y","N")</f>
        <v>N</v>
      </c>
      <c r="AP134" t="str">
        <f>IF(W134&gt;=Sheet1!O$2,"Y","N")</f>
        <v>N</v>
      </c>
      <c r="AQ134" t="str">
        <f>IF(X134&gt;=Sheet1!P$2,"Y","N")</f>
        <v>N</v>
      </c>
      <c r="AR134" t="str">
        <f>IF(Y134&lt;=Sheet1!Q$2,"Y","N")</f>
        <v>N</v>
      </c>
      <c r="AS134" t="str">
        <f>IF(Z134&gt;=Sheet1!R$2,"Y","N")</f>
        <v>Y</v>
      </c>
      <c r="AT134" t="str">
        <f>IF(AA134&gt;=Sheet1!S$2,"Y","N")</f>
        <v>Y</v>
      </c>
      <c r="AU134">
        <f>COUNTIF(AB134:AT134,"Y")</f>
        <v>11</v>
      </c>
    </row>
    <row r="135" spans="1:47" x14ac:dyDescent="0.25">
      <c r="A135" t="s">
        <v>889</v>
      </c>
      <c r="C135" t="s">
        <v>890</v>
      </c>
      <c r="D135" t="str">
        <f>LEFT(C135,3)</f>
        <v>H11</v>
      </c>
      <c r="E135" t="str">
        <f>MID(C135, 7, LEN(C135) - 6)</f>
        <v>9191G</v>
      </c>
      <c r="F135" t="s">
        <v>891</v>
      </c>
      <c r="I135">
        <v>151</v>
      </c>
      <c r="J135">
        <v>19</v>
      </c>
      <c r="K135">
        <v>-6.4</v>
      </c>
      <c r="L135">
        <v>44</v>
      </c>
      <c r="M135">
        <v>71</v>
      </c>
      <c r="N135">
        <v>0.16</v>
      </c>
      <c r="O135">
        <v>0.2</v>
      </c>
      <c r="P135">
        <v>23</v>
      </c>
      <c r="Q135">
        <v>-3</v>
      </c>
      <c r="R135">
        <v>14</v>
      </c>
      <c r="S135">
        <v>11</v>
      </c>
      <c r="T135">
        <v>19</v>
      </c>
      <c r="U135">
        <v>0.69</v>
      </c>
      <c r="V135">
        <v>7.0000000000000007E-2</v>
      </c>
      <c r="W135">
        <v>8</v>
      </c>
      <c r="X135">
        <v>-0.05</v>
      </c>
      <c r="Y135">
        <v>0.02</v>
      </c>
      <c r="Z135">
        <v>94</v>
      </c>
      <c r="AA135">
        <v>57</v>
      </c>
      <c r="AB135" t="str">
        <f>IF(I135&gt;=Sheet1!A$2,"Y","N")</f>
        <v>Y</v>
      </c>
      <c r="AC135" t="str">
        <f>IF(J135&gt;=Sheet1!B$2,"Y","N")</f>
        <v>Y</v>
      </c>
      <c r="AD135" t="str">
        <f>IF(K135&lt;=Sheet1!C$2,"Y","N")</f>
        <v>Y</v>
      </c>
      <c r="AE135" t="str">
        <f>IF(L135&gt;=Sheet1!D$2,"Y","N")</f>
        <v>N</v>
      </c>
      <c r="AF135" t="str">
        <f>IF(M135&gt;=Sheet1!E$2,"Y","N")</f>
        <v>N</v>
      </c>
      <c r="AG135" t="str">
        <f>IF(N135&gt;=Sheet1!F$2,"Y","N")</f>
        <v>N</v>
      </c>
      <c r="AH135" t="str">
        <f>IF(O135&lt;=Sheet1!G$2,"Y","N")</f>
        <v>Y</v>
      </c>
      <c r="AI135" t="str">
        <f>IF(P135&gt;=Sheet1!H$2,"Y","N")</f>
        <v>N</v>
      </c>
      <c r="AJ135" t="str">
        <f>IF(Q135&lt;=Sheet1!I$2,"Y","N")</f>
        <v>Y</v>
      </c>
      <c r="AK135" t="str">
        <f>IF(R135&gt;=Sheet1!J$2,"Y","N")</f>
        <v>Y</v>
      </c>
      <c r="AL135" t="str">
        <f>IF(S135&gt;=Sheet1!K$2,"Y","N")</f>
        <v>Y</v>
      </c>
      <c r="AM135" t="str">
        <f>IF(T135&gt;=Sheet1!L$2,"Y","N")</f>
        <v>Y</v>
      </c>
      <c r="AN135" t="str">
        <f>IF(U135&gt;=Sheet1!M$2,"Y","N")</f>
        <v>Y</v>
      </c>
      <c r="AO135" t="str">
        <f>IF(V135&lt;=Sheet1!N$2,"Y","N")</f>
        <v>N</v>
      </c>
      <c r="AP135" t="str">
        <f>IF(W135&gt;=Sheet1!O$2,"Y","N")</f>
        <v>N</v>
      </c>
      <c r="AQ135" t="str">
        <f>IF(X135&gt;=Sheet1!P$2,"Y","N")</f>
        <v>N</v>
      </c>
      <c r="AR135" t="str">
        <f>IF(Y135&lt;=Sheet1!Q$2,"Y","N")</f>
        <v>N</v>
      </c>
      <c r="AS135" t="str">
        <f>IF(Z135&gt;=Sheet1!R$2,"Y","N")</f>
        <v>Y</v>
      </c>
      <c r="AT135" t="str">
        <f>IF(AA135&gt;=Sheet1!S$2,"Y","N")</f>
        <v>Y</v>
      </c>
      <c r="AU135">
        <f>COUNTIF(AB135:AT135,"Y")</f>
        <v>11</v>
      </c>
    </row>
    <row r="136" spans="1:47" x14ac:dyDescent="0.25">
      <c r="A136" t="s">
        <v>898</v>
      </c>
      <c r="C136" t="s">
        <v>899</v>
      </c>
      <c r="D136" t="str">
        <f>LEFT(C136,3)</f>
        <v>H11</v>
      </c>
      <c r="E136" t="str">
        <f>MID(C136, 7, LEN(C136) - 6)</f>
        <v>D172</v>
      </c>
      <c r="F136" t="s">
        <v>900</v>
      </c>
      <c r="I136">
        <v>148</v>
      </c>
      <c r="J136">
        <v>16</v>
      </c>
      <c r="K136">
        <v>-4.0999999999999996</v>
      </c>
      <c r="L136">
        <v>47</v>
      </c>
      <c r="M136">
        <v>80</v>
      </c>
      <c r="N136">
        <v>0.2</v>
      </c>
      <c r="O136">
        <v>0.43</v>
      </c>
      <c r="P136">
        <v>17</v>
      </c>
      <c r="Q136">
        <v>-4</v>
      </c>
      <c r="R136">
        <v>13</v>
      </c>
      <c r="S136">
        <v>10</v>
      </c>
      <c r="T136">
        <v>21</v>
      </c>
      <c r="U136">
        <v>0.43</v>
      </c>
      <c r="V136">
        <v>0.02</v>
      </c>
      <c r="W136">
        <v>9</v>
      </c>
      <c r="X136">
        <v>0.05</v>
      </c>
      <c r="Y136">
        <v>0.01</v>
      </c>
      <c r="Z136">
        <v>102</v>
      </c>
      <c r="AA136">
        <v>46</v>
      </c>
      <c r="AB136" t="str">
        <f>IF(I136&gt;=Sheet1!A$2,"Y","N")</f>
        <v>Y</v>
      </c>
      <c r="AC136" t="str">
        <f>IF(J136&gt;=Sheet1!B$2,"Y","N")</f>
        <v>Y</v>
      </c>
      <c r="AD136" t="str">
        <f>IF(K136&lt;=Sheet1!C$2,"Y","N")</f>
        <v>Y</v>
      </c>
      <c r="AE136" t="str">
        <f>IF(L136&gt;=Sheet1!D$2,"Y","N")</f>
        <v>N</v>
      </c>
      <c r="AF136" t="str">
        <f>IF(M136&gt;=Sheet1!E$2,"Y","N")</f>
        <v>N</v>
      </c>
      <c r="AG136" t="str">
        <f>IF(N136&gt;=Sheet1!F$2,"Y","N")</f>
        <v>N</v>
      </c>
      <c r="AH136" t="str">
        <f>IF(O136&lt;=Sheet1!G$2,"Y","N")</f>
        <v>Y</v>
      </c>
      <c r="AI136" t="str">
        <f>IF(P136&gt;=Sheet1!H$2,"Y","N")</f>
        <v>N</v>
      </c>
      <c r="AJ136" t="str">
        <f>IF(Q136&lt;=Sheet1!I$2,"Y","N")</f>
        <v>Y</v>
      </c>
      <c r="AK136" t="str">
        <f>IF(R136&gt;=Sheet1!J$2,"Y","N")</f>
        <v>Y</v>
      </c>
      <c r="AL136" t="str">
        <f>IF(S136&gt;=Sheet1!K$2,"Y","N")</f>
        <v>Y</v>
      </c>
      <c r="AM136" t="str">
        <f>IF(T136&gt;=Sheet1!L$2,"Y","N")</f>
        <v>Y</v>
      </c>
      <c r="AN136" t="str">
        <f>IF(U136&gt;=Sheet1!M$2,"Y","N")</f>
        <v>N</v>
      </c>
      <c r="AO136" t="str">
        <f>IF(V136&lt;=Sheet1!N$2,"Y","N")</f>
        <v>Y</v>
      </c>
      <c r="AP136" t="str">
        <f>IF(W136&gt;=Sheet1!O$2,"Y","N")</f>
        <v>N</v>
      </c>
      <c r="AQ136" t="str">
        <f>IF(X136&gt;=Sheet1!P$2,"Y","N")</f>
        <v>N</v>
      </c>
      <c r="AR136" t="str">
        <f>IF(Y136&lt;=Sheet1!Q$2,"Y","N")</f>
        <v>N</v>
      </c>
      <c r="AS136" t="str">
        <f>IF(Z136&gt;=Sheet1!R$2,"Y","N")</f>
        <v>Y</v>
      </c>
      <c r="AT136" t="str">
        <f>IF(AA136&gt;=Sheet1!S$2,"Y","N")</f>
        <v>Y</v>
      </c>
      <c r="AU136">
        <f>COUNTIF(AB136:AT136,"Y")</f>
        <v>11</v>
      </c>
    </row>
    <row r="137" spans="1:47" x14ac:dyDescent="0.25">
      <c r="A137" t="s">
        <v>910</v>
      </c>
      <c r="C137" t="s">
        <v>911</v>
      </c>
      <c r="D137" t="str">
        <f>LEFT(C137,3)</f>
        <v>H86</v>
      </c>
      <c r="E137" t="str">
        <f>MID(C137, 7, LEN(C137) - 6)</f>
        <v>9191G</v>
      </c>
      <c r="F137" t="s">
        <v>912</v>
      </c>
      <c r="I137">
        <v>151</v>
      </c>
      <c r="J137">
        <v>17</v>
      </c>
      <c r="K137">
        <v>-4.0999999999999996</v>
      </c>
      <c r="L137">
        <v>58</v>
      </c>
      <c r="M137">
        <v>89</v>
      </c>
      <c r="N137">
        <v>0.2</v>
      </c>
      <c r="O137">
        <v>0.41</v>
      </c>
      <c r="P137">
        <v>25</v>
      </c>
      <c r="Q137">
        <v>-2</v>
      </c>
      <c r="R137">
        <v>14</v>
      </c>
      <c r="S137">
        <v>10</v>
      </c>
      <c r="T137">
        <v>19</v>
      </c>
      <c r="U137">
        <v>0.68</v>
      </c>
      <c r="V137">
        <v>0.06</v>
      </c>
      <c r="W137">
        <v>13</v>
      </c>
      <c r="X137">
        <v>0.02</v>
      </c>
      <c r="Y137">
        <v>0.02</v>
      </c>
      <c r="Z137">
        <v>95</v>
      </c>
      <c r="AA137">
        <v>55</v>
      </c>
      <c r="AB137" t="str">
        <f>IF(I137&gt;=Sheet1!A$2,"Y","N")</f>
        <v>Y</v>
      </c>
      <c r="AC137" t="str">
        <f>IF(J137&gt;=Sheet1!B$2,"Y","N")</f>
        <v>Y</v>
      </c>
      <c r="AD137" t="str">
        <f>IF(K137&lt;=Sheet1!C$2,"Y","N")</f>
        <v>Y</v>
      </c>
      <c r="AE137" t="str">
        <f>IF(L137&gt;=Sheet1!D$2,"Y","N")</f>
        <v>N</v>
      </c>
      <c r="AF137" t="str">
        <f>IF(M137&gt;=Sheet1!E$2,"Y","N")</f>
        <v>N</v>
      </c>
      <c r="AG137" t="str">
        <f>IF(N137&gt;=Sheet1!F$2,"Y","N")</f>
        <v>N</v>
      </c>
      <c r="AH137" t="str">
        <f>IF(O137&lt;=Sheet1!G$2,"Y","N")</f>
        <v>Y</v>
      </c>
      <c r="AI137" t="str">
        <f>IF(P137&gt;=Sheet1!H$2,"Y","N")</f>
        <v>N</v>
      </c>
      <c r="AJ137" t="str">
        <f>IF(Q137&lt;=Sheet1!I$2,"Y","N")</f>
        <v>Y</v>
      </c>
      <c r="AK137" t="str">
        <f>IF(R137&gt;=Sheet1!J$2,"Y","N")</f>
        <v>Y</v>
      </c>
      <c r="AL137" t="str">
        <f>IF(S137&gt;=Sheet1!K$2,"Y","N")</f>
        <v>Y</v>
      </c>
      <c r="AM137" t="str">
        <f>IF(T137&gt;=Sheet1!L$2,"Y","N")</f>
        <v>Y</v>
      </c>
      <c r="AN137" t="str">
        <f>IF(U137&gt;=Sheet1!M$2,"Y","N")</f>
        <v>Y</v>
      </c>
      <c r="AO137" t="str">
        <f>IF(V137&lt;=Sheet1!N$2,"Y","N")</f>
        <v>N</v>
      </c>
      <c r="AP137" t="str">
        <f>IF(W137&gt;=Sheet1!O$2,"Y","N")</f>
        <v>N</v>
      </c>
      <c r="AQ137" t="str">
        <f>IF(X137&gt;=Sheet1!P$2,"Y","N")</f>
        <v>N</v>
      </c>
      <c r="AR137" t="str">
        <f>IF(Y137&lt;=Sheet1!Q$2,"Y","N")</f>
        <v>N</v>
      </c>
      <c r="AS137" t="str">
        <f>IF(Z137&gt;=Sheet1!R$2,"Y","N")</f>
        <v>Y</v>
      </c>
      <c r="AT137" t="str">
        <f>IF(AA137&gt;=Sheet1!S$2,"Y","N")</f>
        <v>Y</v>
      </c>
      <c r="AU137">
        <f>COUNTIF(AB137:AT137,"Y")</f>
        <v>11</v>
      </c>
    </row>
    <row r="138" spans="1:47" x14ac:dyDescent="0.25">
      <c r="A138" t="s">
        <v>931</v>
      </c>
      <c r="C138" t="s">
        <v>932</v>
      </c>
      <c r="D138" t="str">
        <f>LEFT(C138,3)</f>
        <v>H50</v>
      </c>
      <c r="E138" t="str">
        <f>MID(C138, 7, LEN(C138) - 6)</f>
        <v>9191G</v>
      </c>
      <c r="F138" t="s">
        <v>933</v>
      </c>
      <c r="I138">
        <v>146</v>
      </c>
      <c r="J138">
        <v>16</v>
      </c>
      <c r="K138">
        <v>-4.0999999999999996</v>
      </c>
      <c r="L138">
        <v>59</v>
      </c>
      <c r="M138">
        <v>94</v>
      </c>
      <c r="N138">
        <v>0.22</v>
      </c>
      <c r="O138">
        <v>0.48</v>
      </c>
      <c r="P138">
        <v>29</v>
      </c>
      <c r="Q138">
        <v>0</v>
      </c>
      <c r="R138">
        <v>13</v>
      </c>
      <c r="S138">
        <v>9</v>
      </c>
      <c r="T138">
        <v>18</v>
      </c>
      <c r="U138">
        <v>0.7</v>
      </c>
      <c r="V138">
        <v>0.06</v>
      </c>
      <c r="W138">
        <v>17</v>
      </c>
      <c r="X138">
        <v>0.09</v>
      </c>
      <c r="Y138">
        <v>0.02</v>
      </c>
      <c r="Z138">
        <v>81</v>
      </c>
      <c r="AA138">
        <v>65</v>
      </c>
      <c r="AB138" t="str">
        <f>IF(I138&gt;=Sheet1!A$2,"Y","N")</f>
        <v>Y</v>
      </c>
      <c r="AC138" t="str">
        <f>IF(J138&gt;=Sheet1!B$2,"Y","N")</f>
        <v>Y</v>
      </c>
      <c r="AD138" t="str">
        <f>IF(K138&lt;=Sheet1!C$2,"Y","N")</f>
        <v>Y</v>
      </c>
      <c r="AE138" t="str">
        <f>IF(L138&gt;=Sheet1!D$2,"Y","N")</f>
        <v>N</v>
      </c>
      <c r="AF138" t="str">
        <f>IF(M138&gt;=Sheet1!E$2,"Y","N")</f>
        <v>N</v>
      </c>
      <c r="AG138" t="str">
        <f>IF(N138&gt;=Sheet1!F$2,"Y","N")</f>
        <v>N</v>
      </c>
      <c r="AH138" t="str">
        <f>IF(O138&lt;=Sheet1!G$2,"Y","N")</f>
        <v>Y</v>
      </c>
      <c r="AI138" t="str">
        <f>IF(P138&gt;=Sheet1!H$2,"Y","N")</f>
        <v>Y</v>
      </c>
      <c r="AJ138" t="str">
        <f>IF(Q138&lt;=Sheet1!I$2,"Y","N")</f>
        <v>N</v>
      </c>
      <c r="AK138" t="str">
        <f>IF(R138&gt;=Sheet1!J$2,"Y","N")</f>
        <v>Y</v>
      </c>
      <c r="AL138" t="str">
        <f>IF(S138&gt;=Sheet1!K$2,"Y","N")</f>
        <v>Y</v>
      </c>
      <c r="AM138" t="str">
        <f>IF(T138&gt;=Sheet1!L$2,"Y","N")</f>
        <v>Y</v>
      </c>
      <c r="AN138" t="str">
        <f>IF(U138&gt;=Sheet1!M$2,"Y","N")</f>
        <v>Y</v>
      </c>
      <c r="AO138" t="str">
        <f>IF(V138&lt;=Sheet1!N$2,"Y","N")</f>
        <v>N</v>
      </c>
      <c r="AP138" t="str">
        <f>IF(W138&gt;=Sheet1!O$2,"Y","N")</f>
        <v>N</v>
      </c>
      <c r="AQ138" t="str">
        <f>IF(X138&gt;=Sheet1!P$2,"Y","N")</f>
        <v>N</v>
      </c>
      <c r="AR138" t="str">
        <f>IF(Y138&lt;=Sheet1!Q$2,"Y","N")</f>
        <v>N</v>
      </c>
      <c r="AS138" t="str">
        <f>IF(Z138&gt;=Sheet1!R$2,"Y","N")</f>
        <v>Y</v>
      </c>
      <c r="AT138" t="str">
        <f>IF(AA138&gt;=Sheet1!S$2,"Y","N")</f>
        <v>Y</v>
      </c>
      <c r="AU138">
        <f>COUNTIF(AB138:AT138,"Y")</f>
        <v>11</v>
      </c>
    </row>
    <row r="139" spans="1:47" x14ac:dyDescent="0.25">
      <c r="A139" t="s">
        <v>979</v>
      </c>
      <c r="C139" t="s">
        <v>980</v>
      </c>
      <c r="D139" t="str">
        <f>LEFT(C139,3)</f>
        <v>H26</v>
      </c>
      <c r="E139" t="str">
        <f>MID(C139, 7, LEN(C139) - 6)</f>
        <v>1278J</v>
      </c>
      <c r="F139" t="s">
        <v>981</v>
      </c>
      <c r="I139">
        <v>130</v>
      </c>
      <c r="J139">
        <v>16</v>
      </c>
      <c r="K139">
        <v>-4.0999999999999996</v>
      </c>
      <c r="L139">
        <v>55</v>
      </c>
      <c r="M139">
        <v>80</v>
      </c>
      <c r="N139">
        <v>0.16</v>
      </c>
      <c r="O139">
        <v>0.37</v>
      </c>
      <c r="P139">
        <v>30</v>
      </c>
      <c r="Q139">
        <v>-6</v>
      </c>
      <c r="R139">
        <v>9</v>
      </c>
      <c r="S139">
        <v>9</v>
      </c>
      <c r="T139">
        <v>20</v>
      </c>
      <c r="U139">
        <v>0.47</v>
      </c>
      <c r="V139">
        <v>-7.0000000000000007E-2</v>
      </c>
      <c r="W139">
        <v>11</v>
      </c>
      <c r="X139">
        <v>0.16</v>
      </c>
      <c r="Y139">
        <v>-0.01</v>
      </c>
      <c r="Z139">
        <v>88</v>
      </c>
      <c r="AA139">
        <v>42</v>
      </c>
      <c r="AB139" t="str">
        <f>IF(I139&gt;=Sheet1!A$2,"Y","N")</f>
        <v>Y</v>
      </c>
      <c r="AC139" t="str">
        <f>IF(J139&gt;=Sheet1!B$2,"Y","N")</f>
        <v>Y</v>
      </c>
      <c r="AD139" t="str">
        <f>IF(K139&lt;=Sheet1!C$2,"Y","N")</f>
        <v>Y</v>
      </c>
      <c r="AE139" t="str">
        <f>IF(L139&gt;=Sheet1!D$2,"Y","N")</f>
        <v>N</v>
      </c>
      <c r="AF139" t="str">
        <f>IF(M139&gt;=Sheet1!E$2,"Y","N")</f>
        <v>N</v>
      </c>
      <c r="AG139" t="str">
        <f>IF(N139&gt;=Sheet1!F$2,"Y","N")</f>
        <v>N</v>
      </c>
      <c r="AH139" t="str">
        <f>IF(O139&lt;=Sheet1!G$2,"Y","N")</f>
        <v>Y</v>
      </c>
      <c r="AI139" t="str">
        <f>IF(P139&gt;=Sheet1!H$2,"Y","N")</f>
        <v>Y</v>
      </c>
      <c r="AJ139" t="str">
        <f>IF(Q139&lt;=Sheet1!I$2,"Y","N")</f>
        <v>Y</v>
      </c>
      <c r="AK139" t="str">
        <f>IF(R139&gt;=Sheet1!J$2,"Y","N")</f>
        <v>N</v>
      </c>
      <c r="AL139" t="str">
        <f>IF(S139&gt;=Sheet1!K$2,"Y","N")</f>
        <v>Y</v>
      </c>
      <c r="AM139" t="str">
        <f>IF(T139&gt;=Sheet1!L$2,"Y","N")</f>
        <v>Y</v>
      </c>
      <c r="AN139" t="str">
        <f>IF(U139&gt;=Sheet1!M$2,"Y","N")</f>
        <v>N</v>
      </c>
      <c r="AO139" t="str">
        <f>IF(V139&lt;=Sheet1!N$2,"Y","N")</f>
        <v>Y</v>
      </c>
      <c r="AP139" t="str">
        <f>IF(W139&gt;=Sheet1!O$2,"Y","N")</f>
        <v>N</v>
      </c>
      <c r="AQ139" t="str">
        <f>IF(X139&gt;=Sheet1!P$2,"Y","N")</f>
        <v>N</v>
      </c>
      <c r="AR139" t="str">
        <f>IF(Y139&lt;=Sheet1!Q$2,"Y","N")</f>
        <v>Y</v>
      </c>
      <c r="AS139" t="str">
        <f>IF(Z139&gt;=Sheet1!R$2,"Y","N")</f>
        <v>Y</v>
      </c>
      <c r="AT139" t="str">
        <f>IF(AA139&gt;=Sheet1!S$2,"Y","N")</f>
        <v>N</v>
      </c>
      <c r="AU139">
        <f>COUNTIF(AB139:AT139,"Y")</f>
        <v>11</v>
      </c>
    </row>
    <row r="140" spans="1:47" x14ac:dyDescent="0.25">
      <c r="A140" t="s">
        <v>985</v>
      </c>
      <c r="C140" t="s">
        <v>986</v>
      </c>
      <c r="D140" t="str">
        <f>LEFT(C140,3)</f>
        <v>H26</v>
      </c>
      <c r="E140" t="str">
        <f>MID(C140, 7, LEN(C140) - 6)</f>
        <v>Z124G</v>
      </c>
      <c r="F140" t="s">
        <v>987</v>
      </c>
      <c r="I140">
        <v>127</v>
      </c>
      <c r="J140">
        <v>15</v>
      </c>
      <c r="K140">
        <v>-3.1</v>
      </c>
      <c r="L140">
        <v>55</v>
      </c>
      <c r="M140">
        <v>85</v>
      </c>
      <c r="N140">
        <v>0.18</v>
      </c>
      <c r="O140">
        <v>0.55000000000000004</v>
      </c>
      <c r="P140">
        <v>28</v>
      </c>
      <c r="Q140">
        <v>0</v>
      </c>
      <c r="R140">
        <v>10</v>
      </c>
      <c r="S140">
        <v>7</v>
      </c>
      <c r="T140">
        <v>19</v>
      </c>
      <c r="U140">
        <v>0.56000000000000005</v>
      </c>
      <c r="V140">
        <v>-0.11</v>
      </c>
      <c r="W140">
        <v>12</v>
      </c>
      <c r="X140">
        <v>0.39</v>
      </c>
      <c r="Y140">
        <v>0</v>
      </c>
      <c r="Z140">
        <v>74</v>
      </c>
      <c r="AA140">
        <v>53</v>
      </c>
      <c r="AB140" t="str">
        <f>IF(I140&gt;=Sheet1!A$2,"Y","N")</f>
        <v>Y</v>
      </c>
      <c r="AC140" t="str">
        <f>IF(J140&gt;=Sheet1!B$2,"Y","N")</f>
        <v>Y</v>
      </c>
      <c r="AD140" t="str">
        <f>IF(K140&lt;=Sheet1!C$2,"Y","N")</f>
        <v>Y</v>
      </c>
      <c r="AE140" t="str">
        <f>IF(L140&gt;=Sheet1!D$2,"Y","N")</f>
        <v>N</v>
      </c>
      <c r="AF140" t="str">
        <f>IF(M140&gt;=Sheet1!E$2,"Y","N")</f>
        <v>N</v>
      </c>
      <c r="AG140" t="str">
        <f>IF(N140&gt;=Sheet1!F$2,"Y","N")</f>
        <v>N</v>
      </c>
      <c r="AH140" t="str">
        <f>IF(O140&lt;=Sheet1!G$2,"Y","N")</f>
        <v>Y</v>
      </c>
      <c r="AI140" t="str">
        <f>IF(P140&gt;=Sheet1!H$2,"Y","N")</f>
        <v>N</v>
      </c>
      <c r="AJ140" t="str">
        <f>IF(Q140&lt;=Sheet1!I$2,"Y","N")</f>
        <v>N</v>
      </c>
      <c r="AK140" t="str">
        <f>IF(R140&gt;=Sheet1!J$2,"Y","N")</f>
        <v>N</v>
      </c>
      <c r="AL140" t="str">
        <f>IF(S140&gt;=Sheet1!K$2,"Y","N")</f>
        <v>N</v>
      </c>
      <c r="AM140" t="str">
        <f>IF(T140&gt;=Sheet1!L$2,"Y","N")</f>
        <v>Y</v>
      </c>
      <c r="AN140" t="str">
        <f>IF(U140&gt;=Sheet1!M$2,"Y","N")</f>
        <v>Y</v>
      </c>
      <c r="AO140" t="str">
        <f>IF(V140&lt;=Sheet1!N$2,"Y","N")</f>
        <v>Y</v>
      </c>
      <c r="AP140" t="str">
        <f>IF(W140&gt;=Sheet1!O$2,"Y","N")</f>
        <v>N</v>
      </c>
      <c r="AQ140" t="str">
        <f>IF(X140&gt;=Sheet1!P$2,"Y","N")</f>
        <v>Y</v>
      </c>
      <c r="AR140" t="str">
        <f>IF(Y140&lt;=Sheet1!Q$2,"Y","N")</f>
        <v>Y</v>
      </c>
      <c r="AS140" t="str">
        <f>IF(Z140&gt;=Sheet1!R$2,"Y","N")</f>
        <v>Y</v>
      </c>
      <c r="AT140" t="str">
        <f>IF(AA140&gt;=Sheet1!S$2,"Y","N")</f>
        <v>Y</v>
      </c>
      <c r="AU140">
        <f>COUNTIF(AB140:AT140,"Y")</f>
        <v>11</v>
      </c>
    </row>
    <row r="141" spans="1:47" x14ac:dyDescent="0.25">
      <c r="A141" t="s">
        <v>1123</v>
      </c>
      <c r="C141" t="s">
        <v>1124</v>
      </c>
      <c r="D141" t="str">
        <f>LEFT(C141,3)</f>
        <v>H42</v>
      </c>
      <c r="E141" t="str">
        <f>MID(C141, 7, LEN(C141) - 6)</f>
        <v>1181J</v>
      </c>
      <c r="F141" t="s">
        <v>1125</v>
      </c>
      <c r="I141">
        <v>141</v>
      </c>
      <c r="J141">
        <v>15</v>
      </c>
      <c r="K141">
        <v>-3.2</v>
      </c>
      <c r="L141">
        <v>65</v>
      </c>
      <c r="M141">
        <v>105</v>
      </c>
      <c r="N141">
        <v>0.25</v>
      </c>
      <c r="O141">
        <v>0.73</v>
      </c>
      <c r="P141">
        <v>27</v>
      </c>
      <c r="Q141">
        <v>1</v>
      </c>
      <c r="R141">
        <v>11</v>
      </c>
      <c r="S141">
        <v>7</v>
      </c>
      <c r="T141">
        <v>18</v>
      </c>
      <c r="U141">
        <v>0.61</v>
      </c>
      <c r="V141">
        <v>7.0000000000000007E-2</v>
      </c>
      <c r="W141">
        <v>29</v>
      </c>
      <c r="X141">
        <v>0.05</v>
      </c>
      <c r="Y141">
        <v>0</v>
      </c>
      <c r="Z141">
        <v>72</v>
      </c>
      <c r="AA141">
        <v>69</v>
      </c>
      <c r="AB141" t="str">
        <f>IF(I141&gt;=Sheet1!A$2,"Y","N")</f>
        <v>Y</v>
      </c>
      <c r="AC141" t="str">
        <f>IF(J141&gt;=Sheet1!B$2,"Y","N")</f>
        <v>Y</v>
      </c>
      <c r="AD141" t="str">
        <f>IF(K141&lt;=Sheet1!C$2,"Y","N")</f>
        <v>Y</v>
      </c>
      <c r="AE141" t="str">
        <f>IF(L141&gt;=Sheet1!D$2,"Y","N")</f>
        <v>Y</v>
      </c>
      <c r="AF141" t="str">
        <f>IF(M141&gt;=Sheet1!E$2,"Y","N")</f>
        <v>Y</v>
      </c>
      <c r="AG141" t="str">
        <f>IF(N141&gt;=Sheet1!F$2,"Y","N")</f>
        <v>N</v>
      </c>
      <c r="AH141" t="str">
        <f>IF(O141&lt;=Sheet1!G$2,"Y","N")</f>
        <v>N</v>
      </c>
      <c r="AI141" t="str">
        <f>IF(P141&gt;=Sheet1!H$2,"Y","N")</f>
        <v>N</v>
      </c>
      <c r="AJ141" t="str">
        <f>IF(Q141&lt;=Sheet1!I$2,"Y","N")</f>
        <v>N</v>
      </c>
      <c r="AK141" t="str">
        <f>IF(R141&gt;=Sheet1!J$2,"Y","N")</f>
        <v>N</v>
      </c>
      <c r="AL141" t="str">
        <f>IF(S141&gt;=Sheet1!K$2,"Y","N")</f>
        <v>N</v>
      </c>
      <c r="AM141" t="str">
        <f>IF(T141&gt;=Sheet1!L$2,"Y","N")</f>
        <v>Y</v>
      </c>
      <c r="AN141" t="str">
        <f>IF(U141&gt;=Sheet1!M$2,"Y","N")</f>
        <v>Y</v>
      </c>
      <c r="AO141" t="str">
        <f>IF(V141&lt;=Sheet1!N$2,"Y","N")</f>
        <v>N</v>
      </c>
      <c r="AP141" t="str">
        <f>IF(W141&gt;=Sheet1!O$2,"Y","N")</f>
        <v>Y</v>
      </c>
      <c r="AQ141" t="str">
        <f>IF(X141&gt;=Sheet1!P$2,"Y","N")</f>
        <v>N</v>
      </c>
      <c r="AR141" t="str">
        <f>IF(Y141&lt;=Sheet1!Q$2,"Y","N")</f>
        <v>Y</v>
      </c>
      <c r="AS141" t="str">
        <f>IF(Z141&gt;=Sheet1!R$2,"Y","N")</f>
        <v>Y</v>
      </c>
      <c r="AT141" t="str">
        <f>IF(AA141&gt;=Sheet1!S$2,"Y","N")</f>
        <v>Y</v>
      </c>
      <c r="AU141">
        <f>COUNTIF(AB141:AT141,"Y")</f>
        <v>11</v>
      </c>
    </row>
    <row r="142" spans="1:47" x14ac:dyDescent="0.25">
      <c r="A142" t="s">
        <v>1129</v>
      </c>
      <c r="C142" t="s">
        <v>1130</v>
      </c>
      <c r="D142" t="str">
        <f>LEFT(C142,3)</f>
        <v>H42</v>
      </c>
      <c r="E142" t="str">
        <f>MID(C142, 7, LEN(C142) - 6)</f>
        <v>D172</v>
      </c>
      <c r="F142" t="s">
        <v>1131</v>
      </c>
      <c r="I142">
        <v>144</v>
      </c>
      <c r="J142">
        <v>14</v>
      </c>
      <c r="K142">
        <v>-3.2</v>
      </c>
      <c r="L142">
        <v>63</v>
      </c>
      <c r="M142">
        <v>103</v>
      </c>
      <c r="N142">
        <v>0.25</v>
      </c>
      <c r="O142">
        <v>0.77</v>
      </c>
      <c r="P142">
        <v>23</v>
      </c>
      <c r="Q142">
        <v>-1</v>
      </c>
      <c r="R142">
        <v>13</v>
      </c>
      <c r="S142">
        <v>8</v>
      </c>
      <c r="T142">
        <v>19</v>
      </c>
      <c r="U142">
        <v>0.52</v>
      </c>
      <c r="V142">
        <v>0.01</v>
      </c>
      <c r="W142">
        <v>14</v>
      </c>
      <c r="X142">
        <v>0.13</v>
      </c>
      <c r="Y142">
        <v>0.01</v>
      </c>
      <c r="Z142">
        <v>91</v>
      </c>
      <c r="AA142">
        <v>53</v>
      </c>
      <c r="AB142" t="str">
        <f>IF(I142&gt;=Sheet1!A$2,"Y","N")</f>
        <v>Y</v>
      </c>
      <c r="AC142" t="str">
        <f>IF(J142&gt;=Sheet1!B$2,"Y","N")</f>
        <v>Y</v>
      </c>
      <c r="AD142" t="str">
        <f>IF(K142&lt;=Sheet1!C$2,"Y","N")</f>
        <v>Y</v>
      </c>
      <c r="AE142" t="str">
        <f>IF(L142&gt;=Sheet1!D$2,"Y","N")</f>
        <v>N</v>
      </c>
      <c r="AF142" t="str">
        <f>IF(M142&gt;=Sheet1!E$2,"Y","N")</f>
        <v>Y</v>
      </c>
      <c r="AG142" t="str">
        <f>IF(N142&gt;=Sheet1!F$2,"Y","N")</f>
        <v>N</v>
      </c>
      <c r="AH142" t="str">
        <f>IF(O142&lt;=Sheet1!G$2,"Y","N")</f>
        <v>N</v>
      </c>
      <c r="AI142" t="str">
        <f>IF(P142&gt;=Sheet1!H$2,"Y","N")</f>
        <v>N</v>
      </c>
      <c r="AJ142" t="str">
        <f>IF(Q142&lt;=Sheet1!I$2,"Y","N")</f>
        <v>N</v>
      </c>
      <c r="AK142" t="str">
        <f>IF(R142&gt;=Sheet1!J$2,"Y","N")</f>
        <v>Y</v>
      </c>
      <c r="AL142" t="str">
        <f>IF(S142&gt;=Sheet1!K$2,"Y","N")</f>
        <v>Y</v>
      </c>
      <c r="AM142" t="str">
        <f>IF(T142&gt;=Sheet1!L$2,"Y","N")</f>
        <v>Y</v>
      </c>
      <c r="AN142" t="str">
        <f>IF(U142&gt;=Sheet1!M$2,"Y","N")</f>
        <v>Y</v>
      </c>
      <c r="AO142" t="str">
        <f>IF(V142&lt;=Sheet1!N$2,"Y","N")</f>
        <v>Y</v>
      </c>
      <c r="AP142" t="str">
        <f>IF(W142&gt;=Sheet1!O$2,"Y","N")</f>
        <v>N</v>
      </c>
      <c r="AQ142" t="str">
        <f>IF(X142&gt;=Sheet1!P$2,"Y","N")</f>
        <v>N</v>
      </c>
      <c r="AR142" t="str">
        <f>IF(Y142&lt;=Sheet1!Q$2,"Y","N")</f>
        <v>N</v>
      </c>
      <c r="AS142" t="str">
        <f>IF(Z142&gt;=Sheet1!R$2,"Y","N")</f>
        <v>Y</v>
      </c>
      <c r="AT142" t="str">
        <f>IF(AA142&gt;=Sheet1!S$2,"Y","N")</f>
        <v>Y</v>
      </c>
      <c r="AU142">
        <f>COUNTIF(AB142:AT142,"Y")</f>
        <v>11</v>
      </c>
    </row>
    <row r="143" spans="1:47" x14ac:dyDescent="0.25">
      <c r="A143" t="s">
        <v>1147</v>
      </c>
      <c r="C143" t="s">
        <v>1148</v>
      </c>
      <c r="D143" t="str">
        <f>LEFT(C143,3)</f>
        <v>J76</v>
      </c>
      <c r="E143" t="str">
        <f>MID(C143, 7, LEN(C143) - 6)</f>
        <v>1278J</v>
      </c>
      <c r="F143" t="s">
        <v>1149</v>
      </c>
      <c r="I143">
        <v>127</v>
      </c>
      <c r="J143">
        <v>14</v>
      </c>
      <c r="K143">
        <v>-3.2</v>
      </c>
      <c r="L143">
        <v>53</v>
      </c>
      <c r="M143">
        <v>79</v>
      </c>
      <c r="N143">
        <v>0.16</v>
      </c>
      <c r="O143">
        <v>0.27</v>
      </c>
      <c r="P143">
        <v>31</v>
      </c>
      <c r="Q143">
        <v>-7</v>
      </c>
      <c r="R143">
        <v>10</v>
      </c>
      <c r="S143">
        <v>8</v>
      </c>
      <c r="T143">
        <v>15</v>
      </c>
      <c r="U143">
        <v>0.6</v>
      </c>
      <c r="V143">
        <v>-0.05</v>
      </c>
      <c r="W143">
        <v>17</v>
      </c>
      <c r="X143">
        <v>0.14000000000000001</v>
      </c>
      <c r="Y143">
        <v>-0.02</v>
      </c>
      <c r="Z143">
        <v>64</v>
      </c>
      <c r="AA143">
        <v>63</v>
      </c>
      <c r="AB143" t="str">
        <f>IF(I143&gt;=Sheet1!A$2,"Y","N")</f>
        <v>Y</v>
      </c>
      <c r="AC143" t="str">
        <f>IF(J143&gt;=Sheet1!B$2,"Y","N")</f>
        <v>Y</v>
      </c>
      <c r="AD143" t="str">
        <f>IF(K143&lt;=Sheet1!C$2,"Y","N")</f>
        <v>Y</v>
      </c>
      <c r="AE143" t="str">
        <f>IF(L143&gt;=Sheet1!D$2,"Y","N")</f>
        <v>N</v>
      </c>
      <c r="AF143" t="str">
        <f>IF(M143&gt;=Sheet1!E$2,"Y","N")</f>
        <v>N</v>
      </c>
      <c r="AG143" t="str">
        <f>IF(N143&gt;=Sheet1!F$2,"Y","N")</f>
        <v>N</v>
      </c>
      <c r="AH143" t="str">
        <f>IF(O143&lt;=Sheet1!G$2,"Y","N")</f>
        <v>Y</v>
      </c>
      <c r="AI143" t="str">
        <f>IF(P143&gt;=Sheet1!H$2,"Y","N")</f>
        <v>Y</v>
      </c>
      <c r="AJ143" t="str">
        <f>IF(Q143&lt;=Sheet1!I$2,"Y","N")</f>
        <v>Y</v>
      </c>
      <c r="AK143" t="str">
        <f>IF(R143&gt;=Sheet1!J$2,"Y","N")</f>
        <v>N</v>
      </c>
      <c r="AL143" t="str">
        <f>IF(S143&gt;=Sheet1!K$2,"Y","N")</f>
        <v>Y</v>
      </c>
      <c r="AM143" t="str">
        <f>IF(T143&gt;=Sheet1!L$2,"Y","N")</f>
        <v>N</v>
      </c>
      <c r="AN143" t="str">
        <f>IF(U143&gt;=Sheet1!M$2,"Y","N")</f>
        <v>Y</v>
      </c>
      <c r="AO143" t="str">
        <f>IF(V143&lt;=Sheet1!N$2,"Y","N")</f>
        <v>Y</v>
      </c>
      <c r="AP143" t="str">
        <f>IF(W143&gt;=Sheet1!O$2,"Y","N")</f>
        <v>N</v>
      </c>
      <c r="AQ143" t="str">
        <f>IF(X143&gt;=Sheet1!P$2,"Y","N")</f>
        <v>N</v>
      </c>
      <c r="AR143" t="str">
        <f>IF(Y143&lt;=Sheet1!Q$2,"Y","N")</f>
        <v>Y</v>
      </c>
      <c r="AS143" t="str">
        <f>IF(Z143&gt;=Sheet1!R$2,"Y","N")</f>
        <v>N</v>
      </c>
      <c r="AT143" t="str">
        <f>IF(AA143&gt;=Sheet1!S$2,"Y","N")</f>
        <v>Y</v>
      </c>
      <c r="AU143">
        <f>COUNTIF(AB143:AT143,"Y")</f>
        <v>11</v>
      </c>
    </row>
    <row r="144" spans="1:47" x14ac:dyDescent="0.25">
      <c r="A144" t="s">
        <v>1183</v>
      </c>
      <c r="C144" t="s">
        <v>1184</v>
      </c>
      <c r="D144" t="str">
        <f>LEFT(C144,3)</f>
        <v>J03</v>
      </c>
      <c r="E144" t="str">
        <f>MID(C144, 7, LEN(C144) - 6)</f>
        <v>9191G</v>
      </c>
      <c r="F144" t="s">
        <v>1185</v>
      </c>
      <c r="I144">
        <v>145</v>
      </c>
      <c r="J144">
        <v>17</v>
      </c>
      <c r="K144">
        <v>-5.6</v>
      </c>
      <c r="L144">
        <v>54</v>
      </c>
      <c r="M144">
        <v>85</v>
      </c>
      <c r="N144">
        <v>0.19</v>
      </c>
      <c r="O144">
        <v>0.38</v>
      </c>
      <c r="P144">
        <v>27</v>
      </c>
      <c r="Q144">
        <v>-2</v>
      </c>
      <c r="R144">
        <v>13</v>
      </c>
      <c r="S144">
        <v>9</v>
      </c>
      <c r="T144">
        <v>18</v>
      </c>
      <c r="U144">
        <v>0.77</v>
      </c>
      <c r="V144">
        <v>7.0000000000000007E-2</v>
      </c>
      <c r="W144">
        <v>11</v>
      </c>
      <c r="X144">
        <v>-0.02</v>
      </c>
      <c r="Y144">
        <v>0.02</v>
      </c>
      <c r="Z144">
        <v>83</v>
      </c>
      <c r="AA144">
        <v>62</v>
      </c>
      <c r="AB144" t="str">
        <f>IF(I144&gt;=Sheet1!A$2,"Y","N")</f>
        <v>Y</v>
      </c>
      <c r="AC144" t="str">
        <f>IF(J144&gt;=Sheet1!B$2,"Y","N")</f>
        <v>Y</v>
      </c>
      <c r="AD144" t="str">
        <f>IF(K144&lt;=Sheet1!C$2,"Y","N")</f>
        <v>Y</v>
      </c>
      <c r="AE144" t="str">
        <f>IF(L144&gt;=Sheet1!D$2,"Y","N")</f>
        <v>N</v>
      </c>
      <c r="AF144" t="str">
        <f>IF(M144&gt;=Sheet1!E$2,"Y","N")</f>
        <v>N</v>
      </c>
      <c r="AG144" t="str">
        <f>IF(N144&gt;=Sheet1!F$2,"Y","N")</f>
        <v>N</v>
      </c>
      <c r="AH144" t="str">
        <f>IF(O144&lt;=Sheet1!G$2,"Y","N")</f>
        <v>Y</v>
      </c>
      <c r="AI144" t="str">
        <f>IF(P144&gt;=Sheet1!H$2,"Y","N")</f>
        <v>N</v>
      </c>
      <c r="AJ144" t="str">
        <f>IF(Q144&lt;=Sheet1!I$2,"Y","N")</f>
        <v>Y</v>
      </c>
      <c r="AK144" t="str">
        <f>IF(R144&gt;=Sheet1!J$2,"Y","N")</f>
        <v>Y</v>
      </c>
      <c r="AL144" t="str">
        <f>IF(S144&gt;=Sheet1!K$2,"Y","N")</f>
        <v>Y</v>
      </c>
      <c r="AM144" t="str">
        <f>IF(T144&gt;=Sheet1!L$2,"Y","N")</f>
        <v>Y</v>
      </c>
      <c r="AN144" t="str">
        <f>IF(U144&gt;=Sheet1!M$2,"Y","N")</f>
        <v>Y</v>
      </c>
      <c r="AO144" t="str">
        <f>IF(V144&lt;=Sheet1!N$2,"Y","N")</f>
        <v>N</v>
      </c>
      <c r="AP144" t="str">
        <f>IF(W144&gt;=Sheet1!O$2,"Y","N")</f>
        <v>N</v>
      </c>
      <c r="AQ144" t="str">
        <f>IF(X144&gt;=Sheet1!P$2,"Y","N")</f>
        <v>N</v>
      </c>
      <c r="AR144" t="str">
        <f>IF(Y144&lt;=Sheet1!Q$2,"Y","N")</f>
        <v>N</v>
      </c>
      <c r="AS144" t="str">
        <f>IF(Z144&gt;=Sheet1!R$2,"Y","N")</f>
        <v>Y</v>
      </c>
      <c r="AT144" t="str">
        <f>IF(AA144&gt;=Sheet1!S$2,"Y","N")</f>
        <v>Y</v>
      </c>
      <c r="AU144">
        <f>COUNTIF(AB144:AT144,"Y")</f>
        <v>11</v>
      </c>
    </row>
    <row r="145" spans="1:47" x14ac:dyDescent="0.25">
      <c r="A145" t="s">
        <v>1192</v>
      </c>
      <c r="C145" t="s">
        <v>1193</v>
      </c>
      <c r="D145" t="str">
        <f>LEFT(C145,3)</f>
        <v>J03</v>
      </c>
      <c r="E145" t="str">
        <f>MID(C145, 7, LEN(C145) - 6)</f>
        <v>D172</v>
      </c>
      <c r="F145" t="s">
        <v>1194</v>
      </c>
      <c r="I145">
        <v>141</v>
      </c>
      <c r="J145">
        <v>14</v>
      </c>
      <c r="K145">
        <v>-3.2</v>
      </c>
      <c r="L145">
        <v>57</v>
      </c>
      <c r="M145">
        <v>94</v>
      </c>
      <c r="N145">
        <v>0.23</v>
      </c>
      <c r="O145">
        <v>0.61</v>
      </c>
      <c r="P145">
        <v>22</v>
      </c>
      <c r="Q145">
        <v>-3</v>
      </c>
      <c r="R145">
        <v>13</v>
      </c>
      <c r="S145">
        <v>8</v>
      </c>
      <c r="T145">
        <v>19</v>
      </c>
      <c r="U145">
        <v>0.5</v>
      </c>
      <c r="V145">
        <v>0.01</v>
      </c>
      <c r="W145">
        <v>11</v>
      </c>
      <c r="X145">
        <v>0.08</v>
      </c>
      <c r="Y145">
        <v>0.01</v>
      </c>
      <c r="Z145">
        <v>91</v>
      </c>
      <c r="AA145">
        <v>50</v>
      </c>
      <c r="AB145" t="str">
        <f>IF(I145&gt;=Sheet1!A$2,"Y","N")</f>
        <v>Y</v>
      </c>
      <c r="AC145" t="str">
        <f>IF(J145&gt;=Sheet1!B$2,"Y","N")</f>
        <v>Y</v>
      </c>
      <c r="AD145" t="str">
        <f>IF(K145&lt;=Sheet1!C$2,"Y","N")</f>
        <v>Y</v>
      </c>
      <c r="AE145" t="str">
        <f>IF(L145&gt;=Sheet1!D$2,"Y","N")</f>
        <v>N</v>
      </c>
      <c r="AF145" t="str">
        <f>IF(M145&gt;=Sheet1!E$2,"Y","N")</f>
        <v>N</v>
      </c>
      <c r="AG145" t="str">
        <f>IF(N145&gt;=Sheet1!F$2,"Y","N")</f>
        <v>N</v>
      </c>
      <c r="AH145" t="str">
        <f>IF(O145&lt;=Sheet1!G$2,"Y","N")</f>
        <v>N</v>
      </c>
      <c r="AI145" t="str">
        <f>IF(P145&gt;=Sheet1!H$2,"Y","N")</f>
        <v>N</v>
      </c>
      <c r="AJ145" t="str">
        <f>IF(Q145&lt;=Sheet1!I$2,"Y","N")</f>
        <v>Y</v>
      </c>
      <c r="AK145" t="str">
        <f>IF(R145&gt;=Sheet1!J$2,"Y","N")</f>
        <v>Y</v>
      </c>
      <c r="AL145" t="str">
        <f>IF(S145&gt;=Sheet1!K$2,"Y","N")</f>
        <v>Y</v>
      </c>
      <c r="AM145" t="str">
        <f>IF(T145&gt;=Sheet1!L$2,"Y","N")</f>
        <v>Y</v>
      </c>
      <c r="AN145" t="str">
        <f>IF(U145&gt;=Sheet1!M$2,"Y","N")</f>
        <v>Y</v>
      </c>
      <c r="AO145" t="str">
        <f>IF(V145&lt;=Sheet1!N$2,"Y","N")</f>
        <v>Y</v>
      </c>
      <c r="AP145" t="str">
        <f>IF(W145&gt;=Sheet1!O$2,"Y","N")</f>
        <v>N</v>
      </c>
      <c r="AQ145" t="str">
        <f>IF(X145&gt;=Sheet1!P$2,"Y","N")</f>
        <v>N</v>
      </c>
      <c r="AR145" t="str">
        <f>IF(Y145&lt;=Sheet1!Q$2,"Y","N")</f>
        <v>N</v>
      </c>
      <c r="AS145" t="str">
        <f>IF(Z145&gt;=Sheet1!R$2,"Y","N")</f>
        <v>Y</v>
      </c>
      <c r="AT145" t="str">
        <f>IF(AA145&gt;=Sheet1!S$2,"Y","N")</f>
        <v>Y</v>
      </c>
      <c r="AU145">
        <f>COUNTIF(AB145:AT145,"Y")</f>
        <v>11</v>
      </c>
    </row>
    <row r="146" spans="1:47" x14ac:dyDescent="0.25">
      <c r="A146" t="s">
        <v>1204</v>
      </c>
      <c r="C146" t="s">
        <v>1205</v>
      </c>
      <c r="D146" t="str">
        <f>LEFT(C146,3)</f>
        <v>J45</v>
      </c>
      <c r="E146" t="str">
        <f>MID(C146, 7, LEN(C146) - 6)</f>
        <v>9191G</v>
      </c>
      <c r="F146" t="s">
        <v>1206</v>
      </c>
      <c r="I146">
        <v>149</v>
      </c>
      <c r="J146">
        <v>15</v>
      </c>
      <c r="K146">
        <v>-3.9</v>
      </c>
      <c r="L146">
        <v>62</v>
      </c>
      <c r="M146">
        <v>98</v>
      </c>
      <c r="N146">
        <v>0.22</v>
      </c>
      <c r="O146">
        <v>0.63</v>
      </c>
      <c r="P146">
        <v>31</v>
      </c>
      <c r="Q146">
        <v>1</v>
      </c>
      <c r="R146">
        <v>14</v>
      </c>
      <c r="S146">
        <v>8</v>
      </c>
      <c r="T146">
        <v>17</v>
      </c>
      <c r="U146">
        <v>0.82</v>
      </c>
      <c r="V146">
        <v>0.01</v>
      </c>
      <c r="W146">
        <v>20</v>
      </c>
      <c r="X146">
        <v>0.23</v>
      </c>
      <c r="Y146">
        <v>0.02</v>
      </c>
      <c r="Z146">
        <v>74</v>
      </c>
      <c r="AA146">
        <v>75</v>
      </c>
      <c r="AB146" t="str">
        <f>IF(I146&gt;=Sheet1!A$2,"Y","N")</f>
        <v>Y</v>
      </c>
      <c r="AC146" t="str">
        <f>IF(J146&gt;=Sheet1!B$2,"Y","N")</f>
        <v>Y</v>
      </c>
      <c r="AD146" t="str">
        <f>IF(K146&lt;=Sheet1!C$2,"Y","N")</f>
        <v>Y</v>
      </c>
      <c r="AE146" t="str">
        <f>IF(L146&gt;=Sheet1!D$2,"Y","N")</f>
        <v>N</v>
      </c>
      <c r="AF146" t="str">
        <f>IF(M146&gt;=Sheet1!E$2,"Y","N")</f>
        <v>N</v>
      </c>
      <c r="AG146" t="str">
        <f>IF(N146&gt;=Sheet1!F$2,"Y","N")</f>
        <v>N</v>
      </c>
      <c r="AH146" t="str">
        <f>IF(O146&lt;=Sheet1!G$2,"Y","N")</f>
        <v>N</v>
      </c>
      <c r="AI146" t="str">
        <f>IF(P146&gt;=Sheet1!H$2,"Y","N")</f>
        <v>Y</v>
      </c>
      <c r="AJ146" t="str">
        <f>IF(Q146&lt;=Sheet1!I$2,"Y","N")</f>
        <v>N</v>
      </c>
      <c r="AK146" t="str">
        <f>IF(R146&gt;=Sheet1!J$2,"Y","N")</f>
        <v>Y</v>
      </c>
      <c r="AL146" t="str">
        <f>IF(S146&gt;=Sheet1!K$2,"Y","N")</f>
        <v>Y</v>
      </c>
      <c r="AM146" t="str">
        <f>IF(T146&gt;=Sheet1!L$2,"Y","N")</f>
        <v>N</v>
      </c>
      <c r="AN146" t="str">
        <f>IF(U146&gt;=Sheet1!M$2,"Y","N")</f>
        <v>Y</v>
      </c>
      <c r="AO146" t="str">
        <f>IF(V146&lt;=Sheet1!N$2,"Y","N")</f>
        <v>Y</v>
      </c>
      <c r="AP146" t="str">
        <f>IF(W146&gt;=Sheet1!O$2,"Y","N")</f>
        <v>N</v>
      </c>
      <c r="AQ146" t="str">
        <f>IF(X146&gt;=Sheet1!P$2,"Y","N")</f>
        <v>Y</v>
      </c>
      <c r="AR146" t="str">
        <f>IF(Y146&lt;=Sheet1!Q$2,"Y","N")</f>
        <v>N</v>
      </c>
      <c r="AS146" t="str">
        <f>IF(Z146&gt;=Sheet1!R$2,"Y","N")</f>
        <v>Y</v>
      </c>
      <c r="AT146" t="str">
        <f>IF(AA146&gt;=Sheet1!S$2,"Y","N")</f>
        <v>Y</v>
      </c>
      <c r="AU146">
        <f>COUNTIF(AB146:AT146,"Y")</f>
        <v>11</v>
      </c>
    </row>
    <row r="147" spans="1:47" x14ac:dyDescent="0.25">
      <c r="A147" t="s">
        <v>1213</v>
      </c>
      <c r="C147" t="s">
        <v>1214</v>
      </c>
      <c r="D147" t="str">
        <f>LEFT(C147,3)</f>
        <v>J45</v>
      </c>
      <c r="E147" t="str">
        <f>MID(C147, 7, LEN(C147) - 6)</f>
        <v>D172</v>
      </c>
      <c r="F147" t="s">
        <v>1215</v>
      </c>
      <c r="I147">
        <v>146</v>
      </c>
      <c r="J147">
        <v>12</v>
      </c>
      <c r="K147">
        <v>-1.6</v>
      </c>
      <c r="L147">
        <v>65</v>
      </c>
      <c r="M147">
        <v>106</v>
      </c>
      <c r="N147">
        <v>0.26</v>
      </c>
      <c r="O147">
        <v>0.86</v>
      </c>
      <c r="P147">
        <v>25</v>
      </c>
      <c r="Q147">
        <v>0</v>
      </c>
      <c r="R147">
        <v>13</v>
      </c>
      <c r="S147">
        <v>7</v>
      </c>
      <c r="T147">
        <v>18</v>
      </c>
      <c r="U147">
        <v>0.55000000000000004</v>
      </c>
      <c r="V147">
        <v>-0.05</v>
      </c>
      <c r="W147">
        <v>21</v>
      </c>
      <c r="X147">
        <v>0.34</v>
      </c>
      <c r="Y147">
        <v>0</v>
      </c>
      <c r="Z147">
        <v>82</v>
      </c>
      <c r="AA147">
        <v>64</v>
      </c>
      <c r="AB147" t="str">
        <f>IF(I147&gt;=Sheet1!A$2,"Y","N")</f>
        <v>Y</v>
      </c>
      <c r="AC147" t="str">
        <f>IF(J147&gt;=Sheet1!B$2,"Y","N")</f>
        <v>N</v>
      </c>
      <c r="AD147" t="str">
        <f>IF(K147&lt;=Sheet1!C$2,"Y","N")</f>
        <v>N</v>
      </c>
      <c r="AE147" t="str">
        <f>IF(L147&gt;=Sheet1!D$2,"Y","N")</f>
        <v>Y</v>
      </c>
      <c r="AF147" t="str">
        <f>IF(M147&gt;=Sheet1!E$2,"Y","N")</f>
        <v>Y</v>
      </c>
      <c r="AG147" t="str">
        <f>IF(N147&gt;=Sheet1!F$2,"Y","N")</f>
        <v>N</v>
      </c>
      <c r="AH147" t="str">
        <f>IF(O147&lt;=Sheet1!G$2,"Y","N")</f>
        <v>N</v>
      </c>
      <c r="AI147" t="str">
        <f>IF(P147&gt;=Sheet1!H$2,"Y","N")</f>
        <v>N</v>
      </c>
      <c r="AJ147" t="str">
        <f>IF(Q147&lt;=Sheet1!I$2,"Y","N")</f>
        <v>N</v>
      </c>
      <c r="AK147" t="str">
        <f>IF(R147&gt;=Sheet1!J$2,"Y","N")</f>
        <v>Y</v>
      </c>
      <c r="AL147" t="str">
        <f>IF(S147&gt;=Sheet1!K$2,"Y","N")</f>
        <v>N</v>
      </c>
      <c r="AM147" t="str">
        <f>IF(T147&gt;=Sheet1!L$2,"Y","N")</f>
        <v>Y</v>
      </c>
      <c r="AN147" t="str">
        <f>IF(U147&gt;=Sheet1!M$2,"Y","N")</f>
        <v>Y</v>
      </c>
      <c r="AO147" t="str">
        <f>IF(V147&lt;=Sheet1!N$2,"Y","N")</f>
        <v>Y</v>
      </c>
      <c r="AP147" t="str">
        <f>IF(W147&gt;=Sheet1!O$2,"Y","N")</f>
        <v>N</v>
      </c>
      <c r="AQ147" t="str">
        <f>IF(X147&gt;=Sheet1!P$2,"Y","N")</f>
        <v>Y</v>
      </c>
      <c r="AR147" t="str">
        <f>IF(Y147&lt;=Sheet1!Q$2,"Y","N")</f>
        <v>Y</v>
      </c>
      <c r="AS147" t="str">
        <f>IF(Z147&gt;=Sheet1!R$2,"Y","N")</f>
        <v>Y</v>
      </c>
      <c r="AT147" t="str">
        <f>IF(AA147&gt;=Sheet1!S$2,"Y","N")</f>
        <v>Y</v>
      </c>
      <c r="AU147">
        <f>COUNTIF(AB147:AT147,"Y")</f>
        <v>11</v>
      </c>
    </row>
    <row r="148" spans="1:47" x14ac:dyDescent="0.25">
      <c r="A148" t="s">
        <v>1255</v>
      </c>
      <c r="C148" t="s">
        <v>1256</v>
      </c>
      <c r="D148" t="str">
        <f>LEFT(C148,3)</f>
        <v>J51</v>
      </c>
      <c r="E148" t="str">
        <f>MID(C148, 7, LEN(C148) - 6)</f>
        <v>D172</v>
      </c>
      <c r="F148" t="s">
        <v>1257</v>
      </c>
      <c r="I148">
        <v>158</v>
      </c>
      <c r="J148">
        <v>14</v>
      </c>
      <c r="K148">
        <v>-3.1</v>
      </c>
      <c r="L148">
        <v>58</v>
      </c>
      <c r="M148">
        <v>100</v>
      </c>
      <c r="N148">
        <v>0.26</v>
      </c>
      <c r="O148">
        <v>0.76</v>
      </c>
      <c r="P148">
        <v>21</v>
      </c>
      <c r="Q148">
        <v>-2</v>
      </c>
      <c r="R148">
        <v>14</v>
      </c>
      <c r="S148">
        <v>9</v>
      </c>
      <c r="T148">
        <v>20</v>
      </c>
      <c r="U148">
        <v>0.46</v>
      </c>
      <c r="V148">
        <v>0.01</v>
      </c>
      <c r="W148">
        <v>16</v>
      </c>
      <c r="X148">
        <v>0.14000000000000001</v>
      </c>
      <c r="Y148">
        <v>0.01</v>
      </c>
      <c r="Z148">
        <v>102</v>
      </c>
      <c r="AA148">
        <v>56</v>
      </c>
      <c r="AB148" t="str">
        <f>IF(I148&gt;=Sheet1!A$2,"Y","N")</f>
        <v>Y</v>
      </c>
      <c r="AC148" t="str">
        <f>IF(J148&gt;=Sheet1!B$2,"Y","N")</f>
        <v>Y</v>
      </c>
      <c r="AD148" t="str">
        <f>IF(K148&lt;=Sheet1!C$2,"Y","N")</f>
        <v>Y</v>
      </c>
      <c r="AE148" t="str">
        <f>IF(L148&gt;=Sheet1!D$2,"Y","N")</f>
        <v>N</v>
      </c>
      <c r="AF148" t="str">
        <f>IF(M148&gt;=Sheet1!E$2,"Y","N")</f>
        <v>Y</v>
      </c>
      <c r="AG148" t="str">
        <f>IF(N148&gt;=Sheet1!F$2,"Y","N")</f>
        <v>N</v>
      </c>
      <c r="AH148" t="str">
        <f>IF(O148&lt;=Sheet1!G$2,"Y","N")</f>
        <v>N</v>
      </c>
      <c r="AI148" t="str">
        <f>IF(P148&gt;=Sheet1!H$2,"Y","N")</f>
        <v>N</v>
      </c>
      <c r="AJ148" t="str">
        <f>IF(Q148&lt;=Sheet1!I$2,"Y","N")</f>
        <v>Y</v>
      </c>
      <c r="AK148" t="str">
        <f>IF(R148&gt;=Sheet1!J$2,"Y","N")</f>
        <v>Y</v>
      </c>
      <c r="AL148" t="str">
        <f>IF(S148&gt;=Sheet1!K$2,"Y","N")</f>
        <v>Y</v>
      </c>
      <c r="AM148" t="str">
        <f>IF(T148&gt;=Sheet1!L$2,"Y","N")</f>
        <v>Y</v>
      </c>
      <c r="AN148" t="str">
        <f>IF(U148&gt;=Sheet1!M$2,"Y","N")</f>
        <v>N</v>
      </c>
      <c r="AO148" t="str">
        <f>IF(V148&lt;=Sheet1!N$2,"Y","N")</f>
        <v>Y</v>
      </c>
      <c r="AP148" t="str">
        <f>IF(W148&gt;=Sheet1!O$2,"Y","N")</f>
        <v>N</v>
      </c>
      <c r="AQ148" t="str">
        <f>IF(X148&gt;=Sheet1!P$2,"Y","N")</f>
        <v>N</v>
      </c>
      <c r="AR148" t="str">
        <f>IF(Y148&lt;=Sheet1!Q$2,"Y","N")</f>
        <v>N</v>
      </c>
      <c r="AS148" t="str">
        <f>IF(Z148&gt;=Sheet1!R$2,"Y","N")</f>
        <v>Y</v>
      </c>
      <c r="AT148" t="str">
        <f>IF(AA148&gt;=Sheet1!S$2,"Y","N")</f>
        <v>Y</v>
      </c>
      <c r="AU148">
        <f>COUNTIF(AB148:AT148,"Y")</f>
        <v>11</v>
      </c>
    </row>
    <row r="149" spans="1:47" x14ac:dyDescent="0.25">
      <c r="A149" t="s">
        <v>1261</v>
      </c>
      <c r="C149" t="s">
        <v>1262</v>
      </c>
      <c r="D149" t="str">
        <f>LEFT(C149,3)</f>
        <v>J51</v>
      </c>
      <c r="E149" t="str">
        <f>MID(C149, 7, LEN(C149) - 6)</f>
        <v>8269</v>
      </c>
      <c r="F149" t="s">
        <v>1263</v>
      </c>
      <c r="I149">
        <v>127</v>
      </c>
      <c r="J149">
        <v>15</v>
      </c>
      <c r="K149">
        <v>-3.8</v>
      </c>
      <c r="L149">
        <v>54</v>
      </c>
      <c r="M149">
        <v>84</v>
      </c>
      <c r="N149">
        <v>0.19</v>
      </c>
      <c r="O149">
        <v>0.54</v>
      </c>
      <c r="P149">
        <v>28</v>
      </c>
      <c r="Q149">
        <v>-5</v>
      </c>
      <c r="R149">
        <v>12</v>
      </c>
      <c r="S149">
        <v>8</v>
      </c>
      <c r="T149">
        <v>19</v>
      </c>
      <c r="U149">
        <v>0.5</v>
      </c>
      <c r="V149">
        <v>0</v>
      </c>
      <c r="W149">
        <v>4</v>
      </c>
      <c r="X149">
        <v>0.01</v>
      </c>
      <c r="Y149">
        <v>0.01</v>
      </c>
      <c r="Z149">
        <v>89</v>
      </c>
      <c r="AA149">
        <v>38</v>
      </c>
      <c r="AB149" t="str">
        <f>IF(I149&gt;=Sheet1!A$2,"Y","N")</f>
        <v>Y</v>
      </c>
      <c r="AC149" t="str">
        <f>IF(J149&gt;=Sheet1!B$2,"Y","N")</f>
        <v>Y</v>
      </c>
      <c r="AD149" t="str">
        <f>IF(K149&lt;=Sheet1!C$2,"Y","N")</f>
        <v>Y</v>
      </c>
      <c r="AE149" t="str">
        <f>IF(L149&gt;=Sheet1!D$2,"Y","N")</f>
        <v>N</v>
      </c>
      <c r="AF149" t="str">
        <f>IF(M149&gt;=Sheet1!E$2,"Y","N")</f>
        <v>N</v>
      </c>
      <c r="AG149" t="str">
        <f>IF(N149&gt;=Sheet1!F$2,"Y","N")</f>
        <v>N</v>
      </c>
      <c r="AH149" t="str">
        <f>IF(O149&lt;=Sheet1!G$2,"Y","N")</f>
        <v>Y</v>
      </c>
      <c r="AI149" t="str">
        <f>IF(P149&gt;=Sheet1!H$2,"Y","N")</f>
        <v>N</v>
      </c>
      <c r="AJ149" t="str">
        <f>IF(Q149&lt;=Sheet1!I$2,"Y","N")</f>
        <v>Y</v>
      </c>
      <c r="AK149" t="str">
        <f>IF(R149&gt;=Sheet1!J$2,"Y","N")</f>
        <v>Y</v>
      </c>
      <c r="AL149" t="str">
        <f>IF(S149&gt;=Sheet1!K$2,"Y","N")</f>
        <v>Y</v>
      </c>
      <c r="AM149" t="str">
        <f>IF(T149&gt;=Sheet1!L$2,"Y","N")</f>
        <v>Y</v>
      </c>
      <c r="AN149" t="str">
        <f>IF(U149&gt;=Sheet1!M$2,"Y","N")</f>
        <v>Y</v>
      </c>
      <c r="AO149" t="str">
        <f>IF(V149&lt;=Sheet1!N$2,"Y","N")</f>
        <v>Y</v>
      </c>
      <c r="AP149" t="str">
        <f>IF(W149&gt;=Sheet1!O$2,"Y","N")</f>
        <v>N</v>
      </c>
      <c r="AQ149" t="str">
        <f>IF(X149&gt;=Sheet1!P$2,"Y","N")</f>
        <v>N</v>
      </c>
      <c r="AR149" t="str">
        <f>IF(Y149&lt;=Sheet1!Q$2,"Y","N")</f>
        <v>N</v>
      </c>
      <c r="AS149" t="str">
        <f>IF(Z149&gt;=Sheet1!R$2,"Y","N")</f>
        <v>Y</v>
      </c>
      <c r="AT149" t="str">
        <f>IF(AA149&gt;=Sheet1!S$2,"Y","N")</f>
        <v>N</v>
      </c>
      <c r="AU149">
        <f>COUNTIF(AB149:AT149,"Y")</f>
        <v>11</v>
      </c>
    </row>
    <row r="150" spans="1:47" x14ac:dyDescent="0.25">
      <c r="A150" t="s">
        <v>1303</v>
      </c>
      <c r="C150" t="s">
        <v>1304</v>
      </c>
      <c r="D150" t="str">
        <f>LEFT(C150,3)</f>
        <v>J40</v>
      </c>
      <c r="E150" t="str">
        <f>MID(C150, 7, LEN(C150) - 6)</f>
        <v>8269</v>
      </c>
      <c r="F150" t="s">
        <v>1305</v>
      </c>
      <c r="I150">
        <v>117</v>
      </c>
      <c r="J150">
        <v>15</v>
      </c>
      <c r="K150">
        <v>-3.4</v>
      </c>
      <c r="L150">
        <v>53</v>
      </c>
      <c r="M150">
        <v>80</v>
      </c>
      <c r="N150">
        <v>0.17</v>
      </c>
      <c r="O150">
        <v>0.38</v>
      </c>
      <c r="P150">
        <v>29</v>
      </c>
      <c r="Q150">
        <v>-5</v>
      </c>
      <c r="R150">
        <v>10</v>
      </c>
      <c r="S150">
        <v>7</v>
      </c>
      <c r="T150">
        <v>18</v>
      </c>
      <c r="U150">
        <v>0.57999999999999996</v>
      </c>
      <c r="V150">
        <v>-0.06</v>
      </c>
      <c r="W150">
        <v>2</v>
      </c>
      <c r="X150">
        <v>0.11</v>
      </c>
      <c r="Y150">
        <v>0</v>
      </c>
      <c r="Z150">
        <v>72</v>
      </c>
      <c r="AA150">
        <v>45</v>
      </c>
      <c r="AB150" t="str">
        <f>IF(I150&gt;=Sheet1!A$2,"Y","N")</f>
        <v>Y</v>
      </c>
      <c r="AC150" t="str">
        <f>IF(J150&gt;=Sheet1!B$2,"Y","N")</f>
        <v>Y</v>
      </c>
      <c r="AD150" t="str">
        <f>IF(K150&lt;=Sheet1!C$2,"Y","N")</f>
        <v>Y</v>
      </c>
      <c r="AE150" t="str">
        <f>IF(L150&gt;=Sheet1!D$2,"Y","N")</f>
        <v>N</v>
      </c>
      <c r="AF150" t="str">
        <f>IF(M150&gt;=Sheet1!E$2,"Y","N")</f>
        <v>N</v>
      </c>
      <c r="AG150" t="str">
        <f>IF(N150&gt;=Sheet1!F$2,"Y","N")</f>
        <v>N</v>
      </c>
      <c r="AH150" t="str">
        <f>IF(O150&lt;=Sheet1!G$2,"Y","N")</f>
        <v>Y</v>
      </c>
      <c r="AI150" t="str">
        <f>IF(P150&gt;=Sheet1!H$2,"Y","N")</f>
        <v>Y</v>
      </c>
      <c r="AJ150" t="str">
        <f>IF(Q150&lt;=Sheet1!I$2,"Y","N")</f>
        <v>Y</v>
      </c>
      <c r="AK150" t="str">
        <f>IF(R150&gt;=Sheet1!J$2,"Y","N")</f>
        <v>N</v>
      </c>
      <c r="AL150" t="str">
        <f>IF(S150&gt;=Sheet1!K$2,"Y","N")</f>
        <v>N</v>
      </c>
      <c r="AM150" t="str">
        <f>IF(T150&gt;=Sheet1!L$2,"Y","N")</f>
        <v>Y</v>
      </c>
      <c r="AN150" t="str">
        <f>IF(U150&gt;=Sheet1!M$2,"Y","N")</f>
        <v>Y</v>
      </c>
      <c r="AO150" t="str">
        <f>IF(V150&lt;=Sheet1!N$2,"Y","N")</f>
        <v>Y</v>
      </c>
      <c r="AP150" t="str">
        <f>IF(W150&gt;=Sheet1!O$2,"Y","N")</f>
        <v>N</v>
      </c>
      <c r="AQ150" t="str">
        <f>IF(X150&gt;=Sheet1!P$2,"Y","N")</f>
        <v>N</v>
      </c>
      <c r="AR150" t="str">
        <f>IF(Y150&lt;=Sheet1!Q$2,"Y","N")</f>
        <v>Y</v>
      </c>
      <c r="AS150" t="str">
        <f>IF(Z150&gt;=Sheet1!R$2,"Y","N")</f>
        <v>Y</v>
      </c>
      <c r="AT150" t="str">
        <f>IF(AA150&gt;=Sheet1!S$2,"Y","N")</f>
        <v>N</v>
      </c>
      <c r="AU150">
        <f>COUNTIF(AB150:AT150,"Y")</f>
        <v>11</v>
      </c>
    </row>
    <row r="151" spans="1:47" x14ac:dyDescent="0.25">
      <c r="A151" t="s">
        <v>1315</v>
      </c>
      <c r="C151" t="s">
        <v>1316</v>
      </c>
      <c r="D151" t="str">
        <f>LEFT(C151,3)</f>
        <v>J65</v>
      </c>
      <c r="E151" t="str">
        <f>MID(C151, 7, LEN(C151) - 6)</f>
        <v>1278J</v>
      </c>
      <c r="F151" t="s">
        <v>1317</v>
      </c>
      <c r="I151">
        <v>130</v>
      </c>
      <c r="J151">
        <v>15</v>
      </c>
      <c r="K151">
        <v>-3.5</v>
      </c>
      <c r="L151">
        <v>63</v>
      </c>
      <c r="M151">
        <v>93</v>
      </c>
      <c r="N151">
        <v>0.19</v>
      </c>
      <c r="O151">
        <v>0.61</v>
      </c>
      <c r="P151">
        <v>34</v>
      </c>
      <c r="Q151">
        <v>-2</v>
      </c>
      <c r="R151">
        <v>9</v>
      </c>
      <c r="S151">
        <v>8</v>
      </c>
      <c r="T151">
        <v>17</v>
      </c>
      <c r="U151">
        <v>0.6</v>
      </c>
      <c r="V151">
        <v>-0.13</v>
      </c>
      <c r="W151">
        <v>20</v>
      </c>
      <c r="X151">
        <v>0.39</v>
      </c>
      <c r="Y151">
        <v>-0.02</v>
      </c>
      <c r="Z151">
        <v>68</v>
      </c>
      <c r="AA151">
        <v>62</v>
      </c>
      <c r="AB151" t="str">
        <f>IF(I151&gt;=Sheet1!A$2,"Y","N")</f>
        <v>Y</v>
      </c>
      <c r="AC151" t="str">
        <f>IF(J151&gt;=Sheet1!B$2,"Y","N")</f>
        <v>Y</v>
      </c>
      <c r="AD151" t="str">
        <f>IF(K151&lt;=Sheet1!C$2,"Y","N")</f>
        <v>Y</v>
      </c>
      <c r="AE151" t="str">
        <f>IF(L151&gt;=Sheet1!D$2,"Y","N")</f>
        <v>N</v>
      </c>
      <c r="AF151" t="str">
        <f>IF(M151&gt;=Sheet1!E$2,"Y","N")</f>
        <v>N</v>
      </c>
      <c r="AG151" t="str">
        <f>IF(N151&gt;=Sheet1!F$2,"Y","N")</f>
        <v>N</v>
      </c>
      <c r="AH151" t="str">
        <f>IF(O151&lt;=Sheet1!G$2,"Y","N")</f>
        <v>N</v>
      </c>
      <c r="AI151" t="str">
        <f>IF(P151&gt;=Sheet1!H$2,"Y","N")</f>
        <v>Y</v>
      </c>
      <c r="AJ151" t="str">
        <f>IF(Q151&lt;=Sheet1!I$2,"Y","N")</f>
        <v>Y</v>
      </c>
      <c r="AK151" t="str">
        <f>IF(R151&gt;=Sheet1!J$2,"Y","N")</f>
        <v>N</v>
      </c>
      <c r="AL151" t="str">
        <f>IF(S151&gt;=Sheet1!K$2,"Y","N")</f>
        <v>Y</v>
      </c>
      <c r="AM151" t="str">
        <f>IF(T151&gt;=Sheet1!L$2,"Y","N")</f>
        <v>N</v>
      </c>
      <c r="AN151" t="str">
        <f>IF(U151&gt;=Sheet1!M$2,"Y","N")</f>
        <v>Y</v>
      </c>
      <c r="AO151" t="str">
        <f>IF(V151&lt;=Sheet1!N$2,"Y","N")</f>
        <v>Y</v>
      </c>
      <c r="AP151" t="str">
        <f>IF(W151&gt;=Sheet1!O$2,"Y","N")</f>
        <v>N</v>
      </c>
      <c r="AQ151" t="str">
        <f>IF(X151&gt;=Sheet1!P$2,"Y","N")</f>
        <v>Y</v>
      </c>
      <c r="AR151" t="str">
        <f>IF(Y151&lt;=Sheet1!Q$2,"Y","N")</f>
        <v>Y</v>
      </c>
      <c r="AS151" t="str">
        <f>IF(Z151&gt;=Sheet1!R$2,"Y","N")</f>
        <v>N</v>
      </c>
      <c r="AT151" t="str">
        <f>IF(AA151&gt;=Sheet1!S$2,"Y","N")</f>
        <v>Y</v>
      </c>
      <c r="AU151">
        <f>COUNTIF(AB151:AT151,"Y")</f>
        <v>11</v>
      </c>
    </row>
    <row r="152" spans="1:47" x14ac:dyDescent="0.25">
      <c r="A152" t="s">
        <v>1324</v>
      </c>
      <c r="C152" t="s">
        <v>1325</v>
      </c>
      <c r="D152" t="str">
        <f>LEFT(C152,3)</f>
        <v>J65</v>
      </c>
      <c r="E152" t="str">
        <f>MID(C152, 7, LEN(C152) - 6)</f>
        <v>8269</v>
      </c>
      <c r="F152" t="s">
        <v>1326</v>
      </c>
      <c r="I152">
        <v>119</v>
      </c>
      <c r="J152">
        <v>15</v>
      </c>
      <c r="K152">
        <v>-3.2</v>
      </c>
      <c r="L152">
        <v>62</v>
      </c>
      <c r="M152">
        <v>92</v>
      </c>
      <c r="N152">
        <v>0.19</v>
      </c>
      <c r="O152">
        <v>0.69</v>
      </c>
      <c r="P152">
        <v>33</v>
      </c>
      <c r="Q152">
        <v>-1</v>
      </c>
      <c r="R152">
        <v>10</v>
      </c>
      <c r="S152">
        <v>7</v>
      </c>
      <c r="T152">
        <v>18</v>
      </c>
      <c r="U152">
        <v>0.57999999999999996</v>
      </c>
      <c r="V152">
        <v>-0.06</v>
      </c>
      <c r="W152">
        <v>10</v>
      </c>
      <c r="X152">
        <v>0.23</v>
      </c>
      <c r="Y152">
        <v>0</v>
      </c>
      <c r="Z152">
        <v>72</v>
      </c>
      <c r="AA152">
        <v>46</v>
      </c>
      <c r="AB152" t="str">
        <f>IF(I152&gt;=Sheet1!A$2,"Y","N")</f>
        <v>Y</v>
      </c>
      <c r="AC152" t="str">
        <f>IF(J152&gt;=Sheet1!B$2,"Y","N")</f>
        <v>Y</v>
      </c>
      <c r="AD152" t="str">
        <f>IF(K152&lt;=Sheet1!C$2,"Y","N")</f>
        <v>Y</v>
      </c>
      <c r="AE152" t="str">
        <f>IF(L152&gt;=Sheet1!D$2,"Y","N")</f>
        <v>N</v>
      </c>
      <c r="AF152" t="str">
        <f>IF(M152&gt;=Sheet1!E$2,"Y","N")</f>
        <v>N</v>
      </c>
      <c r="AG152" t="str">
        <f>IF(N152&gt;=Sheet1!F$2,"Y","N")</f>
        <v>N</v>
      </c>
      <c r="AH152" t="str">
        <f>IF(O152&lt;=Sheet1!G$2,"Y","N")</f>
        <v>N</v>
      </c>
      <c r="AI152" t="str">
        <f>IF(P152&gt;=Sheet1!H$2,"Y","N")</f>
        <v>Y</v>
      </c>
      <c r="AJ152" t="str">
        <f>IF(Q152&lt;=Sheet1!I$2,"Y","N")</f>
        <v>N</v>
      </c>
      <c r="AK152" t="str">
        <f>IF(R152&gt;=Sheet1!J$2,"Y","N")</f>
        <v>N</v>
      </c>
      <c r="AL152" t="str">
        <f>IF(S152&gt;=Sheet1!K$2,"Y","N")</f>
        <v>N</v>
      </c>
      <c r="AM152" t="str">
        <f>IF(T152&gt;=Sheet1!L$2,"Y","N")</f>
        <v>Y</v>
      </c>
      <c r="AN152" t="str">
        <f>IF(U152&gt;=Sheet1!M$2,"Y","N")</f>
        <v>Y</v>
      </c>
      <c r="AO152" t="str">
        <f>IF(V152&lt;=Sheet1!N$2,"Y","N")</f>
        <v>Y</v>
      </c>
      <c r="AP152" t="str">
        <f>IF(W152&gt;=Sheet1!O$2,"Y","N")</f>
        <v>N</v>
      </c>
      <c r="AQ152" t="str">
        <f>IF(X152&gt;=Sheet1!P$2,"Y","N")</f>
        <v>Y</v>
      </c>
      <c r="AR152" t="str">
        <f>IF(Y152&lt;=Sheet1!Q$2,"Y","N")</f>
        <v>Y</v>
      </c>
      <c r="AS152" t="str">
        <f>IF(Z152&gt;=Sheet1!R$2,"Y","N")</f>
        <v>Y</v>
      </c>
      <c r="AT152" t="str">
        <f>IF(AA152&gt;=Sheet1!S$2,"Y","N")</f>
        <v>Y</v>
      </c>
      <c r="AU152">
        <f>COUNTIF(AB152:AT152,"Y")</f>
        <v>11</v>
      </c>
    </row>
    <row r="153" spans="1:47" x14ac:dyDescent="0.25">
      <c r="A153" t="s">
        <v>1360</v>
      </c>
      <c r="C153" t="s">
        <v>1361</v>
      </c>
      <c r="D153" t="str">
        <f>LEFT(C153,3)</f>
        <v>J61</v>
      </c>
      <c r="E153" t="str">
        <f>MID(C153, 7, LEN(C153) - 6)</f>
        <v>D172</v>
      </c>
      <c r="F153" t="s">
        <v>1362</v>
      </c>
      <c r="I153">
        <v>142</v>
      </c>
      <c r="J153">
        <v>14</v>
      </c>
      <c r="K153">
        <v>-2.8</v>
      </c>
      <c r="L153">
        <v>56</v>
      </c>
      <c r="M153">
        <v>94</v>
      </c>
      <c r="N153">
        <v>0.24</v>
      </c>
      <c r="O153">
        <v>0.67</v>
      </c>
      <c r="P153">
        <v>22</v>
      </c>
      <c r="Q153">
        <v>-1</v>
      </c>
      <c r="R153">
        <v>13</v>
      </c>
      <c r="S153">
        <v>8</v>
      </c>
      <c r="T153">
        <v>18</v>
      </c>
      <c r="U153">
        <v>0.54</v>
      </c>
      <c r="V153">
        <v>-0.04</v>
      </c>
      <c r="W153">
        <v>16</v>
      </c>
      <c r="X153">
        <v>0.26</v>
      </c>
      <c r="Y153">
        <v>0</v>
      </c>
      <c r="Z153">
        <v>79</v>
      </c>
      <c r="AA153">
        <v>63</v>
      </c>
      <c r="AB153" t="str">
        <f>IF(I153&gt;=Sheet1!A$2,"Y","N")</f>
        <v>Y</v>
      </c>
      <c r="AC153" t="str">
        <f>IF(J153&gt;=Sheet1!B$2,"Y","N")</f>
        <v>Y</v>
      </c>
      <c r="AD153" t="str">
        <f>IF(K153&lt;=Sheet1!C$2,"Y","N")</f>
        <v>N</v>
      </c>
      <c r="AE153" t="str">
        <f>IF(L153&gt;=Sheet1!D$2,"Y","N")</f>
        <v>N</v>
      </c>
      <c r="AF153" t="str">
        <f>IF(M153&gt;=Sheet1!E$2,"Y","N")</f>
        <v>N</v>
      </c>
      <c r="AG153" t="str">
        <f>IF(N153&gt;=Sheet1!F$2,"Y","N")</f>
        <v>N</v>
      </c>
      <c r="AH153" t="str">
        <f>IF(O153&lt;=Sheet1!G$2,"Y","N")</f>
        <v>N</v>
      </c>
      <c r="AI153" t="str">
        <f>IF(P153&gt;=Sheet1!H$2,"Y","N")</f>
        <v>N</v>
      </c>
      <c r="AJ153" t="str">
        <f>IF(Q153&lt;=Sheet1!I$2,"Y","N")</f>
        <v>N</v>
      </c>
      <c r="AK153" t="str">
        <f>IF(R153&gt;=Sheet1!J$2,"Y","N")</f>
        <v>Y</v>
      </c>
      <c r="AL153" t="str">
        <f>IF(S153&gt;=Sheet1!K$2,"Y","N")</f>
        <v>Y</v>
      </c>
      <c r="AM153" t="str">
        <f>IF(T153&gt;=Sheet1!L$2,"Y","N")</f>
        <v>Y</v>
      </c>
      <c r="AN153" t="str">
        <f>IF(U153&gt;=Sheet1!M$2,"Y","N")</f>
        <v>Y</v>
      </c>
      <c r="AO153" t="str">
        <f>IF(V153&lt;=Sheet1!N$2,"Y","N")</f>
        <v>Y</v>
      </c>
      <c r="AP153" t="str">
        <f>IF(W153&gt;=Sheet1!O$2,"Y","N")</f>
        <v>N</v>
      </c>
      <c r="AQ153" t="str">
        <f>IF(X153&gt;=Sheet1!P$2,"Y","N")</f>
        <v>Y</v>
      </c>
      <c r="AR153" t="str">
        <f>IF(Y153&lt;=Sheet1!Q$2,"Y","N")</f>
        <v>Y</v>
      </c>
      <c r="AS153" t="str">
        <f>IF(Z153&gt;=Sheet1!R$2,"Y","N")</f>
        <v>Y</v>
      </c>
      <c r="AT153" t="str">
        <f>IF(AA153&gt;=Sheet1!S$2,"Y","N")</f>
        <v>Y</v>
      </c>
      <c r="AU153">
        <f>COUNTIF(AB153:AT153,"Y")</f>
        <v>11</v>
      </c>
    </row>
    <row r="154" spans="1:47" x14ac:dyDescent="0.25">
      <c r="A154" t="s">
        <v>1375</v>
      </c>
      <c r="C154" t="s">
        <v>1376</v>
      </c>
      <c r="D154" t="str">
        <f>LEFT(C154,3)</f>
        <v>J05</v>
      </c>
      <c r="E154" t="str">
        <f>MID(C154, 7, LEN(C154) - 6)</f>
        <v>1181J</v>
      </c>
      <c r="F154" t="s">
        <v>1377</v>
      </c>
      <c r="I154">
        <v>150</v>
      </c>
      <c r="J154">
        <v>14</v>
      </c>
      <c r="K154">
        <v>-2.2000000000000002</v>
      </c>
      <c r="L154">
        <v>70</v>
      </c>
      <c r="M154">
        <v>114</v>
      </c>
      <c r="N154">
        <v>0.27</v>
      </c>
      <c r="O154">
        <v>0.88</v>
      </c>
      <c r="P154">
        <v>28</v>
      </c>
      <c r="Q154">
        <v>2</v>
      </c>
      <c r="R154">
        <v>11</v>
      </c>
      <c r="S154">
        <v>8</v>
      </c>
      <c r="T154">
        <v>18</v>
      </c>
      <c r="U154">
        <v>0.62</v>
      </c>
      <c r="V154">
        <v>7.0000000000000007E-2</v>
      </c>
      <c r="W154">
        <v>33</v>
      </c>
      <c r="X154">
        <v>0.11</v>
      </c>
      <c r="Y154">
        <v>0</v>
      </c>
      <c r="Z154">
        <v>77</v>
      </c>
      <c r="AA154">
        <v>73</v>
      </c>
      <c r="AB154" t="str">
        <f>IF(I154&gt;=Sheet1!A$2,"Y","N")</f>
        <v>Y</v>
      </c>
      <c r="AC154" t="str">
        <f>IF(J154&gt;=Sheet1!B$2,"Y","N")</f>
        <v>Y</v>
      </c>
      <c r="AD154" t="str">
        <f>IF(K154&lt;=Sheet1!C$2,"Y","N")</f>
        <v>N</v>
      </c>
      <c r="AE154" t="str">
        <f>IF(L154&gt;=Sheet1!D$2,"Y","N")</f>
        <v>Y</v>
      </c>
      <c r="AF154" t="str">
        <f>IF(M154&gt;=Sheet1!E$2,"Y","N")</f>
        <v>Y</v>
      </c>
      <c r="AG154" t="str">
        <f>IF(N154&gt;=Sheet1!F$2,"Y","N")</f>
        <v>N</v>
      </c>
      <c r="AH154" t="str">
        <f>IF(O154&lt;=Sheet1!G$2,"Y","N")</f>
        <v>N</v>
      </c>
      <c r="AI154" t="str">
        <f>IF(P154&gt;=Sheet1!H$2,"Y","N")</f>
        <v>N</v>
      </c>
      <c r="AJ154" t="str">
        <f>IF(Q154&lt;=Sheet1!I$2,"Y","N")</f>
        <v>N</v>
      </c>
      <c r="AK154" t="str">
        <f>IF(R154&gt;=Sheet1!J$2,"Y","N")</f>
        <v>N</v>
      </c>
      <c r="AL154" t="str">
        <f>IF(S154&gt;=Sheet1!K$2,"Y","N")</f>
        <v>Y</v>
      </c>
      <c r="AM154" t="str">
        <f>IF(T154&gt;=Sheet1!L$2,"Y","N")</f>
        <v>Y</v>
      </c>
      <c r="AN154" t="str">
        <f>IF(U154&gt;=Sheet1!M$2,"Y","N")</f>
        <v>Y</v>
      </c>
      <c r="AO154" t="str">
        <f>IF(V154&lt;=Sheet1!N$2,"Y","N")</f>
        <v>N</v>
      </c>
      <c r="AP154" t="str">
        <f>IF(W154&gt;=Sheet1!O$2,"Y","N")</f>
        <v>Y</v>
      </c>
      <c r="AQ154" t="str">
        <f>IF(X154&gt;=Sheet1!P$2,"Y","N")</f>
        <v>N</v>
      </c>
      <c r="AR154" t="str">
        <f>IF(Y154&lt;=Sheet1!Q$2,"Y","N")</f>
        <v>Y</v>
      </c>
      <c r="AS154" t="str">
        <f>IF(Z154&gt;=Sheet1!R$2,"Y","N")</f>
        <v>Y</v>
      </c>
      <c r="AT154" t="str">
        <f>IF(AA154&gt;=Sheet1!S$2,"Y","N")</f>
        <v>Y</v>
      </c>
      <c r="AU154">
        <f>COUNTIF(AB154:AT154,"Y")</f>
        <v>11</v>
      </c>
    </row>
    <row r="155" spans="1:47" x14ac:dyDescent="0.25">
      <c r="A155" t="s">
        <v>1423</v>
      </c>
      <c r="C155" t="s">
        <v>1424</v>
      </c>
      <c r="D155" t="str">
        <f>LEFT(C155,3)</f>
        <v>J80</v>
      </c>
      <c r="E155" t="str">
        <f>MID(C155, 7, LEN(C155) - 6)</f>
        <v>D172</v>
      </c>
      <c r="F155" t="s">
        <v>1425</v>
      </c>
      <c r="I155">
        <v>139</v>
      </c>
      <c r="J155">
        <v>15</v>
      </c>
      <c r="K155">
        <v>-3.2</v>
      </c>
      <c r="L155">
        <v>60</v>
      </c>
      <c r="M155">
        <v>98</v>
      </c>
      <c r="N155">
        <v>0.24</v>
      </c>
      <c r="O155">
        <v>0.7</v>
      </c>
      <c r="P155">
        <v>21</v>
      </c>
      <c r="Q155">
        <v>-3</v>
      </c>
      <c r="R155">
        <v>13</v>
      </c>
      <c r="S155">
        <v>8</v>
      </c>
      <c r="T155">
        <v>18</v>
      </c>
      <c r="U155">
        <v>0.53</v>
      </c>
      <c r="V155">
        <v>-0.02</v>
      </c>
      <c r="W155">
        <v>12</v>
      </c>
      <c r="X155">
        <v>0.14000000000000001</v>
      </c>
      <c r="Y155">
        <v>0.01</v>
      </c>
      <c r="Z155">
        <v>86</v>
      </c>
      <c r="AA155">
        <v>53</v>
      </c>
      <c r="AB155" t="str">
        <f>IF(I155&gt;=Sheet1!A$2,"Y","N")</f>
        <v>Y</v>
      </c>
      <c r="AC155" t="str">
        <f>IF(J155&gt;=Sheet1!B$2,"Y","N")</f>
        <v>Y</v>
      </c>
      <c r="AD155" t="str">
        <f>IF(K155&lt;=Sheet1!C$2,"Y","N")</f>
        <v>Y</v>
      </c>
      <c r="AE155" t="str">
        <f>IF(L155&gt;=Sheet1!D$2,"Y","N")</f>
        <v>N</v>
      </c>
      <c r="AF155" t="str">
        <f>IF(M155&gt;=Sheet1!E$2,"Y","N")</f>
        <v>N</v>
      </c>
      <c r="AG155" t="str">
        <f>IF(N155&gt;=Sheet1!F$2,"Y","N")</f>
        <v>N</v>
      </c>
      <c r="AH155" t="str">
        <f>IF(O155&lt;=Sheet1!G$2,"Y","N")</f>
        <v>N</v>
      </c>
      <c r="AI155" t="str">
        <f>IF(P155&gt;=Sheet1!H$2,"Y","N")</f>
        <v>N</v>
      </c>
      <c r="AJ155" t="str">
        <f>IF(Q155&lt;=Sheet1!I$2,"Y","N")</f>
        <v>Y</v>
      </c>
      <c r="AK155" t="str">
        <f>IF(R155&gt;=Sheet1!J$2,"Y","N")</f>
        <v>Y</v>
      </c>
      <c r="AL155" t="str">
        <f>IF(S155&gt;=Sheet1!K$2,"Y","N")</f>
        <v>Y</v>
      </c>
      <c r="AM155" t="str">
        <f>IF(T155&gt;=Sheet1!L$2,"Y","N")</f>
        <v>Y</v>
      </c>
      <c r="AN155" t="str">
        <f>IF(U155&gt;=Sheet1!M$2,"Y","N")</f>
        <v>Y</v>
      </c>
      <c r="AO155" t="str">
        <f>IF(V155&lt;=Sheet1!N$2,"Y","N")</f>
        <v>Y</v>
      </c>
      <c r="AP155" t="str">
        <f>IF(W155&gt;=Sheet1!O$2,"Y","N")</f>
        <v>N</v>
      </c>
      <c r="AQ155" t="str">
        <f>IF(X155&gt;=Sheet1!P$2,"Y","N")</f>
        <v>N</v>
      </c>
      <c r="AR155" t="str">
        <f>IF(Y155&lt;=Sheet1!Q$2,"Y","N")</f>
        <v>N</v>
      </c>
      <c r="AS155" t="str">
        <f>IF(Z155&gt;=Sheet1!R$2,"Y","N")</f>
        <v>Y</v>
      </c>
      <c r="AT155" t="str">
        <f>IF(AA155&gt;=Sheet1!S$2,"Y","N")</f>
        <v>Y</v>
      </c>
      <c r="AU155">
        <f>COUNTIF(AB155:AT155,"Y")</f>
        <v>11</v>
      </c>
    </row>
    <row r="156" spans="1:47" x14ac:dyDescent="0.25">
      <c r="A156" t="s">
        <v>1465</v>
      </c>
      <c r="C156" t="s">
        <v>1466</v>
      </c>
      <c r="D156" t="str">
        <f>LEFT(C156,3)</f>
        <v>J41</v>
      </c>
      <c r="E156" t="str">
        <f>MID(C156, 7, LEN(C156) - 6)</f>
        <v>D172</v>
      </c>
      <c r="F156" t="s">
        <v>1467</v>
      </c>
      <c r="I156">
        <v>138</v>
      </c>
      <c r="J156">
        <v>15</v>
      </c>
      <c r="K156">
        <v>-3.6</v>
      </c>
      <c r="L156">
        <v>58</v>
      </c>
      <c r="M156">
        <v>98</v>
      </c>
      <c r="N156">
        <v>0.25</v>
      </c>
      <c r="O156">
        <v>0.77</v>
      </c>
      <c r="P156">
        <v>21</v>
      </c>
      <c r="Q156">
        <v>-2</v>
      </c>
      <c r="R156">
        <v>13</v>
      </c>
      <c r="S156">
        <v>8</v>
      </c>
      <c r="T156">
        <v>17</v>
      </c>
      <c r="U156">
        <v>0.56000000000000005</v>
      </c>
      <c r="V156">
        <v>-0.01</v>
      </c>
      <c r="W156">
        <v>13</v>
      </c>
      <c r="X156">
        <v>0.14000000000000001</v>
      </c>
      <c r="Y156">
        <v>0</v>
      </c>
      <c r="Z156">
        <v>79</v>
      </c>
      <c r="AA156">
        <v>59</v>
      </c>
      <c r="AB156" t="str">
        <f>IF(I156&gt;=Sheet1!A$2,"Y","N")</f>
        <v>Y</v>
      </c>
      <c r="AC156" t="str">
        <f>IF(J156&gt;=Sheet1!B$2,"Y","N")</f>
        <v>Y</v>
      </c>
      <c r="AD156" t="str">
        <f>IF(K156&lt;=Sheet1!C$2,"Y","N")</f>
        <v>Y</v>
      </c>
      <c r="AE156" t="str">
        <f>IF(L156&gt;=Sheet1!D$2,"Y","N")</f>
        <v>N</v>
      </c>
      <c r="AF156" t="str">
        <f>IF(M156&gt;=Sheet1!E$2,"Y","N")</f>
        <v>N</v>
      </c>
      <c r="AG156" t="str">
        <f>IF(N156&gt;=Sheet1!F$2,"Y","N")</f>
        <v>N</v>
      </c>
      <c r="AH156" t="str">
        <f>IF(O156&lt;=Sheet1!G$2,"Y","N")</f>
        <v>N</v>
      </c>
      <c r="AI156" t="str">
        <f>IF(P156&gt;=Sheet1!H$2,"Y","N")</f>
        <v>N</v>
      </c>
      <c r="AJ156" t="str">
        <f>IF(Q156&lt;=Sheet1!I$2,"Y","N")</f>
        <v>Y</v>
      </c>
      <c r="AK156" t="str">
        <f>IF(R156&gt;=Sheet1!J$2,"Y","N")</f>
        <v>Y</v>
      </c>
      <c r="AL156" t="str">
        <f>IF(S156&gt;=Sheet1!K$2,"Y","N")</f>
        <v>Y</v>
      </c>
      <c r="AM156" t="str">
        <f>IF(T156&gt;=Sheet1!L$2,"Y","N")</f>
        <v>N</v>
      </c>
      <c r="AN156" t="str">
        <f>IF(U156&gt;=Sheet1!M$2,"Y","N")</f>
        <v>Y</v>
      </c>
      <c r="AO156" t="str">
        <f>IF(V156&lt;=Sheet1!N$2,"Y","N")</f>
        <v>Y</v>
      </c>
      <c r="AP156" t="str">
        <f>IF(W156&gt;=Sheet1!O$2,"Y","N")</f>
        <v>N</v>
      </c>
      <c r="AQ156" t="str">
        <f>IF(X156&gt;=Sheet1!P$2,"Y","N")</f>
        <v>N</v>
      </c>
      <c r="AR156" t="str">
        <f>IF(Y156&lt;=Sheet1!Q$2,"Y","N")</f>
        <v>Y</v>
      </c>
      <c r="AS156" t="str">
        <f>IF(Z156&gt;=Sheet1!R$2,"Y","N")</f>
        <v>Y</v>
      </c>
      <c r="AT156" t="str">
        <f>IF(AA156&gt;=Sheet1!S$2,"Y","N")</f>
        <v>Y</v>
      </c>
      <c r="AU156">
        <f>COUNTIF(AB156:AT156,"Y")</f>
        <v>11</v>
      </c>
    </row>
    <row r="157" spans="1:47" x14ac:dyDescent="0.25">
      <c r="A157" t="s">
        <v>1483</v>
      </c>
      <c r="C157" t="s">
        <v>1484</v>
      </c>
      <c r="D157" t="str">
        <f>LEFT(C157,3)</f>
        <v>K32</v>
      </c>
      <c r="E157" t="str">
        <f>MID(C157, 7, LEN(C157) - 6)</f>
        <v>1278J</v>
      </c>
      <c r="F157" t="s">
        <v>1485</v>
      </c>
      <c r="I157">
        <v>125</v>
      </c>
      <c r="J157">
        <v>15</v>
      </c>
      <c r="K157">
        <v>-3.4</v>
      </c>
      <c r="L157">
        <v>52</v>
      </c>
      <c r="M157">
        <v>78</v>
      </c>
      <c r="N157">
        <v>0.16</v>
      </c>
      <c r="O157">
        <v>0.26</v>
      </c>
      <c r="P157">
        <v>31</v>
      </c>
      <c r="Q157">
        <v>-7</v>
      </c>
      <c r="R157">
        <v>10</v>
      </c>
      <c r="S157">
        <v>8</v>
      </c>
      <c r="T157">
        <v>15</v>
      </c>
      <c r="U157">
        <v>0.6</v>
      </c>
      <c r="V157">
        <v>-0.05</v>
      </c>
      <c r="W157">
        <v>17</v>
      </c>
      <c r="X157">
        <v>0.13</v>
      </c>
      <c r="Y157">
        <v>-0.02</v>
      </c>
      <c r="Z157">
        <v>61</v>
      </c>
      <c r="AA157">
        <v>64</v>
      </c>
      <c r="AB157" t="str">
        <f>IF(I157&gt;=Sheet1!A$2,"Y","N")</f>
        <v>Y</v>
      </c>
      <c r="AC157" t="str">
        <f>IF(J157&gt;=Sheet1!B$2,"Y","N")</f>
        <v>Y</v>
      </c>
      <c r="AD157" t="str">
        <f>IF(K157&lt;=Sheet1!C$2,"Y","N")</f>
        <v>Y</v>
      </c>
      <c r="AE157" t="str">
        <f>IF(L157&gt;=Sheet1!D$2,"Y","N")</f>
        <v>N</v>
      </c>
      <c r="AF157" t="str">
        <f>IF(M157&gt;=Sheet1!E$2,"Y","N")</f>
        <v>N</v>
      </c>
      <c r="AG157" t="str">
        <f>IF(N157&gt;=Sheet1!F$2,"Y","N")</f>
        <v>N</v>
      </c>
      <c r="AH157" t="str">
        <f>IF(O157&lt;=Sheet1!G$2,"Y","N")</f>
        <v>Y</v>
      </c>
      <c r="AI157" t="str">
        <f>IF(P157&gt;=Sheet1!H$2,"Y","N")</f>
        <v>Y</v>
      </c>
      <c r="AJ157" t="str">
        <f>IF(Q157&lt;=Sheet1!I$2,"Y","N")</f>
        <v>Y</v>
      </c>
      <c r="AK157" t="str">
        <f>IF(R157&gt;=Sheet1!J$2,"Y","N")</f>
        <v>N</v>
      </c>
      <c r="AL157" t="str">
        <f>IF(S157&gt;=Sheet1!K$2,"Y","N")</f>
        <v>Y</v>
      </c>
      <c r="AM157" t="str">
        <f>IF(T157&gt;=Sheet1!L$2,"Y","N")</f>
        <v>N</v>
      </c>
      <c r="AN157" t="str">
        <f>IF(U157&gt;=Sheet1!M$2,"Y","N")</f>
        <v>Y</v>
      </c>
      <c r="AO157" t="str">
        <f>IF(V157&lt;=Sheet1!N$2,"Y","N")</f>
        <v>Y</v>
      </c>
      <c r="AP157" t="str">
        <f>IF(W157&gt;=Sheet1!O$2,"Y","N")</f>
        <v>N</v>
      </c>
      <c r="AQ157" t="str">
        <f>IF(X157&gt;=Sheet1!P$2,"Y","N")</f>
        <v>N</v>
      </c>
      <c r="AR157" t="str">
        <f>IF(Y157&lt;=Sheet1!Q$2,"Y","N")</f>
        <v>Y</v>
      </c>
      <c r="AS157" t="str">
        <f>IF(Z157&gt;=Sheet1!R$2,"Y","N")</f>
        <v>N</v>
      </c>
      <c r="AT157" t="str">
        <f>IF(AA157&gt;=Sheet1!S$2,"Y","N")</f>
        <v>Y</v>
      </c>
      <c r="AU157">
        <f>COUNTIF(AB157:AT157,"Y")</f>
        <v>11</v>
      </c>
    </row>
    <row r="158" spans="1:47" x14ac:dyDescent="0.25">
      <c r="A158" t="s">
        <v>1525</v>
      </c>
      <c r="C158" t="s">
        <v>1526</v>
      </c>
      <c r="D158" t="str">
        <f>LEFT(C158,3)</f>
        <v>K60</v>
      </c>
      <c r="E158" t="str">
        <f>MID(C158, 7, LEN(C158) - 6)</f>
        <v>1278J</v>
      </c>
      <c r="F158" t="s">
        <v>1527</v>
      </c>
      <c r="I158">
        <v>126</v>
      </c>
      <c r="J158">
        <v>15</v>
      </c>
      <c r="K158">
        <v>-3.8</v>
      </c>
      <c r="L158">
        <v>53</v>
      </c>
      <c r="M158">
        <v>80</v>
      </c>
      <c r="N158">
        <v>0.17</v>
      </c>
      <c r="O158">
        <v>0.33</v>
      </c>
      <c r="P158">
        <v>30</v>
      </c>
      <c r="Q158">
        <v>-5</v>
      </c>
      <c r="R158">
        <v>9</v>
      </c>
      <c r="S158">
        <v>8</v>
      </c>
      <c r="T158">
        <v>17</v>
      </c>
      <c r="U158">
        <v>0.6</v>
      </c>
      <c r="V158">
        <v>-0.05</v>
      </c>
      <c r="W158">
        <v>14</v>
      </c>
      <c r="X158">
        <v>0.09</v>
      </c>
      <c r="Y158">
        <v>-0.02</v>
      </c>
      <c r="Z158">
        <v>66</v>
      </c>
      <c r="AA158">
        <v>59</v>
      </c>
      <c r="AB158" t="str">
        <f>IF(I158&gt;=Sheet1!A$2,"Y","N")</f>
        <v>Y</v>
      </c>
      <c r="AC158" t="str">
        <f>IF(J158&gt;=Sheet1!B$2,"Y","N")</f>
        <v>Y</v>
      </c>
      <c r="AD158" t="str">
        <f>IF(K158&lt;=Sheet1!C$2,"Y","N")</f>
        <v>Y</v>
      </c>
      <c r="AE158" t="str">
        <f>IF(L158&gt;=Sheet1!D$2,"Y","N")</f>
        <v>N</v>
      </c>
      <c r="AF158" t="str">
        <f>IF(M158&gt;=Sheet1!E$2,"Y","N")</f>
        <v>N</v>
      </c>
      <c r="AG158" t="str">
        <f>IF(N158&gt;=Sheet1!F$2,"Y","N")</f>
        <v>N</v>
      </c>
      <c r="AH158" t="str">
        <f>IF(O158&lt;=Sheet1!G$2,"Y","N")</f>
        <v>Y</v>
      </c>
      <c r="AI158" t="str">
        <f>IF(P158&gt;=Sheet1!H$2,"Y","N")</f>
        <v>Y</v>
      </c>
      <c r="AJ158" t="str">
        <f>IF(Q158&lt;=Sheet1!I$2,"Y","N")</f>
        <v>Y</v>
      </c>
      <c r="AK158" t="str">
        <f>IF(R158&gt;=Sheet1!J$2,"Y","N")</f>
        <v>N</v>
      </c>
      <c r="AL158" t="str">
        <f>IF(S158&gt;=Sheet1!K$2,"Y","N")</f>
        <v>Y</v>
      </c>
      <c r="AM158" t="str">
        <f>IF(T158&gt;=Sheet1!L$2,"Y","N")</f>
        <v>N</v>
      </c>
      <c r="AN158" t="str">
        <f>IF(U158&gt;=Sheet1!M$2,"Y","N")</f>
        <v>Y</v>
      </c>
      <c r="AO158" t="str">
        <f>IF(V158&lt;=Sheet1!N$2,"Y","N")</f>
        <v>Y</v>
      </c>
      <c r="AP158" t="str">
        <f>IF(W158&gt;=Sheet1!O$2,"Y","N")</f>
        <v>N</v>
      </c>
      <c r="AQ158" t="str">
        <f>IF(X158&gt;=Sheet1!P$2,"Y","N")</f>
        <v>N</v>
      </c>
      <c r="AR158" t="str">
        <f>IF(Y158&lt;=Sheet1!Q$2,"Y","N")</f>
        <v>Y</v>
      </c>
      <c r="AS158" t="str">
        <f>IF(Z158&gt;=Sheet1!R$2,"Y","N")</f>
        <v>N</v>
      </c>
      <c r="AT158" t="str">
        <f>IF(AA158&gt;=Sheet1!S$2,"Y","N")</f>
        <v>Y</v>
      </c>
      <c r="AU158">
        <f>COUNTIF(AB158:AT158,"Y")</f>
        <v>11</v>
      </c>
    </row>
    <row r="159" spans="1:47" x14ac:dyDescent="0.25">
      <c r="A159" t="s">
        <v>1534</v>
      </c>
      <c r="C159" t="s">
        <v>1535</v>
      </c>
      <c r="D159" t="str">
        <f>LEFT(C159,3)</f>
        <v>K60</v>
      </c>
      <c r="E159" t="str">
        <f>MID(C159, 7, LEN(C159) - 6)</f>
        <v>8269</v>
      </c>
      <c r="F159" t="s">
        <v>1536</v>
      </c>
      <c r="I159">
        <v>115</v>
      </c>
      <c r="J159">
        <v>15</v>
      </c>
      <c r="K159">
        <v>-3.5</v>
      </c>
      <c r="L159">
        <v>52</v>
      </c>
      <c r="M159">
        <v>79</v>
      </c>
      <c r="N159">
        <v>0.17</v>
      </c>
      <c r="O159">
        <v>0.42</v>
      </c>
      <c r="P159">
        <v>29</v>
      </c>
      <c r="Q159">
        <v>-3</v>
      </c>
      <c r="R159">
        <v>11</v>
      </c>
      <c r="S159">
        <v>7</v>
      </c>
      <c r="T159">
        <v>18</v>
      </c>
      <c r="U159">
        <v>0.57999999999999996</v>
      </c>
      <c r="V159">
        <v>0.02</v>
      </c>
      <c r="W159">
        <v>4</v>
      </c>
      <c r="X159">
        <v>-0.08</v>
      </c>
      <c r="Y159">
        <v>0</v>
      </c>
      <c r="Z159">
        <v>71</v>
      </c>
      <c r="AA159">
        <v>44</v>
      </c>
      <c r="AB159" t="str">
        <f>IF(I159&gt;=Sheet1!A$2,"Y","N")</f>
        <v>Y</v>
      </c>
      <c r="AC159" t="str">
        <f>IF(J159&gt;=Sheet1!B$2,"Y","N")</f>
        <v>Y</v>
      </c>
      <c r="AD159" t="str">
        <f>IF(K159&lt;=Sheet1!C$2,"Y","N")</f>
        <v>Y</v>
      </c>
      <c r="AE159" t="str">
        <f>IF(L159&gt;=Sheet1!D$2,"Y","N")</f>
        <v>N</v>
      </c>
      <c r="AF159" t="str">
        <f>IF(M159&gt;=Sheet1!E$2,"Y","N")</f>
        <v>N</v>
      </c>
      <c r="AG159" t="str">
        <f>IF(N159&gt;=Sheet1!F$2,"Y","N")</f>
        <v>N</v>
      </c>
      <c r="AH159" t="str">
        <f>IF(O159&lt;=Sheet1!G$2,"Y","N")</f>
        <v>Y</v>
      </c>
      <c r="AI159" t="str">
        <f>IF(P159&gt;=Sheet1!H$2,"Y","N")</f>
        <v>Y</v>
      </c>
      <c r="AJ159" t="str">
        <f>IF(Q159&lt;=Sheet1!I$2,"Y","N")</f>
        <v>Y</v>
      </c>
      <c r="AK159" t="str">
        <f>IF(R159&gt;=Sheet1!J$2,"Y","N")</f>
        <v>N</v>
      </c>
      <c r="AL159" t="str">
        <f>IF(S159&gt;=Sheet1!K$2,"Y","N")</f>
        <v>N</v>
      </c>
      <c r="AM159" t="str">
        <f>IF(T159&gt;=Sheet1!L$2,"Y","N")</f>
        <v>Y</v>
      </c>
      <c r="AN159" t="str">
        <f>IF(U159&gt;=Sheet1!M$2,"Y","N")</f>
        <v>Y</v>
      </c>
      <c r="AO159" t="str">
        <f>IF(V159&lt;=Sheet1!N$2,"Y","N")</f>
        <v>Y</v>
      </c>
      <c r="AP159" t="str">
        <f>IF(W159&gt;=Sheet1!O$2,"Y","N")</f>
        <v>N</v>
      </c>
      <c r="AQ159" t="str">
        <f>IF(X159&gt;=Sheet1!P$2,"Y","N")</f>
        <v>N</v>
      </c>
      <c r="AR159" t="str">
        <f>IF(Y159&lt;=Sheet1!Q$2,"Y","N")</f>
        <v>Y</v>
      </c>
      <c r="AS159" t="str">
        <f>IF(Z159&gt;=Sheet1!R$2,"Y","N")</f>
        <v>Y</v>
      </c>
      <c r="AT159" t="str">
        <f>IF(AA159&gt;=Sheet1!S$2,"Y","N")</f>
        <v>N</v>
      </c>
      <c r="AU159">
        <f>COUNTIF(AB159:AT159,"Y")</f>
        <v>11</v>
      </c>
    </row>
    <row r="160" spans="1:47" x14ac:dyDescent="0.25">
      <c r="A160" t="s">
        <v>1567</v>
      </c>
      <c r="C160" t="s">
        <v>1568</v>
      </c>
      <c r="D160" t="str">
        <f>LEFT(C160,3)</f>
        <v>K59</v>
      </c>
      <c r="E160" t="str">
        <f>MID(C160, 7, LEN(C160) - 6)</f>
        <v>1278J</v>
      </c>
      <c r="F160" t="s">
        <v>1569</v>
      </c>
      <c r="I160">
        <v>112</v>
      </c>
      <c r="J160">
        <v>15</v>
      </c>
      <c r="K160">
        <v>-3.9</v>
      </c>
      <c r="L160">
        <v>56</v>
      </c>
      <c r="M160">
        <v>81</v>
      </c>
      <c r="N160">
        <v>0.16</v>
      </c>
      <c r="O160">
        <v>0.38</v>
      </c>
      <c r="P160">
        <v>33</v>
      </c>
      <c r="Q160">
        <v>-5</v>
      </c>
      <c r="R160">
        <v>8</v>
      </c>
      <c r="S160">
        <v>8</v>
      </c>
      <c r="T160">
        <v>16</v>
      </c>
      <c r="U160">
        <v>0.53</v>
      </c>
      <c r="V160">
        <v>-0.08</v>
      </c>
      <c r="W160">
        <v>10</v>
      </c>
      <c r="X160">
        <v>0.14000000000000001</v>
      </c>
      <c r="Y160">
        <v>-0.02</v>
      </c>
      <c r="Z160">
        <v>65</v>
      </c>
      <c r="AA160">
        <v>47</v>
      </c>
      <c r="AB160" t="str">
        <f>IF(I160&gt;=Sheet1!A$2,"Y","N")</f>
        <v>Y</v>
      </c>
      <c r="AC160" t="str">
        <f>IF(J160&gt;=Sheet1!B$2,"Y","N")</f>
        <v>Y</v>
      </c>
      <c r="AD160" t="str">
        <f>IF(K160&lt;=Sheet1!C$2,"Y","N")</f>
        <v>Y</v>
      </c>
      <c r="AE160" t="str">
        <f>IF(L160&gt;=Sheet1!D$2,"Y","N")</f>
        <v>N</v>
      </c>
      <c r="AF160" t="str">
        <f>IF(M160&gt;=Sheet1!E$2,"Y","N")</f>
        <v>N</v>
      </c>
      <c r="AG160" t="str">
        <f>IF(N160&gt;=Sheet1!F$2,"Y","N")</f>
        <v>N</v>
      </c>
      <c r="AH160" t="str">
        <f>IF(O160&lt;=Sheet1!G$2,"Y","N")</f>
        <v>Y</v>
      </c>
      <c r="AI160" t="str">
        <f>IF(P160&gt;=Sheet1!H$2,"Y","N")</f>
        <v>Y</v>
      </c>
      <c r="AJ160" t="str">
        <f>IF(Q160&lt;=Sheet1!I$2,"Y","N")</f>
        <v>Y</v>
      </c>
      <c r="AK160" t="str">
        <f>IF(R160&gt;=Sheet1!J$2,"Y","N")</f>
        <v>N</v>
      </c>
      <c r="AL160" t="str">
        <f>IF(S160&gt;=Sheet1!K$2,"Y","N")</f>
        <v>Y</v>
      </c>
      <c r="AM160" t="str">
        <f>IF(T160&gt;=Sheet1!L$2,"Y","N")</f>
        <v>N</v>
      </c>
      <c r="AN160" t="str">
        <f>IF(U160&gt;=Sheet1!M$2,"Y","N")</f>
        <v>Y</v>
      </c>
      <c r="AO160" t="str">
        <f>IF(V160&lt;=Sheet1!N$2,"Y","N")</f>
        <v>Y</v>
      </c>
      <c r="AP160" t="str">
        <f>IF(W160&gt;=Sheet1!O$2,"Y","N")</f>
        <v>N</v>
      </c>
      <c r="AQ160" t="str">
        <f>IF(X160&gt;=Sheet1!P$2,"Y","N")</f>
        <v>N</v>
      </c>
      <c r="AR160" t="str">
        <f>IF(Y160&lt;=Sheet1!Q$2,"Y","N")</f>
        <v>Y</v>
      </c>
      <c r="AS160" t="str">
        <f>IF(Z160&gt;=Sheet1!R$2,"Y","N")</f>
        <v>N</v>
      </c>
      <c r="AT160" t="str">
        <f>IF(AA160&gt;=Sheet1!S$2,"Y","N")</f>
        <v>Y</v>
      </c>
      <c r="AU160">
        <f>COUNTIF(AB160:AT160,"Y")</f>
        <v>11</v>
      </c>
    </row>
    <row r="161" spans="1:47" x14ac:dyDescent="0.25">
      <c r="A161" t="s">
        <v>1606</v>
      </c>
      <c r="C161" t="s">
        <v>1607</v>
      </c>
      <c r="D161" t="str">
        <f>LEFT(C161,3)</f>
        <v>K67</v>
      </c>
      <c r="E161" t="str">
        <f>MID(C161, 7, LEN(C161) - 6)</f>
        <v>1181J</v>
      </c>
      <c r="F161" t="s">
        <v>1608</v>
      </c>
      <c r="I161">
        <v>156</v>
      </c>
      <c r="J161">
        <v>13</v>
      </c>
      <c r="K161">
        <v>-1.3</v>
      </c>
      <c r="L161">
        <v>66</v>
      </c>
      <c r="M161">
        <v>110</v>
      </c>
      <c r="N161">
        <v>0.27</v>
      </c>
      <c r="O161">
        <v>0.8</v>
      </c>
      <c r="P161">
        <v>26</v>
      </c>
      <c r="Q161">
        <v>2</v>
      </c>
      <c r="R161">
        <v>12</v>
      </c>
      <c r="S161">
        <v>8</v>
      </c>
      <c r="T161">
        <v>19</v>
      </c>
      <c r="U161">
        <v>0.56000000000000005</v>
      </c>
      <c r="V161">
        <v>7.0000000000000007E-2</v>
      </c>
      <c r="W161">
        <v>34</v>
      </c>
      <c r="X161">
        <v>0.09</v>
      </c>
      <c r="Y161">
        <v>0</v>
      </c>
      <c r="Z161">
        <v>83</v>
      </c>
      <c r="AA161">
        <v>73</v>
      </c>
      <c r="AB161" t="str">
        <f>IF(I161&gt;=Sheet1!A$2,"Y","N")</f>
        <v>Y</v>
      </c>
      <c r="AC161" t="str">
        <f>IF(J161&gt;=Sheet1!B$2,"Y","N")</f>
        <v>N</v>
      </c>
      <c r="AD161" t="str">
        <f>IF(K161&lt;=Sheet1!C$2,"Y","N")</f>
        <v>N</v>
      </c>
      <c r="AE161" t="str">
        <f>IF(L161&gt;=Sheet1!D$2,"Y","N")</f>
        <v>Y</v>
      </c>
      <c r="AF161" t="str">
        <f>IF(M161&gt;=Sheet1!E$2,"Y","N")</f>
        <v>Y</v>
      </c>
      <c r="AG161" t="str">
        <f>IF(N161&gt;=Sheet1!F$2,"Y","N")</f>
        <v>N</v>
      </c>
      <c r="AH161" t="str">
        <f>IF(O161&lt;=Sheet1!G$2,"Y","N")</f>
        <v>N</v>
      </c>
      <c r="AI161" t="str">
        <f>IF(P161&gt;=Sheet1!H$2,"Y","N")</f>
        <v>N</v>
      </c>
      <c r="AJ161" t="str">
        <f>IF(Q161&lt;=Sheet1!I$2,"Y","N")</f>
        <v>N</v>
      </c>
      <c r="AK161" t="str">
        <f>IF(R161&gt;=Sheet1!J$2,"Y","N")</f>
        <v>Y</v>
      </c>
      <c r="AL161" t="str">
        <f>IF(S161&gt;=Sheet1!K$2,"Y","N")</f>
        <v>Y</v>
      </c>
      <c r="AM161" t="str">
        <f>IF(T161&gt;=Sheet1!L$2,"Y","N")</f>
        <v>Y</v>
      </c>
      <c r="AN161" t="str">
        <f>IF(U161&gt;=Sheet1!M$2,"Y","N")</f>
        <v>Y</v>
      </c>
      <c r="AO161" t="str">
        <f>IF(V161&lt;=Sheet1!N$2,"Y","N")</f>
        <v>N</v>
      </c>
      <c r="AP161" t="str">
        <f>IF(W161&gt;=Sheet1!O$2,"Y","N")</f>
        <v>Y</v>
      </c>
      <c r="AQ161" t="str">
        <f>IF(X161&gt;=Sheet1!P$2,"Y","N")</f>
        <v>N</v>
      </c>
      <c r="AR161" t="str">
        <f>IF(Y161&lt;=Sheet1!Q$2,"Y","N")</f>
        <v>Y</v>
      </c>
      <c r="AS161" t="str">
        <f>IF(Z161&gt;=Sheet1!R$2,"Y","N")</f>
        <v>Y</v>
      </c>
      <c r="AT161" t="str">
        <f>IF(AA161&gt;=Sheet1!S$2,"Y","N")</f>
        <v>Y</v>
      </c>
      <c r="AU161">
        <f>COUNTIF(AB161:AT161,"Y")</f>
        <v>11</v>
      </c>
    </row>
    <row r="162" spans="1:47" x14ac:dyDescent="0.25">
      <c r="A162" t="s">
        <v>1669</v>
      </c>
      <c r="C162" t="s">
        <v>1670</v>
      </c>
      <c r="D162" t="str">
        <f>LEFT(C162,3)</f>
        <v>K82</v>
      </c>
      <c r="E162" t="str">
        <f>MID(C162, 7, LEN(C162) - 6)</f>
        <v>1181J</v>
      </c>
      <c r="F162" t="s">
        <v>1671</v>
      </c>
      <c r="I162">
        <v>137</v>
      </c>
      <c r="J162">
        <v>15</v>
      </c>
      <c r="K162">
        <v>-3</v>
      </c>
      <c r="L162">
        <v>65</v>
      </c>
      <c r="M162">
        <v>105</v>
      </c>
      <c r="N162">
        <v>0.25</v>
      </c>
      <c r="O162">
        <v>0.69</v>
      </c>
      <c r="P162">
        <v>26</v>
      </c>
      <c r="Q162">
        <v>2</v>
      </c>
      <c r="R162">
        <v>11</v>
      </c>
      <c r="S162">
        <v>7</v>
      </c>
      <c r="T162">
        <v>18</v>
      </c>
      <c r="U162">
        <v>0.5</v>
      </c>
      <c r="V162">
        <v>0.06</v>
      </c>
      <c r="W162">
        <v>33</v>
      </c>
      <c r="X162">
        <v>0.11</v>
      </c>
      <c r="Y162">
        <v>0</v>
      </c>
      <c r="Z162">
        <v>72</v>
      </c>
      <c r="AA162">
        <v>65</v>
      </c>
      <c r="AB162" t="str">
        <f>IF(I162&gt;=Sheet1!A$2,"Y","N")</f>
        <v>Y</v>
      </c>
      <c r="AC162" t="str">
        <f>IF(J162&gt;=Sheet1!B$2,"Y","N")</f>
        <v>Y</v>
      </c>
      <c r="AD162" t="str">
        <f>IF(K162&lt;=Sheet1!C$2,"Y","N")</f>
        <v>Y</v>
      </c>
      <c r="AE162" t="str">
        <f>IF(L162&gt;=Sheet1!D$2,"Y","N")</f>
        <v>Y</v>
      </c>
      <c r="AF162" t="str">
        <f>IF(M162&gt;=Sheet1!E$2,"Y","N")</f>
        <v>Y</v>
      </c>
      <c r="AG162" t="str">
        <f>IF(N162&gt;=Sheet1!F$2,"Y","N")</f>
        <v>N</v>
      </c>
      <c r="AH162" t="str">
        <f>IF(O162&lt;=Sheet1!G$2,"Y","N")</f>
        <v>N</v>
      </c>
      <c r="AI162" t="str">
        <f>IF(P162&gt;=Sheet1!H$2,"Y","N")</f>
        <v>N</v>
      </c>
      <c r="AJ162" t="str">
        <f>IF(Q162&lt;=Sheet1!I$2,"Y","N")</f>
        <v>N</v>
      </c>
      <c r="AK162" t="str">
        <f>IF(R162&gt;=Sheet1!J$2,"Y","N")</f>
        <v>N</v>
      </c>
      <c r="AL162" t="str">
        <f>IF(S162&gt;=Sheet1!K$2,"Y","N")</f>
        <v>N</v>
      </c>
      <c r="AM162" t="str">
        <f>IF(T162&gt;=Sheet1!L$2,"Y","N")</f>
        <v>Y</v>
      </c>
      <c r="AN162" t="str">
        <f>IF(U162&gt;=Sheet1!M$2,"Y","N")</f>
        <v>Y</v>
      </c>
      <c r="AO162" t="str">
        <f>IF(V162&lt;=Sheet1!N$2,"Y","N")</f>
        <v>N</v>
      </c>
      <c r="AP162" t="str">
        <f>IF(W162&gt;=Sheet1!O$2,"Y","N")</f>
        <v>Y</v>
      </c>
      <c r="AQ162" t="str">
        <f>IF(X162&gt;=Sheet1!P$2,"Y","N")</f>
        <v>N</v>
      </c>
      <c r="AR162" t="str">
        <f>IF(Y162&lt;=Sheet1!Q$2,"Y","N")</f>
        <v>Y</v>
      </c>
      <c r="AS162" t="str">
        <f>IF(Z162&gt;=Sheet1!R$2,"Y","N")</f>
        <v>Y</v>
      </c>
      <c r="AT162" t="str">
        <f>IF(AA162&gt;=Sheet1!S$2,"Y","N")</f>
        <v>Y</v>
      </c>
      <c r="AU162">
        <f>COUNTIF(AB162:AT162,"Y")</f>
        <v>11</v>
      </c>
    </row>
    <row r="163" spans="1:47" x14ac:dyDescent="0.25">
      <c r="A163" t="s">
        <v>1675</v>
      </c>
      <c r="C163" t="s">
        <v>1676</v>
      </c>
      <c r="D163" t="str">
        <f>LEFT(C163,3)</f>
        <v>K82</v>
      </c>
      <c r="E163" t="str">
        <f>MID(C163, 7, LEN(C163) - 6)</f>
        <v>D172</v>
      </c>
      <c r="F163" t="s">
        <v>1677</v>
      </c>
      <c r="I163">
        <v>140</v>
      </c>
      <c r="J163">
        <v>15</v>
      </c>
      <c r="K163">
        <v>-3</v>
      </c>
      <c r="L163">
        <v>63</v>
      </c>
      <c r="M163">
        <v>103</v>
      </c>
      <c r="N163">
        <v>0.25</v>
      </c>
      <c r="O163">
        <v>0.73</v>
      </c>
      <c r="P163">
        <v>21</v>
      </c>
      <c r="Q163">
        <v>-1</v>
      </c>
      <c r="R163">
        <v>13</v>
      </c>
      <c r="S163">
        <v>8</v>
      </c>
      <c r="T163">
        <v>19</v>
      </c>
      <c r="U163">
        <v>0.42</v>
      </c>
      <c r="V163">
        <v>0</v>
      </c>
      <c r="W163">
        <v>17</v>
      </c>
      <c r="X163">
        <v>0.19</v>
      </c>
      <c r="Y163">
        <v>0.01</v>
      </c>
      <c r="Z163">
        <v>91</v>
      </c>
      <c r="AA163">
        <v>50</v>
      </c>
      <c r="AB163" t="str">
        <f>IF(I163&gt;=Sheet1!A$2,"Y","N")</f>
        <v>Y</v>
      </c>
      <c r="AC163" t="str">
        <f>IF(J163&gt;=Sheet1!B$2,"Y","N")</f>
        <v>Y</v>
      </c>
      <c r="AD163" t="str">
        <f>IF(K163&lt;=Sheet1!C$2,"Y","N")</f>
        <v>Y</v>
      </c>
      <c r="AE163" t="str">
        <f>IF(L163&gt;=Sheet1!D$2,"Y","N")</f>
        <v>N</v>
      </c>
      <c r="AF163" t="str">
        <f>IF(M163&gt;=Sheet1!E$2,"Y","N")</f>
        <v>Y</v>
      </c>
      <c r="AG163" t="str">
        <f>IF(N163&gt;=Sheet1!F$2,"Y","N")</f>
        <v>N</v>
      </c>
      <c r="AH163" t="str">
        <f>IF(O163&lt;=Sheet1!G$2,"Y","N")</f>
        <v>N</v>
      </c>
      <c r="AI163" t="str">
        <f>IF(P163&gt;=Sheet1!H$2,"Y","N")</f>
        <v>N</v>
      </c>
      <c r="AJ163" t="str">
        <f>IF(Q163&lt;=Sheet1!I$2,"Y","N")</f>
        <v>N</v>
      </c>
      <c r="AK163" t="str">
        <f>IF(R163&gt;=Sheet1!J$2,"Y","N")</f>
        <v>Y</v>
      </c>
      <c r="AL163" t="str">
        <f>IF(S163&gt;=Sheet1!K$2,"Y","N")</f>
        <v>Y</v>
      </c>
      <c r="AM163" t="str">
        <f>IF(T163&gt;=Sheet1!L$2,"Y","N")</f>
        <v>Y</v>
      </c>
      <c r="AN163" t="str">
        <f>IF(U163&gt;=Sheet1!M$2,"Y","N")</f>
        <v>N</v>
      </c>
      <c r="AO163" t="str">
        <f>IF(V163&lt;=Sheet1!N$2,"Y","N")</f>
        <v>Y</v>
      </c>
      <c r="AP163" t="str">
        <f>IF(W163&gt;=Sheet1!O$2,"Y","N")</f>
        <v>N</v>
      </c>
      <c r="AQ163" t="str">
        <f>IF(X163&gt;=Sheet1!P$2,"Y","N")</f>
        <v>Y</v>
      </c>
      <c r="AR163" t="str">
        <f>IF(Y163&lt;=Sheet1!Q$2,"Y","N")</f>
        <v>N</v>
      </c>
      <c r="AS163" t="str">
        <f>IF(Z163&gt;=Sheet1!R$2,"Y","N")</f>
        <v>Y</v>
      </c>
      <c r="AT163" t="str">
        <f>IF(AA163&gt;=Sheet1!S$2,"Y","N")</f>
        <v>Y</v>
      </c>
      <c r="AU163">
        <f>COUNTIF(AB163:AT163,"Y")</f>
        <v>11</v>
      </c>
    </row>
    <row r="164" spans="1:47" x14ac:dyDescent="0.25">
      <c r="A164" t="s">
        <v>1687</v>
      </c>
      <c r="C164" t="s">
        <v>1688</v>
      </c>
      <c r="D164" t="str">
        <f>LEFT(C164,3)</f>
        <v>K05</v>
      </c>
      <c r="E164" t="str">
        <f>MID(C164, 7, LEN(C164) - 6)</f>
        <v>9191G</v>
      </c>
      <c r="F164" t="s">
        <v>1689</v>
      </c>
      <c r="I164">
        <v>164</v>
      </c>
      <c r="J164">
        <v>16</v>
      </c>
      <c r="K164">
        <v>-4.0999999999999996</v>
      </c>
      <c r="L164">
        <v>66</v>
      </c>
      <c r="M164">
        <v>106</v>
      </c>
      <c r="N164">
        <v>0.25</v>
      </c>
      <c r="O164">
        <v>0.68</v>
      </c>
      <c r="P164">
        <v>25</v>
      </c>
      <c r="Q164">
        <v>1</v>
      </c>
      <c r="R164">
        <v>14</v>
      </c>
      <c r="S164">
        <v>9</v>
      </c>
      <c r="T164">
        <v>19</v>
      </c>
      <c r="U164">
        <v>0.74</v>
      </c>
      <c r="V164">
        <v>7.0000000000000007E-2</v>
      </c>
      <c r="W164">
        <v>21</v>
      </c>
      <c r="X164">
        <v>0.1</v>
      </c>
      <c r="Y164">
        <v>0.02</v>
      </c>
      <c r="Z164">
        <v>96</v>
      </c>
      <c r="AA164">
        <v>69</v>
      </c>
      <c r="AB164" t="str">
        <f>IF(I164&gt;=Sheet1!A$2,"Y","N")</f>
        <v>Y</v>
      </c>
      <c r="AC164" t="str">
        <f>IF(J164&gt;=Sheet1!B$2,"Y","N")</f>
        <v>Y</v>
      </c>
      <c r="AD164" t="str">
        <f>IF(K164&lt;=Sheet1!C$2,"Y","N")</f>
        <v>Y</v>
      </c>
      <c r="AE164" t="str">
        <f>IF(L164&gt;=Sheet1!D$2,"Y","N")</f>
        <v>Y</v>
      </c>
      <c r="AF164" t="str">
        <f>IF(M164&gt;=Sheet1!E$2,"Y","N")</f>
        <v>Y</v>
      </c>
      <c r="AG164" t="str">
        <f>IF(N164&gt;=Sheet1!F$2,"Y","N")</f>
        <v>N</v>
      </c>
      <c r="AH164" t="str">
        <f>IF(O164&lt;=Sheet1!G$2,"Y","N")</f>
        <v>N</v>
      </c>
      <c r="AI164" t="str">
        <f>IF(P164&gt;=Sheet1!H$2,"Y","N")</f>
        <v>N</v>
      </c>
      <c r="AJ164" t="str">
        <f>IF(Q164&lt;=Sheet1!I$2,"Y","N")</f>
        <v>N</v>
      </c>
      <c r="AK164" t="str">
        <f>IF(R164&gt;=Sheet1!J$2,"Y","N")</f>
        <v>Y</v>
      </c>
      <c r="AL164" t="str">
        <f>IF(S164&gt;=Sheet1!K$2,"Y","N")</f>
        <v>Y</v>
      </c>
      <c r="AM164" t="str">
        <f>IF(T164&gt;=Sheet1!L$2,"Y","N")</f>
        <v>Y</v>
      </c>
      <c r="AN164" t="str">
        <f>IF(U164&gt;=Sheet1!M$2,"Y","N")</f>
        <v>Y</v>
      </c>
      <c r="AO164" t="str">
        <f>IF(V164&lt;=Sheet1!N$2,"Y","N")</f>
        <v>N</v>
      </c>
      <c r="AP164" t="str">
        <f>IF(W164&gt;=Sheet1!O$2,"Y","N")</f>
        <v>N</v>
      </c>
      <c r="AQ164" t="str">
        <f>IF(X164&gt;=Sheet1!P$2,"Y","N")</f>
        <v>N</v>
      </c>
      <c r="AR164" t="str">
        <f>IF(Y164&lt;=Sheet1!Q$2,"Y","N")</f>
        <v>N</v>
      </c>
      <c r="AS164" t="str">
        <f>IF(Z164&gt;=Sheet1!R$2,"Y","N")</f>
        <v>Y</v>
      </c>
      <c r="AT164" t="str">
        <f>IF(AA164&gt;=Sheet1!S$2,"Y","N")</f>
        <v>Y</v>
      </c>
      <c r="AU164">
        <f>COUNTIF(AB164:AT164,"Y")</f>
        <v>11</v>
      </c>
    </row>
    <row r="165" spans="1:47" x14ac:dyDescent="0.25">
      <c r="A165" t="s">
        <v>1696</v>
      </c>
      <c r="C165" t="s">
        <v>1697</v>
      </c>
      <c r="D165" t="str">
        <f>LEFT(C165,3)</f>
        <v>K05</v>
      </c>
      <c r="E165" t="str">
        <f>MID(C165, 7, LEN(C165) - 6)</f>
        <v>D172</v>
      </c>
      <c r="F165" t="s">
        <v>1698</v>
      </c>
      <c r="I165">
        <v>161</v>
      </c>
      <c r="J165">
        <v>13</v>
      </c>
      <c r="K165">
        <v>-1.8</v>
      </c>
      <c r="L165">
        <v>69</v>
      </c>
      <c r="M165">
        <v>115</v>
      </c>
      <c r="N165">
        <v>0.28999999999999998</v>
      </c>
      <c r="O165">
        <v>0.91</v>
      </c>
      <c r="P165">
        <v>20</v>
      </c>
      <c r="Q165">
        <v>0</v>
      </c>
      <c r="R165">
        <v>14</v>
      </c>
      <c r="S165">
        <v>8</v>
      </c>
      <c r="T165">
        <v>21</v>
      </c>
      <c r="U165">
        <v>0.46</v>
      </c>
      <c r="V165">
        <v>0.01</v>
      </c>
      <c r="W165">
        <v>22</v>
      </c>
      <c r="X165">
        <v>0.21</v>
      </c>
      <c r="Y165">
        <v>0.01</v>
      </c>
      <c r="Z165">
        <v>104</v>
      </c>
      <c r="AA165">
        <v>57</v>
      </c>
      <c r="AB165" t="str">
        <f>IF(I165&gt;=Sheet1!A$2,"Y","N")</f>
        <v>Y</v>
      </c>
      <c r="AC165" t="str">
        <f>IF(J165&gt;=Sheet1!B$2,"Y","N")</f>
        <v>N</v>
      </c>
      <c r="AD165" t="str">
        <f>IF(K165&lt;=Sheet1!C$2,"Y","N")</f>
        <v>N</v>
      </c>
      <c r="AE165" t="str">
        <f>IF(L165&gt;=Sheet1!D$2,"Y","N")</f>
        <v>Y</v>
      </c>
      <c r="AF165" t="str">
        <f>IF(M165&gt;=Sheet1!E$2,"Y","N")</f>
        <v>Y</v>
      </c>
      <c r="AG165" t="str">
        <f>IF(N165&gt;=Sheet1!F$2,"Y","N")</f>
        <v>Y</v>
      </c>
      <c r="AH165" t="str">
        <f>IF(O165&lt;=Sheet1!G$2,"Y","N")</f>
        <v>N</v>
      </c>
      <c r="AI165" t="str">
        <f>IF(P165&gt;=Sheet1!H$2,"Y","N")</f>
        <v>N</v>
      </c>
      <c r="AJ165" t="str">
        <f>IF(Q165&lt;=Sheet1!I$2,"Y","N")</f>
        <v>N</v>
      </c>
      <c r="AK165" t="str">
        <f>IF(R165&gt;=Sheet1!J$2,"Y","N")</f>
        <v>Y</v>
      </c>
      <c r="AL165" t="str">
        <f>IF(S165&gt;=Sheet1!K$2,"Y","N")</f>
        <v>Y</v>
      </c>
      <c r="AM165" t="str">
        <f>IF(T165&gt;=Sheet1!L$2,"Y","N")</f>
        <v>Y</v>
      </c>
      <c r="AN165" t="str">
        <f>IF(U165&gt;=Sheet1!M$2,"Y","N")</f>
        <v>N</v>
      </c>
      <c r="AO165" t="str">
        <f>IF(V165&lt;=Sheet1!N$2,"Y","N")</f>
        <v>Y</v>
      </c>
      <c r="AP165" t="str">
        <f>IF(W165&gt;=Sheet1!O$2,"Y","N")</f>
        <v>N</v>
      </c>
      <c r="AQ165" t="str">
        <f>IF(X165&gt;=Sheet1!P$2,"Y","N")</f>
        <v>Y</v>
      </c>
      <c r="AR165" t="str">
        <f>IF(Y165&lt;=Sheet1!Q$2,"Y","N")</f>
        <v>N</v>
      </c>
      <c r="AS165" t="str">
        <f>IF(Z165&gt;=Sheet1!R$2,"Y","N")</f>
        <v>Y</v>
      </c>
      <c r="AT165" t="str">
        <f>IF(AA165&gt;=Sheet1!S$2,"Y","N")</f>
        <v>Y</v>
      </c>
      <c r="AU165">
        <f>COUNTIF(AB165:AT165,"Y")</f>
        <v>11</v>
      </c>
    </row>
    <row r="166" spans="1:47" x14ac:dyDescent="0.25">
      <c r="A166" t="s">
        <v>1714</v>
      </c>
      <c r="C166" t="s">
        <v>1715</v>
      </c>
      <c r="D166" t="str">
        <f>LEFT(C166,3)</f>
        <v>K43</v>
      </c>
      <c r="E166" t="str">
        <f>MID(C166, 7, LEN(C166) - 6)</f>
        <v>1278J</v>
      </c>
      <c r="F166" t="s">
        <v>1716</v>
      </c>
      <c r="I166">
        <v>117</v>
      </c>
      <c r="J166">
        <v>15</v>
      </c>
      <c r="K166">
        <v>-3.5</v>
      </c>
      <c r="L166">
        <v>60</v>
      </c>
      <c r="M166">
        <v>87</v>
      </c>
      <c r="N166">
        <v>0.17</v>
      </c>
      <c r="O166">
        <v>0.5</v>
      </c>
      <c r="P166">
        <v>30</v>
      </c>
      <c r="Q166">
        <v>-5</v>
      </c>
      <c r="R166">
        <v>9</v>
      </c>
      <c r="S166">
        <v>8</v>
      </c>
      <c r="T166">
        <v>17</v>
      </c>
      <c r="U166">
        <v>0.54</v>
      </c>
      <c r="V166">
        <v>-7.0000000000000007E-2</v>
      </c>
      <c r="W166">
        <v>13</v>
      </c>
      <c r="X166">
        <v>0.16</v>
      </c>
      <c r="Y166">
        <v>-0.02</v>
      </c>
      <c r="Z166">
        <v>68</v>
      </c>
      <c r="AA166">
        <v>48</v>
      </c>
      <c r="AB166" t="str">
        <f>IF(I166&gt;=Sheet1!A$2,"Y","N")</f>
        <v>Y</v>
      </c>
      <c r="AC166" t="str">
        <f>IF(J166&gt;=Sheet1!B$2,"Y","N")</f>
        <v>Y</v>
      </c>
      <c r="AD166" t="str">
        <f>IF(K166&lt;=Sheet1!C$2,"Y","N")</f>
        <v>Y</v>
      </c>
      <c r="AE166" t="str">
        <f>IF(L166&gt;=Sheet1!D$2,"Y","N")</f>
        <v>N</v>
      </c>
      <c r="AF166" t="str">
        <f>IF(M166&gt;=Sheet1!E$2,"Y","N")</f>
        <v>N</v>
      </c>
      <c r="AG166" t="str">
        <f>IF(N166&gt;=Sheet1!F$2,"Y","N")</f>
        <v>N</v>
      </c>
      <c r="AH166" t="str">
        <f>IF(O166&lt;=Sheet1!G$2,"Y","N")</f>
        <v>Y</v>
      </c>
      <c r="AI166" t="str">
        <f>IF(P166&gt;=Sheet1!H$2,"Y","N")</f>
        <v>Y</v>
      </c>
      <c r="AJ166" t="str">
        <f>IF(Q166&lt;=Sheet1!I$2,"Y","N")</f>
        <v>Y</v>
      </c>
      <c r="AK166" t="str">
        <f>IF(R166&gt;=Sheet1!J$2,"Y","N")</f>
        <v>N</v>
      </c>
      <c r="AL166" t="str">
        <f>IF(S166&gt;=Sheet1!K$2,"Y","N")</f>
        <v>Y</v>
      </c>
      <c r="AM166" t="str">
        <f>IF(T166&gt;=Sheet1!L$2,"Y","N")</f>
        <v>N</v>
      </c>
      <c r="AN166" t="str">
        <f>IF(U166&gt;=Sheet1!M$2,"Y","N")</f>
        <v>Y</v>
      </c>
      <c r="AO166" t="str">
        <f>IF(V166&lt;=Sheet1!N$2,"Y","N")</f>
        <v>Y</v>
      </c>
      <c r="AP166" t="str">
        <f>IF(W166&gt;=Sheet1!O$2,"Y","N")</f>
        <v>N</v>
      </c>
      <c r="AQ166" t="str">
        <f>IF(X166&gt;=Sheet1!P$2,"Y","N")</f>
        <v>N</v>
      </c>
      <c r="AR166" t="str">
        <f>IF(Y166&lt;=Sheet1!Q$2,"Y","N")</f>
        <v>Y</v>
      </c>
      <c r="AS166" t="str">
        <f>IF(Z166&gt;=Sheet1!R$2,"Y","N")</f>
        <v>N</v>
      </c>
      <c r="AT166" t="str">
        <f>IF(AA166&gt;=Sheet1!S$2,"Y","N")</f>
        <v>Y</v>
      </c>
      <c r="AU166">
        <f>COUNTIF(AB166:AT166,"Y")</f>
        <v>11</v>
      </c>
    </row>
    <row r="167" spans="1:47" x14ac:dyDescent="0.25">
      <c r="A167" t="s">
        <v>1735</v>
      </c>
      <c r="C167" t="s">
        <v>1736</v>
      </c>
      <c r="D167" t="str">
        <f>LEFT(C167,4)</f>
        <v>K38B</v>
      </c>
      <c r="E167" t="str">
        <f>MID(C167, 7, LEN(C167) - 6)</f>
        <v xml:space="preserve"> 1278J</v>
      </c>
      <c r="F167" t="s">
        <v>1737</v>
      </c>
      <c r="I167">
        <v>131</v>
      </c>
      <c r="J167">
        <v>14</v>
      </c>
      <c r="K167">
        <v>-2.9</v>
      </c>
      <c r="L167">
        <v>62</v>
      </c>
      <c r="M167">
        <v>93</v>
      </c>
      <c r="N167">
        <v>0.19</v>
      </c>
      <c r="O167">
        <v>0.54</v>
      </c>
      <c r="P167">
        <v>32</v>
      </c>
      <c r="Q167">
        <v>-4</v>
      </c>
      <c r="R167">
        <v>9</v>
      </c>
      <c r="S167">
        <v>8</v>
      </c>
      <c r="T167">
        <v>17</v>
      </c>
      <c r="U167">
        <v>0.59</v>
      </c>
      <c r="V167">
        <v>-0.05</v>
      </c>
      <c r="W167">
        <v>18</v>
      </c>
      <c r="X167">
        <v>0.13</v>
      </c>
      <c r="Y167">
        <v>-0.02</v>
      </c>
      <c r="Z167">
        <v>74</v>
      </c>
      <c r="AA167">
        <v>57</v>
      </c>
      <c r="AB167" t="str">
        <f>IF(I167&gt;=Sheet1!A$2,"Y","N")</f>
        <v>Y</v>
      </c>
      <c r="AC167" t="str">
        <f>IF(J167&gt;=Sheet1!B$2,"Y","N")</f>
        <v>Y</v>
      </c>
      <c r="AD167" t="str">
        <f>IF(K167&lt;=Sheet1!C$2,"Y","N")</f>
        <v>N</v>
      </c>
      <c r="AE167" t="str">
        <f>IF(L167&gt;=Sheet1!D$2,"Y","N")</f>
        <v>N</v>
      </c>
      <c r="AF167" t="str">
        <f>IF(M167&gt;=Sheet1!E$2,"Y","N")</f>
        <v>N</v>
      </c>
      <c r="AG167" t="str">
        <f>IF(N167&gt;=Sheet1!F$2,"Y","N")</f>
        <v>N</v>
      </c>
      <c r="AH167" t="str">
        <f>IF(O167&lt;=Sheet1!G$2,"Y","N")</f>
        <v>Y</v>
      </c>
      <c r="AI167" t="str">
        <f>IF(P167&gt;=Sheet1!H$2,"Y","N")</f>
        <v>Y</v>
      </c>
      <c r="AJ167" t="str">
        <f>IF(Q167&lt;=Sheet1!I$2,"Y","N")</f>
        <v>Y</v>
      </c>
      <c r="AK167" t="str">
        <f>IF(R167&gt;=Sheet1!J$2,"Y","N")</f>
        <v>N</v>
      </c>
      <c r="AL167" t="str">
        <f>IF(S167&gt;=Sheet1!K$2,"Y","N")</f>
        <v>Y</v>
      </c>
      <c r="AM167" t="str">
        <f>IF(T167&gt;=Sheet1!L$2,"Y","N")</f>
        <v>N</v>
      </c>
      <c r="AN167" t="str">
        <f>IF(U167&gt;=Sheet1!M$2,"Y","N")</f>
        <v>Y</v>
      </c>
      <c r="AO167" t="str">
        <f>IF(V167&lt;=Sheet1!N$2,"Y","N")</f>
        <v>Y</v>
      </c>
      <c r="AP167" t="str">
        <f>IF(W167&gt;=Sheet1!O$2,"Y","N")</f>
        <v>N</v>
      </c>
      <c r="AQ167" t="str">
        <f>IF(X167&gt;=Sheet1!P$2,"Y","N")</f>
        <v>N</v>
      </c>
      <c r="AR167" t="str">
        <f>IF(Y167&lt;=Sheet1!Q$2,"Y","N")</f>
        <v>Y</v>
      </c>
      <c r="AS167" t="str">
        <f>IF(Z167&gt;=Sheet1!R$2,"Y","N")</f>
        <v>Y</v>
      </c>
      <c r="AT167" t="str">
        <f>IF(AA167&gt;=Sheet1!S$2,"Y","N")</f>
        <v>Y</v>
      </c>
      <c r="AU167">
        <f>COUNTIF(AB167:AT167,"Y")</f>
        <v>11</v>
      </c>
    </row>
    <row r="168" spans="1:47" x14ac:dyDescent="0.25">
      <c r="A168" t="s">
        <v>1780</v>
      </c>
      <c r="C168" t="s">
        <v>1781</v>
      </c>
      <c r="D168" t="str">
        <f>LEFT(C168,3)</f>
        <v>K56</v>
      </c>
      <c r="E168" t="str">
        <f>MID(C168, 7, LEN(C168) - 6)</f>
        <v>D172</v>
      </c>
      <c r="F168" t="s">
        <v>1782</v>
      </c>
      <c r="I168">
        <v>156</v>
      </c>
      <c r="J168">
        <v>12</v>
      </c>
      <c r="K168">
        <v>-1.4</v>
      </c>
      <c r="L168">
        <v>66</v>
      </c>
      <c r="M168">
        <v>112</v>
      </c>
      <c r="N168">
        <v>0.28999999999999998</v>
      </c>
      <c r="O168">
        <v>0.88</v>
      </c>
      <c r="P168">
        <v>20</v>
      </c>
      <c r="Q168">
        <v>1</v>
      </c>
      <c r="R168">
        <v>14</v>
      </c>
      <c r="S168">
        <v>8</v>
      </c>
      <c r="T168">
        <v>20</v>
      </c>
      <c r="U168">
        <v>0.47</v>
      </c>
      <c r="V168">
        <v>0.01</v>
      </c>
      <c r="W168">
        <v>20</v>
      </c>
      <c r="X168">
        <v>0.2</v>
      </c>
      <c r="Y168">
        <v>0.01</v>
      </c>
      <c r="Z168">
        <v>97</v>
      </c>
      <c r="AA168">
        <v>58</v>
      </c>
      <c r="AB168" t="str">
        <f>IF(I168&gt;=Sheet1!A$2,"Y","N")</f>
        <v>Y</v>
      </c>
      <c r="AC168" t="str">
        <f>IF(J168&gt;=Sheet1!B$2,"Y","N")</f>
        <v>N</v>
      </c>
      <c r="AD168" t="str">
        <f>IF(K168&lt;=Sheet1!C$2,"Y","N")</f>
        <v>N</v>
      </c>
      <c r="AE168" t="str">
        <f>IF(L168&gt;=Sheet1!D$2,"Y","N")</f>
        <v>Y</v>
      </c>
      <c r="AF168" t="str">
        <f>IF(M168&gt;=Sheet1!E$2,"Y","N")</f>
        <v>Y</v>
      </c>
      <c r="AG168" t="str">
        <f>IF(N168&gt;=Sheet1!F$2,"Y","N")</f>
        <v>Y</v>
      </c>
      <c r="AH168" t="str">
        <f>IF(O168&lt;=Sheet1!G$2,"Y","N")</f>
        <v>N</v>
      </c>
      <c r="AI168" t="str">
        <f>IF(P168&gt;=Sheet1!H$2,"Y","N")</f>
        <v>N</v>
      </c>
      <c r="AJ168" t="str">
        <f>IF(Q168&lt;=Sheet1!I$2,"Y","N")</f>
        <v>N</v>
      </c>
      <c r="AK168" t="str">
        <f>IF(R168&gt;=Sheet1!J$2,"Y","N")</f>
        <v>Y</v>
      </c>
      <c r="AL168" t="str">
        <f>IF(S168&gt;=Sheet1!K$2,"Y","N")</f>
        <v>Y</v>
      </c>
      <c r="AM168" t="str">
        <f>IF(T168&gt;=Sheet1!L$2,"Y","N")</f>
        <v>Y</v>
      </c>
      <c r="AN168" t="str">
        <f>IF(U168&gt;=Sheet1!M$2,"Y","N")</f>
        <v>N</v>
      </c>
      <c r="AO168" t="str">
        <f>IF(V168&lt;=Sheet1!N$2,"Y","N")</f>
        <v>Y</v>
      </c>
      <c r="AP168" t="str">
        <f>IF(W168&gt;=Sheet1!O$2,"Y","N")</f>
        <v>N</v>
      </c>
      <c r="AQ168" t="str">
        <f>IF(X168&gt;=Sheet1!P$2,"Y","N")</f>
        <v>Y</v>
      </c>
      <c r="AR168" t="str">
        <f>IF(Y168&lt;=Sheet1!Q$2,"Y","N")</f>
        <v>N</v>
      </c>
      <c r="AS168" t="str">
        <f>IF(Z168&gt;=Sheet1!R$2,"Y","N")</f>
        <v>Y</v>
      </c>
      <c r="AT168" t="str">
        <f>IF(AA168&gt;=Sheet1!S$2,"Y","N")</f>
        <v>Y</v>
      </c>
      <c r="AU168">
        <f>COUNTIF(AB168:AT168,"Y")</f>
        <v>11</v>
      </c>
    </row>
    <row r="169" spans="1:47" x14ac:dyDescent="0.25">
      <c r="A169" t="s">
        <v>1840</v>
      </c>
      <c r="C169" t="s">
        <v>1841</v>
      </c>
      <c r="D169" t="str">
        <f>LEFT(C169,3)</f>
        <v>K34</v>
      </c>
      <c r="E169" t="str">
        <f>MID(C169, 7, LEN(C169) - 6)</f>
        <v>1278J</v>
      </c>
      <c r="F169" t="s">
        <v>1842</v>
      </c>
      <c r="I169">
        <v>128</v>
      </c>
      <c r="J169">
        <v>14</v>
      </c>
      <c r="K169">
        <v>-3</v>
      </c>
      <c r="L169">
        <v>62</v>
      </c>
      <c r="M169">
        <v>93</v>
      </c>
      <c r="N169">
        <v>0.19</v>
      </c>
      <c r="O169">
        <v>0.54</v>
      </c>
      <c r="P169">
        <v>31</v>
      </c>
      <c r="Q169">
        <v>-3</v>
      </c>
      <c r="R169">
        <v>9</v>
      </c>
      <c r="S169">
        <v>8</v>
      </c>
      <c r="T169">
        <v>17</v>
      </c>
      <c r="U169">
        <v>0.6</v>
      </c>
      <c r="V169">
        <v>-0.06</v>
      </c>
      <c r="W169">
        <v>19</v>
      </c>
      <c r="X169">
        <v>0.16</v>
      </c>
      <c r="Y169">
        <v>-0.02</v>
      </c>
      <c r="Z169">
        <v>68</v>
      </c>
      <c r="AA169">
        <v>60</v>
      </c>
      <c r="AB169" t="str">
        <f>IF(I169&gt;=Sheet1!A$2,"Y","N")</f>
        <v>Y</v>
      </c>
      <c r="AC169" t="str">
        <f>IF(J169&gt;=Sheet1!B$2,"Y","N")</f>
        <v>Y</v>
      </c>
      <c r="AD169" t="str">
        <f>IF(K169&lt;=Sheet1!C$2,"Y","N")</f>
        <v>Y</v>
      </c>
      <c r="AE169" t="str">
        <f>IF(L169&gt;=Sheet1!D$2,"Y","N")</f>
        <v>N</v>
      </c>
      <c r="AF169" t="str">
        <f>IF(M169&gt;=Sheet1!E$2,"Y","N")</f>
        <v>N</v>
      </c>
      <c r="AG169" t="str">
        <f>IF(N169&gt;=Sheet1!F$2,"Y","N")</f>
        <v>N</v>
      </c>
      <c r="AH169" t="str">
        <f>IF(O169&lt;=Sheet1!G$2,"Y","N")</f>
        <v>Y</v>
      </c>
      <c r="AI169" t="str">
        <f>IF(P169&gt;=Sheet1!H$2,"Y","N")</f>
        <v>Y</v>
      </c>
      <c r="AJ169" t="str">
        <f>IF(Q169&lt;=Sheet1!I$2,"Y","N")</f>
        <v>Y</v>
      </c>
      <c r="AK169" t="str">
        <f>IF(R169&gt;=Sheet1!J$2,"Y","N")</f>
        <v>N</v>
      </c>
      <c r="AL169" t="str">
        <f>IF(S169&gt;=Sheet1!K$2,"Y","N")</f>
        <v>Y</v>
      </c>
      <c r="AM169" t="str">
        <f>IF(T169&gt;=Sheet1!L$2,"Y","N")</f>
        <v>N</v>
      </c>
      <c r="AN169" t="str">
        <f>IF(U169&gt;=Sheet1!M$2,"Y","N")</f>
        <v>Y</v>
      </c>
      <c r="AO169" t="str">
        <f>IF(V169&lt;=Sheet1!N$2,"Y","N")</f>
        <v>Y</v>
      </c>
      <c r="AP169" t="str">
        <f>IF(W169&gt;=Sheet1!O$2,"Y","N")</f>
        <v>N</v>
      </c>
      <c r="AQ169" t="str">
        <f>IF(X169&gt;=Sheet1!P$2,"Y","N")</f>
        <v>N</v>
      </c>
      <c r="AR169" t="str">
        <f>IF(Y169&lt;=Sheet1!Q$2,"Y","N")</f>
        <v>Y</v>
      </c>
      <c r="AS169" t="str">
        <f>IF(Z169&gt;=Sheet1!R$2,"Y","N")</f>
        <v>N</v>
      </c>
      <c r="AT169" t="str">
        <f>IF(AA169&gt;=Sheet1!S$2,"Y","N")</f>
        <v>Y</v>
      </c>
      <c r="AU169">
        <f>COUNTIF(AB169:AT169,"Y")</f>
        <v>11</v>
      </c>
    </row>
    <row r="170" spans="1:47" x14ac:dyDescent="0.25">
      <c r="A170" t="s">
        <v>1855</v>
      </c>
      <c r="C170" t="s">
        <v>1856</v>
      </c>
      <c r="D170" t="str">
        <f>LEFT(C170,3)</f>
        <v>K69</v>
      </c>
      <c r="E170" t="str">
        <f>MID(C170, 7, LEN(C170) - 6)</f>
        <v>9191G</v>
      </c>
      <c r="F170" t="s">
        <v>1857</v>
      </c>
      <c r="I170">
        <v>137</v>
      </c>
      <c r="J170">
        <v>17</v>
      </c>
      <c r="K170">
        <v>-4.7</v>
      </c>
      <c r="L170">
        <v>67</v>
      </c>
      <c r="M170">
        <v>103</v>
      </c>
      <c r="N170">
        <v>0.23</v>
      </c>
      <c r="O170">
        <v>0.74</v>
      </c>
      <c r="P170">
        <v>31</v>
      </c>
      <c r="Q170">
        <v>2</v>
      </c>
      <c r="R170">
        <v>13</v>
      </c>
      <c r="S170">
        <v>9</v>
      </c>
      <c r="T170">
        <v>17</v>
      </c>
      <c r="U170">
        <v>0.76</v>
      </c>
      <c r="V170">
        <v>0.06</v>
      </c>
      <c r="W170">
        <v>18</v>
      </c>
      <c r="X170">
        <v>0.08</v>
      </c>
      <c r="Y170">
        <v>0.02</v>
      </c>
      <c r="Z170">
        <v>76</v>
      </c>
      <c r="AA170">
        <v>61</v>
      </c>
      <c r="AB170" t="str">
        <f>IF(I170&gt;=Sheet1!A$2,"Y","N")</f>
        <v>Y</v>
      </c>
      <c r="AC170" t="str">
        <f>IF(J170&gt;=Sheet1!B$2,"Y","N")</f>
        <v>Y</v>
      </c>
      <c r="AD170" t="str">
        <f>IF(K170&lt;=Sheet1!C$2,"Y","N")</f>
        <v>Y</v>
      </c>
      <c r="AE170" t="str">
        <f>IF(L170&gt;=Sheet1!D$2,"Y","N")</f>
        <v>Y</v>
      </c>
      <c r="AF170" t="str">
        <f>IF(M170&gt;=Sheet1!E$2,"Y","N")</f>
        <v>Y</v>
      </c>
      <c r="AG170" t="str">
        <f>IF(N170&gt;=Sheet1!F$2,"Y","N")</f>
        <v>N</v>
      </c>
      <c r="AH170" t="str">
        <f>IF(O170&lt;=Sheet1!G$2,"Y","N")</f>
        <v>N</v>
      </c>
      <c r="AI170" t="str">
        <f>IF(P170&gt;=Sheet1!H$2,"Y","N")</f>
        <v>Y</v>
      </c>
      <c r="AJ170" t="str">
        <f>IF(Q170&lt;=Sheet1!I$2,"Y","N")</f>
        <v>N</v>
      </c>
      <c r="AK170" t="str">
        <f>IF(R170&gt;=Sheet1!J$2,"Y","N")</f>
        <v>Y</v>
      </c>
      <c r="AL170" t="str">
        <f>IF(S170&gt;=Sheet1!K$2,"Y","N")</f>
        <v>Y</v>
      </c>
      <c r="AM170" t="str">
        <f>IF(T170&gt;=Sheet1!L$2,"Y","N")</f>
        <v>N</v>
      </c>
      <c r="AN170" t="str">
        <f>IF(U170&gt;=Sheet1!M$2,"Y","N")</f>
        <v>Y</v>
      </c>
      <c r="AO170" t="str">
        <f>IF(V170&lt;=Sheet1!N$2,"Y","N")</f>
        <v>N</v>
      </c>
      <c r="AP170" t="str">
        <f>IF(W170&gt;=Sheet1!O$2,"Y","N")</f>
        <v>N</v>
      </c>
      <c r="AQ170" t="str">
        <f>IF(X170&gt;=Sheet1!P$2,"Y","N")</f>
        <v>N</v>
      </c>
      <c r="AR170" t="str">
        <f>IF(Y170&lt;=Sheet1!Q$2,"Y","N")</f>
        <v>N</v>
      </c>
      <c r="AS170" t="str">
        <f>IF(Z170&gt;=Sheet1!R$2,"Y","N")</f>
        <v>Y</v>
      </c>
      <c r="AT170" t="str">
        <f>IF(AA170&gt;=Sheet1!S$2,"Y","N")</f>
        <v>Y</v>
      </c>
      <c r="AU170">
        <f>COUNTIF(AB170:AT170,"Y")</f>
        <v>11</v>
      </c>
    </row>
    <row r="171" spans="1:47" x14ac:dyDescent="0.25">
      <c r="A171" t="s">
        <v>1864</v>
      </c>
      <c r="C171" t="s">
        <v>1865</v>
      </c>
      <c r="D171" t="str">
        <f>LEFT(C171,3)</f>
        <v>K69</v>
      </c>
      <c r="E171" t="str">
        <f>MID(C171, 7, LEN(C171) - 6)</f>
        <v>D172</v>
      </c>
      <c r="F171" t="s">
        <v>1866</v>
      </c>
      <c r="I171">
        <v>134</v>
      </c>
      <c r="J171">
        <v>14</v>
      </c>
      <c r="K171">
        <v>-2.4</v>
      </c>
      <c r="L171">
        <v>70</v>
      </c>
      <c r="M171">
        <v>112</v>
      </c>
      <c r="N171">
        <v>0.26</v>
      </c>
      <c r="O171">
        <v>0.97</v>
      </c>
      <c r="P171">
        <v>25</v>
      </c>
      <c r="Q171">
        <v>1</v>
      </c>
      <c r="R171">
        <v>13</v>
      </c>
      <c r="S171">
        <v>8</v>
      </c>
      <c r="T171">
        <v>18</v>
      </c>
      <c r="U171">
        <v>0.49</v>
      </c>
      <c r="V171">
        <v>0.01</v>
      </c>
      <c r="W171">
        <v>19</v>
      </c>
      <c r="X171">
        <v>0.18</v>
      </c>
      <c r="Y171">
        <v>0.01</v>
      </c>
      <c r="Z171">
        <v>84</v>
      </c>
      <c r="AA171">
        <v>50</v>
      </c>
      <c r="AB171" t="str">
        <f>IF(I171&gt;=Sheet1!A$2,"Y","N")</f>
        <v>Y</v>
      </c>
      <c r="AC171" t="str">
        <f>IF(J171&gt;=Sheet1!B$2,"Y","N")</f>
        <v>Y</v>
      </c>
      <c r="AD171" t="str">
        <f>IF(K171&lt;=Sheet1!C$2,"Y","N")</f>
        <v>N</v>
      </c>
      <c r="AE171" t="str">
        <f>IF(L171&gt;=Sheet1!D$2,"Y","N")</f>
        <v>Y</v>
      </c>
      <c r="AF171" t="str">
        <f>IF(M171&gt;=Sheet1!E$2,"Y","N")</f>
        <v>Y</v>
      </c>
      <c r="AG171" t="str">
        <f>IF(N171&gt;=Sheet1!F$2,"Y","N")</f>
        <v>N</v>
      </c>
      <c r="AH171" t="str">
        <f>IF(O171&lt;=Sheet1!G$2,"Y","N")</f>
        <v>N</v>
      </c>
      <c r="AI171" t="str">
        <f>IF(P171&gt;=Sheet1!H$2,"Y","N")</f>
        <v>N</v>
      </c>
      <c r="AJ171" t="str">
        <f>IF(Q171&lt;=Sheet1!I$2,"Y","N")</f>
        <v>N</v>
      </c>
      <c r="AK171" t="str">
        <f>IF(R171&gt;=Sheet1!J$2,"Y","N")</f>
        <v>Y</v>
      </c>
      <c r="AL171" t="str">
        <f>IF(S171&gt;=Sheet1!K$2,"Y","N")</f>
        <v>Y</v>
      </c>
      <c r="AM171" t="str">
        <f>IF(T171&gt;=Sheet1!L$2,"Y","N")</f>
        <v>Y</v>
      </c>
      <c r="AN171" t="str">
        <f>IF(U171&gt;=Sheet1!M$2,"Y","N")</f>
        <v>N</v>
      </c>
      <c r="AO171" t="str">
        <f>IF(V171&lt;=Sheet1!N$2,"Y","N")</f>
        <v>Y</v>
      </c>
      <c r="AP171" t="str">
        <f>IF(W171&gt;=Sheet1!O$2,"Y","N")</f>
        <v>N</v>
      </c>
      <c r="AQ171" t="str">
        <f>IF(X171&gt;=Sheet1!P$2,"Y","N")</f>
        <v>Y</v>
      </c>
      <c r="AR171" t="str">
        <f>IF(Y171&lt;=Sheet1!Q$2,"Y","N")</f>
        <v>N</v>
      </c>
      <c r="AS171" t="str">
        <f>IF(Z171&gt;=Sheet1!R$2,"Y","N")</f>
        <v>Y</v>
      </c>
      <c r="AT171" t="str">
        <f>IF(AA171&gt;=Sheet1!S$2,"Y","N")</f>
        <v>Y</v>
      </c>
      <c r="AU171">
        <f>COUNTIF(AB171:AT171,"Y")</f>
        <v>11</v>
      </c>
    </row>
    <row r="172" spans="1:47" x14ac:dyDescent="0.25">
      <c r="A172" t="s">
        <v>1876</v>
      </c>
      <c r="C172" t="s">
        <v>1877</v>
      </c>
      <c r="D172" t="str">
        <f>LEFT(C172,3)</f>
        <v>K68</v>
      </c>
      <c r="E172" t="str">
        <f>MID(C172, 7, LEN(C172) - 6)</f>
        <v>9191G</v>
      </c>
      <c r="F172" t="s">
        <v>1878</v>
      </c>
      <c r="I172">
        <v>147</v>
      </c>
      <c r="J172">
        <v>18</v>
      </c>
      <c r="K172">
        <v>-5.4</v>
      </c>
      <c r="L172">
        <v>58</v>
      </c>
      <c r="M172">
        <v>92</v>
      </c>
      <c r="N172">
        <v>0.21</v>
      </c>
      <c r="O172">
        <v>0.5</v>
      </c>
      <c r="P172">
        <v>32</v>
      </c>
      <c r="Q172">
        <v>-1</v>
      </c>
      <c r="R172">
        <v>13</v>
      </c>
      <c r="S172">
        <v>10</v>
      </c>
      <c r="T172">
        <v>18</v>
      </c>
      <c r="U172">
        <v>0.78</v>
      </c>
      <c r="V172">
        <v>0.06</v>
      </c>
      <c r="W172">
        <v>12</v>
      </c>
      <c r="X172">
        <v>0.03</v>
      </c>
      <c r="Y172">
        <v>0.02</v>
      </c>
      <c r="Z172">
        <v>83</v>
      </c>
      <c r="AA172">
        <v>64</v>
      </c>
      <c r="AB172" t="str">
        <f>IF(I172&gt;=Sheet1!A$2,"Y","N")</f>
        <v>Y</v>
      </c>
      <c r="AC172" t="str">
        <f>IF(J172&gt;=Sheet1!B$2,"Y","N")</f>
        <v>Y</v>
      </c>
      <c r="AD172" t="str">
        <f>IF(K172&lt;=Sheet1!C$2,"Y","N")</f>
        <v>Y</v>
      </c>
      <c r="AE172" t="str">
        <f>IF(L172&gt;=Sheet1!D$2,"Y","N")</f>
        <v>N</v>
      </c>
      <c r="AF172" t="str">
        <f>IF(M172&gt;=Sheet1!E$2,"Y","N")</f>
        <v>N</v>
      </c>
      <c r="AG172" t="str">
        <f>IF(N172&gt;=Sheet1!F$2,"Y","N")</f>
        <v>N</v>
      </c>
      <c r="AH172" t="str">
        <f>IF(O172&lt;=Sheet1!G$2,"Y","N")</f>
        <v>Y</v>
      </c>
      <c r="AI172" t="str">
        <f>IF(P172&gt;=Sheet1!H$2,"Y","N")</f>
        <v>Y</v>
      </c>
      <c r="AJ172" t="str">
        <f>IF(Q172&lt;=Sheet1!I$2,"Y","N")</f>
        <v>N</v>
      </c>
      <c r="AK172" t="str">
        <f>IF(R172&gt;=Sheet1!J$2,"Y","N")</f>
        <v>Y</v>
      </c>
      <c r="AL172" t="str">
        <f>IF(S172&gt;=Sheet1!K$2,"Y","N")</f>
        <v>Y</v>
      </c>
      <c r="AM172" t="str">
        <f>IF(T172&gt;=Sheet1!L$2,"Y","N")</f>
        <v>Y</v>
      </c>
      <c r="AN172" t="str">
        <f>IF(U172&gt;=Sheet1!M$2,"Y","N")</f>
        <v>Y</v>
      </c>
      <c r="AO172" t="str">
        <f>IF(V172&lt;=Sheet1!N$2,"Y","N")</f>
        <v>N</v>
      </c>
      <c r="AP172" t="str">
        <f>IF(W172&gt;=Sheet1!O$2,"Y","N")</f>
        <v>N</v>
      </c>
      <c r="AQ172" t="str">
        <f>IF(X172&gt;=Sheet1!P$2,"Y","N")</f>
        <v>N</v>
      </c>
      <c r="AR172" t="str">
        <f>IF(Y172&lt;=Sheet1!Q$2,"Y","N")</f>
        <v>N</v>
      </c>
      <c r="AS172" t="str">
        <f>IF(Z172&gt;=Sheet1!R$2,"Y","N")</f>
        <v>Y</v>
      </c>
      <c r="AT172" t="str">
        <f>IF(AA172&gt;=Sheet1!S$2,"Y","N")</f>
        <v>Y</v>
      </c>
      <c r="AU172">
        <f>COUNTIF(AB172:AT172,"Y")</f>
        <v>11</v>
      </c>
    </row>
    <row r="173" spans="1:47" x14ac:dyDescent="0.25">
      <c r="A173" t="s">
        <v>1879</v>
      </c>
      <c r="C173" t="s">
        <v>1880</v>
      </c>
      <c r="D173" t="str">
        <f>LEFT(C173,3)</f>
        <v>K68</v>
      </c>
      <c r="E173" t="str">
        <f>MID(C173, 7, LEN(C173) - 6)</f>
        <v>1181J</v>
      </c>
      <c r="F173" t="s">
        <v>1881</v>
      </c>
      <c r="I173">
        <v>140</v>
      </c>
      <c r="J173">
        <v>15</v>
      </c>
      <c r="K173">
        <v>-3.2</v>
      </c>
      <c r="L173">
        <v>63</v>
      </c>
      <c r="M173">
        <v>102</v>
      </c>
      <c r="N173">
        <v>0.24</v>
      </c>
      <c r="O173">
        <v>0.69</v>
      </c>
      <c r="P173">
        <v>31</v>
      </c>
      <c r="Q173">
        <v>1</v>
      </c>
      <c r="R173">
        <v>10</v>
      </c>
      <c r="S173">
        <v>8</v>
      </c>
      <c r="T173">
        <v>18</v>
      </c>
      <c r="U173">
        <v>0.6</v>
      </c>
      <c r="V173">
        <v>7.0000000000000007E-2</v>
      </c>
      <c r="W173">
        <v>28</v>
      </c>
      <c r="X173">
        <v>0.05</v>
      </c>
      <c r="Y173">
        <v>0</v>
      </c>
      <c r="Z173">
        <v>73</v>
      </c>
      <c r="AA173">
        <v>68</v>
      </c>
      <c r="AB173" t="str">
        <f>IF(I173&gt;=Sheet1!A$2,"Y","N")</f>
        <v>Y</v>
      </c>
      <c r="AC173" t="str">
        <f>IF(J173&gt;=Sheet1!B$2,"Y","N")</f>
        <v>Y</v>
      </c>
      <c r="AD173" t="str">
        <f>IF(K173&lt;=Sheet1!C$2,"Y","N")</f>
        <v>Y</v>
      </c>
      <c r="AE173" t="str">
        <f>IF(L173&gt;=Sheet1!D$2,"Y","N")</f>
        <v>N</v>
      </c>
      <c r="AF173" t="str">
        <f>IF(M173&gt;=Sheet1!E$2,"Y","N")</f>
        <v>Y</v>
      </c>
      <c r="AG173" t="str">
        <f>IF(N173&gt;=Sheet1!F$2,"Y","N")</f>
        <v>N</v>
      </c>
      <c r="AH173" t="str">
        <f>IF(O173&lt;=Sheet1!G$2,"Y","N")</f>
        <v>N</v>
      </c>
      <c r="AI173" t="str">
        <f>IF(P173&gt;=Sheet1!H$2,"Y","N")</f>
        <v>Y</v>
      </c>
      <c r="AJ173" t="str">
        <f>IF(Q173&lt;=Sheet1!I$2,"Y","N")</f>
        <v>N</v>
      </c>
      <c r="AK173" t="str">
        <f>IF(R173&gt;=Sheet1!J$2,"Y","N")</f>
        <v>N</v>
      </c>
      <c r="AL173" t="str">
        <f>IF(S173&gt;=Sheet1!K$2,"Y","N")</f>
        <v>Y</v>
      </c>
      <c r="AM173" t="str">
        <f>IF(T173&gt;=Sheet1!L$2,"Y","N")</f>
        <v>Y</v>
      </c>
      <c r="AN173" t="str">
        <f>IF(U173&gt;=Sheet1!M$2,"Y","N")</f>
        <v>Y</v>
      </c>
      <c r="AO173" t="str">
        <f>IF(V173&lt;=Sheet1!N$2,"Y","N")</f>
        <v>N</v>
      </c>
      <c r="AP173" t="str">
        <f>IF(W173&gt;=Sheet1!O$2,"Y","N")</f>
        <v>N</v>
      </c>
      <c r="AQ173" t="str">
        <f>IF(X173&gt;=Sheet1!P$2,"Y","N")</f>
        <v>N</v>
      </c>
      <c r="AR173" t="str">
        <f>IF(Y173&lt;=Sheet1!Q$2,"Y","N")</f>
        <v>Y</v>
      </c>
      <c r="AS173" t="str">
        <f>IF(Z173&gt;=Sheet1!R$2,"Y","N")</f>
        <v>Y</v>
      </c>
      <c r="AT173" t="str">
        <f>IF(AA173&gt;=Sheet1!S$2,"Y","N")</f>
        <v>Y</v>
      </c>
      <c r="AU173">
        <f>COUNTIF(AB173:AT173,"Y")</f>
        <v>11</v>
      </c>
    </row>
    <row r="174" spans="1:47" x14ac:dyDescent="0.25">
      <c r="A174" t="s">
        <v>1885</v>
      </c>
      <c r="C174" t="s">
        <v>1886</v>
      </c>
      <c r="D174" t="str">
        <f>LEFT(C174,3)</f>
        <v>K68</v>
      </c>
      <c r="E174" t="str">
        <f>MID(C174, 7, LEN(C174) - 6)</f>
        <v>D172</v>
      </c>
      <c r="F174" t="s">
        <v>1887</v>
      </c>
      <c r="I174">
        <v>143</v>
      </c>
      <c r="J174">
        <v>15</v>
      </c>
      <c r="K174">
        <v>-3.2</v>
      </c>
      <c r="L174">
        <v>61</v>
      </c>
      <c r="M174">
        <v>100</v>
      </c>
      <c r="N174">
        <v>0.25</v>
      </c>
      <c r="O174">
        <v>0.73</v>
      </c>
      <c r="P174">
        <v>26</v>
      </c>
      <c r="Q174">
        <v>-1</v>
      </c>
      <c r="R174">
        <v>13</v>
      </c>
      <c r="S174">
        <v>9</v>
      </c>
      <c r="T174">
        <v>19</v>
      </c>
      <c r="U174">
        <v>0.51</v>
      </c>
      <c r="V174">
        <v>0.01</v>
      </c>
      <c r="W174">
        <v>13</v>
      </c>
      <c r="X174">
        <v>0.13</v>
      </c>
      <c r="Y174">
        <v>0.01</v>
      </c>
      <c r="Z174">
        <v>91</v>
      </c>
      <c r="AA174">
        <v>52</v>
      </c>
      <c r="AB174" t="str">
        <f>IF(I174&gt;=Sheet1!A$2,"Y","N")</f>
        <v>Y</v>
      </c>
      <c r="AC174" t="str">
        <f>IF(J174&gt;=Sheet1!B$2,"Y","N")</f>
        <v>Y</v>
      </c>
      <c r="AD174" t="str">
        <f>IF(K174&lt;=Sheet1!C$2,"Y","N")</f>
        <v>Y</v>
      </c>
      <c r="AE174" t="str">
        <f>IF(L174&gt;=Sheet1!D$2,"Y","N")</f>
        <v>N</v>
      </c>
      <c r="AF174" t="str">
        <f>IF(M174&gt;=Sheet1!E$2,"Y","N")</f>
        <v>Y</v>
      </c>
      <c r="AG174" t="str">
        <f>IF(N174&gt;=Sheet1!F$2,"Y","N")</f>
        <v>N</v>
      </c>
      <c r="AH174" t="str">
        <f>IF(O174&lt;=Sheet1!G$2,"Y","N")</f>
        <v>N</v>
      </c>
      <c r="AI174" t="str">
        <f>IF(P174&gt;=Sheet1!H$2,"Y","N")</f>
        <v>N</v>
      </c>
      <c r="AJ174" t="str">
        <f>IF(Q174&lt;=Sheet1!I$2,"Y","N")</f>
        <v>N</v>
      </c>
      <c r="AK174" t="str">
        <f>IF(R174&gt;=Sheet1!J$2,"Y","N")</f>
        <v>Y</v>
      </c>
      <c r="AL174" t="str">
        <f>IF(S174&gt;=Sheet1!K$2,"Y","N")</f>
        <v>Y</v>
      </c>
      <c r="AM174" t="str">
        <f>IF(T174&gt;=Sheet1!L$2,"Y","N")</f>
        <v>Y</v>
      </c>
      <c r="AN174" t="str">
        <f>IF(U174&gt;=Sheet1!M$2,"Y","N")</f>
        <v>Y</v>
      </c>
      <c r="AO174" t="str">
        <f>IF(V174&lt;=Sheet1!N$2,"Y","N")</f>
        <v>Y</v>
      </c>
      <c r="AP174" t="str">
        <f>IF(W174&gt;=Sheet1!O$2,"Y","N")</f>
        <v>N</v>
      </c>
      <c r="AQ174" t="str">
        <f>IF(X174&gt;=Sheet1!P$2,"Y","N")</f>
        <v>N</v>
      </c>
      <c r="AR174" t="str">
        <f>IF(Y174&lt;=Sheet1!Q$2,"Y","N")</f>
        <v>N</v>
      </c>
      <c r="AS174" t="str">
        <f>IF(Z174&gt;=Sheet1!R$2,"Y","N")</f>
        <v>Y</v>
      </c>
      <c r="AT174" t="str">
        <f>IF(AA174&gt;=Sheet1!S$2,"Y","N")</f>
        <v>Y</v>
      </c>
      <c r="AU174">
        <f>COUNTIF(AB174:AT174,"Y")</f>
        <v>11</v>
      </c>
    </row>
    <row r="175" spans="1:47" x14ac:dyDescent="0.25">
      <c r="A175" t="s">
        <v>1891</v>
      </c>
      <c r="C175" t="s">
        <v>1892</v>
      </c>
      <c r="D175" t="str">
        <f>LEFT(C175,3)</f>
        <v>K68</v>
      </c>
      <c r="E175" t="str">
        <f>MID(C175, 7, LEN(C175) - 6)</f>
        <v>8269</v>
      </c>
      <c r="F175" t="s">
        <v>1893</v>
      </c>
      <c r="I175">
        <v>112</v>
      </c>
      <c r="J175">
        <v>16</v>
      </c>
      <c r="K175">
        <v>-3.9</v>
      </c>
      <c r="L175">
        <v>57</v>
      </c>
      <c r="M175">
        <v>84</v>
      </c>
      <c r="N175">
        <v>0.17</v>
      </c>
      <c r="O175">
        <v>0.51</v>
      </c>
      <c r="P175">
        <v>33</v>
      </c>
      <c r="Q175">
        <v>-5</v>
      </c>
      <c r="R175">
        <v>10</v>
      </c>
      <c r="S175">
        <v>8</v>
      </c>
      <c r="T175">
        <v>18</v>
      </c>
      <c r="U175">
        <v>0.55000000000000004</v>
      </c>
      <c r="V175">
        <v>0</v>
      </c>
      <c r="W175">
        <v>1</v>
      </c>
      <c r="X175">
        <v>0</v>
      </c>
      <c r="Y175">
        <v>0.01</v>
      </c>
      <c r="Z175">
        <v>79</v>
      </c>
      <c r="AA175">
        <v>34</v>
      </c>
      <c r="AB175" t="str">
        <f>IF(I175&gt;=Sheet1!A$2,"Y","N")</f>
        <v>Y</v>
      </c>
      <c r="AC175" t="str">
        <f>IF(J175&gt;=Sheet1!B$2,"Y","N")</f>
        <v>Y</v>
      </c>
      <c r="AD175" t="str">
        <f>IF(K175&lt;=Sheet1!C$2,"Y","N")</f>
        <v>Y</v>
      </c>
      <c r="AE175" t="str">
        <f>IF(L175&gt;=Sheet1!D$2,"Y","N")</f>
        <v>N</v>
      </c>
      <c r="AF175" t="str">
        <f>IF(M175&gt;=Sheet1!E$2,"Y","N")</f>
        <v>N</v>
      </c>
      <c r="AG175" t="str">
        <f>IF(N175&gt;=Sheet1!F$2,"Y","N")</f>
        <v>N</v>
      </c>
      <c r="AH175" t="str">
        <f>IF(O175&lt;=Sheet1!G$2,"Y","N")</f>
        <v>Y</v>
      </c>
      <c r="AI175" t="str">
        <f>IF(P175&gt;=Sheet1!H$2,"Y","N")</f>
        <v>Y</v>
      </c>
      <c r="AJ175" t="str">
        <f>IF(Q175&lt;=Sheet1!I$2,"Y","N")</f>
        <v>Y</v>
      </c>
      <c r="AK175" t="str">
        <f>IF(R175&gt;=Sheet1!J$2,"Y","N")</f>
        <v>N</v>
      </c>
      <c r="AL175" t="str">
        <f>IF(S175&gt;=Sheet1!K$2,"Y","N")</f>
        <v>Y</v>
      </c>
      <c r="AM175" t="str">
        <f>IF(T175&gt;=Sheet1!L$2,"Y","N")</f>
        <v>Y</v>
      </c>
      <c r="AN175" t="str">
        <f>IF(U175&gt;=Sheet1!M$2,"Y","N")</f>
        <v>Y</v>
      </c>
      <c r="AO175" t="str">
        <f>IF(V175&lt;=Sheet1!N$2,"Y","N")</f>
        <v>Y</v>
      </c>
      <c r="AP175" t="str">
        <f>IF(W175&gt;=Sheet1!O$2,"Y","N")</f>
        <v>N</v>
      </c>
      <c r="AQ175" t="str">
        <f>IF(X175&gt;=Sheet1!P$2,"Y","N")</f>
        <v>N</v>
      </c>
      <c r="AR175" t="str">
        <f>IF(Y175&lt;=Sheet1!Q$2,"Y","N")</f>
        <v>N</v>
      </c>
      <c r="AS175" t="str">
        <f>IF(Z175&gt;=Sheet1!R$2,"Y","N")</f>
        <v>Y</v>
      </c>
      <c r="AT175" t="str">
        <f>IF(AA175&gt;=Sheet1!S$2,"Y","N")</f>
        <v>N</v>
      </c>
      <c r="AU175">
        <f>COUNTIF(AB175:AT175,"Y")</f>
        <v>11</v>
      </c>
    </row>
    <row r="176" spans="1:47" x14ac:dyDescent="0.25">
      <c r="A176" t="s">
        <v>1903</v>
      </c>
      <c r="C176" t="s">
        <v>1904</v>
      </c>
      <c r="D176" t="str">
        <f>LEFT(C176,3)</f>
        <v>K52</v>
      </c>
      <c r="E176" t="str">
        <f>MID(C176, 7, LEN(C176) - 6)</f>
        <v>1278J</v>
      </c>
      <c r="F176" t="s">
        <v>1905</v>
      </c>
      <c r="I176">
        <v>127</v>
      </c>
      <c r="J176">
        <v>14</v>
      </c>
      <c r="K176">
        <v>-3.8</v>
      </c>
      <c r="L176">
        <v>53</v>
      </c>
      <c r="M176">
        <v>84</v>
      </c>
      <c r="N176">
        <v>0.19</v>
      </c>
      <c r="O176">
        <v>0.43</v>
      </c>
      <c r="P176">
        <v>29</v>
      </c>
      <c r="Q176">
        <v>-5</v>
      </c>
      <c r="R176">
        <v>9</v>
      </c>
      <c r="S176">
        <v>7</v>
      </c>
      <c r="T176">
        <v>16</v>
      </c>
      <c r="U176">
        <v>0.65</v>
      </c>
      <c r="V176">
        <v>-0.12</v>
      </c>
      <c r="W176">
        <v>14</v>
      </c>
      <c r="X176">
        <v>0.31</v>
      </c>
      <c r="Y176">
        <v>-0.02</v>
      </c>
      <c r="Z176">
        <v>59</v>
      </c>
      <c r="AA176">
        <v>67</v>
      </c>
      <c r="AB176" t="str">
        <f>IF(I176&gt;=Sheet1!A$2,"Y","N")</f>
        <v>Y</v>
      </c>
      <c r="AC176" t="str">
        <f>IF(J176&gt;=Sheet1!B$2,"Y","N")</f>
        <v>Y</v>
      </c>
      <c r="AD176" t="str">
        <f>IF(K176&lt;=Sheet1!C$2,"Y","N")</f>
        <v>Y</v>
      </c>
      <c r="AE176" t="str">
        <f>IF(L176&gt;=Sheet1!D$2,"Y","N")</f>
        <v>N</v>
      </c>
      <c r="AF176" t="str">
        <f>IF(M176&gt;=Sheet1!E$2,"Y","N")</f>
        <v>N</v>
      </c>
      <c r="AG176" t="str">
        <f>IF(N176&gt;=Sheet1!F$2,"Y","N")</f>
        <v>N</v>
      </c>
      <c r="AH176" t="str">
        <f>IF(O176&lt;=Sheet1!G$2,"Y","N")</f>
        <v>Y</v>
      </c>
      <c r="AI176" t="str">
        <f>IF(P176&gt;=Sheet1!H$2,"Y","N")</f>
        <v>Y</v>
      </c>
      <c r="AJ176" t="str">
        <f>IF(Q176&lt;=Sheet1!I$2,"Y","N")</f>
        <v>Y</v>
      </c>
      <c r="AK176" t="str">
        <f>IF(R176&gt;=Sheet1!J$2,"Y","N")</f>
        <v>N</v>
      </c>
      <c r="AL176" t="str">
        <f>IF(S176&gt;=Sheet1!K$2,"Y","N")</f>
        <v>N</v>
      </c>
      <c r="AM176" t="str">
        <f>IF(T176&gt;=Sheet1!L$2,"Y","N")</f>
        <v>N</v>
      </c>
      <c r="AN176" t="str">
        <f>IF(U176&gt;=Sheet1!M$2,"Y","N")</f>
        <v>Y</v>
      </c>
      <c r="AO176" t="str">
        <f>IF(V176&lt;=Sheet1!N$2,"Y","N")</f>
        <v>Y</v>
      </c>
      <c r="AP176" t="str">
        <f>IF(W176&gt;=Sheet1!O$2,"Y","N")</f>
        <v>N</v>
      </c>
      <c r="AQ176" t="str">
        <f>IF(X176&gt;=Sheet1!P$2,"Y","N")</f>
        <v>Y</v>
      </c>
      <c r="AR176" t="str">
        <f>IF(Y176&lt;=Sheet1!Q$2,"Y","N")</f>
        <v>Y</v>
      </c>
      <c r="AS176" t="str">
        <f>IF(Z176&gt;=Sheet1!R$2,"Y","N")</f>
        <v>N</v>
      </c>
      <c r="AT176" t="str">
        <f>IF(AA176&gt;=Sheet1!S$2,"Y","N")</f>
        <v>Y</v>
      </c>
      <c r="AU176">
        <f>COUNTIF(AB176:AT176,"Y")</f>
        <v>11</v>
      </c>
    </row>
    <row r="177" spans="1:47" x14ac:dyDescent="0.25">
      <c r="A177" t="s">
        <v>1924</v>
      </c>
      <c r="C177" t="s">
        <v>1925</v>
      </c>
      <c r="D177" t="str">
        <f>LEFT(C177,3)</f>
        <v>K11</v>
      </c>
      <c r="E177" t="str">
        <f>MID(C177, 7, LEN(C177) - 6)</f>
        <v>1278J</v>
      </c>
      <c r="F177" t="s">
        <v>1926</v>
      </c>
      <c r="I177">
        <v>119</v>
      </c>
      <c r="J177">
        <v>16</v>
      </c>
      <c r="K177">
        <v>-4.3</v>
      </c>
      <c r="L177">
        <v>57</v>
      </c>
      <c r="M177">
        <v>85</v>
      </c>
      <c r="N177">
        <v>0.18</v>
      </c>
      <c r="O177">
        <v>0.44</v>
      </c>
      <c r="P177">
        <v>27</v>
      </c>
      <c r="Q177">
        <v>-7</v>
      </c>
      <c r="R177">
        <v>9</v>
      </c>
      <c r="S177">
        <v>8</v>
      </c>
      <c r="T177">
        <v>15</v>
      </c>
      <c r="U177">
        <v>0.62</v>
      </c>
      <c r="V177">
        <v>-0.1</v>
      </c>
      <c r="W177">
        <v>12</v>
      </c>
      <c r="X177">
        <v>0.19</v>
      </c>
      <c r="Y177">
        <v>-0.02</v>
      </c>
      <c r="Z177">
        <v>62</v>
      </c>
      <c r="AA177">
        <v>58</v>
      </c>
      <c r="AB177" t="str">
        <f>IF(I177&gt;=Sheet1!A$2,"Y","N")</f>
        <v>Y</v>
      </c>
      <c r="AC177" t="str">
        <f>IF(J177&gt;=Sheet1!B$2,"Y","N")</f>
        <v>Y</v>
      </c>
      <c r="AD177" t="str">
        <f>IF(K177&lt;=Sheet1!C$2,"Y","N")</f>
        <v>Y</v>
      </c>
      <c r="AE177" t="str">
        <f>IF(L177&gt;=Sheet1!D$2,"Y","N")</f>
        <v>N</v>
      </c>
      <c r="AF177" t="str">
        <f>IF(M177&gt;=Sheet1!E$2,"Y","N")</f>
        <v>N</v>
      </c>
      <c r="AG177" t="str">
        <f>IF(N177&gt;=Sheet1!F$2,"Y","N")</f>
        <v>N</v>
      </c>
      <c r="AH177" t="str">
        <f>IF(O177&lt;=Sheet1!G$2,"Y","N")</f>
        <v>Y</v>
      </c>
      <c r="AI177" t="str">
        <f>IF(P177&gt;=Sheet1!H$2,"Y","N")</f>
        <v>N</v>
      </c>
      <c r="AJ177" t="str">
        <f>IF(Q177&lt;=Sheet1!I$2,"Y","N")</f>
        <v>Y</v>
      </c>
      <c r="AK177" t="str">
        <f>IF(R177&gt;=Sheet1!J$2,"Y","N")</f>
        <v>N</v>
      </c>
      <c r="AL177" t="str">
        <f>IF(S177&gt;=Sheet1!K$2,"Y","N")</f>
        <v>Y</v>
      </c>
      <c r="AM177" t="str">
        <f>IF(T177&gt;=Sheet1!L$2,"Y","N")</f>
        <v>N</v>
      </c>
      <c r="AN177" t="str">
        <f>IF(U177&gt;=Sheet1!M$2,"Y","N")</f>
        <v>Y</v>
      </c>
      <c r="AO177" t="str">
        <f>IF(V177&lt;=Sheet1!N$2,"Y","N")</f>
        <v>Y</v>
      </c>
      <c r="AP177" t="str">
        <f>IF(W177&gt;=Sheet1!O$2,"Y","N")</f>
        <v>N</v>
      </c>
      <c r="AQ177" t="str">
        <f>IF(X177&gt;=Sheet1!P$2,"Y","N")</f>
        <v>Y</v>
      </c>
      <c r="AR177" t="str">
        <f>IF(Y177&lt;=Sheet1!Q$2,"Y","N")</f>
        <v>Y</v>
      </c>
      <c r="AS177" t="str">
        <f>IF(Z177&gt;=Sheet1!R$2,"Y","N")</f>
        <v>N</v>
      </c>
      <c r="AT177" t="str">
        <f>IF(AA177&gt;=Sheet1!S$2,"Y","N")</f>
        <v>Y</v>
      </c>
      <c r="AU177">
        <f>COUNTIF(AB177:AT177,"Y")</f>
        <v>11</v>
      </c>
    </row>
    <row r="178" spans="1:47" x14ac:dyDescent="0.25">
      <c r="A178" t="s">
        <v>1969</v>
      </c>
      <c r="C178" t="s">
        <v>1970</v>
      </c>
      <c r="D178" t="str">
        <f>LEFT(C178,3)</f>
        <v>K03</v>
      </c>
      <c r="E178" t="str">
        <f>MID(C178, 7, LEN(C178) - 6)</f>
        <v xml:space="preserve"> D172</v>
      </c>
      <c r="F178" t="s">
        <v>1971</v>
      </c>
      <c r="I178">
        <v>131</v>
      </c>
      <c r="J178">
        <v>14</v>
      </c>
      <c r="K178">
        <v>-3.2</v>
      </c>
      <c r="L178">
        <v>60</v>
      </c>
      <c r="M178">
        <v>99</v>
      </c>
      <c r="N178">
        <v>0.24</v>
      </c>
      <c r="O178">
        <v>0.69</v>
      </c>
      <c r="P178">
        <v>20</v>
      </c>
      <c r="Q178">
        <v>-2</v>
      </c>
      <c r="R178">
        <v>13</v>
      </c>
      <c r="S178">
        <v>8</v>
      </c>
      <c r="T178">
        <v>17</v>
      </c>
      <c r="U178">
        <v>0.55000000000000004</v>
      </c>
      <c r="V178">
        <v>-0.01</v>
      </c>
      <c r="W178">
        <v>12</v>
      </c>
      <c r="X178">
        <v>0.11</v>
      </c>
      <c r="Y178">
        <v>0</v>
      </c>
      <c r="Z178">
        <v>76</v>
      </c>
      <c r="AA178">
        <v>55</v>
      </c>
      <c r="AB178" t="str">
        <f>IF(I178&gt;=Sheet1!A$2,"Y","N")</f>
        <v>Y</v>
      </c>
      <c r="AC178" t="str">
        <f>IF(J178&gt;=Sheet1!B$2,"Y","N")</f>
        <v>Y</v>
      </c>
      <c r="AD178" t="str">
        <f>IF(K178&lt;=Sheet1!C$2,"Y","N")</f>
        <v>Y</v>
      </c>
      <c r="AE178" t="str">
        <f>IF(L178&gt;=Sheet1!D$2,"Y","N")</f>
        <v>N</v>
      </c>
      <c r="AF178" t="str">
        <f>IF(M178&gt;=Sheet1!E$2,"Y","N")</f>
        <v>N</v>
      </c>
      <c r="AG178" t="str">
        <f>IF(N178&gt;=Sheet1!F$2,"Y","N")</f>
        <v>N</v>
      </c>
      <c r="AH178" t="str">
        <f>IF(O178&lt;=Sheet1!G$2,"Y","N")</f>
        <v>N</v>
      </c>
      <c r="AI178" t="str">
        <f>IF(P178&gt;=Sheet1!H$2,"Y","N")</f>
        <v>N</v>
      </c>
      <c r="AJ178" t="str">
        <f>IF(Q178&lt;=Sheet1!I$2,"Y","N")</f>
        <v>Y</v>
      </c>
      <c r="AK178" t="str">
        <f>IF(R178&gt;=Sheet1!J$2,"Y","N")</f>
        <v>Y</v>
      </c>
      <c r="AL178" t="str">
        <f>IF(S178&gt;=Sheet1!K$2,"Y","N")</f>
        <v>Y</v>
      </c>
      <c r="AM178" t="str">
        <f>IF(T178&gt;=Sheet1!L$2,"Y","N")</f>
        <v>N</v>
      </c>
      <c r="AN178" t="str">
        <f>IF(U178&gt;=Sheet1!M$2,"Y","N")</f>
        <v>Y</v>
      </c>
      <c r="AO178" t="str">
        <f>IF(V178&lt;=Sheet1!N$2,"Y","N")</f>
        <v>Y</v>
      </c>
      <c r="AP178" t="str">
        <f>IF(W178&gt;=Sheet1!O$2,"Y","N")</f>
        <v>N</v>
      </c>
      <c r="AQ178" t="str">
        <f>IF(X178&gt;=Sheet1!P$2,"Y","N")</f>
        <v>N</v>
      </c>
      <c r="AR178" t="str">
        <f>IF(Y178&lt;=Sheet1!Q$2,"Y","N")</f>
        <v>Y</v>
      </c>
      <c r="AS178" t="str">
        <f>IF(Z178&gt;=Sheet1!R$2,"Y","N")</f>
        <v>Y</v>
      </c>
      <c r="AT178" t="str">
        <f>IF(AA178&gt;=Sheet1!S$2,"Y","N")</f>
        <v>Y</v>
      </c>
      <c r="AU178">
        <f>COUNTIF(AB178:AT178,"Y")</f>
        <v>11</v>
      </c>
    </row>
    <row r="179" spans="1:47" x14ac:dyDescent="0.25">
      <c r="A179" t="s">
        <v>2032</v>
      </c>
      <c r="C179" t="s">
        <v>2033</v>
      </c>
      <c r="D179" t="str">
        <f>LEFT(C179,3)</f>
        <v>L09</v>
      </c>
      <c r="E179" t="str">
        <f>MID(C179, 7, LEN(C179) - 6)</f>
        <v>D172</v>
      </c>
      <c r="F179" t="s">
        <v>2034</v>
      </c>
      <c r="I179">
        <v>134</v>
      </c>
      <c r="J179">
        <v>15</v>
      </c>
      <c r="K179">
        <v>-4</v>
      </c>
      <c r="L179">
        <v>60</v>
      </c>
      <c r="M179">
        <v>97</v>
      </c>
      <c r="N179">
        <v>0.24</v>
      </c>
      <c r="O179">
        <v>0.73</v>
      </c>
      <c r="P179">
        <v>22</v>
      </c>
      <c r="Q179">
        <v>-2</v>
      </c>
      <c r="R179">
        <v>13</v>
      </c>
      <c r="S179">
        <v>8</v>
      </c>
      <c r="T179">
        <v>17</v>
      </c>
      <c r="U179">
        <v>0.57999999999999996</v>
      </c>
      <c r="V179">
        <v>-0.01</v>
      </c>
      <c r="W179">
        <v>12</v>
      </c>
      <c r="X179">
        <v>0.14000000000000001</v>
      </c>
      <c r="Y179">
        <v>0</v>
      </c>
      <c r="Z179">
        <v>78</v>
      </c>
      <c r="AA179">
        <v>56</v>
      </c>
      <c r="AB179" t="str">
        <f>IF(I179&gt;=Sheet1!A$2,"Y","N")</f>
        <v>Y</v>
      </c>
      <c r="AC179" t="str">
        <f>IF(J179&gt;=Sheet1!B$2,"Y","N")</f>
        <v>Y</v>
      </c>
      <c r="AD179" t="str">
        <f>IF(K179&lt;=Sheet1!C$2,"Y","N")</f>
        <v>Y</v>
      </c>
      <c r="AE179" t="str">
        <f>IF(L179&gt;=Sheet1!D$2,"Y","N")</f>
        <v>N</v>
      </c>
      <c r="AF179" t="str">
        <f>IF(M179&gt;=Sheet1!E$2,"Y","N")</f>
        <v>N</v>
      </c>
      <c r="AG179" t="str">
        <f>IF(N179&gt;=Sheet1!F$2,"Y","N")</f>
        <v>N</v>
      </c>
      <c r="AH179" t="str">
        <f>IF(O179&lt;=Sheet1!G$2,"Y","N")</f>
        <v>N</v>
      </c>
      <c r="AI179" t="str">
        <f>IF(P179&gt;=Sheet1!H$2,"Y","N")</f>
        <v>N</v>
      </c>
      <c r="AJ179" t="str">
        <f>IF(Q179&lt;=Sheet1!I$2,"Y","N")</f>
        <v>Y</v>
      </c>
      <c r="AK179" t="str">
        <f>IF(R179&gt;=Sheet1!J$2,"Y","N")</f>
        <v>Y</v>
      </c>
      <c r="AL179" t="str">
        <f>IF(S179&gt;=Sheet1!K$2,"Y","N")</f>
        <v>Y</v>
      </c>
      <c r="AM179" t="str">
        <f>IF(T179&gt;=Sheet1!L$2,"Y","N")</f>
        <v>N</v>
      </c>
      <c r="AN179" t="str">
        <f>IF(U179&gt;=Sheet1!M$2,"Y","N")</f>
        <v>Y</v>
      </c>
      <c r="AO179" t="str">
        <f>IF(V179&lt;=Sheet1!N$2,"Y","N")</f>
        <v>Y</v>
      </c>
      <c r="AP179" t="str">
        <f>IF(W179&gt;=Sheet1!O$2,"Y","N")</f>
        <v>N</v>
      </c>
      <c r="AQ179" t="str">
        <f>IF(X179&gt;=Sheet1!P$2,"Y","N")</f>
        <v>N</v>
      </c>
      <c r="AR179" t="str">
        <f>IF(Y179&lt;=Sheet1!Q$2,"Y","N")</f>
        <v>Y</v>
      </c>
      <c r="AS179" t="str">
        <f>IF(Z179&gt;=Sheet1!R$2,"Y","N")</f>
        <v>Y</v>
      </c>
      <c r="AT179" t="str">
        <f>IF(AA179&gt;=Sheet1!S$2,"Y","N")</f>
        <v>Y</v>
      </c>
      <c r="AU179">
        <f>COUNTIF(AB179:AT179,"Y")</f>
        <v>11</v>
      </c>
    </row>
    <row r="180" spans="1:47" x14ac:dyDescent="0.25">
      <c r="A180" t="s">
        <v>2053</v>
      </c>
      <c r="C180" t="s">
        <v>2054</v>
      </c>
      <c r="D180" t="str">
        <f>LEFT(C180,3)</f>
        <v>L12</v>
      </c>
      <c r="E180" t="str">
        <f>MID(C180, 7, LEN(C180) - 6)</f>
        <v>D172</v>
      </c>
      <c r="F180" t="s">
        <v>2055</v>
      </c>
      <c r="I180">
        <v>148</v>
      </c>
      <c r="J180">
        <v>14</v>
      </c>
      <c r="K180">
        <v>-2.8</v>
      </c>
      <c r="L180">
        <v>60</v>
      </c>
      <c r="M180">
        <v>101</v>
      </c>
      <c r="N180">
        <v>0.25</v>
      </c>
      <c r="O180">
        <v>0.8</v>
      </c>
      <c r="P180">
        <v>23</v>
      </c>
      <c r="Q180">
        <v>1</v>
      </c>
      <c r="R180">
        <v>13</v>
      </c>
      <c r="S180">
        <v>9</v>
      </c>
      <c r="T180">
        <v>18</v>
      </c>
      <c r="U180">
        <v>0.56999999999999995</v>
      </c>
      <c r="V180">
        <v>-0.04</v>
      </c>
      <c r="W180">
        <v>17</v>
      </c>
      <c r="X180">
        <v>0.31</v>
      </c>
      <c r="Y180">
        <v>0.01</v>
      </c>
      <c r="Z180">
        <v>84</v>
      </c>
      <c r="AA180">
        <v>64</v>
      </c>
      <c r="AB180" t="str">
        <f>IF(I180&gt;=Sheet1!A$2,"Y","N")</f>
        <v>Y</v>
      </c>
      <c r="AC180" t="str">
        <f>IF(J180&gt;=Sheet1!B$2,"Y","N")</f>
        <v>Y</v>
      </c>
      <c r="AD180" t="str">
        <f>IF(K180&lt;=Sheet1!C$2,"Y","N")</f>
        <v>N</v>
      </c>
      <c r="AE180" t="str">
        <f>IF(L180&gt;=Sheet1!D$2,"Y","N")</f>
        <v>N</v>
      </c>
      <c r="AF180" t="str">
        <f>IF(M180&gt;=Sheet1!E$2,"Y","N")</f>
        <v>Y</v>
      </c>
      <c r="AG180" t="str">
        <f>IF(N180&gt;=Sheet1!F$2,"Y","N")</f>
        <v>N</v>
      </c>
      <c r="AH180" t="str">
        <f>IF(O180&lt;=Sheet1!G$2,"Y","N")</f>
        <v>N</v>
      </c>
      <c r="AI180" t="str">
        <f>IF(P180&gt;=Sheet1!H$2,"Y","N")</f>
        <v>N</v>
      </c>
      <c r="AJ180" t="str">
        <f>IF(Q180&lt;=Sheet1!I$2,"Y","N")</f>
        <v>N</v>
      </c>
      <c r="AK180" t="str">
        <f>IF(R180&gt;=Sheet1!J$2,"Y","N")</f>
        <v>Y</v>
      </c>
      <c r="AL180" t="str">
        <f>IF(S180&gt;=Sheet1!K$2,"Y","N")</f>
        <v>Y</v>
      </c>
      <c r="AM180" t="str">
        <f>IF(T180&gt;=Sheet1!L$2,"Y","N")</f>
        <v>Y</v>
      </c>
      <c r="AN180" t="str">
        <f>IF(U180&gt;=Sheet1!M$2,"Y","N")</f>
        <v>Y</v>
      </c>
      <c r="AO180" t="str">
        <f>IF(V180&lt;=Sheet1!N$2,"Y","N")</f>
        <v>Y</v>
      </c>
      <c r="AP180" t="str">
        <f>IF(W180&gt;=Sheet1!O$2,"Y","N")</f>
        <v>N</v>
      </c>
      <c r="AQ180" t="str">
        <f>IF(X180&gt;=Sheet1!P$2,"Y","N")</f>
        <v>Y</v>
      </c>
      <c r="AR180" t="str">
        <f>IF(Y180&lt;=Sheet1!Q$2,"Y","N")</f>
        <v>N</v>
      </c>
      <c r="AS180" t="str">
        <f>IF(Z180&gt;=Sheet1!R$2,"Y","N")</f>
        <v>Y</v>
      </c>
      <c r="AT180" t="str">
        <f>IF(AA180&gt;=Sheet1!S$2,"Y","N")</f>
        <v>Y</v>
      </c>
      <c r="AU180">
        <f>COUNTIF(AB180:AT180,"Y")</f>
        <v>11</v>
      </c>
    </row>
    <row r="181" spans="1:47" x14ac:dyDescent="0.25">
      <c r="A181" t="s">
        <v>2074</v>
      </c>
      <c r="C181" t="s">
        <v>2075</v>
      </c>
      <c r="D181" t="str">
        <f>LEFT(C181,3)</f>
        <v>L20</v>
      </c>
      <c r="E181" t="str">
        <f>MID(C181, 7, LEN(C181) - 6)</f>
        <v>D172</v>
      </c>
      <c r="F181" t="s">
        <v>2076</v>
      </c>
      <c r="I181">
        <v>139</v>
      </c>
      <c r="J181">
        <v>13</v>
      </c>
      <c r="K181">
        <v>-1.9</v>
      </c>
      <c r="L181">
        <v>68</v>
      </c>
      <c r="M181">
        <v>112</v>
      </c>
      <c r="N181">
        <v>0.27</v>
      </c>
      <c r="O181">
        <v>0.93</v>
      </c>
      <c r="P181">
        <v>23</v>
      </c>
      <c r="Q181">
        <v>-2</v>
      </c>
      <c r="R181">
        <v>13</v>
      </c>
      <c r="S181">
        <v>8</v>
      </c>
      <c r="T181">
        <v>17</v>
      </c>
      <c r="U181">
        <v>0.6</v>
      </c>
      <c r="V181">
        <v>-0.01</v>
      </c>
      <c r="W181">
        <v>16</v>
      </c>
      <c r="X181">
        <v>0.19</v>
      </c>
      <c r="Y181">
        <v>0.01</v>
      </c>
      <c r="Z181">
        <v>80</v>
      </c>
      <c r="AA181">
        <v>59</v>
      </c>
      <c r="AB181" t="str">
        <f>IF(I181&gt;=Sheet1!A$2,"Y","N")</f>
        <v>Y</v>
      </c>
      <c r="AC181" t="str">
        <f>IF(J181&gt;=Sheet1!B$2,"Y","N")</f>
        <v>N</v>
      </c>
      <c r="AD181" t="str">
        <f>IF(K181&lt;=Sheet1!C$2,"Y","N")</f>
        <v>N</v>
      </c>
      <c r="AE181" t="str">
        <f>IF(L181&gt;=Sheet1!D$2,"Y","N")</f>
        <v>Y</v>
      </c>
      <c r="AF181" t="str">
        <f>IF(M181&gt;=Sheet1!E$2,"Y","N")</f>
        <v>Y</v>
      </c>
      <c r="AG181" t="str">
        <f>IF(N181&gt;=Sheet1!F$2,"Y","N")</f>
        <v>N</v>
      </c>
      <c r="AH181" t="str">
        <f>IF(O181&lt;=Sheet1!G$2,"Y","N")</f>
        <v>N</v>
      </c>
      <c r="AI181" t="str">
        <f>IF(P181&gt;=Sheet1!H$2,"Y","N")</f>
        <v>N</v>
      </c>
      <c r="AJ181" t="str">
        <f>IF(Q181&lt;=Sheet1!I$2,"Y","N")</f>
        <v>Y</v>
      </c>
      <c r="AK181" t="str">
        <f>IF(R181&gt;=Sheet1!J$2,"Y","N")</f>
        <v>Y</v>
      </c>
      <c r="AL181" t="str">
        <f>IF(S181&gt;=Sheet1!K$2,"Y","N")</f>
        <v>Y</v>
      </c>
      <c r="AM181" t="str">
        <f>IF(T181&gt;=Sheet1!L$2,"Y","N")</f>
        <v>N</v>
      </c>
      <c r="AN181" t="str">
        <f>IF(U181&gt;=Sheet1!M$2,"Y","N")</f>
        <v>Y</v>
      </c>
      <c r="AO181" t="str">
        <f>IF(V181&lt;=Sheet1!N$2,"Y","N")</f>
        <v>Y</v>
      </c>
      <c r="AP181" t="str">
        <f>IF(W181&gt;=Sheet1!O$2,"Y","N")</f>
        <v>N</v>
      </c>
      <c r="AQ181" t="str">
        <f>IF(X181&gt;=Sheet1!P$2,"Y","N")</f>
        <v>Y</v>
      </c>
      <c r="AR181" t="str">
        <f>IF(Y181&lt;=Sheet1!Q$2,"Y","N")</f>
        <v>N</v>
      </c>
      <c r="AS181" t="str">
        <f>IF(Z181&gt;=Sheet1!R$2,"Y","N")</f>
        <v>Y</v>
      </c>
      <c r="AT181" t="str">
        <f>IF(AA181&gt;=Sheet1!S$2,"Y","N")</f>
        <v>Y</v>
      </c>
      <c r="AU181">
        <f>COUNTIF(AB181:AT181,"Y")</f>
        <v>11</v>
      </c>
    </row>
    <row r="182" spans="1:47" x14ac:dyDescent="0.25">
      <c r="A182" t="s">
        <v>2095</v>
      </c>
      <c r="C182" t="s">
        <v>2096</v>
      </c>
      <c r="D182" t="str">
        <f>LEFT(C182,3)</f>
        <v>L22</v>
      </c>
      <c r="E182" t="str">
        <f>MID(C182, 7, LEN(C182) - 6)</f>
        <v>D172</v>
      </c>
      <c r="F182" t="s">
        <v>2097</v>
      </c>
      <c r="I182">
        <v>133</v>
      </c>
      <c r="J182">
        <v>14</v>
      </c>
      <c r="K182">
        <v>-2.2999999999999998</v>
      </c>
      <c r="L182">
        <v>64</v>
      </c>
      <c r="M182">
        <v>104</v>
      </c>
      <c r="N182">
        <v>0.25</v>
      </c>
      <c r="O182">
        <v>0.78</v>
      </c>
      <c r="P182">
        <v>20</v>
      </c>
      <c r="Q182">
        <v>-2</v>
      </c>
      <c r="R182">
        <v>13</v>
      </c>
      <c r="S182">
        <v>8</v>
      </c>
      <c r="T182">
        <v>17</v>
      </c>
      <c r="U182">
        <v>0.55000000000000004</v>
      </c>
      <c r="V182">
        <v>-0.01</v>
      </c>
      <c r="W182">
        <v>14</v>
      </c>
      <c r="X182">
        <v>0.14000000000000001</v>
      </c>
      <c r="Y182">
        <v>0</v>
      </c>
      <c r="Z182">
        <v>77</v>
      </c>
      <c r="AA182">
        <v>56</v>
      </c>
      <c r="AB182" t="str">
        <f>IF(I182&gt;=Sheet1!A$2,"Y","N")</f>
        <v>Y</v>
      </c>
      <c r="AC182" t="str">
        <f>IF(J182&gt;=Sheet1!B$2,"Y","N")</f>
        <v>Y</v>
      </c>
      <c r="AD182" t="str">
        <f>IF(K182&lt;=Sheet1!C$2,"Y","N")</f>
        <v>N</v>
      </c>
      <c r="AE182" t="str">
        <f>IF(L182&gt;=Sheet1!D$2,"Y","N")</f>
        <v>N</v>
      </c>
      <c r="AF182" t="str">
        <f>IF(M182&gt;=Sheet1!E$2,"Y","N")</f>
        <v>Y</v>
      </c>
      <c r="AG182" t="str">
        <f>IF(N182&gt;=Sheet1!F$2,"Y","N")</f>
        <v>N</v>
      </c>
      <c r="AH182" t="str">
        <f>IF(O182&lt;=Sheet1!G$2,"Y","N")</f>
        <v>N</v>
      </c>
      <c r="AI182" t="str">
        <f>IF(P182&gt;=Sheet1!H$2,"Y","N")</f>
        <v>N</v>
      </c>
      <c r="AJ182" t="str">
        <f>IF(Q182&lt;=Sheet1!I$2,"Y","N")</f>
        <v>Y</v>
      </c>
      <c r="AK182" t="str">
        <f>IF(R182&gt;=Sheet1!J$2,"Y","N")</f>
        <v>Y</v>
      </c>
      <c r="AL182" t="str">
        <f>IF(S182&gt;=Sheet1!K$2,"Y","N")</f>
        <v>Y</v>
      </c>
      <c r="AM182" t="str">
        <f>IF(T182&gt;=Sheet1!L$2,"Y","N")</f>
        <v>N</v>
      </c>
      <c r="AN182" t="str">
        <f>IF(U182&gt;=Sheet1!M$2,"Y","N")</f>
        <v>Y</v>
      </c>
      <c r="AO182" t="str">
        <f>IF(V182&lt;=Sheet1!N$2,"Y","N")</f>
        <v>Y</v>
      </c>
      <c r="AP182" t="str">
        <f>IF(W182&gt;=Sheet1!O$2,"Y","N")</f>
        <v>N</v>
      </c>
      <c r="AQ182" t="str">
        <f>IF(X182&gt;=Sheet1!P$2,"Y","N")</f>
        <v>N</v>
      </c>
      <c r="AR182" t="str">
        <f>IF(Y182&lt;=Sheet1!Q$2,"Y","N")</f>
        <v>Y</v>
      </c>
      <c r="AS182" t="str">
        <f>IF(Z182&gt;=Sheet1!R$2,"Y","N")</f>
        <v>Y</v>
      </c>
      <c r="AT182" t="str">
        <f>IF(AA182&gt;=Sheet1!S$2,"Y","N")</f>
        <v>Y</v>
      </c>
      <c r="AU182">
        <f>COUNTIF(AB182:AT182,"Y")</f>
        <v>11</v>
      </c>
    </row>
    <row r="183" spans="1:47" x14ac:dyDescent="0.25">
      <c r="A183" t="s">
        <v>2107</v>
      </c>
      <c r="C183" t="s">
        <v>2108</v>
      </c>
      <c r="D183" t="str">
        <f>LEFT(C183,3)</f>
        <v>L28</v>
      </c>
      <c r="E183" t="str">
        <f>MID(C183, 7, LEN(C183) - 6)</f>
        <v>9191G</v>
      </c>
      <c r="F183" t="s">
        <v>2109</v>
      </c>
      <c r="I183">
        <v>156</v>
      </c>
      <c r="J183">
        <v>16</v>
      </c>
      <c r="K183">
        <v>-4.5999999999999996</v>
      </c>
      <c r="L183">
        <v>59</v>
      </c>
      <c r="M183">
        <v>94</v>
      </c>
      <c r="N183">
        <v>0.22</v>
      </c>
      <c r="O183">
        <v>0.49</v>
      </c>
      <c r="P183">
        <v>27</v>
      </c>
      <c r="Q183">
        <v>1</v>
      </c>
      <c r="R183">
        <v>14</v>
      </c>
      <c r="S183">
        <v>9</v>
      </c>
      <c r="T183">
        <v>17</v>
      </c>
      <c r="U183">
        <v>0.84</v>
      </c>
      <c r="V183">
        <v>0.01</v>
      </c>
      <c r="W183">
        <v>17</v>
      </c>
      <c r="X183">
        <v>0.22</v>
      </c>
      <c r="Y183">
        <v>0.02</v>
      </c>
      <c r="Z183">
        <v>80</v>
      </c>
      <c r="AA183">
        <v>76</v>
      </c>
      <c r="AB183" t="str">
        <f>IF(I183&gt;=Sheet1!A$2,"Y","N")</f>
        <v>Y</v>
      </c>
      <c r="AC183" t="str">
        <f>IF(J183&gt;=Sheet1!B$2,"Y","N")</f>
        <v>Y</v>
      </c>
      <c r="AD183" t="str">
        <f>IF(K183&lt;=Sheet1!C$2,"Y","N")</f>
        <v>Y</v>
      </c>
      <c r="AE183" t="str">
        <f>IF(L183&gt;=Sheet1!D$2,"Y","N")</f>
        <v>N</v>
      </c>
      <c r="AF183" t="str">
        <f>IF(M183&gt;=Sheet1!E$2,"Y","N")</f>
        <v>N</v>
      </c>
      <c r="AG183" t="str">
        <f>IF(N183&gt;=Sheet1!F$2,"Y","N")</f>
        <v>N</v>
      </c>
      <c r="AH183" t="str">
        <f>IF(O183&lt;=Sheet1!G$2,"Y","N")</f>
        <v>Y</v>
      </c>
      <c r="AI183" t="str">
        <f>IF(P183&gt;=Sheet1!H$2,"Y","N")</f>
        <v>N</v>
      </c>
      <c r="AJ183" t="str">
        <f>IF(Q183&lt;=Sheet1!I$2,"Y","N")</f>
        <v>N</v>
      </c>
      <c r="AK183" t="str">
        <f>IF(R183&gt;=Sheet1!J$2,"Y","N")</f>
        <v>Y</v>
      </c>
      <c r="AL183" t="str">
        <f>IF(S183&gt;=Sheet1!K$2,"Y","N")</f>
        <v>Y</v>
      </c>
      <c r="AM183" t="str">
        <f>IF(T183&gt;=Sheet1!L$2,"Y","N")</f>
        <v>N</v>
      </c>
      <c r="AN183" t="str">
        <f>IF(U183&gt;=Sheet1!M$2,"Y","N")</f>
        <v>Y</v>
      </c>
      <c r="AO183" t="str">
        <f>IF(V183&lt;=Sheet1!N$2,"Y","N")</f>
        <v>Y</v>
      </c>
      <c r="AP183" t="str">
        <f>IF(W183&gt;=Sheet1!O$2,"Y","N")</f>
        <v>N</v>
      </c>
      <c r="AQ183" t="str">
        <f>IF(X183&gt;=Sheet1!P$2,"Y","N")</f>
        <v>Y</v>
      </c>
      <c r="AR183" t="str">
        <f>IF(Y183&lt;=Sheet1!Q$2,"Y","N")</f>
        <v>N</v>
      </c>
      <c r="AS183" t="str">
        <f>IF(Z183&gt;=Sheet1!R$2,"Y","N")</f>
        <v>Y</v>
      </c>
      <c r="AT183" t="str">
        <f>IF(AA183&gt;=Sheet1!S$2,"Y","N")</f>
        <v>Y</v>
      </c>
      <c r="AU183">
        <f>COUNTIF(AB183:AT183,"Y")</f>
        <v>11</v>
      </c>
    </row>
    <row r="184" spans="1:47" x14ac:dyDescent="0.25">
      <c r="A184" t="s">
        <v>2116</v>
      </c>
      <c r="C184" t="s">
        <v>2117</v>
      </c>
      <c r="D184" t="str">
        <f>LEFT(C184,3)</f>
        <v>L28</v>
      </c>
      <c r="E184" t="str">
        <f>MID(C184, 7, LEN(C184) - 6)</f>
        <v>D172</v>
      </c>
      <c r="F184" t="s">
        <v>2118</v>
      </c>
      <c r="I184">
        <v>152</v>
      </c>
      <c r="J184">
        <v>14</v>
      </c>
      <c r="K184">
        <v>-2.2999999999999998</v>
      </c>
      <c r="L184">
        <v>62</v>
      </c>
      <c r="M184">
        <v>103</v>
      </c>
      <c r="N184">
        <v>0.26</v>
      </c>
      <c r="O184">
        <v>0.72</v>
      </c>
      <c r="P184">
        <v>21</v>
      </c>
      <c r="Q184">
        <v>1</v>
      </c>
      <c r="R184">
        <v>13</v>
      </c>
      <c r="S184">
        <v>8</v>
      </c>
      <c r="T184">
        <v>19</v>
      </c>
      <c r="U184">
        <v>0.56000000000000005</v>
      </c>
      <c r="V184">
        <v>-0.04</v>
      </c>
      <c r="W184">
        <v>18</v>
      </c>
      <c r="X184">
        <v>0.32</v>
      </c>
      <c r="Y184">
        <v>0.01</v>
      </c>
      <c r="Z184">
        <v>88</v>
      </c>
      <c r="AA184">
        <v>65</v>
      </c>
      <c r="AB184" t="str">
        <f>IF(I184&gt;=Sheet1!A$2,"Y","N")</f>
        <v>Y</v>
      </c>
      <c r="AC184" t="str">
        <f>IF(J184&gt;=Sheet1!B$2,"Y","N")</f>
        <v>Y</v>
      </c>
      <c r="AD184" t="str">
        <f>IF(K184&lt;=Sheet1!C$2,"Y","N")</f>
        <v>N</v>
      </c>
      <c r="AE184" t="str">
        <f>IF(L184&gt;=Sheet1!D$2,"Y","N")</f>
        <v>N</v>
      </c>
      <c r="AF184" t="str">
        <f>IF(M184&gt;=Sheet1!E$2,"Y","N")</f>
        <v>Y</v>
      </c>
      <c r="AG184" t="str">
        <f>IF(N184&gt;=Sheet1!F$2,"Y","N")</f>
        <v>N</v>
      </c>
      <c r="AH184" t="str">
        <f>IF(O184&lt;=Sheet1!G$2,"Y","N")</f>
        <v>N</v>
      </c>
      <c r="AI184" t="str">
        <f>IF(P184&gt;=Sheet1!H$2,"Y","N")</f>
        <v>N</v>
      </c>
      <c r="AJ184" t="str">
        <f>IF(Q184&lt;=Sheet1!I$2,"Y","N")</f>
        <v>N</v>
      </c>
      <c r="AK184" t="str">
        <f>IF(R184&gt;=Sheet1!J$2,"Y","N")</f>
        <v>Y</v>
      </c>
      <c r="AL184" t="str">
        <f>IF(S184&gt;=Sheet1!K$2,"Y","N")</f>
        <v>Y</v>
      </c>
      <c r="AM184" t="str">
        <f>IF(T184&gt;=Sheet1!L$2,"Y","N")</f>
        <v>Y</v>
      </c>
      <c r="AN184" t="str">
        <f>IF(U184&gt;=Sheet1!M$2,"Y","N")</f>
        <v>Y</v>
      </c>
      <c r="AO184" t="str">
        <f>IF(V184&lt;=Sheet1!N$2,"Y","N")</f>
        <v>Y</v>
      </c>
      <c r="AP184" t="str">
        <f>IF(W184&gt;=Sheet1!O$2,"Y","N")</f>
        <v>N</v>
      </c>
      <c r="AQ184" t="str">
        <f>IF(X184&gt;=Sheet1!P$2,"Y","N")</f>
        <v>Y</v>
      </c>
      <c r="AR184" t="str">
        <f>IF(Y184&lt;=Sheet1!Q$2,"Y","N")</f>
        <v>N</v>
      </c>
      <c r="AS184" t="str">
        <f>IF(Z184&gt;=Sheet1!R$2,"Y","N")</f>
        <v>Y</v>
      </c>
      <c r="AT184" t="str">
        <f>IF(AA184&gt;=Sheet1!S$2,"Y","N")</f>
        <v>Y</v>
      </c>
      <c r="AU184">
        <f>COUNTIF(AB184:AT184,"Y")</f>
        <v>11</v>
      </c>
    </row>
    <row r="185" spans="1:47" x14ac:dyDescent="0.25">
      <c r="A185" t="s">
        <v>2155</v>
      </c>
      <c r="C185" t="s">
        <v>2156</v>
      </c>
      <c r="D185" t="str">
        <f>LEFT(C185,3)</f>
        <v>L31</v>
      </c>
      <c r="E185" t="str">
        <f>MID(C185, 7, LEN(C185) - 6)</f>
        <v>1278J</v>
      </c>
      <c r="F185" t="s">
        <v>2157</v>
      </c>
      <c r="I185">
        <v>116</v>
      </c>
      <c r="J185">
        <v>15</v>
      </c>
      <c r="K185">
        <v>-3.1</v>
      </c>
      <c r="L185">
        <v>60</v>
      </c>
      <c r="M185">
        <v>89</v>
      </c>
      <c r="N185">
        <v>0.18</v>
      </c>
      <c r="O185">
        <v>0.51</v>
      </c>
      <c r="P185">
        <v>31</v>
      </c>
      <c r="Q185">
        <v>-6</v>
      </c>
      <c r="R185">
        <v>9</v>
      </c>
      <c r="S185">
        <v>7</v>
      </c>
      <c r="T185">
        <v>15</v>
      </c>
      <c r="U185">
        <v>0.65</v>
      </c>
      <c r="V185">
        <v>-0.13</v>
      </c>
      <c r="W185">
        <v>13</v>
      </c>
      <c r="X185">
        <v>0.27</v>
      </c>
      <c r="Y185">
        <v>-0.02</v>
      </c>
      <c r="Z185">
        <v>56</v>
      </c>
      <c r="AA185">
        <v>60</v>
      </c>
      <c r="AB185" t="str">
        <f>IF(I185&gt;=Sheet1!A$2,"Y","N")</f>
        <v>Y</v>
      </c>
      <c r="AC185" t="str">
        <f>IF(J185&gt;=Sheet1!B$2,"Y","N")</f>
        <v>Y</v>
      </c>
      <c r="AD185" t="str">
        <f>IF(K185&lt;=Sheet1!C$2,"Y","N")</f>
        <v>Y</v>
      </c>
      <c r="AE185" t="str">
        <f>IF(L185&gt;=Sheet1!D$2,"Y","N")</f>
        <v>N</v>
      </c>
      <c r="AF185" t="str">
        <f>IF(M185&gt;=Sheet1!E$2,"Y","N")</f>
        <v>N</v>
      </c>
      <c r="AG185" t="str">
        <f>IF(N185&gt;=Sheet1!F$2,"Y","N")</f>
        <v>N</v>
      </c>
      <c r="AH185" t="str">
        <f>IF(O185&lt;=Sheet1!G$2,"Y","N")</f>
        <v>Y</v>
      </c>
      <c r="AI185" t="str">
        <f>IF(P185&gt;=Sheet1!H$2,"Y","N")</f>
        <v>Y</v>
      </c>
      <c r="AJ185" t="str">
        <f>IF(Q185&lt;=Sheet1!I$2,"Y","N")</f>
        <v>Y</v>
      </c>
      <c r="AK185" t="str">
        <f>IF(R185&gt;=Sheet1!J$2,"Y","N")</f>
        <v>N</v>
      </c>
      <c r="AL185" t="str">
        <f>IF(S185&gt;=Sheet1!K$2,"Y","N")</f>
        <v>N</v>
      </c>
      <c r="AM185" t="str">
        <f>IF(T185&gt;=Sheet1!L$2,"Y","N")</f>
        <v>N</v>
      </c>
      <c r="AN185" t="str">
        <f>IF(U185&gt;=Sheet1!M$2,"Y","N")</f>
        <v>Y</v>
      </c>
      <c r="AO185" t="str">
        <f>IF(V185&lt;=Sheet1!N$2,"Y","N")</f>
        <v>Y</v>
      </c>
      <c r="AP185" t="str">
        <f>IF(W185&gt;=Sheet1!O$2,"Y","N")</f>
        <v>N</v>
      </c>
      <c r="AQ185" t="str">
        <f>IF(X185&gt;=Sheet1!P$2,"Y","N")</f>
        <v>Y</v>
      </c>
      <c r="AR185" t="str">
        <f>IF(Y185&lt;=Sheet1!Q$2,"Y","N")</f>
        <v>Y</v>
      </c>
      <c r="AS185" t="str">
        <f>IF(Z185&gt;=Sheet1!R$2,"Y","N")</f>
        <v>N</v>
      </c>
      <c r="AT185" t="str">
        <f>IF(AA185&gt;=Sheet1!S$2,"Y","N")</f>
        <v>Y</v>
      </c>
      <c r="AU185">
        <f>COUNTIF(AB185:AT185,"Y")</f>
        <v>11</v>
      </c>
    </row>
    <row r="186" spans="1:47" x14ac:dyDescent="0.25">
      <c r="A186" t="s">
        <v>2179</v>
      </c>
      <c r="C186" t="s">
        <v>2180</v>
      </c>
      <c r="D186" t="str">
        <f>LEFT(C186,3)</f>
        <v>L32</v>
      </c>
      <c r="E186" t="str">
        <f>MID(C186, 7, LEN(C186) - 6)</f>
        <v>D172</v>
      </c>
      <c r="F186" t="s">
        <v>2181</v>
      </c>
      <c r="I186">
        <v>162</v>
      </c>
      <c r="J186">
        <v>14</v>
      </c>
      <c r="K186">
        <v>-2.7</v>
      </c>
      <c r="L186">
        <v>64</v>
      </c>
      <c r="M186">
        <v>112</v>
      </c>
      <c r="N186">
        <v>0.3</v>
      </c>
      <c r="O186">
        <v>0.86</v>
      </c>
      <c r="P186">
        <v>20</v>
      </c>
      <c r="Q186">
        <v>2</v>
      </c>
      <c r="R186">
        <v>14</v>
      </c>
      <c r="S186">
        <v>9</v>
      </c>
      <c r="T186">
        <v>19</v>
      </c>
      <c r="U186">
        <v>0.56000000000000005</v>
      </c>
      <c r="V186">
        <v>0.05</v>
      </c>
      <c r="W186">
        <v>28</v>
      </c>
      <c r="X186">
        <v>0.17</v>
      </c>
      <c r="Y186">
        <v>0.01</v>
      </c>
      <c r="Z186">
        <v>87</v>
      </c>
      <c r="AA186">
        <v>75</v>
      </c>
      <c r="AB186" t="str">
        <f>IF(I186&gt;=Sheet1!A$2,"Y","N")</f>
        <v>Y</v>
      </c>
      <c r="AC186" t="str">
        <f>IF(J186&gt;=Sheet1!B$2,"Y","N")</f>
        <v>Y</v>
      </c>
      <c r="AD186" t="str">
        <f>IF(K186&lt;=Sheet1!C$2,"Y","N")</f>
        <v>N</v>
      </c>
      <c r="AE186" t="str">
        <f>IF(L186&gt;=Sheet1!D$2,"Y","N")</f>
        <v>N</v>
      </c>
      <c r="AF186" t="str">
        <f>IF(M186&gt;=Sheet1!E$2,"Y","N")</f>
        <v>Y</v>
      </c>
      <c r="AG186" t="str">
        <f>IF(N186&gt;=Sheet1!F$2,"Y","N")</f>
        <v>Y</v>
      </c>
      <c r="AH186" t="str">
        <f>IF(O186&lt;=Sheet1!G$2,"Y","N")</f>
        <v>N</v>
      </c>
      <c r="AI186" t="str">
        <f>IF(P186&gt;=Sheet1!H$2,"Y","N")</f>
        <v>N</v>
      </c>
      <c r="AJ186" t="str">
        <f>IF(Q186&lt;=Sheet1!I$2,"Y","N")</f>
        <v>N</v>
      </c>
      <c r="AK186" t="str">
        <f>IF(R186&gt;=Sheet1!J$2,"Y","N")</f>
        <v>Y</v>
      </c>
      <c r="AL186" t="str">
        <f>IF(S186&gt;=Sheet1!K$2,"Y","N")</f>
        <v>Y</v>
      </c>
      <c r="AM186" t="str">
        <f>IF(T186&gt;=Sheet1!L$2,"Y","N")</f>
        <v>Y</v>
      </c>
      <c r="AN186" t="str">
        <f>IF(U186&gt;=Sheet1!M$2,"Y","N")</f>
        <v>Y</v>
      </c>
      <c r="AO186" t="str">
        <f>IF(V186&lt;=Sheet1!N$2,"Y","N")</f>
        <v>N</v>
      </c>
      <c r="AP186" t="str">
        <f>IF(W186&gt;=Sheet1!O$2,"Y","N")</f>
        <v>N</v>
      </c>
      <c r="AQ186" t="str">
        <f>IF(X186&gt;=Sheet1!P$2,"Y","N")</f>
        <v>Y</v>
      </c>
      <c r="AR186" t="str">
        <f>IF(Y186&lt;=Sheet1!Q$2,"Y","N")</f>
        <v>N</v>
      </c>
      <c r="AS186" t="str">
        <f>IF(Z186&gt;=Sheet1!R$2,"Y","N")</f>
        <v>Y</v>
      </c>
      <c r="AT186" t="str">
        <f>IF(AA186&gt;=Sheet1!S$2,"Y","N")</f>
        <v>Y</v>
      </c>
      <c r="AU186">
        <f>COUNTIF(AB186:AT186,"Y")</f>
        <v>11</v>
      </c>
    </row>
    <row r="187" spans="1:47" x14ac:dyDescent="0.25">
      <c r="A187" t="s">
        <v>2194</v>
      </c>
      <c r="C187" t="s">
        <v>2195</v>
      </c>
      <c r="D187" t="str">
        <f>LEFT(C187,3)</f>
        <v>L33</v>
      </c>
      <c r="E187" t="str">
        <f>MID(C187, 7, LEN(C187) - 6)</f>
        <v>1181J</v>
      </c>
      <c r="F187" t="s">
        <v>2196</v>
      </c>
      <c r="I187">
        <v>151</v>
      </c>
      <c r="J187">
        <v>13</v>
      </c>
      <c r="K187">
        <v>-1.9</v>
      </c>
      <c r="L187">
        <v>66</v>
      </c>
      <c r="M187">
        <v>110</v>
      </c>
      <c r="N187">
        <v>0.28000000000000003</v>
      </c>
      <c r="O187">
        <v>0.8</v>
      </c>
      <c r="P187">
        <v>25</v>
      </c>
      <c r="Q187">
        <v>3</v>
      </c>
      <c r="R187">
        <v>11</v>
      </c>
      <c r="S187">
        <v>8</v>
      </c>
      <c r="T187">
        <v>19</v>
      </c>
      <c r="U187">
        <v>0.55000000000000004</v>
      </c>
      <c r="V187">
        <v>7.0000000000000007E-2</v>
      </c>
      <c r="W187">
        <v>35</v>
      </c>
      <c r="X187">
        <v>0.11</v>
      </c>
      <c r="Y187">
        <v>0</v>
      </c>
      <c r="Z187">
        <v>77</v>
      </c>
      <c r="AA187">
        <v>74</v>
      </c>
      <c r="AB187" t="str">
        <f>IF(I187&gt;=Sheet1!A$2,"Y","N")</f>
        <v>Y</v>
      </c>
      <c r="AC187" t="str">
        <f>IF(J187&gt;=Sheet1!B$2,"Y","N")</f>
        <v>N</v>
      </c>
      <c r="AD187" t="str">
        <f>IF(K187&lt;=Sheet1!C$2,"Y","N")</f>
        <v>N</v>
      </c>
      <c r="AE187" t="str">
        <f>IF(L187&gt;=Sheet1!D$2,"Y","N")</f>
        <v>Y</v>
      </c>
      <c r="AF187" t="str">
        <f>IF(M187&gt;=Sheet1!E$2,"Y","N")</f>
        <v>Y</v>
      </c>
      <c r="AG187" t="str">
        <f>IF(N187&gt;=Sheet1!F$2,"Y","N")</f>
        <v>Y</v>
      </c>
      <c r="AH187" t="str">
        <f>IF(O187&lt;=Sheet1!G$2,"Y","N")</f>
        <v>N</v>
      </c>
      <c r="AI187" t="str">
        <f>IF(P187&gt;=Sheet1!H$2,"Y","N")</f>
        <v>N</v>
      </c>
      <c r="AJ187" t="str">
        <f>IF(Q187&lt;=Sheet1!I$2,"Y","N")</f>
        <v>N</v>
      </c>
      <c r="AK187" t="str">
        <f>IF(R187&gt;=Sheet1!J$2,"Y","N")</f>
        <v>N</v>
      </c>
      <c r="AL187" t="str">
        <f>IF(S187&gt;=Sheet1!K$2,"Y","N")</f>
        <v>Y</v>
      </c>
      <c r="AM187" t="str">
        <f>IF(T187&gt;=Sheet1!L$2,"Y","N")</f>
        <v>Y</v>
      </c>
      <c r="AN187" t="str">
        <f>IF(U187&gt;=Sheet1!M$2,"Y","N")</f>
        <v>Y</v>
      </c>
      <c r="AO187" t="str">
        <f>IF(V187&lt;=Sheet1!N$2,"Y","N")</f>
        <v>N</v>
      </c>
      <c r="AP187" t="str">
        <f>IF(W187&gt;=Sheet1!O$2,"Y","N")</f>
        <v>Y</v>
      </c>
      <c r="AQ187" t="str">
        <f>IF(X187&gt;=Sheet1!P$2,"Y","N")</f>
        <v>N</v>
      </c>
      <c r="AR187" t="str">
        <f>IF(Y187&lt;=Sheet1!Q$2,"Y","N")</f>
        <v>Y</v>
      </c>
      <c r="AS187" t="str">
        <f>IF(Z187&gt;=Sheet1!R$2,"Y","N")</f>
        <v>Y</v>
      </c>
      <c r="AT187" t="str">
        <f>IF(AA187&gt;=Sheet1!S$2,"Y","N")</f>
        <v>Y</v>
      </c>
      <c r="AU187">
        <f>COUNTIF(AB187:AT187,"Y")</f>
        <v>11</v>
      </c>
    </row>
    <row r="188" spans="1:47" x14ac:dyDescent="0.25">
      <c r="A188" t="s">
        <v>2218</v>
      </c>
      <c r="C188" t="s">
        <v>2219</v>
      </c>
      <c r="D188" t="str">
        <f>LEFT(C188,3)</f>
        <v>L44</v>
      </c>
      <c r="E188" t="str">
        <f>MID(C188, 7, LEN(C188) - 6)</f>
        <v>1278J</v>
      </c>
      <c r="F188" t="s">
        <v>2220</v>
      </c>
      <c r="I188">
        <v>131</v>
      </c>
      <c r="J188">
        <v>16</v>
      </c>
      <c r="K188">
        <v>-4.3</v>
      </c>
      <c r="L188">
        <v>56</v>
      </c>
      <c r="M188">
        <v>86</v>
      </c>
      <c r="N188">
        <v>0.18</v>
      </c>
      <c r="O188">
        <v>0.42</v>
      </c>
      <c r="P188">
        <v>31</v>
      </c>
      <c r="Q188">
        <v>-5</v>
      </c>
      <c r="R188">
        <v>9</v>
      </c>
      <c r="S188">
        <v>9</v>
      </c>
      <c r="T188">
        <v>17</v>
      </c>
      <c r="U188">
        <v>0.62</v>
      </c>
      <c r="V188">
        <v>-0.05</v>
      </c>
      <c r="W188">
        <v>17</v>
      </c>
      <c r="X188">
        <v>0.15</v>
      </c>
      <c r="Y188">
        <v>-0.01</v>
      </c>
      <c r="Z188">
        <v>68</v>
      </c>
      <c r="AA188">
        <v>63</v>
      </c>
      <c r="AB188" t="str">
        <f>IF(I188&gt;=Sheet1!A$2,"Y","N")</f>
        <v>Y</v>
      </c>
      <c r="AC188" t="str">
        <f>IF(J188&gt;=Sheet1!B$2,"Y","N")</f>
        <v>Y</v>
      </c>
      <c r="AD188" t="str">
        <f>IF(K188&lt;=Sheet1!C$2,"Y","N")</f>
        <v>Y</v>
      </c>
      <c r="AE188" t="str">
        <f>IF(L188&gt;=Sheet1!D$2,"Y","N")</f>
        <v>N</v>
      </c>
      <c r="AF188" t="str">
        <f>IF(M188&gt;=Sheet1!E$2,"Y","N")</f>
        <v>N</v>
      </c>
      <c r="AG188" t="str">
        <f>IF(N188&gt;=Sheet1!F$2,"Y","N")</f>
        <v>N</v>
      </c>
      <c r="AH188" t="str">
        <f>IF(O188&lt;=Sheet1!G$2,"Y","N")</f>
        <v>Y</v>
      </c>
      <c r="AI188" t="str">
        <f>IF(P188&gt;=Sheet1!H$2,"Y","N")</f>
        <v>Y</v>
      </c>
      <c r="AJ188" t="str">
        <f>IF(Q188&lt;=Sheet1!I$2,"Y","N")</f>
        <v>Y</v>
      </c>
      <c r="AK188" t="str">
        <f>IF(R188&gt;=Sheet1!J$2,"Y","N")</f>
        <v>N</v>
      </c>
      <c r="AL188" t="str">
        <f>IF(S188&gt;=Sheet1!K$2,"Y","N")</f>
        <v>Y</v>
      </c>
      <c r="AM188" t="str">
        <f>IF(T188&gt;=Sheet1!L$2,"Y","N")</f>
        <v>N</v>
      </c>
      <c r="AN188" t="str">
        <f>IF(U188&gt;=Sheet1!M$2,"Y","N")</f>
        <v>Y</v>
      </c>
      <c r="AO188" t="str">
        <f>IF(V188&lt;=Sheet1!N$2,"Y","N")</f>
        <v>Y</v>
      </c>
      <c r="AP188" t="str">
        <f>IF(W188&gt;=Sheet1!O$2,"Y","N")</f>
        <v>N</v>
      </c>
      <c r="AQ188" t="str">
        <f>IF(X188&gt;=Sheet1!P$2,"Y","N")</f>
        <v>N</v>
      </c>
      <c r="AR188" t="str">
        <f>IF(Y188&lt;=Sheet1!Q$2,"Y","N")</f>
        <v>Y</v>
      </c>
      <c r="AS188" t="str">
        <f>IF(Z188&gt;=Sheet1!R$2,"Y","N")</f>
        <v>N</v>
      </c>
      <c r="AT188" t="str">
        <f>IF(AA188&gt;=Sheet1!S$2,"Y","N")</f>
        <v>Y</v>
      </c>
      <c r="AU188">
        <f>COUNTIF(AB188:AT188,"Y")</f>
        <v>11</v>
      </c>
    </row>
    <row r="189" spans="1:47" x14ac:dyDescent="0.25">
      <c r="A189" t="s">
        <v>2221</v>
      </c>
      <c r="C189" t="s">
        <v>2222</v>
      </c>
      <c r="D189" t="str">
        <f>LEFT(C189,3)</f>
        <v>L44</v>
      </c>
      <c r="E189" t="str">
        <f>MID(C189, 7, LEN(C189) - 6)</f>
        <v>D172</v>
      </c>
      <c r="F189" t="s">
        <v>2223</v>
      </c>
      <c r="I189">
        <v>151</v>
      </c>
      <c r="J189">
        <v>14</v>
      </c>
      <c r="K189">
        <v>-3.2</v>
      </c>
      <c r="L189">
        <v>59</v>
      </c>
      <c r="M189">
        <v>101</v>
      </c>
      <c r="N189">
        <v>0.26</v>
      </c>
      <c r="O189">
        <v>0.72</v>
      </c>
      <c r="P189">
        <v>23</v>
      </c>
      <c r="Q189">
        <v>1</v>
      </c>
      <c r="R189">
        <v>13</v>
      </c>
      <c r="S189">
        <v>9</v>
      </c>
      <c r="T189">
        <v>19</v>
      </c>
      <c r="U189">
        <v>0.56999999999999995</v>
      </c>
      <c r="V189">
        <v>0.03</v>
      </c>
      <c r="W189">
        <v>19</v>
      </c>
      <c r="X189">
        <v>0.12</v>
      </c>
      <c r="Y189">
        <v>0.01</v>
      </c>
      <c r="Z189">
        <v>86</v>
      </c>
      <c r="AA189">
        <v>66</v>
      </c>
      <c r="AB189" t="str">
        <f>IF(I189&gt;=Sheet1!A$2,"Y","N")</f>
        <v>Y</v>
      </c>
      <c r="AC189" t="str">
        <f>IF(J189&gt;=Sheet1!B$2,"Y","N")</f>
        <v>Y</v>
      </c>
      <c r="AD189" t="str">
        <f>IF(K189&lt;=Sheet1!C$2,"Y","N")</f>
        <v>Y</v>
      </c>
      <c r="AE189" t="str">
        <f>IF(L189&gt;=Sheet1!D$2,"Y","N")</f>
        <v>N</v>
      </c>
      <c r="AF189" t="str">
        <f>IF(M189&gt;=Sheet1!E$2,"Y","N")</f>
        <v>Y</v>
      </c>
      <c r="AG189" t="str">
        <f>IF(N189&gt;=Sheet1!F$2,"Y","N")</f>
        <v>N</v>
      </c>
      <c r="AH189" t="str">
        <f>IF(O189&lt;=Sheet1!G$2,"Y","N")</f>
        <v>N</v>
      </c>
      <c r="AI189" t="str">
        <f>IF(P189&gt;=Sheet1!H$2,"Y","N")</f>
        <v>N</v>
      </c>
      <c r="AJ189" t="str">
        <f>IF(Q189&lt;=Sheet1!I$2,"Y","N")</f>
        <v>N</v>
      </c>
      <c r="AK189" t="str">
        <f>IF(R189&gt;=Sheet1!J$2,"Y","N")</f>
        <v>Y</v>
      </c>
      <c r="AL189" t="str">
        <f>IF(S189&gt;=Sheet1!K$2,"Y","N")</f>
        <v>Y</v>
      </c>
      <c r="AM189" t="str">
        <f>IF(T189&gt;=Sheet1!L$2,"Y","N")</f>
        <v>Y</v>
      </c>
      <c r="AN189" t="str">
        <f>IF(U189&gt;=Sheet1!M$2,"Y","N")</f>
        <v>Y</v>
      </c>
      <c r="AO189" t="str">
        <f>IF(V189&lt;=Sheet1!N$2,"Y","N")</f>
        <v>Y</v>
      </c>
      <c r="AP189" t="str">
        <f>IF(W189&gt;=Sheet1!O$2,"Y","N")</f>
        <v>N</v>
      </c>
      <c r="AQ189" t="str">
        <f>IF(X189&gt;=Sheet1!P$2,"Y","N")</f>
        <v>N</v>
      </c>
      <c r="AR189" t="str">
        <f>IF(Y189&lt;=Sheet1!Q$2,"Y","N")</f>
        <v>N</v>
      </c>
      <c r="AS189" t="str">
        <f>IF(Z189&gt;=Sheet1!R$2,"Y","N")</f>
        <v>Y</v>
      </c>
      <c r="AT189" t="str">
        <f>IF(AA189&gt;=Sheet1!S$2,"Y","N")</f>
        <v>Y</v>
      </c>
      <c r="AU189">
        <f>COUNTIF(AB189:AT189,"Y")</f>
        <v>11</v>
      </c>
    </row>
    <row r="190" spans="1:47" x14ac:dyDescent="0.25">
      <c r="A190" t="s">
        <v>2239</v>
      </c>
      <c r="C190" t="s">
        <v>2240</v>
      </c>
      <c r="D190" t="str">
        <f>LEFT(C190,3)</f>
        <v>L49</v>
      </c>
      <c r="E190" t="str">
        <f>MID(C190, 7, LEN(C190) - 6)</f>
        <v>1278J</v>
      </c>
      <c r="F190" t="s">
        <v>2241</v>
      </c>
      <c r="I190">
        <v>138</v>
      </c>
      <c r="J190">
        <v>14</v>
      </c>
      <c r="K190">
        <v>-2.5</v>
      </c>
      <c r="L190">
        <v>64</v>
      </c>
      <c r="M190">
        <v>101</v>
      </c>
      <c r="N190">
        <v>0.23</v>
      </c>
      <c r="O190">
        <v>0.63</v>
      </c>
      <c r="P190">
        <v>30</v>
      </c>
      <c r="Q190">
        <v>-2</v>
      </c>
      <c r="R190">
        <v>10</v>
      </c>
      <c r="S190">
        <v>8</v>
      </c>
      <c r="T190">
        <v>17</v>
      </c>
      <c r="U190">
        <v>0.62</v>
      </c>
      <c r="V190">
        <v>-0.04</v>
      </c>
      <c r="W190">
        <v>25</v>
      </c>
      <c r="X190">
        <v>0.19</v>
      </c>
      <c r="Y190">
        <v>-0.02</v>
      </c>
      <c r="Z190">
        <v>68</v>
      </c>
      <c r="AA190">
        <v>71</v>
      </c>
      <c r="AB190" t="str">
        <f>IF(I190&gt;=Sheet1!A$2,"Y","N")</f>
        <v>Y</v>
      </c>
      <c r="AC190" t="str">
        <f>IF(J190&gt;=Sheet1!B$2,"Y","N")</f>
        <v>Y</v>
      </c>
      <c r="AD190" t="str">
        <f>IF(K190&lt;=Sheet1!C$2,"Y","N")</f>
        <v>N</v>
      </c>
      <c r="AE190" t="str">
        <f>IF(L190&gt;=Sheet1!D$2,"Y","N")</f>
        <v>N</v>
      </c>
      <c r="AF190" t="str">
        <f>IF(M190&gt;=Sheet1!E$2,"Y","N")</f>
        <v>Y</v>
      </c>
      <c r="AG190" t="str">
        <f>IF(N190&gt;=Sheet1!F$2,"Y","N")</f>
        <v>N</v>
      </c>
      <c r="AH190" t="str">
        <f>IF(O190&lt;=Sheet1!G$2,"Y","N")</f>
        <v>N</v>
      </c>
      <c r="AI190" t="str">
        <f>IF(P190&gt;=Sheet1!H$2,"Y","N")</f>
        <v>Y</v>
      </c>
      <c r="AJ190" t="str">
        <f>IF(Q190&lt;=Sheet1!I$2,"Y","N")</f>
        <v>Y</v>
      </c>
      <c r="AK190" t="str">
        <f>IF(R190&gt;=Sheet1!J$2,"Y","N")</f>
        <v>N</v>
      </c>
      <c r="AL190" t="str">
        <f>IF(S190&gt;=Sheet1!K$2,"Y","N")</f>
        <v>Y</v>
      </c>
      <c r="AM190" t="str">
        <f>IF(T190&gt;=Sheet1!L$2,"Y","N")</f>
        <v>N</v>
      </c>
      <c r="AN190" t="str">
        <f>IF(U190&gt;=Sheet1!M$2,"Y","N")</f>
        <v>Y</v>
      </c>
      <c r="AO190" t="str">
        <f>IF(V190&lt;=Sheet1!N$2,"Y","N")</f>
        <v>Y</v>
      </c>
      <c r="AP190" t="str">
        <f>IF(W190&gt;=Sheet1!O$2,"Y","N")</f>
        <v>N</v>
      </c>
      <c r="AQ190" t="str">
        <f>IF(X190&gt;=Sheet1!P$2,"Y","N")</f>
        <v>Y</v>
      </c>
      <c r="AR190" t="str">
        <f>IF(Y190&lt;=Sheet1!Q$2,"Y","N")</f>
        <v>Y</v>
      </c>
      <c r="AS190" t="str">
        <f>IF(Z190&gt;=Sheet1!R$2,"Y","N")</f>
        <v>N</v>
      </c>
      <c r="AT190" t="str">
        <f>IF(AA190&gt;=Sheet1!S$2,"Y","N")</f>
        <v>Y</v>
      </c>
      <c r="AU190">
        <f>COUNTIF(AB190:AT190,"Y")</f>
        <v>11</v>
      </c>
    </row>
    <row r="191" spans="1:47" x14ac:dyDescent="0.25">
      <c r="A191" t="s">
        <v>2254</v>
      </c>
      <c r="C191" t="s">
        <v>2255</v>
      </c>
      <c r="D191" t="str">
        <f>LEFT(C191,3)</f>
        <v>L58</v>
      </c>
      <c r="E191" t="str">
        <f>MID(C191, 7, LEN(C191) - 6)</f>
        <v>9191G</v>
      </c>
      <c r="F191" t="s">
        <v>2256</v>
      </c>
      <c r="I191">
        <v>152</v>
      </c>
      <c r="J191">
        <v>17</v>
      </c>
      <c r="K191">
        <v>-5.7</v>
      </c>
      <c r="L191">
        <v>56</v>
      </c>
      <c r="M191">
        <v>91</v>
      </c>
      <c r="N191">
        <v>0.22</v>
      </c>
      <c r="O191">
        <v>0.47</v>
      </c>
      <c r="P191">
        <v>26</v>
      </c>
      <c r="Q191">
        <v>1</v>
      </c>
      <c r="R191">
        <v>14</v>
      </c>
      <c r="S191">
        <v>10</v>
      </c>
      <c r="T191">
        <v>16</v>
      </c>
      <c r="U191">
        <v>0.87</v>
      </c>
      <c r="V191">
        <v>0.02</v>
      </c>
      <c r="W191">
        <v>16</v>
      </c>
      <c r="X191">
        <v>0.19</v>
      </c>
      <c r="Y191">
        <v>0.02</v>
      </c>
      <c r="Z191">
        <v>73</v>
      </c>
      <c r="AA191">
        <v>79</v>
      </c>
      <c r="AB191" t="str">
        <f>IF(I191&gt;=Sheet1!A$2,"Y","N")</f>
        <v>Y</v>
      </c>
      <c r="AC191" t="str">
        <f>IF(J191&gt;=Sheet1!B$2,"Y","N")</f>
        <v>Y</v>
      </c>
      <c r="AD191" t="str">
        <f>IF(K191&lt;=Sheet1!C$2,"Y","N")</f>
        <v>Y</v>
      </c>
      <c r="AE191" t="str">
        <f>IF(L191&gt;=Sheet1!D$2,"Y","N")</f>
        <v>N</v>
      </c>
      <c r="AF191" t="str">
        <f>IF(M191&gt;=Sheet1!E$2,"Y","N")</f>
        <v>N</v>
      </c>
      <c r="AG191" t="str">
        <f>IF(N191&gt;=Sheet1!F$2,"Y","N")</f>
        <v>N</v>
      </c>
      <c r="AH191" t="str">
        <f>IF(O191&lt;=Sheet1!G$2,"Y","N")</f>
        <v>Y</v>
      </c>
      <c r="AI191" t="str">
        <f>IF(P191&gt;=Sheet1!H$2,"Y","N")</f>
        <v>N</v>
      </c>
      <c r="AJ191" t="str">
        <f>IF(Q191&lt;=Sheet1!I$2,"Y","N")</f>
        <v>N</v>
      </c>
      <c r="AK191" t="str">
        <f>IF(R191&gt;=Sheet1!J$2,"Y","N")</f>
        <v>Y</v>
      </c>
      <c r="AL191" t="str">
        <f>IF(S191&gt;=Sheet1!K$2,"Y","N")</f>
        <v>Y</v>
      </c>
      <c r="AM191" t="str">
        <f>IF(T191&gt;=Sheet1!L$2,"Y","N")</f>
        <v>N</v>
      </c>
      <c r="AN191" t="str">
        <f>IF(U191&gt;=Sheet1!M$2,"Y","N")</f>
        <v>Y</v>
      </c>
      <c r="AO191" t="str">
        <f>IF(V191&lt;=Sheet1!N$2,"Y","N")</f>
        <v>Y</v>
      </c>
      <c r="AP191" t="str">
        <f>IF(W191&gt;=Sheet1!O$2,"Y","N")</f>
        <v>N</v>
      </c>
      <c r="AQ191" t="str">
        <f>IF(X191&gt;=Sheet1!P$2,"Y","N")</f>
        <v>Y</v>
      </c>
      <c r="AR191" t="str">
        <f>IF(Y191&lt;=Sheet1!Q$2,"Y","N")</f>
        <v>N</v>
      </c>
      <c r="AS191" t="str">
        <f>IF(Z191&gt;=Sheet1!R$2,"Y","N")</f>
        <v>Y</v>
      </c>
      <c r="AT191" t="str">
        <f>IF(AA191&gt;=Sheet1!S$2,"Y","N")</f>
        <v>Y</v>
      </c>
      <c r="AU191">
        <f>COUNTIF(AB191:AT191,"Y")</f>
        <v>11</v>
      </c>
    </row>
    <row r="192" spans="1:47" x14ac:dyDescent="0.25">
      <c r="A192" t="s">
        <v>2257</v>
      </c>
      <c r="C192" t="s">
        <v>2258</v>
      </c>
      <c r="D192" t="str">
        <f>LEFT(C192,3)</f>
        <v>L58</v>
      </c>
      <c r="E192" t="str">
        <f>MID(C192, 7, LEN(C192) - 6)</f>
        <v>1181J</v>
      </c>
      <c r="F192" t="s">
        <v>2259</v>
      </c>
      <c r="I192">
        <v>146</v>
      </c>
      <c r="J192">
        <v>15</v>
      </c>
      <c r="K192">
        <v>-3.4</v>
      </c>
      <c r="L192">
        <v>62</v>
      </c>
      <c r="M192">
        <v>102</v>
      </c>
      <c r="N192">
        <v>0.25</v>
      </c>
      <c r="O192">
        <v>0.66</v>
      </c>
      <c r="P192">
        <v>25</v>
      </c>
      <c r="Q192">
        <v>3</v>
      </c>
      <c r="R192">
        <v>11</v>
      </c>
      <c r="S192">
        <v>8</v>
      </c>
      <c r="T192">
        <v>16</v>
      </c>
      <c r="U192">
        <v>0.68</v>
      </c>
      <c r="V192">
        <v>0.02</v>
      </c>
      <c r="W192">
        <v>32</v>
      </c>
      <c r="X192">
        <v>0.22</v>
      </c>
      <c r="Y192">
        <v>0</v>
      </c>
      <c r="Z192">
        <v>63</v>
      </c>
      <c r="AA192">
        <v>83</v>
      </c>
      <c r="AB192" t="str">
        <f>IF(I192&gt;=Sheet1!A$2,"Y","N")</f>
        <v>Y</v>
      </c>
      <c r="AC192" t="str">
        <f>IF(J192&gt;=Sheet1!B$2,"Y","N")</f>
        <v>Y</v>
      </c>
      <c r="AD192" t="str">
        <f>IF(K192&lt;=Sheet1!C$2,"Y","N")</f>
        <v>Y</v>
      </c>
      <c r="AE192" t="str">
        <f>IF(L192&gt;=Sheet1!D$2,"Y","N")</f>
        <v>N</v>
      </c>
      <c r="AF192" t="str">
        <f>IF(M192&gt;=Sheet1!E$2,"Y","N")</f>
        <v>Y</v>
      </c>
      <c r="AG192" t="str">
        <f>IF(N192&gt;=Sheet1!F$2,"Y","N")</f>
        <v>N</v>
      </c>
      <c r="AH192" t="str">
        <f>IF(O192&lt;=Sheet1!G$2,"Y","N")</f>
        <v>N</v>
      </c>
      <c r="AI192" t="str">
        <f>IF(P192&gt;=Sheet1!H$2,"Y","N")</f>
        <v>N</v>
      </c>
      <c r="AJ192" t="str">
        <f>IF(Q192&lt;=Sheet1!I$2,"Y","N")</f>
        <v>N</v>
      </c>
      <c r="AK192" t="str">
        <f>IF(R192&gt;=Sheet1!J$2,"Y","N")</f>
        <v>N</v>
      </c>
      <c r="AL192" t="str">
        <f>IF(S192&gt;=Sheet1!K$2,"Y","N")</f>
        <v>Y</v>
      </c>
      <c r="AM192" t="str">
        <f>IF(T192&gt;=Sheet1!L$2,"Y","N")</f>
        <v>N</v>
      </c>
      <c r="AN192" t="str">
        <f>IF(U192&gt;=Sheet1!M$2,"Y","N")</f>
        <v>Y</v>
      </c>
      <c r="AO192" t="str">
        <f>IF(V192&lt;=Sheet1!N$2,"Y","N")</f>
        <v>Y</v>
      </c>
      <c r="AP192" t="str">
        <f>IF(W192&gt;=Sheet1!O$2,"Y","N")</f>
        <v>Y</v>
      </c>
      <c r="AQ192" t="str">
        <f>IF(X192&gt;=Sheet1!P$2,"Y","N")</f>
        <v>Y</v>
      </c>
      <c r="AR192" t="str">
        <f>IF(Y192&lt;=Sheet1!Q$2,"Y","N")</f>
        <v>Y</v>
      </c>
      <c r="AS192" t="str">
        <f>IF(Z192&gt;=Sheet1!R$2,"Y","N")</f>
        <v>N</v>
      </c>
      <c r="AT192" t="str">
        <f>IF(AA192&gt;=Sheet1!S$2,"Y","N")</f>
        <v>Y</v>
      </c>
      <c r="AU192">
        <f>COUNTIF(AB192:AT192,"Y")</f>
        <v>11</v>
      </c>
    </row>
    <row r="193" spans="1:47" x14ac:dyDescent="0.25">
      <c r="A193" t="s">
        <v>2296</v>
      </c>
      <c r="C193" t="s">
        <v>2297</v>
      </c>
      <c r="D193" t="str">
        <f>LEFT(C193,3)</f>
        <v>L61</v>
      </c>
      <c r="E193" t="str">
        <f>MID(C193, 7, LEN(C193) - 6)</f>
        <v>9191G</v>
      </c>
      <c r="F193" t="s">
        <v>2298</v>
      </c>
      <c r="I193">
        <v>141</v>
      </c>
      <c r="J193">
        <v>18</v>
      </c>
      <c r="K193">
        <v>-5.8</v>
      </c>
      <c r="L193">
        <v>53</v>
      </c>
      <c r="M193">
        <v>85</v>
      </c>
      <c r="N193">
        <v>0.2</v>
      </c>
      <c r="O193">
        <v>0.38</v>
      </c>
      <c r="P193">
        <v>29</v>
      </c>
      <c r="Q193">
        <v>-2</v>
      </c>
      <c r="R193">
        <v>13</v>
      </c>
      <c r="S193">
        <v>10</v>
      </c>
      <c r="T193">
        <v>17</v>
      </c>
      <c r="U193">
        <v>0.78</v>
      </c>
      <c r="V193">
        <v>7.0000000000000007E-2</v>
      </c>
      <c r="W193">
        <v>10</v>
      </c>
      <c r="X193">
        <v>-0.01</v>
      </c>
      <c r="Y193">
        <v>0.02</v>
      </c>
      <c r="Z193">
        <v>76</v>
      </c>
      <c r="AA193">
        <v>65</v>
      </c>
      <c r="AB193" t="str">
        <f>IF(I193&gt;=Sheet1!A$2,"Y","N")</f>
        <v>Y</v>
      </c>
      <c r="AC193" t="str">
        <f>IF(J193&gt;=Sheet1!B$2,"Y","N")</f>
        <v>Y</v>
      </c>
      <c r="AD193" t="str">
        <f>IF(K193&lt;=Sheet1!C$2,"Y","N")</f>
        <v>Y</v>
      </c>
      <c r="AE193" t="str">
        <f>IF(L193&gt;=Sheet1!D$2,"Y","N")</f>
        <v>N</v>
      </c>
      <c r="AF193" t="str">
        <f>IF(M193&gt;=Sheet1!E$2,"Y","N")</f>
        <v>N</v>
      </c>
      <c r="AG193" t="str">
        <f>IF(N193&gt;=Sheet1!F$2,"Y","N")</f>
        <v>N</v>
      </c>
      <c r="AH193" t="str">
        <f>IF(O193&lt;=Sheet1!G$2,"Y","N")</f>
        <v>Y</v>
      </c>
      <c r="AI193" t="str">
        <f>IF(P193&gt;=Sheet1!H$2,"Y","N")</f>
        <v>Y</v>
      </c>
      <c r="AJ193" t="str">
        <f>IF(Q193&lt;=Sheet1!I$2,"Y","N")</f>
        <v>Y</v>
      </c>
      <c r="AK193" t="str">
        <f>IF(R193&gt;=Sheet1!J$2,"Y","N")</f>
        <v>Y</v>
      </c>
      <c r="AL193" t="str">
        <f>IF(S193&gt;=Sheet1!K$2,"Y","N")</f>
        <v>Y</v>
      </c>
      <c r="AM193" t="str">
        <f>IF(T193&gt;=Sheet1!L$2,"Y","N")</f>
        <v>N</v>
      </c>
      <c r="AN193" t="str">
        <f>IF(U193&gt;=Sheet1!M$2,"Y","N")</f>
        <v>Y</v>
      </c>
      <c r="AO193" t="str">
        <f>IF(V193&lt;=Sheet1!N$2,"Y","N")</f>
        <v>N</v>
      </c>
      <c r="AP193" t="str">
        <f>IF(W193&gt;=Sheet1!O$2,"Y","N")</f>
        <v>N</v>
      </c>
      <c r="AQ193" t="str">
        <f>IF(X193&gt;=Sheet1!P$2,"Y","N")</f>
        <v>N</v>
      </c>
      <c r="AR193" t="str">
        <f>IF(Y193&lt;=Sheet1!Q$2,"Y","N")</f>
        <v>N</v>
      </c>
      <c r="AS193" t="str">
        <f>IF(Z193&gt;=Sheet1!R$2,"Y","N")</f>
        <v>Y</v>
      </c>
      <c r="AT193" t="str">
        <f>IF(AA193&gt;=Sheet1!S$2,"Y","N")</f>
        <v>Y</v>
      </c>
      <c r="AU193">
        <f>COUNTIF(AB193:AT193,"Y")</f>
        <v>11</v>
      </c>
    </row>
    <row r="194" spans="1:47" x14ac:dyDescent="0.25">
      <c r="A194" t="s">
        <v>2302</v>
      </c>
      <c r="C194" t="s">
        <v>2303</v>
      </c>
      <c r="D194" t="str">
        <f>LEFT(C194,3)</f>
        <v>L61</v>
      </c>
      <c r="E194" t="str">
        <f>MID(C194, 7, LEN(C194) - 6)</f>
        <v>1278J</v>
      </c>
      <c r="F194" t="s">
        <v>2304</v>
      </c>
      <c r="I194">
        <v>117</v>
      </c>
      <c r="J194">
        <v>16</v>
      </c>
      <c r="K194">
        <v>-4.5999999999999996</v>
      </c>
      <c r="L194">
        <v>53</v>
      </c>
      <c r="M194">
        <v>78</v>
      </c>
      <c r="N194">
        <v>0.16</v>
      </c>
      <c r="O194">
        <v>0.31</v>
      </c>
      <c r="P194">
        <v>32</v>
      </c>
      <c r="Q194">
        <v>-7</v>
      </c>
      <c r="R194">
        <v>9</v>
      </c>
      <c r="S194">
        <v>8</v>
      </c>
      <c r="T194">
        <v>16</v>
      </c>
      <c r="U194">
        <v>0.56000000000000005</v>
      </c>
      <c r="V194">
        <v>-7.0000000000000007E-2</v>
      </c>
      <c r="W194">
        <v>8</v>
      </c>
      <c r="X194">
        <v>0.12</v>
      </c>
      <c r="Y194">
        <v>-0.01</v>
      </c>
      <c r="Z194">
        <v>66</v>
      </c>
      <c r="AA194">
        <v>51</v>
      </c>
      <c r="AB194" t="str">
        <f>IF(I194&gt;=Sheet1!A$2,"Y","N")</f>
        <v>Y</v>
      </c>
      <c r="AC194" t="str">
        <f>IF(J194&gt;=Sheet1!B$2,"Y","N")</f>
        <v>Y</v>
      </c>
      <c r="AD194" t="str">
        <f>IF(K194&lt;=Sheet1!C$2,"Y","N")</f>
        <v>Y</v>
      </c>
      <c r="AE194" t="str">
        <f>IF(L194&gt;=Sheet1!D$2,"Y","N")</f>
        <v>N</v>
      </c>
      <c r="AF194" t="str">
        <f>IF(M194&gt;=Sheet1!E$2,"Y","N")</f>
        <v>N</v>
      </c>
      <c r="AG194" t="str">
        <f>IF(N194&gt;=Sheet1!F$2,"Y","N")</f>
        <v>N</v>
      </c>
      <c r="AH194" t="str">
        <f>IF(O194&lt;=Sheet1!G$2,"Y","N")</f>
        <v>Y</v>
      </c>
      <c r="AI194" t="str">
        <f>IF(P194&gt;=Sheet1!H$2,"Y","N")</f>
        <v>Y</v>
      </c>
      <c r="AJ194" t="str">
        <f>IF(Q194&lt;=Sheet1!I$2,"Y","N")</f>
        <v>Y</v>
      </c>
      <c r="AK194" t="str">
        <f>IF(R194&gt;=Sheet1!J$2,"Y","N")</f>
        <v>N</v>
      </c>
      <c r="AL194" t="str">
        <f>IF(S194&gt;=Sheet1!K$2,"Y","N")</f>
        <v>Y</v>
      </c>
      <c r="AM194" t="str">
        <f>IF(T194&gt;=Sheet1!L$2,"Y","N")</f>
        <v>N</v>
      </c>
      <c r="AN194" t="str">
        <f>IF(U194&gt;=Sheet1!M$2,"Y","N")</f>
        <v>Y</v>
      </c>
      <c r="AO194" t="str">
        <f>IF(V194&lt;=Sheet1!N$2,"Y","N")</f>
        <v>Y</v>
      </c>
      <c r="AP194" t="str">
        <f>IF(W194&gt;=Sheet1!O$2,"Y","N")</f>
        <v>N</v>
      </c>
      <c r="AQ194" t="str">
        <f>IF(X194&gt;=Sheet1!P$2,"Y","N")</f>
        <v>N</v>
      </c>
      <c r="AR194" t="str">
        <f>IF(Y194&lt;=Sheet1!Q$2,"Y","N")</f>
        <v>Y</v>
      </c>
      <c r="AS194" t="str">
        <f>IF(Z194&gt;=Sheet1!R$2,"Y","N")</f>
        <v>N</v>
      </c>
      <c r="AT194" t="str">
        <f>IF(AA194&gt;=Sheet1!S$2,"Y","N")</f>
        <v>Y</v>
      </c>
      <c r="AU194">
        <f>COUNTIF(AB194:AT194,"Y")</f>
        <v>11</v>
      </c>
    </row>
    <row r="195" spans="1:47" x14ac:dyDescent="0.25">
      <c r="A195" t="s">
        <v>2305</v>
      </c>
      <c r="C195" t="s">
        <v>2306</v>
      </c>
      <c r="D195" t="str">
        <f>LEFT(C195,3)</f>
        <v>L61</v>
      </c>
      <c r="E195" t="str">
        <f>MID(C195, 7, LEN(C195) - 6)</f>
        <v>D172</v>
      </c>
      <c r="F195" t="s">
        <v>2307</v>
      </c>
      <c r="I195">
        <v>137</v>
      </c>
      <c r="J195">
        <v>15</v>
      </c>
      <c r="K195">
        <v>-3.5</v>
      </c>
      <c r="L195">
        <v>55</v>
      </c>
      <c r="M195">
        <v>93</v>
      </c>
      <c r="N195">
        <v>0.24</v>
      </c>
      <c r="O195">
        <v>0.61</v>
      </c>
      <c r="P195">
        <v>24</v>
      </c>
      <c r="Q195">
        <v>-2</v>
      </c>
      <c r="R195">
        <v>13</v>
      </c>
      <c r="S195">
        <v>9</v>
      </c>
      <c r="T195">
        <v>18</v>
      </c>
      <c r="U195">
        <v>0.51</v>
      </c>
      <c r="V195">
        <v>0.01</v>
      </c>
      <c r="W195">
        <v>11</v>
      </c>
      <c r="X195">
        <v>0.09</v>
      </c>
      <c r="Y195">
        <v>0.01</v>
      </c>
      <c r="Z195">
        <v>84</v>
      </c>
      <c r="AA195">
        <v>53</v>
      </c>
      <c r="AB195" t="str">
        <f>IF(I195&gt;=Sheet1!A$2,"Y","N")</f>
        <v>Y</v>
      </c>
      <c r="AC195" t="str">
        <f>IF(J195&gt;=Sheet1!B$2,"Y","N")</f>
        <v>Y</v>
      </c>
      <c r="AD195" t="str">
        <f>IF(K195&lt;=Sheet1!C$2,"Y","N")</f>
        <v>Y</v>
      </c>
      <c r="AE195" t="str">
        <f>IF(L195&gt;=Sheet1!D$2,"Y","N")</f>
        <v>N</v>
      </c>
      <c r="AF195" t="str">
        <f>IF(M195&gt;=Sheet1!E$2,"Y","N")</f>
        <v>N</v>
      </c>
      <c r="AG195" t="str">
        <f>IF(N195&gt;=Sheet1!F$2,"Y","N")</f>
        <v>N</v>
      </c>
      <c r="AH195" t="str">
        <f>IF(O195&lt;=Sheet1!G$2,"Y","N")</f>
        <v>N</v>
      </c>
      <c r="AI195" t="str">
        <f>IF(P195&gt;=Sheet1!H$2,"Y","N")</f>
        <v>N</v>
      </c>
      <c r="AJ195" t="str">
        <f>IF(Q195&lt;=Sheet1!I$2,"Y","N")</f>
        <v>Y</v>
      </c>
      <c r="AK195" t="str">
        <f>IF(R195&gt;=Sheet1!J$2,"Y","N")</f>
        <v>Y</v>
      </c>
      <c r="AL195" t="str">
        <f>IF(S195&gt;=Sheet1!K$2,"Y","N")</f>
        <v>Y</v>
      </c>
      <c r="AM195" t="str">
        <f>IF(T195&gt;=Sheet1!L$2,"Y","N")</f>
        <v>Y</v>
      </c>
      <c r="AN195" t="str">
        <f>IF(U195&gt;=Sheet1!M$2,"Y","N")</f>
        <v>Y</v>
      </c>
      <c r="AO195" t="str">
        <f>IF(V195&lt;=Sheet1!N$2,"Y","N")</f>
        <v>Y</v>
      </c>
      <c r="AP195" t="str">
        <f>IF(W195&gt;=Sheet1!O$2,"Y","N")</f>
        <v>N</v>
      </c>
      <c r="AQ195" t="str">
        <f>IF(X195&gt;=Sheet1!P$2,"Y","N")</f>
        <v>N</v>
      </c>
      <c r="AR195" t="str">
        <f>IF(Y195&lt;=Sheet1!Q$2,"Y","N")</f>
        <v>N</v>
      </c>
      <c r="AS195" t="str">
        <f>IF(Z195&gt;=Sheet1!R$2,"Y","N")</f>
        <v>Y</v>
      </c>
      <c r="AT195" t="str">
        <f>IF(AA195&gt;=Sheet1!S$2,"Y","N")</f>
        <v>Y</v>
      </c>
      <c r="AU195">
        <f>COUNTIF(AB195:AT195,"Y")</f>
        <v>11</v>
      </c>
    </row>
    <row r="196" spans="1:47" x14ac:dyDescent="0.25">
      <c r="A196" t="s">
        <v>2320</v>
      </c>
      <c r="C196" t="s">
        <v>2321</v>
      </c>
      <c r="D196" t="str">
        <f>LEFT(C196,3)</f>
        <v>L63</v>
      </c>
      <c r="E196" t="str">
        <f>MID(C196, 7, LEN(C196) - 6)</f>
        <v>1181J</v>
      </c>
      <c r="F196" t="s">
        <v>2322</v>
      </c>
      <c r="I196">
        <v>139</v>
      </c>
      <c r="J196">
        <v>12</v>
      </c>
      <c r="K196">
        <v>-1</v>
      </c>
      <c r="L196">
        <v>72</v>
      </c>
      <c r="M196">
        <v>116</v>
      </c>
      <c r="N196">
        <v>0.28000000000000003</v>
      </c>
      <c r="O196">
        <v>0.92</v>
      </c>
      <c r="P196">
        <v>29</v>
      </c>
      <c r="Q196">
        <v>6</v>
      </c>
      <c r="R196">
        <v>10</v>
      </c>
      <c r="S196">
        <v>6</v>
      </c>
      <c r="T196">
        <v>17</v>
      </c>
      <c r="U196">
        <v>0.62</v>
      </c>
      <c r="V196">
        <v>0.01</v>
      </c>
      <c r="W196">
        <v>37</v>
      </c>
      <c r="X196">
        <v>0.28000000000000003</v>
      </c>
      <c r="Y196">
        <v>-0.01</v>
      </c>
      <c r="Z196">
        <v>60</v>
      </c>
      <c r="AA196">
        <v>79</v>
      </c>
      <c r="AB196" t="str">
        <f>IF(I196&gt;=Sheet1!A$2,"Y","N")</f>
        <v>Y</v>
      </c>
      <c r="AC196" t="str">
        <f>IF(J196&gt;=Sheet1!B$2,"Y","N")</f>
        <v>N</v>
      </c>
      <c r="AD196" t="str">
        <f>IF(K196&lt;=Sheet1!C$2,"Y","N")</f>
        <v>N</v>
      </c>
      <c r="AE196" t="str">
        <f>IF(L196&gt;=Sheet1!D$2,"Y","N")</f>
        <v>Y</v>
      </c>
      <c r="AF196" t="str">
        <f>IF(M196&gt;=Sheet1!E$2,"Y","N")</f>
        <v>Y</v>
      </c>
      <c r="AG196" t="str">
        <f>IF(N196&gt;=Sheet1!F$2,"Y","N")</f>
        <v>Y</v>
      </c>
      <c r="AH196" t="str">
        <f>IF(O196&lt;=Sheet1!G$2,"Y","N")</f>
        <v>N</v>
      </c>
      <c r="AI196" t="str">
        <f>IF(P196&gt;=Sheet1!H$2,"Y","N")</f>
        <v>Y</v>
      </c>
      <c r="AJ196" t="str">
        <f>IF(Q196&lt;=Sheet1!I$2,"Y","N")</f>
        <v>N</v>
      </c>
      <c r="AK196" t="str">
        <f>IF(R196&gt;=Sheet1!J$2,"Y","N")</f>
        <v>N</v>
      </c>
      <c r="AL196" t="str">
        <f>IF(S196&gt;=Sheet1!K$2,"Y","N")</f>
        <v>N</v>
      </c>
      <c r="AM196" t="str">
        <f>IF(T196&gt;=Sheet1!L$2,"Y","N")</f>
        <v>N</v>
      </c>
      <c r="AN196" t="str">
        <f>IF(U196&gt;=Sheet1!M$2,"Y","N")</f>
        <v>Y</v>
      </c>
      <c r="AO196" t="str">
        <f>IF(V196&lt;=Sheet1!N$2,"Y","N")</f>
        <v>Y</v>
      </c>
      <c r="AP196" t="str">
        <f>IF(W196&gt;=Sheet1!O$2,"Y","N")</f>
        <v>Y</v>
      </c>
      <c r="AQ196" t="str">
        <f>IF(X196&gt;=Sheet1!P$2,"Y","N")</f>
        <v>Y</v>
      </c>
      <c r="AR196" t="str">
        <f>IF(Y196&lt;=Sheet1!Q$2,"Y","N")</f>
        <v>Y</v>
      </c>
      <c r="AS196" t="str">
        <f>IF(Z196&gt;=Sheet1!R$2,"Y","N")</f>
        <v>N</v>
      </c>
      <c r="AT196" t="str">
        <f>IF(AA196&gt;=Sheet1!S$2,"Y","N")</f>
        <v>Y</v>
      </c>
      <c r="AU196">
        <f>COUNTIF(AB196:AT196,"Y")</f>
        <v>11</v>
      </c>
    </row>
    <row r="197" spans="1:47" x14ac:dyDescent="0.25">
      <c r="A197" t="s">
        <v>2338</v>
      </c>
      <c r="C197" t="s">
        <v>2339</v>
      </c>
      <c r="D197" t="str">
        <f>LEFT(C197,3)</f>
        <v>L64</v>
      </c>
      <c r="E197" t="str">
        <f>MID(C197, 7, LEN(C197) - 6)</f>
        <v>9191G</v>
      </c>
      <c r="F197" t="s">
        <v>2340</v>
      </c>
      <c r="I197">
        <v>154</v>
      </c>
      <c r="J197">
        <v>18</v>
      </c>
      <c r="K197">
        <v>-6.1</v>
      </c>
      <c r="L197">
        <v>55</v>
      </c>
      <c r="M197">
        <v>91</v>
      </c>
      <c r="N197">
        <v>0.23</v>
      </c>
      <c r="O197">
        <v>0.59</v>
      </c>
      <c r="P197">
        <v>28</v>
      </c>
      <c r="Q197">
        <v>2</v>
      </c>
      <c r="R197">
        <v>14</v>
      </c>
      <c r="S197">
        <v>10</v>
      </c>
      <c r="T197">
        <v>16</v>
      </c>
      <c r="U197">
        <v>0.87</v>
      </c>
      <c r="V197">
        <v>0.02</v>
      </c>
      <c r="W197">
        <v>18</v>
      </c>
      <c r="X197">
        <v>0.21</v>
      </c>
      <c r="Y197">
        <v>0.02</v>
      </c>
      <c r="Z197">
        <v>73</v>
      </c>
      <c r="AA197">
        <v>81</v>
      </c>
      <c r="AB197" t="str">
        <f>IF(I197&gt;=Sheet1!A$2,"Y","N")</f>
        <v>Y</v>
      </c>
      <c r="AC197" t="str">
        <f>IF(J197&gt;=Sheet1!B$2,"Y","N")</f>
        <v>Y</v>
      </c>
      <c r="AD197" t="str">
        <f>IF(K197&lt;=Sheet1!C$2,"Y","N")</f>
        <v>Y</v>
      </c>
      <c r="AE197" t="str">
        <f>IF(L197&gt;=Sheet1!D$2,"Y","N")</f>
        <v>N</v>
      </c>
      <c r="AF197" t="str">
        <f>IF(M197&gt;=Sheet1!E$2,"Y","N")</f>
        <v>N</v>
      </c>
      <c r="AG197" t="str">
        <f>IF(N197&gt;=Sheet1!F$2,"Y","N")</f>
        <v>N</v>
      </c>
      <c r="AH197" t="str">
        <f>IF(O197&lt;=Sheet1!G$2,"Y","N")</f>
        <v>Y</v>
      </c>
      <c r="AI197" t="str">
        <f>IF(P197&gt;=Sheet1!H$2,"Y","N")</f>
        <v>N</v>
      </c>
      <c r="AJ197" t="str">
        <f>IF(Q197&lt;=Sheet1!I$2,"Y","N")</f>
        <v>N</v>
      </c>
      <c r="AK197" t="str">
        <f>IF(R197&gt;=Sheet1!J$2,"Y","N")</f>
        <v>Y</v>
      </c>
      <c r="AL197" t="str">
        <f>IF(S197&gt;=Sheet1!K$2,"Y","N")</f>
        <v>Y</v>
      </c>
      <c r="AM197" t="str">
        <f>IF(T197&gt;=Sheet1!L$2,"Y","N")</f>
        <v>N</v>
      </c>
      <c r="AN197" t="str">
        <f>IF(U197&gt;=Sheet1!M$2,"Y","N")</f>
        <v>Y</v>
      </c>
      <c r="AO197" t="str">
        <f>IF(V197&lt;=Sheet1!N$2,"Y","N")</f>
        <v>Y</v>
      </c>
      <c r="AP197" t="str">
        <f>IF(W197&gt;=Sheet1!O$2,"Y","N")</f>
        <v>N</v>
      </c>
      <c r="AQ197" t="str">
        <f>IF(X197&gt;=Sheet1!P$2,"Y","N")</f>
        <v>Y</v>
      </c>
      <c r="AR197" t="str">
        <f>IF(Y197&lt;=Sheet1!Q$2,"Y","N")</f>
        <v>N</v>
      </c>
      <c r="AS197" t="str">
        <f>IF(Z197&gt;=Sheet1!R$2,"Y","N")</f>
        <v>Y</v>
      </c>
      <c r="AT197" t="str">
        <f>IF(AA197&gt;=Sheet1!S$2,"Y","N")</f>
        <v>Y</v>
      </c>
      <c r="AU197">
        <f>COUNTIF(AB197:AT197,"Y")</f>
        <v>11</v>
      </c>
    </row>
    <row r="198" spans="1:47" x14ac:dyDescent="0.25">
      <c r="A198" t="s">
        <v>2341</v>
      </c>
      <c r="C198" t="s">
        <v>2342</v>
      </c>
      <c r="D198" t="str">
        <f>LEFT(C198,3)</f>
        <v>L64</v>
      </c>
      <c r="E198" t="str">
        <f>MID(C198, 7, LEN(C198) - 6)</f>
        <v>1181J</v>
      </c>
      <c r="F198" t="s">
        <v>2343</v>
      </c>
      <c r="I198">
        <v>148</v>
      </c>
      <c r="J198">
        <v>15</v>
      </c>
      <c r="K198">
        <v>-3.8</v>
      </c>
      <c r="L198">
        <v>61</v>
      </c>
      <c r="M198">
        <v>102</v>
      </c>
      <c r="N198">
        <v>0.26</v>
      </c>
      <c r="O198">
        <v>0.78</v>
      </c>
      <c r="P198">
        <v>28</v>
      </c>
      <c r="Q198">
        <v>4</v>
      </c>
      <c r="R198">
        <v>11</v>
      </c>
      <c r="S198">
        <v>8</v>
      </c>
      <c r="T198">
        <v>17</v>
      </c>
      <c r="U198">
        <v>0.68</v>
      </c>
      <c r="V198">
        <v>0.02</v>
      </c>
      <c r="W198">
        <v>33</v>
      </c>
      <c r="X198">
        <v>0.23</v>
      </c>
      <c r="Y198">
        <v>0</v>
      </c>
      <c r="Z198">
        <v>62</v>
      </c>
      <c r="AA198">
        <v>86</v>
      </c>
      <c r="AB198" t="str">
        <f>IF(I198&gt;=Sheet1!A$2,"Y","N")</f>
        <v>Y</v>
      </c>
      <c r="AC198" t="str">
        <f>IF(J198&gt;=Sheet1!B$2,"Y","N")</f>
        <v>Y</v>
      </c>
      <c r="AD198" t="str">
        <f>IF(K198&lt;=Sheet1!C$2,"Y","N")</f>
        <v>Y</v>
      </c>
      <c r="AE198" t="str">
        <f>IF(L198&gt;=Sheet1!D$2,"Y","N")</f>
        <v>N</v>
      </c>
      <c r="AF198" t="str">
        <f>IF(M198&gt;=Sheet1!E$2,"Y","N")</f>
        <v>Y</v>
      </c>
      <c r="AG198" t="str">
        <f>IF(N198&gt;=Sheet1!F$2,"Y","N")</f>
        <v>N</v>
      </c>
      <c r="AH198" t="str">
        <f>IF(O198&lt;=Sheet1!G$2,"Y","N")</f>
        <v>N</v>
      </c>
      <c r="AI198" t="str">
        <f>IF(P198&gt;=Sheet1!H$2,"Y","N")</f>
        <v>N</v>
      </c>
      <c r="AJ198" t="str">
        <f>IF(Q198&lt;=Sheet1!I$2,"Y","N")</f>
        <v>N</v>
      </c>
      <c r="AK198" t="str">
        <f>IF(R198&gt;=Sheet1!J$2,"Y","N")</f>
        <v>N</v>
      </c>
      <c r="AL198" t="str">
        <f>IF(S198&gt;=Sheet1!K$2,"Y","N")</f>
        <v>Y</v>
      </c>
      <c r="AM198" t="str">
        <f>IF(T198&gt;=Sheet1!L$2,"Y","N")</f>
        <v>N</v>
      </c>
      <c r="AN198" t="str">
        <f>IF(U198&gt;=Sheet1!M$2,"Y","N")</f>
        <v>Y</v>
      </c>
      <c r="AO198" t="str">
        <f>IF(V198&lt;=Sheet1!N$2,"Y","N")</f>
        <v>Y</v>
      </c>
      <c r="AP198" t="str">
        <f>IF(W198&gt;=Sheet1!O$2,"Y","N")</f>
        <v>Y</v>
      </c>
      <c r="AQ198" t="str">
        <f>IF(X198&gt;=Sheet1!P$2,"Y","N")</f>
        <v>Y</v>
      </c>
      <c r="AR198" t="str">
        <f>IF(Y198&lt;=Sheet1!Q$2,"Y","N")</f>
        <v>Y</v>
      </c>
      <c r="AS198" t="str">
        <f>IF(Z198&gt;=Sheet1!R$2,"Y","N")</f>
        <v>N</v>
      </c>
      <c r="AT198" t="str">
        <f>IF(AA198&gt;=Sheet1!S$2,"Y","N")</f>
        <v>Y</v>
      </c>
      <c r="AU198">
        <f>COUNTIF(AB198:AT198,"Y")</f>
        <v>11</v>
      </c>
    </row>
    <row r="199" spans="1:47" x14ac:dyDescent="0.25">
      <c r="A199" t="s">
        <v>2353</v>
      </c>
      <c r="C199" t="s">
        <v>2354</v>
      </c>
      <c r="D199" t="str">
        <f>LEFT(C199,3)</f>
        <v>L64</v>
      </c>
      <c r="E199" t="str">
        <f>MID(C199, 7, LEN(C199) - 6)</f>
        <v>8269</v>
      </c>
      <c r="F199" t="s">
        <v>2355</v>
      </c>
      <c r="I199">
        <v>119</v>
      </c>
      <c r="J199">
        <v>16</v>
      </c>
      <c r="K199">
        <v>-4.5999999999999996</v>
      </c>
      <c r="L199">
        <v>54</v>
      </c>
      <c r="M199">
        <v>84</v>
      </c>
      <c r="N199">
        <v>0.19</v>
      </c>
      <c r="O199">
        <v>0.6</v>
      </c>
      <c r="P199">
        <v>30</v>
      </c>
      <c r="Q199">
        <v>-2</v>
      </c>
      <c r="R199">
        <v>11</v>
      </c>
      <c r="S199">
        <v>8</v>
      </c>
      <c r="T199">
        <v>17</v>
      </c>
      <c r="U199">
        <v>0.63</v>
      </c>
      <c r="V199">
        <v>-0.05</v>
      </c>
      <c r="W199">
        <v>6</v>
      </c>
      <c r="X199">
        <v>0.18</v>
      </c>
      <c r="Y199">
        <v>0.01</v>
      </c>
      <c r="Z199">
        <v>68</v>
      </c>
      <c r="AA199">
        <v>52</v>
      </c>
      <c r="AB199" t="str">
        <f>IF(I199&gt;=Sheet1!A$2,"Y","N")</f>
        <v>Y</v>
      </c>
      <c r="AC199" t="str">
        <f>IF(J199&gt;=Sheet1!B$2,"Y","N")</f>
        <v>Y</v>
      </c>
      <c r="AD199" t="str">
        <f>IF(K199&lt;=Sheet1!C$2,"Y","N")</f>
        <v>Y</v>
      </c>
      <c r="AE199" t="str">
        <f>IF(L199&gt;=Sheet1!D$2,"Y","N")</f>
        <v>N</v>
      </c>
      <c r="AF199" t="str">
        <f>IF(M199&gt;=Sheet1!E$2,"Y","N")</f>
        <v>N</v>
      </c>
      <c r="AG199" t="str">
        <f>IF(N199&gt;=Sheet1!F$2,"Y","N")</f>
        <v>N</v>
      </c>
      <c r="AH199" t="str">
        <f>IF(O199&lt;=Sheet1!G$2,"Y","N")</f>
        <v>Y</v>
      </c>
      <c r="AI199" t="str">
        <f>IF(P199&gt;=Sheet1!H$2,"Y","N")</f>
        <v>Y</v>
      </c>
      <c r="AJ199" t="str">
        <f>IF(Q199&lt;=Sheet1!I$2,"Y","N")</f>
        <v>Y</v>
      </c>
      <c r="AK199" t="str">
        <f>IF(R199&gt;=Sheet1!J$2,"Y","N")</f>
        <v>N</v>
      </c>
      <c r="AL199" t="str">
        <f>IF(S199&gt;=Sheet1!K$2,"Y","N")</f>
        <v>Y</v>
      </c>
      <c r="AM199" t="str">
        <f>IF(T199&gt;=Sheet1!L$2,"Y","N")</f>
        <v>N</v>
      </c>
      <c r="AN199" t="str">
        <f>IF(U199&gt;=Sheet1!M$2,"Y","N")</f>
        <v>Y</v>
      </c>
      <c r="AO199" t="str">
        <f>IF(V199&lt;=Sheet1!N$2,"Y","N")</f>
        <v>Y</v>
      </c>
      <c r="AP199" t="str">
        <f>IF(W199&gt;=Sheet1!O$2,"Y","N")</f>
        <v>N</v>
      </c>
      <c r="AQ199" t="str">
        <f>IF(X199&gt;=Sheet1!P$2,"Y","N")</f>
        <v>Y</v>
      </c>
      <c r="AR199" t="str">
        <f>IF(Y199&lt;=Sheet1!Q$2,"Y","N")</f>
        <v>N</v>
      </c>
      <c r="AS199" t="str">
        <f>IF(Z199&gt;=Sheet1!R$2,"Y","N")</f>
        <v>N</v>
      </c>
      <c r="AT199" t="str">
        <f>IF(AA199&gt;=Sheet1!S$2,"Y","N")</f>
        <v>Y</v>
      </c>
      <c r="AU199">
        <f>COUNTIF(AB199:AT199,"Y")</f>
        <v>11</v>
      </c>
    </row>
    <row r="200" spans="1:47" x14ac:dyDescent="0.25">
      <c r="A200" t="s">
        <v>2359</v>
      </c>
      <c r="C200" t="s">
        <v>2360</v>
      </c>
      <c r="D200" t="str">
        <f>LEFT(C200,3)</f>
        <v>L66</v>
      </c>
      <c r="E200" t="str">
        <f>MID(C200, 7, LEN(C200) - 6)</f>
        <v>9191G</v>
      </c>
      <c r="F200" t="s">
        <v>2361</v>
      </c>
      <c r="I200">
        <v>147</v>
      </c>
      <c r="J200">
        <v>16</v>
      </c>
      <c r="K200">
        <v>-4.3</v>
      </c>
      <c r="L200">
        <v>59</v>
      </c>
      <c r="M200">
        <v>93</v>
      </c>
      <c r="N200">
        <v>0.21</v>
      </c>
      <c r="O200">
        <v>0.53</v>
      </c>
      <c r="P200">
        <v>30</v>
      </c>
      <c r="Q200">
        <v>-1</v>
      </c>
      <c r="R200">
        <v>13</v>
      </c>
      <c r="S200">
        <v>9</v>
      </c>
      <c r="T200">
        <v>18</v>
      </c>
      <c r="U200">
        <v>0.76</v>
      </c>
      <c r="V200">
        <v>0.06</v>
      </c>
      <c r="W200">
        <v>13</v>
      </c>
      <c r="X200">
        <v>0.02</v>
      </c>
      <c r="Y200">
        <v>0.02</v>
      </c>
      <c r="Z200">
        <v>87</v>
      </c>
      <c r="AA200">
        <v>61</v>
      </c>
      <c r="AB200" t="str">
        <f>IF(I200&gt;=Sheet1!A$2,"Y","N")</f>
        <v>Y</v>
      </c>
      <c r="AC200" t="str">
        <f>IF(J200&gt;=Sheet1!B$2,"Y","N")</f>
        <v>Y</v>
      </c>
      <c r="AD200" t="str">
        <f>IF(K200&lt;=Sheet1!C$2,"Y","N")</f>
        <v>Y</v>
      </c>
      <c r="AE200" t="str">
        <f>IF(L200&gt;=Sheet1!D$2,"Y","N")</f>
        <v>N</v>
      </c>
      <c r="AF200" t="str">
        <f>IF(M200&gt;=Sheet1!E$2,"Y","N")</f>
        <v>N</v>
      </c>
      <c r="AG200" t="str">
        <f>IF(N200&gt;=Sheet1!F$2,"Y","N")</f>
        <v>N</v>
      </c>
      <c r="AH200" t="str">
        <f>IF(O200&lt;=Sheet1!G$2,"Y","N")</f>
        <v>Y</v>
      </c>
      <c r="AI200" t="str">
        <f>IF(P200&gt;=Sheet1!H$2,"Y","N")</f>
        <v>Y</v>
      </c>
      <c r="AJ200" t="str">
        <f>IF(Q200&lt;=Sheet1!I$2,"Y","N")</f>
        <v>N</v>
      </c>
      <c r="AK200" t="str">
        <f>IF(R200&gt;=Sheet1!J$2,"Y","N")</f>
        <v>Y</v>
      </c>
      <c r="AL200" t="str">
        <f>IF(S200&gt;=Sheet1!K$2,"Y","N")</f>
        <v>Y</v>
      </c>
      <c r="AM200" t="str">
        <f>IF(T200&gt;=Sheet1!L$2,"Y","N")</f>
        <v>Y</v>
      </c>
      <c r="AN200" t="str">
        <f>IF(U200&gt;=Sheet1!M$2,"Y","N")</f>
        <v>Y</v>
      </c>
      <c r="AO200" t="str">
        <f>IF(V200&lt;=Sheet1!N$2,"Y","N")</f>
        <v>N</v>
      </c>
      <c r="AP200" t="str">
        <f>IF(W200&gt;=Sheet1!O$2,"Y","N")</f>
        <v>N</v>
      </c>
      <c r="AQ200" t="str">
        <f>IF(X200&gt;=Sheet1!P$2,"Y","N")</f>
        <v>N</v>
      </c>
      <c r="AR200" t="str">
        <f>IF(Y200&lt;=Sheet1!Q$2,"Y","N")</f>
        <v>N</v>
      </c>
      <c r="AS200" t="str">
        <f>IF(Z200&gt;=Sheet1!R$2,"Y","N")</f>
        <v>Y</v>
      </c>
      <c r="AT200" t="str">
        <f>IF(AA200&gt;=Sheet1!S$2,"Y","N")</f>
        <v>Y</v>
      </c>
      <c r="AU200">
        <f>COUNTIF(AB200:AT200,"Y")</f>
        <v>11</v>
      </c>
    </row>
    <row r="201" spans="1:47" x14ac:dyDescent="0.25">
      <c r="A201" t="s">
        <v>2362</v>
      </c>
      <c r="C201" t="s">
        <v>2363</v>
      </c>
      <c r="D201" t="str">
        <f>LEFT(C201,3)</f>
        <v>L66</v>
      </c>
      <c r="E201" t="str">
        <f>MID(C201, 7, LEN(C201) - 6)</f>
        <v>1181J</v>
      </c>
      <c r="F201" t="s">
        <v>2364</v>
      </c>
      <c r="I201">
        <v>141</v>
      </c>
      <c r="J201">
        <v>14</v>
      </c>
      <c r="K201">
        <v>-2</v>
      </c>
      <c r="L201">
        <v>65</v>
      </c>
      <c r="M201">
        <v>103</v>
      </c>
      <c r="N201">
        <v>0.24</v>
      </c>
      <c r="O201">
        <v>0.72</v>
      </c>
      <c r="P201">
        <v>29</v>
      </c>
      <c r="Q201">
        <v>1</v>
      </c>
      <c r="R201">
        <v>11</v>
      </c>
      <c r="S201">
        <v>7</v>
      </c>
      <c r="T201">
        <v>19</v>
      </c>
      <c r="U201">
        <v>0.56999999999999995</v>
      </c>
      <c r="V201">
        <v>0.06</v>
      </c>
      <c r="W201">
        <v>29</v>
      </c>
      <c r="X201">
        <v>0.04</v>
      </c>
      <c r="Y201">
        <v>0</v>
      </c>
      <c r="Z201">
        <v>76</v>
      </c>
      <c r="AA201">
        <v>65</v>
      </c>
      <c r="AB201" t="str">
        <f>IF(I201&gt;=Sheet1!A$2,"Y","N")</f>
        <v>Y</v>
      </c>
      <c r="AC201" t="str">
        <f>IF(J201&gt;=Sheet1!B$2,"Y","N")</f>
        <v>Y</v>
      </c>
      <c r="AD201" t="str">
        <f>IF(K201&lt;=Sheet1!C$2,"Y","N")</f>
        <v>N</v>
      </c>
      <c r="AE201" t="str">
        <f>IF(L201&gt;=Sheet1!D$2,"Y","N")</f>
        <v>Y</v>
      </c>
      <c r="AF201" t="str">
        <f>IF(M201&gt;=Sheet1!E$2,"Y","N")</f>
        <v>Y</v>
      </c>
      <c r="AG201" t="str">
        <f>IF(N201&gt;=Sheet1!F$2,"Y","N")</f>
        <v>N</v>
      </c>
      <c r="AH201" t="str">
        <f>IF(O201&lt;=Sheet1!G$2,"Y","N")</f>
        <v>N</v>
      </c>
      <c r="AI201" t="str">
        <f>IF(P201&gt;=Sheet1!H$2,"Y","N")</f>
        <v>Y</v>
      </c>
      <c r="AJ201" t="str">
        <f>IF(Q201&lt;=Sheet1!I$2,"Y","N")</f>
        <v>N</v>
      </c>
      <c r="AK201" t="str">
        <f>IF(R201&gt;=Sheet1!J$2,"Y","N")</f>
        <v>N</v>
      </c>
      <c r="AL201" t="str">
        <f>IF(S201&gt;=Sheet1!K$2,"Y","N")</f>
        <v>N</v>
      </c>
      <c r="AM201" t="str">
        <f>IF(T201&gt;=Sheet1!L$2,"Y","N")</f>
        <v>Y</v>
      </c>
      <c r="AN201" t="str">
        <f>IF(U201&gt;=Sheet1!M$2,"Y","N")</f>
        <v>Y</v>
      </c>
      <c r="AO201" t="str">
        <f>IF(V201&lt;=Sheet1!N$2,"Y","N")</f>
        <v>N</v>
      </c>
      <c r="AP201" t="str">
        <f>IF(W201&gt;=Sheet1!O$2,"Y","N")</f>
        <v>Y</v>
      </c>
      <c r="AQ201" t="str">
        <f>IF(X201&gt;=Sheet1!P$2,"Y","N")</f>
        <v>N</v>
      </c>
      <c r="AR201" t="str">
        <f>IF(Y201&lt;=Sheet1!Q$2,"Y","N")</f>
        <v>Y</v>
      </c>
      <c r="AS201" t="str">
        <f>IF(Z201&gt;=Sheet1!R$2,"Y","N")</f>
        <v>Y</v>
      </c>
      <c r="AT201" t="str">
        <f>IF(AA201&gt;=Sheet1!S$2,"Y","N")</f>
        <v>Y</v>
      </c>
      <c r="AU201">
        <f>COUNTIF(AB201:AT201,"Y")</f>
        <v>11</v>
      </c>
    </row>
    <row r="202" spans="1:47" x14ac:dyDescent="0.25">
      <c r="A202" t="s">
        <v>2380</v>
      </c>
      <c r="C202" t="s">
        <v>2381</v>
      </c>
      <c r="D202" t="str">
        <f>LEFT(C202,3)</f>
        <v>L70</v>
      </c>
      <c r="E202" t="str">
        <f>MID(C202, 7, LEN(C202) - 6)</f>
        <v>9191G</v>
      </c>
      <c r="F202" t="s">
        <v>2382</v>
      </c>
      <c r="I202">
        <v>145</v>
      </c>
      <c r="J202">
        <v>15</v>
      </c>
      <c r="K202">
        <v>-4.0999999999999996</v>
      </c>
      <c r="L202">
        <v>61</v>
      </c>
      <c r="M202">
        <v>96</v>
      </c>
      <c r="N202">
        <v>0.22</v>
      </c>
      <c r="O202">
        <v>0.63</v>
      </c>
      <c r="P202">
        <v>31</v>
      </c>
      <c r="Q202">
        <v>3</v>
      </c>
      <c r="R202">
        <v>13</v>
      </c>
      <c r="S202">
        <v>8</v>
      </c>
      <c r="T202">
        <v>17</v>
      </c>
      <c r="U202">
        <v>0.81</v>
      </c>
      <c r="V202">
        <v>0.01</v>
      </c>
      <c r="W202">
        <v>17</v>
      </c>
      <c r="X202">
        <v>0.19</v>
      </c>
      <c r="Y202">
        <v>0.01</v>
      </c>
      <c r="Z202">
        <v>74</v>
      </c>
      <c r="AA202">
        <v>72</v>
      </c>
      <c r="AB202" t="str">
        <f>IF(I202&gt;=Sheet1!A$2,"Y","N")</f>
        <v>Y</v>
      </c>
      <c r="AC202" t="str">
        <f>IF(J202&gt;=Sheet1!B$2,"Y","N")</f>
        <v>Y</v>
      </c>
      <c r="AD202" t="str">
        <f>IF(K202&lt;=Sheet1!C$2,"Y","N")</f>
        <v>Y</v>
      </c>
      <c r="AE202" t="str">
        <f>IF(L202&gt;=Sheet1!D$2,"Y","N")</f>
        <v>N</v>
      </c>
      <c r="AF202" t="str">
        <f>IF(M202&gt;=Sheet1!E$2,"Y","N")</f>
        <v>N</v>
      </c>
      <c r="AG202" t="str">
        <f>IF(N202&gt;=Sheet1!F$2,"Y","N")</f>
        <v>N</v>
      </c>
      <c r="AH202" t="str">
        <f>IF(O202&lt;=Sheet1!G$2,"Y","N")</f>
        <v>N</v>
      </c>
      <c r="AI202" t="str">
        <f>IF(P202&gt;=Sheet1!H$2,"Y","N")</f>
        <v>Y</v>
      </c>
      <c r="AJ202" t="str">
        <f>IF(Q202&lt;=Sheet1!I$2,"Y","N")</f>
        <v>N</v>
      </c>
      <c r="AK202" t="str">
        <f>IF(R202&gt;=Sheet1!J$2,"Y","N")</f>
        <v>Y</v>
      </c>
      <c r="AL202" t="str">
        <f>IF(S202&gt;=Sheet1!K$2,"Y","N")</f>
        <v>Y</v>
      </c>
      <c r="AM202" t="str">
        <f>IF(T202&gt;=Sheet1!L$2,"Y","N")</f>
        <v>N</v>
      </c>
      <c r="AN202" t="str">
        <f>IF(U202&gt;=Sheet1!M$2,"Y","N")</f>
        <v>Y</v>
      </c>
      <c r="AO202" t="str">
        <f>IF(V202&lt;=Sheet1!N$2,"Y","N")</f>
        <v>Y</v>
      </c>
      <c r="AP202" t="str">
        <f>IF(W202&gt;=Sheet1!O$2,"Y","N")</f>
        <v>N</v>
      </c>
      <c r="AQ202" t="str">
        <f>IF(X202&gt;=Sheet1!P$2,"Y","N")</f>
        <v>Y</v>
      </c>
      <c r="AR202" t="str">
        <f>IF(Y202&lt;=Sheet1!Q$2,"Y","N")</f>
        <v>N</v>
      </c>
      <c r="AS202" t="str">
        <f>IF(Z202&gt;=Sheet1!R$2,"Y","N")</f>
        <v>Y</v>
      </c>
      <c r="AT202" t="str">
        <f>IF(AA202&gt;=Sheet1!S$2,"Y","N")</f>
        <v>Y</v>
      </c>
      <c r="AU202">
        <f>COUNTIF(AB202:AT202,"Y")</f>
        <v>11</v>
      </c>
    </row>
    <row r="203" spans="1:47" x14ac:dyDescent="0.25">
      <c r="A203" t="s">
        <v>2383</v>
      </c>
      <c r="C203" t="s">
        <v>2384</v>
      </c>
      <c r="D203" t="str">
        <f>LEFT(C203,3)</f>
        <v>L70</v>
      </c>
      <c r="E203" t="str">
        <f>MID(C203, 7, LEN(C203) - 6)</f>
        <v>1181J</v>
      </c>
      <c r="F203" t="s">
        <v>2385</v>
      </c>
      <c r="I203">
        <v>139</v>
      </c>
      <c r="J203">
        <v>13</v>
      </c>
      <c r="K203">
        <v>-1.8</v>
      </c>
      <c r="L203">
        <v>66</v>
      </c>
      <c r="M203">
        <v>107</v>
      </c>
      <c r="N203">
        <v>0.26</v>
      </c>
      <c r="O203">
        <v>0.82</v>
      </c>
      <c r="P203">
        <v>30</v>
      </c>
      <c r="Q203">
        <v>5</v>
      </c>
      <c r="R203">
        <v>11</v>
      </c>
      <c r="S203">
        <v>6</v>
      </c>
      <c r="T203">
        <v>18</v>
      </c>
      <c r="U203">
        <v>0.62</v>
      </c>
      <c r="V203">
        <v>0.01</v>
      </c>
      <c r="W203">
        <v>33</v>
      </c>
      <c r="X203">
        <v>0.22</v>
      </c>
      <c r="Y203">
        <v>-0.01</v>
      </c>
      <c r="Z203">
        <v>63</v>
      </c>
      <c r="AA203">
        <v>76</v>
      </c>
      <c r="AB203" t="str">
        <f>IF(I203&gt;=Sheet1!A$2,"Y","N")</f>
        <v>Y</v>
      </c>
      <c r="AC203" t="str">
        <f>IF(J203&gt;=Sheet1!B$2,"Y","N")</f>
        <v>N</v>
      </c>
      <c r="AD203" t="str">
        <f>IF(K203&lt;=Sheet1!C$2,"Y","N")</f>
        <v>N</v>
      </c>
      <c r="AE203" t="str">
        <f>IF(L203&gt;=Sheet1!D$2,"Y","N")</f>
        <v>Y</v>
      </c>
      <c r="AF203" t="str">
        <f>IF(M203&gt;=Sheet1!E$2,"Y","N")</f>
        <v>Y</v>
      </c>
      <c r="AG203" t="str">
        <f>IF(N203&gt;=Sheet1!F$2,"Y","N")</f>
        <v>N</v>
      </c>
      <c r="AH203" t="str">
        <f>IF(O203&lt;=Sheet1!G$2,"Y","N")</f>
        <v>N</v>
      </c>
      <c r="AI203" t="str">
        <f>IF(P203&gt;=Sheet1!H$2,"Y","N")</f>
        <v>Y</v>
      </c>
      <c r="AJ203" t="str">
        <f>IF(Q203&lt;=Sheet1!I$2,"Y","N")</f>
        <v>N</v>
      </c>
      <c r="AK203" t="str">
        <f>IF(R203&gt;=Sheet1!J$2,"Y","N")</f>
        <v>N</v>
      </c>
      <c r="AL203" t="str">
        <f>IF(S203&gt;=Sheet1!K$2,"Y","N")</f>
        <v>N</v>
      </c>
      <c r="AM203" t="str">
        <f>IF(T203&gt;=Sheet1!L$2,"Y","N")</f>
        <v>Y</v>
      </c>
      <c r="AN203" t="str">
        <f>IF(U203&gt;=Sheet1!M$2,"Y","N")</f>
        <v>Y</v>
      </c>
      <c r="AO203" t="str">
        <f>IF(V203&lt;=Sheet1!N$2,"Y","N")</f>
        <v>Y</v>
      </c>
      <c r="AP203" t="str">
        <f>IF(W203&gt;=Sheet1!O$2,"Y","N")</f>
        <v>Y</v>
      </c>
      <c r="AQ203" t="str">
        <f>IF(X203&gt;=Sheet1!P$2,"Y","N")</f>
        <v>Y</v>
      </c>
      <c r="AR203" t="str">
        <f>IF(Y203&lt;=Sheet1!Q$2,"Y","N")</f>
        <v>Y</v>
      </c>
      <c r="AS203" t="str">
        <f>IF(Z203&gt;=Sheet1!R$2,"Y","N")</f>
        <v>N</v>
      </c>
      <c r="AT203" t="str">
        <f>IF(AA203&gt;=Sheet1!S$2,"Y","N")</f>
        <v>Y</v>
      </c>
      <c r="AU203">
        <f>COUNTIF(AB203:AT203,"Y")</f>
        <v>11</v>
      </c>
    </row>
    <row r="204" spans="1:47" x14ac:dyDescent="0.25">
      <c r="A204" t="s">
        <v>2431</v>
      </c>
      <c r="C204" t="s">
        <v>2432</v>
      </c>
      <c r="D204" t="str">
        <f>LEFT(C204,3)</f>
        <v>L78</v>
      </c>
      <c r="E204" t="str">
        <f>MID(C204, 7, LEN(C204) - 6)</f>
        <v>D172</v>
      </c>
      <c r="F204" t="s">
        <v>2433</v>
      </c>
      <c r="I204">
        <v>138</v>
      </c>
      <c r="J204">
        <v>15</v>
      </c>
      <c r="K204">
        <v>-3.5</v>
      </c>
      <c r="L204">
        <v>59</v>
      </c>
      <c r="M204">
        <v>97</v>
      </c>
      <c r="N204">
        <v>0.23</v>
      </c>
      <c r="O204">
        <v>0.7</v>
      </c>
      <c r="P204">
        <v>23</v>
      </c>
      <c r="Q204">
        <v>-2</v>
      </c>
      <c r="R204">
        <v>13</v>
      </c>
      <c r="S204">
        <v>9</v>
      </c>
      <c r="T204">
        <v>18</v>
      </c>
      <c r="U204">
        <v>0.51</v>
      </c>
      <c r="V204">
        <v>0.01</v>
      </c>
      <c r="W204">
        <v>14</v>
      </c>
      <c r="X204">
        <v>0.14000000000000001</v>
      </c>
      <c r="Y204">
        <v>0.01</v>
      </c>
      <c r="Z204">
        <v>86</v>
      </c>
      <c r="AA204">
        <v>52</v>
      </c>
      <c r="AB204" t="str">
        <f>IF(I204&gt;=Sheet1!A$2,"Y","N")</f>
        <v>Y</v>
      </c>
      <c r="AC204" t="str">
        <f>IF(J204&gt;=Sheet1!B$2,"Y","N")</f>
        <v>Y</v>
      </c>
      <c r="AD204" t="str">
        <f>IF(K204&lt;=Sheet1!C$2,"Y","N")</f>
        <v>Y</v>
      </c>
      <c r="AE204" t="str">
        <f>IF(L204&gt;=Sheet1!D$2,"Y","N")</f>
        <v>N</v>
      </c>
      <c r="AF204" t="str">
        <f>IF(M204&gt;=Sheet1!E$2,"Y","N")</f>
        <v>N</v>
      </c>
      <c r="AG204" t="str">
        <f>IF(N204&gt;=Sheet1!F$2,"Y","N")</f>
        <v>N</v>
      </c>
      <c r="AH204" t="str">
        <f>IF(O204&lt;=Sheet1!G$2,"Y","N")</f>
        <v>N</v>
      </c>
      <c r="AI204" t="str">
        <f>IF(P204&gt;=Sheet1!H$2,"Y","N")</f>
        <v>N</v>
      </c>
      <c r="AJ204" t="str">
        <f>IF(Q204&lt;=Sheet1!I$2,"Y","N")</f>
        <v>Y</v>
      </c>
      <c r="AK204" t="str">
        <f>IF(R204&gt;=Sheet1!J$2,"Y","N")</f>
        <v>Y</v>
      </c>
      <c r="AL204" t="str">
        <f>IF(S204&gt;=Sheet1!K$2,"Y","N")</f>
        <v>Y</v>
      </c>
      <c r="AM204" t="str">
        <f>IF(T204&gt;=Sheet1!L$2,"Y","N")</f>
        <v>Y</v>
      </c>
      <c r="AN204" t="str">
        <f>IF(U204&gt;=Sheet1!M$2,"Y","N")</f>
        <v>Y</v>
      </c>
      <c r="AO204" t="str">
        <f>IF(V204&lt;=Sheet1!N$2,"Y","N")</f>
        <v>Y</v>
      </c>
      <c r="AP204" t="str">
        <f>IF(W204&gt;=Sheet1!O$2,"Y","N")</f>
        <v>N</v>
      </c>
      <c r="AQ204" t="str">
        <f>IF(X204&gt;=Sheet1!P$2,"Y","N")</f>
        <v>N</v>
      </c>
      <c r="AR204" t="str">
        <f>IF(Y204&lt;=Sheet1!Q$2,"Y","N")</f>
        <v>N</v>
      </c>
      <c r="AS204" t="str">
        <f>IF(Z204&gt;=Sheet1!R$2,"Y","N")</f>
        <v>Y</v>
      </c>
      <c r="AT204" t="str">
        <f>IF(AA204&gt;=Sheet1!S$2,"Y","N")</f>
        <v>Y</v>
      </c>
      <c r="AU204">
        <f>COUNTIF(AB204:AT204,"Y")</f>
        <v>11</v>
      </c>
    </row>
    <row r="205" spans="1:47" x14ac:dyDescent="0.25">
      <c r="A205" t="s">
        <v>2434</v>
      </c>
      <c r="C205" t="s">
        <v>2435</v>
      </c>
      <c r="D205" t="str">
        <f>LEFT(C205,3)</f>
        <v>L78</v>
      </c>
      <c r="E205" t="str">
        <f>MID(C205, 7, LEN(C205) - 6)</f>
        <v>Z124G</v>
      </c>
      <c r="F205" t="s">
        <v>2436</v>
      </c>
      <c r="I205">
        <v>114</v>
      </c>
      <c r="J205">
        <v>15</v>
      </c>
      <c r="K205">
        <v>-3.6</v>
      </c>
      <c r="L205">
        <v>56</v>
      </c>
      <c r="M205">
        <v>86</v>
      </c>
      <c r="N205">
        <v>0.19</v>
      </c>
      <c r="O205">
        <v>0.56999999999999995</v>
      </c>
      <c r="P205">
        <v>29</v>
      </c>
      <c r="Q205">
        <v>-1</v>
      </c>
      <c r="R205">
        <v>10</v>
      </c>
      <c r="S205">
        <v>8</v>
      </c>
      <c r="T205">
        <v>15</v>
      </c>
      <c r="U205">
        <v>0.66</v>
      </c>
      <c r="V205">
        <v>-0.11</v>
      </c>
      <c r="W205">
        <v>13</v>
      </c>
      <c r="X205">
        <v>0.4</v>
      </c>
      <c r="Y205">
        <v>0</v>
      </c>
      <c r="Z205">
        <v>54</v>
      </c>
      <c r="AA205">
        <v>61</v>
      </c>
      <c r="AB205" t="str">
        <f>IF(I205&gt;=Sheet1!A$2,"Y","N")</f>
        <v>Y</v>
      </c>
      <c r="AC205" t="str">
        <f>IF(J205&gt;=Sheet1!B$2,"Y","N")</f>
        <v>Y</v>
      </c>
      <c r="AD205" t="str">
        <f>IF(K205&lt;=Sheet1!C$2,"Y","N")</f>
        <v>Y</v>
      </c>
      <c r="AE205" t="str">
        <f>IF(L205&gt;=Sheet1!D$2,"Y","N")</f>
        <v>N</v>
      </c>
      <c r="AF205" t="str">
        <f>IF(M205&gt;=Sheet1!E$2,"Y","N")</f>
        <v>N</v>
      </c>
      <c r="AG205" t="str">
        <f>IF(N205&gt;=Sheet1!F$2,"Y","N")</f>
        <v>N</v>
      </c>
      <c r="AH205" t="str">
        <f>IF(O205&lt;=Sheet1!G$2,"Y","N")</f>
        <v>Y</v>
      </c>
      <c r="AI205" t="str">
        <f>IF(P205&gt;=Sheet1!H$2,"Y","N")</f>
        <v>Y</v>
      </c>
      <c r="AJ205" t="str">
        <f>IF(Q205&lt;=Sheet1!I$2,"Y","N")</f>
        <v>N</v>
      </c>
      <c r="AK205" t="str">
        <f>IF(R205&gt;=Sheet1!J$2,"Y","N")</f>
        <v>N</v>
      </c>
      <c r="AL205" t="str">
        <f>IF(S205&gt;=Sheet1!K$2,"Y","N")</f>
        <v>Y</v>
      </c>
      <c r="AM205" t="str">
        <f>IF(T205&gt;=Sheet1!L$2,"Y","N")</f>
        <v>N</v>
      </c>
      <c r="AN205" t="str">
        <f>IF(U205&gt;=Sheet1!M$2,"Y","N")</f>
        <v>Y</v>
      </c>
      <c r="AO205" t="str">
        <f>IF(V205&lt;=Sheet1!N$2,"Y","N")</f>
        <v>Y</v>
      </c>
      <c r="AP205" t="str">
        <f>IF(W205&gt;=Sheet1!O$2,"Y","N")</f>
        <v>N</v>
      </c>
      <c r="AQ205" t="str">
        <f>IF(X205&gt;=Sheet1!P$2,"Y","N")</f>
        <v>Y</v>
      </c>
      <c r="AR205" t="str">
        <f>IF(Y205&lt;=Sheet1!Q$2,"Y","N")</f>
        <v>Y</v>
      </c>
      <c r="AS205" t="str">
        <f>IF(Z205&gt;=Sheet1!R$2,"Y","N")</f>
        <v>N</v>
      </c>
      <c r="AT205" t="str">
        <f>IF(AA205&gt;=Sheet1!S$2,"Y","N")</f>
        <v>Y</v>
      </c>
      <c r="AU205">
        <f>COUNTIF(AB205:AT205,"Y")</f>
        <v>11</v>
      </c>
    </row>
    <row r="206" spans="1:47" x14ac:dyDescent="0.25">
      <c r="A206" t="s">
        <v>2464</v>
      </c>
      <c r="C206" t="s">
        <v>2465</v>
      </c>
      <c r="D206" t="str">
        <f>LEFT(C206,3)</f>
        <v>L94</v>
      </c>
      <c r="E206" t="str">
        <f>MID(C206, 7, LEN(C206) - 6)</f>
        <v>9191G</v>
      </c>
      <c r="F206" t="s">
        <v>2466</v>
      </c>
      <c r="I206">
        <v>163</v>
      </c>
      <c r="J206">
        <v>17</v>
      </c>
      <c r="K206">
        <v>-5</v>
      </c>
      <c r="L206">
        <v>61</v>
      </c>
      <c r="M206">
        <v>100</v>
      </c>
      <c r="N206">
        <v>0.24</v>
      </c>
      <c r="O206">
        <v>0.65</v>
      </c>
      <c r="P206">
        <v>30</v>
      </c>
      <c r="Q206">
        <v>2</v>
      </c>
      <c r="R206">
        <v>14</v>
      </c>
      <c r="S206">
        <v>9</v>
      </c>
      <c r="T206">
        <v>19</v>
      </c>
      <c r="U206">
        <v>0.78</v>
      </c>
      <c r="V206">
        <v>0.1</v>
      </c>
      <c r="W206">
        <v>25</v>
      </c>
      <c r="X206">
        <v>0.02</v>
      </c>
      <c r="Y206">
        <v>0.02</v>
      </c>
      <c r="Z206">
        <v>88</v>
      </c>
      <c r="AA206">
        <v>76</v>
      </c>
      <c r="AB206" t="str">
        <f>IF(I206&gt;=Sheet1!A$2,"Y","N")</f>
        <v>Y</v>
      </c>
      <c r="AC206" t="str">
        <f>IF(J206&gt;=Sheet1!B$2,"Y","N")</f>
        <v>Y</v>
      </c>
      <c r="AD206" t="str">
        <f>IF(K206&lt;=Sheet1!C$2,"Y","N")</f>
        <v>Y</v>
      </c>
      <c r="AE206" t="str">
        <f>IF(L206&gt;=Sheet1!D$2,"Y","N")</f>
        <v>N</v>
      </c>
      <c r="AF206" t="str">
        <f>IF(M206&gt;=Sheet1!E$2,"Y","N")</f>
        <v>Y</v>
      </c>
      <c r="AG206" t="str">
        <f>IF(N206&gt;=Sheet1!F$2,"Y","N")</f>
        <v>N</v>
      </c>
      <c r="AH206" t="str">
        <f>IF(O206&lt;=Sheet1!G$2,"Y","N")</f>
        <v>N</v>
      </c>
      <c r="AI206" t="str">
        <f>IF(P206&gt;=Sheet1!H$2,"Y","N")</f>
        <v>Y</v>
      </c>
      <c r="AJ206" t="str">
        <f>IF(Q206&lt;=Sheet1!I$2,"Y","N")</f>
        <v>N</v>
      </c>
      <c r="AK206" t="str">
        <f>IF(R206&gt;=Sheet1!J$2,"Y","N")</f>
        <v>Y</v>
      </c>
      <c r="AL206" t="str">
        <f>IF(S206&gt;=Sheet1!K$2,"Y","N")</f>
        <v>Y</v>
      </c>
      <c r="AM206" t="str">
        <f>IF(T206&gt;=Sheet1!L$2,"Y","N")</f>
        <v>Y</v>
      </c>
      <c r="AN206" t="str">
        <f>IF(U206&gt;=Sheet1!M$2,"Y","N")</f>
        <v>Y</v>
      </c>
      <c r="AO206" t="str">
        <f>IF(V206&lt;=Sheet1!N$2,"Y","N")</f>
        <v>N</v>
      </c>
      <c r="AP206" t="str">
        <f>IF(W206&gt;=Sheet1!O$2,"Y","N")</f>
        <v>N</v>
      </c>
      <c r="AQ206" t="str">
        <f>IF(X206&gt;=Sheet1!P$2,"Y","N")</f>
        <v>N</v>
      </c>
      <c r="AR206" t="str">
        <f>IF(Y206&lt;=Sheet1!Q$2,"Y","N")</f>
        <v>N</v>
      </c>
      <c r="AS206" t="str">
        <f>IF(Z206&gt;=Sheet1!R$2,"Y","N")</f>
        <v>Y</v>
      </c>
      <c r="AT206" t="str">
        <f>IF(AA206&gt;=Sheet1!S$2,"Y","N")</f>
        <v>Y</v>
      </c>
      <c r="AU206">
        <f>COUNTIF(AB206:AT206,"Y")</f>
        <v>11</v>
      </c>
    </row>
    <row r="207" spans="1:47" x14ac:dyDescent="0.25">
      <c r="A207" t="s">
        <v>2467</v>
      </c>
      <c r="C207" t="s">
        <v>2468</v>
      </c>
      <c r="D207" t="str">
        <f>LEFT(C207,3)</f>
        <v>L94</v>
      </c>
      <c r="E207" t="str">
        <f>MID(C207, 7, LEN(C207) - 6)</f>
        <v>1181J</v>
      </c>
      <c r="F207" t="s">
        <v>2469</v>
      </c>
      <c r="I207">
        <v>157</v>
      </c>
      <c r="J207">
        <v>14</v>
      </c>
      <c r="K207">
        <v>-2.7</v>
      </c>
      <c r="L207">
        <v>67</v>
      </c>
      <c r="M207">
        <v>110</v>
      </c>
      <c r="N207">
        <v>0.27</v>
      </c>
      <c r="O207">
        <v>0.84</v>
      </c>
      <c r="P207">
        <v>29</v>
      </c>
      <c r="Q207">
        <v>4</v>
      </c>
      <c r="R207">
        <v>11</v>
      </c>
      <c r="S207">
        <v>7</v>
      </c>
      <c r="T207">
        <v>19</v>
      </c>
      <c r="U207">
        <v>0.6</v>
      </c>
      <c r="V207">
        <v>0.1</v>
      </c>
      <c r="W207">
        <v>41</v>
      </c>
      <c r="X207">
        <v>0.05</v>
      </c>
      <c r="Y207">
        <v>-0.01</v>
      </c>
      <c r="Z207">
        <v>77</v>
      </c>
      <c r="AA207">
        <v>80</v>
      </c>
      <c r="AB207" t="str">
        <f>IF(I207&gt;=Sheet1!A$2,"Y","N")</f>
        <v>Y</v>
      </c>
      <c r="AC207" t="str">
        <f>IF(J207&gt;=Sheet1!B$2,"Y","N")</f>
        <v>Y</v>
      </c>
      <c r="AD207" t="str">
        <f>IF(K207&lt;=Sheet1!C$2,"Y","N")</f>
        <v>N</v>
      </c>
      <c r="AE207" t="str">
        <f>IF(L207&gt;=Sheet1!D$2,"Y","N")</f>
        <v>Y</v>
      </c>
      <c r="AF207" t="str">
        <f>IF(M207&gt;=Sheet1!E$2,"Y","N")</f>
        <v>Y</v>
      </c>
      <c r="AG207" t="str">
        <f>IF(N207&gt;=Sheet1!F$2,"Y","N")</f>
        <v>N</v>
      </c>
      <c r="AH207" t="str">
        <f>IF(O207&lt;=Sheet1!G$2,"Y","N")</f>
        <v>N</v>
      </c>
      <c r="AI207" t="str">
        <f>IF(P207&gt;=Sheet1!H$2,"Y","N")</f>
        <v>Y</v>
      </c>
      <c r="AJ207" t="str">
        <f>IF(Q207&lt;=Sheet1!I$2,"Y","N")</f>
        <v>N</v>
      </c>
      <c r="AK207" t="str">
        <f>IF(R207&gt;=Sheet1!J$2,"Y","N")</f>
        <v>N</v>
      </c>
      <c r="AL207" t="str">
        <f>IF(S207&gt;=Sheet1!K$2,"Y","N")</f>
        <v>N</v>
      </c>
      <c r="AM207" t="str">
        <f>IF(T207&gt;=Sheet1!L$2,"Y","N")</f>
        <v>Y</v>
      </c>
      <c r="AN207" t="str">
        <f>IF(U207&gt;=Sheet1!M$2,"Y","N")</f>
        <v>Y</v>
      </c>
      <c r="AO207" t="str">
        <f>IF(V207&lt;=Sheet1!N$2,"Y","N")</f>
        <v>N</v>
      </c>
      <c r="AP207" t="str">
        <f>IF(W207&gt;=Sheet1!O$2,"Y","N")</f>
        <v>Y</v>
      </c>
      <c r="AQ207" t="str">
        <f>IF(X207&gt;=Sheet1!P$2,"Y","N")</f>
        <v>N</v>
      </c>
      <c r="AR207" t="str">
        <f>IF(Y207&lt;=Sheet1!Q$2,"Y","N")</f>
        <v>Y</v>
      </c>
      <c r="AS207" t="str">
        <f>IF(Z207&gt;=Sheet1!R$2,"Y","N")</f>
        <v>Y</v>
      </c>
      <c r="AT207" t="str">
        <f>IF(AA207&gt;=Sheet1!S$2,"Y","N")</f>
        <v>Y</v>
      </c>
      <c r="AU207">
        <f>COUNTIF(AB207:AT207,"Y")</f>
        <v>11</v>
      </c>
    </row>
    <row r="208" spans="1:47" x14ac:dyDescent="0.25">
      <c r="A208" t="s">
        <v>34</v>
      </c>
      <c r="C208" t="s">
        <v>35</v>
      </c>
      <c r="D208" t="str">
        <f>LEFT(C208,3)</f>
        <v>K06</v>
      </c>
      <c r="E208" t="str">
        <f>MID(C208, 7, LEN(C208) - 6)</f>
        <v>1278J</v>
      </c>
      <c r="F208" t="s">
        <v>36</v>
      </c>
      <c r="I208">
        <v>114</v>
      </c>
      <c r="J208">
        <v>14</v>
      </c>
      <c r="K208">
        <v>-3.3</v>
      </c>
      <c r="L208">
        <v>47</v>
      </c>
      <c r="M208">
        <v>67</v>
      </c>
      <c r="N208">
        <v>0.13</v>
      </c>
      <c r="O208">
        <v>0.08</v>
      </c>
      <c r="P208">
        <v>29</v>
      </c>
      <c r="Q208">
        <v>-8</v>
      </c>
      <c r="R208">
        <v>8</v>
      </c>
      <c r="S208">
        <v>7</v>
      </c>
      <c r="T208">
        <v>18</v>
      </c>
      <c r="U208">
        <v>0.41</v>
      </c>
      <c r="V208">
        <v>-0.09</v>
      </c>
      <c r="W208">
        <v>8</v>
      </c>
      <c r="X208">
        <v>0.08</v>
      </c>
      <c r="Y208">
        <v>-0.02</v>
      </c>
      <c r="Z208">
        <v>74</v>
      </c>
      <c r="AA208">
        <v>40</v>
      </c>
      <c r="AB208" t="str">
        <f>IF(I208&gt;=Sheet1!A$2,"Y","N")</f>
        <v>Y</v>
      </c>
      <c r="AC208" t="str">
        <f>IF(J208&gt;=Sheet1!B$2,"Y","N")</f>
        <v>Y</v>
      </c>
      <c r="AD208" t="str">
        <f>IF(K208&lt;=Sheet1!C$2,"Y","N")</f>
        <v>Y</v>
      </c>
      <c r="AE208" t="str">
        <f>IF(L208&gt;=Sheet1!D$2,"Y","N")</f>
        <v>N</v>
      </c>
      <c r="AF208" t="str">
        <f>IF(M208&gt;=Sheet1!E$2,"Y","N")</f>
        <v>N</v>
      </c>
      <c r="AG208" t="str">
        <f>IF(N208&gt;=Sheet1!F$2,"Y","N")</f>
        <v>N</v>
      </c>
      <c r="AH208" t="str">
        <f>IF(O208&lt;=Sheet1!G$2,"Y","N")</f>
        <v>Y</v>
      </c>
      <c r="AI208" t="str">
        <f>IF(P208&gt;=Sheet1!H$2,"Y","N")</f>
        <v>Y</v>
      </c>
      <c r="AJ208" t="str">
        <f>IF(Q208&lt;=Sheet1!I$2,"Y","N")</f>
        <v>Y</v>
      </c>
      <c r="AK208" t="str">
        <f>IF(R208&gt;=Sheet1!J$2,"Y","N")</f>
        <v>N</v>
      </c>
      <c r="AL208" t="str">
        <f>IF(S208&gt;=Sheet1!K$2,"Y","N")</f>
        <v>N</v>
      </c>
      <c r="AM208" t="str">
        <f>IF(T208&gt;=Sheet1!L$2,"Y","N")</f>
        <v>Y</v>
      </c>
      <c r="AN208" t="str">
        <f>IF(U208&gt;=Sheet1!M$2,"Y","N")</f>
        <v>N</v>
      </c>
      <c r="AO208" t="str">
        <f>IF(V208&lt;=Sheet1!N$2,"Y","N")</f>
        <v>Y</v>
      </c>
      <c r="AP208" t="str">
        <f>IF(W208&gt;=Sheet1!O$2,"Y","N")</f>
        <v>N</v>
      </c>
      <c r="AQ208" t="str">
        <f>IF(X208&gt;=Sheet1!P$2,"Y","N")</f>
        <v>N</v>
      </c>
      <c r="AR208" t="str">
        <f>IF(Y208&lt;=Sheet1!Q$2,"Y","N")</f>
        <v>Y</v>
      </c>
      <c r="AS208" t="str">
        <f>IF(Z208&gt;=Sheet1!R$2,"Y","N")</f>
        <v>Y</v>
      </c>
      <c r="AT208" t="str">
        <f>IF(AA208&gt;=Sheet1!S$2,"Y","N")</f>
        <v>N</v>
      </c>
      <c r="AU208">
        <f>COUNTIF(AB208:AT208,"Y")</f>
        <v>10</v>
      </c>
    </row>
    <row r="209" spans="1:47" x14ac:dyDescent="0.25">
      <c r="A209" t="s">
        <v>61</v>
      </c>
      <c r="C209" t="s">
        <v>62</v>
      </c>
      <c r="D209" t="str">
        <f>LEFT(C209,3)</f>
        <v>L10</v>
      </c>
      <c r="E209" t="str">
        <f>MID(C209, 7, LEN(C209) - 6)</f>
        <v>Z124G</v>
      </c>
      <c r="F209" t="s">
        <v>63</v>
      </c>
      <c r="I209">
        <v>128</v>
      </c>
      <c r="J209">
        <v>13</v>
      </c>
      <c r="K209">
        <v>-1.4</v>
      </c>
      <c r="L209">
        <v>50</v>
      </c>
      <c r="M209">
        <v>77</v>
      </c>
      <c r="N209">
        <v>0.16</v>
      </c>
      <c r="O209">
        <v>0.26</v>
      </c>
      <c r="P209">
        <v>26</v>
      </c>
      <c r="Q209">
        <v>-4</v>
      </c>
      <c r="R209">
        <v>9</v>
      </c>
      <c r="S209">
        <v>6</v>
      </c>
      <c r="T209">
        <v>19</v>
      </c>
      <c r="U209">
        <v>0.52</v>
      </c>
      <c r="V209">
        <v>-0.12</v>
      </c>
      <c r="W209">
        <v>11</v>
      </c>
      <c r="X209">
        <v>0.33</v>
      </c>
      <c r="Y209">
        <v>-0.01</v>
      </c>
      <c r="Z209">
        <v>75</v>
      </c>
      <c r="AA209">
        <v>53</v>
      </c>
      <c r="AB209" t="str">
        <f>IF(I209&gt;=Sheet1!A$2,"Y","N")</f>
        <v>Y</v>
      </c>
      <c r="AC209" t="str">
        <f>IF(J209&gt;=Sheet1!B$2,"Y","N")</f>
        <v>N</v>
      </c>
      <c r="AD209" t="str">
        <f>IF(K209&lt;=Sheet1!C$2,"Y","N")</f>
        <v>N</v>
      </c>
      <c r="AE209" t="str">
        <f>IF(L209&gt;=Sheet1!D$2,"Y","N")</f>
        <v>N</v>
      </c>
      <c r="AF209" t="str">
        <f>IF(M209&gt;=Sheet1!E$2,"Y","N")</f>
        <v>N</v>
      </c>
      <c r="AG209" t="str">
        <f>IF(N209&gt;=Sheet1!F$2,"Y","N")</f>
        <v>N</v>
      </c>
      <c r="AH209" t="str">
        <f>IF(O209&lt;=Sheet1!G$2,"Y","N")</f>
        <v>Y</v>
      </c>
      <c r="AI209" t="str">
        <f>IF(P209&gt;=Sheet1!H$2,"Y","N")</f>
        <v>N</v>
      </c>
      <c r="AJ209" t="str">
        <f>IF(Q209&lt;=Sheet1!I$2,"Y","N")</f>
        <v>Y</v>
      </c>
      <c r="AK209" t="str">
        <f>IF(R209&gt;=Sheet1!J$2,"Y","N")</f>
        <v>N</v>
      </c>
      <c r="AL209" t="str">
        <f>IF(S209&gt;=Sheet1!K$2,"Y","N")</f>
        <v>N</v>
      </c>
      <c r="AM209" t="str">
        <f>IF(T209&gt;=Sheet1!L$2,"Y","N")</f>
        <v>Y</v>
      </c>
      <c r="AN209" t="str">
        <f>IF(U209&gt;=Sheet1!M$2,"Y","N")</f>
        <v>Y</v>
      </c>
      <c r="AO209" t="str">
        <f>IF(V209&lt;=Sheet1!N$2,"Y","N")</f>
        <v>Y</v>
      </c>
      <c r="AP209" t="str">
        <f>IF(W209&gt;=Sheet1!O$2,"Y","N")</f>
        <v>N</v>
      </c>
      <c r="AQ209" t="str">
        <f>IF(X209&gt;=Sheet1!P$2,"Y","N")</f>
        <v>Y</v>
      </c>
      <c r="AR209" t="str">
        <f>IF(Y209&lt;=Sheet1!Q$2,"Y","N")</f>
        <v>Y</v>
      </c>
      <c r="AS209" t="str">
        <f>IF(Z209&gt;=Sheet1!R$2,"Y","N")</f>
        <v>Y</v>
      </c>
      <c r="AT209" t="str">
        <f>IF(AA209&gt;=Sheet1!S$2,"Y","N")</f>
        <v>Y</v>
      </c>
      <c r="AU209">
        <f>COUNTIF(AB209:AT209,"Y")</f>
        <v>10</v>
      </c>
    </row>
    <row r="210" spans="1:47" x14ac:dyDescent="0.25">
      <c r="A210" t="s">
        <v>79</v>
      </c>
      <c r="C210" t="s">
        <v>80</v>
      </c>
      <c r="D210" t="str">
        <f>LEFT(C210,3)</f>
        <v>L35</v>
      </c>
      <c r="E210" t="str">
        <f>MID(C210, 7, LEN(C210) - 6)</f>
        <v>D172</v>
      </c>
      <c r="F210" t="s">
        <v>81</v>
      </c>
      <c r="I210">
        <v>132</v>
      </c>
      <c r="J210">
        <v>12</v>
      </c>
      <c r="K210">
        <v>-1.4</v>
      </c>
      <c r="L210">
        <v>53</v>
      </c>
      <c r="M210">
        <v>86</v>
      </c>
      <c r="N210">
        <v>0.21</v>
      </c>
      <c r="O210">
        <v>0.51</v>
      </c>
      <c r="P210">
        <v>26</v>
      </c>
      <c r="Q210">
        <v>-2</v>
      </c>
      <c r="R210">
        <v>13</v>
      </c>
      <c r="S210">
        <v>8</v>
      </c>
      <c r="T210">
        <v>19</v>
      </c>
      <c r="U210">
        <v>0.37</v>
      </c>
      <c r="V210">
        <v>-0.01</v>
      </c>
      <c r="W210">
        <v>15</v>
      </c>
      <c r="X210">
        <v>0.12</v>
      </c>
      <c r="Y210">
        <v>0</v>
      </c>
      <c r="Z210">
        <v>86</v>
      </c>
      <c r="AA210">
        <v>46</v>
      </c>
      <c r="AB210" t="str">
        <f>IF(I210&gt;=Sheet1!A$2,"Y","N")</f>
        <v>Y</v>
      </c>
      <c r="AC210" t="str">
        <f>IF(J210&gt;=Sheet1!B$2,"Y","N")</f>
        <v>N</v>
      </c>
      <c r="AD210" t="str">
        <f>IF(K210&lt;=Sheet1!C$2,"Y","N")</f>
        <v>N</v>
      </c>
      <c r="AE210" t="str">
        <f>IF(L210&gt;=Sheet1!D$2,"Y","N")</f>
        <v>N</v>
      </c>
      <c r="AF210" t="str">
        <f>IF(M210&gt;=Sheet1!E$2,"Y","N")</f>
        <v>N</v>
      </c>
      <c r="AG210" t="str">
        <f>IF(N210&gt;=Sheet1!F$2,"Y","N")</f>
        <v>N</v>
      </c>
      <c r="AH210" t="str">
        <f>IF(O210&lt;=Sheet1!G$2,"Y","N")</f>
        <v>Y</v>
      </c>
      <c r="AI210" t="str">
        <f>IF(P210&gt;=Sheet1!H$2,"Y","N")</f>
        <v>N</v>
      </c>
      <c r="AJ210" t="str">
        <f>IF(Q210&lt;=Sheet1!I$2,"Y","N")</f>
        <v>Y</v>
      </c>
      <c r="AK210" t="str">
        <f>IF(R210&gt;=Sheet1!J$2,"Y","N")</f>
        <v>Y</v>
      </c>
      <c r="AL210" t="str">
        <f>IF(S210&gt;=Sheet1!K$2,"Y","N")</f>
        <v>Y</v>
      </c>
      <c r="AM210" t="str">
        <f>IF(T210&gt;=Sheet1!L$2,"Y","N")</f>
        <v>Y</v>
      </c>
      <c r="AN210" t="str">
        <f>IF(U210&gt;=Sheet1!M$2,"Y","N")</f>
        <v>N</v>
      </c>
      <c r="AO210" t="str">
        <f>IF(V210&lt;=Sheet1!N$2,"Y","N")</f>
        <v>Y</v>
      </c>
      <c r="AP210" t="str">
        <f>IF(W210&gt;=Sheet1!O$2,"Y","N")</f>
        <v>N</v>
      </c>
      <c r="AQ210" t="str">
        <f>IF(X210&gt;=Sheet1!P$2,"Y","N")</f>
        <v>N</v>
      </c>
      <c r="AR210" t="str">
        <f>IF(Y210&lt;=Sheet1!Q$2,"Y","N")</f>
        <v>Y</v>
      </c>
      <c r="AS210" t="str">
        <f>IF(Z210&gt;=Sheet1!R$2,"Y","N")</f>
        <v>Y</v>
      </c>
      <c r="AT210" t="str">
        <f>IF(AA210&gt;=Sheet1!S$2,"Y","N")</f>
        <v>Y</v>
      </c>
      <c r="AU210">
        <f>COUNTIF(AB210:AT210,"Y")</f>
        <v>10</v>
      </c>
    </row>
    <row r="211" spans="1:47" x14ac:dyDescent="0.25">
      <c r="A211" t="s">
        <v>91</v>
      </c>
      <c r="C211" t="s">
        <v>92</v>
      </c>
      <c r="D211" t="str">
        <f>LEFT(C211,3)</f>
        <v>N56</v>
      </c>
      <c r="E211" t="str">
        <f>MID(C211, 7, LEN(C211) - 6)</f>
        <v>9191G</v>
      </c>
      <c r="F211" t="s">
        <v>93</v>
      </c>
      <c r="I211">
        <v>155</v>
      </c>
      <c r="J211">
        <v>14</v>
      </c>
      <c r="K211">
        <v>-2.7</v>
      </c>
      <c r="L211">
        <v>57</v>
      </c>
      <c r="M211">
        <v>89</v>
      </c>
      <c r="N211">
        <v>0.2</v>
      </c>
      <c r="O211">
        <v>0.42</v>
      </c>
      <c r="P211">
        <v>30</v>
      </c>
      <c r="Q211">
        <v>0</v>
      </c>
      <c r="R211">
        <v>13</v>
      </c>
      <c r="S211">
        <v>8</v>
      </c>
      <c r="T211">
        <v>22</v>
      </c>
      <c r="U211">
        <v>0.64</v>
      </c>
      <c r="V211">
        <v>0.05</v>
      </c>
      <c r="W211">
        <v>14</v>
      </c>
      <c r="X211">
        <v>0.01</v>
      </c>
      <c r="Y211">
        <v>0.01</v>
      </c>
      <c r="Z211">
        <v>101</v>
      </c>
      <c r="AA211">
        <v>53</v>
      </c>
      <c r="AB211" t="str">
        <f>IF(I211&gt;=Sheet1!A$2,"Y","N")</f>
        <v>Y</v>
      </c>
      <c r="AC211" t="str">
        <f>IF(J211&gt;=Sheet1!B$2,"Y","N")</f>
        <v>Y</v>
      </c>
      <c r="AD211" t="str">
        <f>IF(K211&lt;=Sheet1!C$2,"Y","N")</f>
        <v>N</v>
      </c>
      <c r="AE211" t="str">
        <f>IF(L211&gt;=Sheet1!D$2,"Y","N")</f>
        <v>N</v>
      </c>
      <c r="AF211" t="str">
        <f>IF(M211&gt;=Sheet1!E$2,"Y","N")</f>
        <v>N</v>
      </c>
      <c r="AG211" t="str">
        <f>IF(N211&gt;=Sheet1!F$2,"Y","N")</f>
        <v>N</v>
      </c>
      <c r="AH211" t="str">
        <f>IF(O211&lt;=Sheet1!G$2,"Y","N")</f>
        <v>Y</v>
      </c>
      <c r="AI211" t="str">
        <f>IF(P211&gt;=Sheet1!H$2,"Y","N")</f>
        <v>Y</v>
      </c>
      <c r="AJ211" t="str">
        <f>IF(Q211&lt;=Sheet1!I$2,"Y","N")</f>
        <v>N</v>
      </c>
      <c r="AK211" t="str">
        <f>IF(R211&gt;=Sheet1!J$2,"Y","N")</f>
        <v>Y</v>
      </c>
      <c r="AL211" t="str">
        <f>IF(S211&gt;=Sheet1!K$2,"Y","N")</f>
        <v>Y</v>
      </c>
      <c r="AM211" t="str">
        <f>IF(T211&gt;=Sheet1!L$2,"Y","N")</f>
        <v>Y</v>
      </c>
      <c r="AN211" t="str">
        <f>IF(U211&gt;=Sheet1!M$2,"Y","N")</f>
        <v>Y</v>
      </c>
      <c r="AO211" t="str">
        <f>IF(V211&lt;=Sheet1!N$2,"Y","N")</f>
        <v>N</v>
      </c>
      <c r="AP211" t="str">
        <f>IF(W211&gt;=Sheet1!O$2,"Y","N")</f>
        <v>N</v>
      </c>
      <c r="AQ211" t="str">
        <f>IF(X211&gt;=Sheet1!P$2,"Y","N")</f>
        <v>N</v>
      </c>
      <c r="AR211" t="str">
        <f>IF(Y211&lt;=Sheet1!Q$2,"Y","N")</f>
        <v>N</v>
      </c>
      <c r="AS211" t="str">
        <f>IF(Z211&gt;=Sheet1!R$2,"Y","N")</f>
        <v>Y</v>
      </c>
      <c r="AT211" t="str">
        <f>IF(AA211&gt;=Sheet1!S$2,"Y","N")</f>
        <v>Y</v>
      </c>
      <c r="AU211">
        <f>COUNTIF(AB211:AT211,"Y")</f>
        <v>10</v>
      </c>
    </row>
    <row r="212" spans="1:47" x14ac:dyDescent="0.25">
      <c r="A212" t="s">
        <v>103</v>
      </c>
      <c r="C212" t="s">
        <v>104</v>
      </c>
      <c r="D212" t="str">
        <f>LEFT(C212,3)</f>
        <v>N56</v>
      </c>
      <c r="E212" t="str">
        <f>MID(C212, 7, LEN(C212) - 6)</f>
        <v>Z124G</v>
      </c>
      <c r="F212" t="s">
        <v>105</v>
      </c>
      <c r="I212">
        <v>128</v>
      </c>
      <c r="J212">
        <v>11</v>
      </c>
      <c r="K212">
        <v>-0.4</v>
      </c>
      <c r="L212">
        <v>57</v>
      </c>
      <c r="M212">
        <v>86</v>
      </c>
      <c r="N212">
        <v>0.19</v>
      </c>
      <c r="O212">
        <v>0.52</v>
      </c>
      <c r="P212">
        <v>31</v>
      </c>
      <c r="Q212">
        <v>0</v>
      </c>
      <c r="R212">
        <v>9</v>
      </c>
      <c r="S212">
        <v>5</v>
      </c>
      <c r="T212">
        <v>21</v>
      </c>
      <c r="U212">
        <v>0.52</v>
      </c>
      <c r="V212">
        <v>-0.12</v>
      </c>
      <c r="W212">
        <v>13</v>
      </c>
      <c r="X212">
        <v>0.38</v>
      </c>
      <c r="Y212">
        <v>-0.01</v>
      </c>
      <c r="Z212">
        <v>77</v>
      </c>
      <c r="AA212">
        <v>51</v>
      </c>
      <c r="AB212" t="str">
        <f>IF(I212&gt;=Sheet1!A$2,"Y","N")</f>
        <v>Y</v>
      </c>
      <c r="AC212" t="str">
        <f>IF(J212&gt;=Sheet1!B$2,"Y","N")</f>
        <v>N</v>
      </c>
      <c r="AD212" t="str">
        <f>IF(K212&lt;=Sheet1!C$2,"Y","N")</f>
        <v>N</v>
      </c>
      <c r="AE212" t="str">
        <f>IF(L212&gt;=Sheet1!D$2,"Y","N")</f>
        <v>N</v>
      </c>
      <c r="AF212" t="str">
        <f>IF(M212&gt;=Sheet1!E$2,"Y","N")</f>
        <v>N</v>
      </c>
      <c r="AG212" t="str">
        <f>IF(N212&gt;=Sheet1!F$2,"Y","N")</f>
        <v>N</v>
      </c>
      <c r="AH212" t="str">
        <f>IF(O212&lt;=Sheet1!G$2,"Y","N")</f>
        <v>Y</v>
      </c>
      <c r="AI212" t="str">
        <f>IF(P212&gt;=Sheet1!H$2,"Y","N")</f>
        <v>Y</v>
      </c>
      <c r="AJ212" t="str">
        <f>IF(Q212&lt;=Sheet1!I$2,"Y","N")</f>
        <v>N</v>
      </c>
      <c r="AK212" t="str">
        <f>IF(R212&gt;=Sheet1!J$2,"Y","N")</f>
        <v>N</v>
      </c>
      <c r="AL212" t="str">
        <f>IF(S212&gt;=Sheet1!K$2,"Y","N")</f>
        <v>N</v>
      </c>
      <c r="AM212" t="str">
        <f>IF(T212&gt;=Sheet1!L$2,"Y","N")</f>
        <v>Y</v>
      </c>
      <c r="AN212" t="str">
        <f>IF(U212&gt;=Sheet1!M$2,"Y","N")</f>
        <v>Y</v>
      </c>
      <c r="AO212" t="str">
        <f>IF(V212&lt;=Sheet1!N$2,"Y","N")</f>
        <v>Y</v>
      </c>
      <c r="AP212" t="str">
        <f>IF(W212&gt;=Sheet1!O$2,"Y","N")</f>
        <v>N</v>
      </c>
      <c r="AQ212" t="str">
        <f>IF(X212&gt;=Sheet1!P$2,"Y","N")</f>
        <v>Y</v>
      </c>
      <c r="AR212" t="str">
        <f>IF(Y212&lt;=Sheet1!Q$2,"Y","N")</f>
        <v>Y</v>
      </c>
      <c r="AS212" t="str">
        <f>IF(Z212&gt;=Sheet1!R$2,"Y","N")</f>
        <v>Y</v>
      </c>
      <c r="AT212" t="str">
        <f>IF(AA212&gt;=Sheet1!S$2,"Y","N")</f>
        <v>Y</v>
      </c>
      <c r="AU212">
        <f>COUNTIF(AB212:AT212,"Y")</f>
        <v>10</v>
      </c>
    </row>
    <row r="213" spans="1:47" x14ac:dyDescent="0.25">
      <c r="A213" t="s">
        <v>121</v>
      </c>
      <c r="C213" t="s">
        <v>122</v>
      </c>
      <c r="D213" t="str">
        <f>LEFT(C213,3)</f>
        <v>N46</v>
      </c>
      <c r="E213" t="str">
        <f>MID(C213, 7, LEN(C213) - 6)</f>
        <v>D172</v>
      </c>
      <c r="F213" t="s">
        <v>123</v>
      </c>
      <c r="I213">
        <v>137</v>
      </c>
      <c r="J213">
        <v>15</v>
      </c>
      <c r="K213">
        <v>-3.4</v>
      </c>
      <c r="L213">
        <v>57</v>
      </c>
      <c r="M213">
        <v>92</v>
      </c>
      <c r="N213">
        <v>0.22</v>
      </c>
      <c r="O213">
        <v>0.66</v>
      </c>
      <c r="P213">
        <v>23</v>
      </c>
      <c r="Q213">
        <v>-3</v>
      </c>
      <c r="R213">
        <v>13</v>
      </c>
      <c r="S213">
        <v>9</v>
      </c>
      <c r="T213">
        <v>20</v>
      </c>
      <c r="U213">
        <v>0.37</v>
      </c>
      <c r="V213">
        <v>0.01</v>
      </c>
      <c r="W213">
        <v>15</v>
      </c>
      <c r="X213">
        <v>7.0000000000000007E-2</v>
      </c>
      <c r="Y213">
        <v>0</v>
      </c>
      <c r="Z213">
        <v>97</v>
      </c>
      <c r="AA213">
        <v>41</v>
      </c>
      <c r="AB213" t="str">
        <f>IF(I213&gt;=Sheet1!A$2,"Y","N")</f>
        <v>Y</v>
      </c>
      <c r="AC213" t="str">
        <f>IF(J213&gt;=Sheet1!B$2,"Y","N")</f>
        <v>Y</v>
      </c>
      <c r="AD213" t="str">
        <f>IF(K213&lt;=Sheet1!C$2,"Y","N")</f>
        <v>Y</v>
      </c>
      <c r="AE213" t="str">
        <f>IF(L213&gt;=Sheet1!D$2,"Y","N")</f>
        <v>N</v>
      </c>
      <c r="AF213" t="str">
        <f>IF(M213&gt;=Sheet1!E$2,"Y","N")</f>
        <v>N</v>
      </c>
      <c r="AG213" t="str">
        <f>IF(N213&gt;=Sheet1!F$2,"Y","N")</f>
        <v>N</v>
      </c>
      <c r="AH213" t="str">
        <f>IF(O213&lt;=Sheet1!G$2,"Y","N")</f>
        <v>N</v>
      </c>
      <c r="AI213" t="str">
        <f>IF(P213&gt;=Sheet1!H$2,"Y","N")</f>
        <v>N</v>
      </c>
      <c r="AJ213" t="str">
        <f>IF(Q213&lt;=Sheet1!I$2,"Y","N")</f>
        <v>Y</v>
      </c>
      <c r="AK213" t="str">
        <f>IF(R213&gt;=Sheet1!J$2,"Y","N")</f>
        <v>Y</v>
      </c>
      <c r="AL213" t="str">
        <f>IF(S213&gt;=Sheet1!K$2,"Y","N")</f>
        <v>Y</v>
      </c>
      <c r="AM213" t="str">
        <f>IF(T213&gt;=Sheet1!L$2,"Y","N")</f>
        <v>Y</v>
      </c>
      <c r="AN213" t="str">
        <f>IF(U213&gt;=Sheet1!M$2,"Y","N")</f>
        <v>N</v>
      </c>
      <c r="AO213" t="str">
        <f>IF(V213&lt;=Sheet1!N$2,"Y","N")</f>
        <v>Y</v>
      </c>
      <c r="AP213" t="str">
        <f>IF(W213&gt;=Sheet1!O$2,"Y","N")</f>
        <v>N</v>
      </c>
      <c r="AQ213" t="str">
        <f>IF(X213&gt;=Sheet1!P$2,"Y","N")</f>
        <v>N</v>
      </c>
      <c r="AR213" t="str">
        <f>IF(Y213&lt;=Sheet1!Q$2,"Y","N")</f>
        <v>Y</v>
      </c>
      <c r="AS213" t="str">
        <f>IF(Z213&gt;=Sheet1!R$2,"Y","N")</f>
        <v>Y</v>
      </c>
      <c r="AT213" t="str">
        <f>IF(AA213&gt;=Sheet1!S$2,"Y","N")</f>
        <v>N</v>
      </c>
      <c r="AU213">
        <f>COUNTIF(AB213:AT213,"Y")</f>
        <v>10</v>
      </c>
    </row>
    <row r="214" spans="1:47" x14ac:dyDescent="0.25">
      <c r="A214" t="s">
        <v>139</v>
      </c>
      <c r="C214" t="s">
        <v>140</v>
      </c>
      <c r="D214" t="str">
        <f>LEFT(C214,3)</f>
        <v>A60</v>
      </c>
      <c r="E214" t="str">
        <f>MID(C214, 7, LEN(C214) - 6)</f>
        <v>1278J</v>
      </c>
      <c r="F214" t="s">
        <v>141</v>
      </c>
      <c r="I214">
        <v>129</v>
      </c>
      <c r="J214">
        <v>14</v>
      </c>
      <c r="K214">
        <v>-2.5</v>
      </c>
      <c r="L214">
        <v>54</v>
      </c>
      <c r="M214">
        <v>78</v>
      </c>
      <c r="N214">
        <v>0.15</v>
      </c>
      <c r="O214">
        <v>0.31</v>
      </c>
      <c r="P214">
        <v>33</v>
      </c>
      <c r="Q214">
        <v>-5</v>
      </c>
      <c r="R214">
        <v>9</v>
      </c>
      <c r="S214">
        <v>8</v>
      </c>
      <c r="T214">
        <v>20</v>
      </c>
      <c r="U214">
        <v>0.42</v>
      </c>
      <c r="V214">
        <v>-0.09</v>
      </c>
      <c r="W214">
        <v>11</v>
      </c>
      <c r="X214">
        <v>0.13</v>
      </c>
      <c r="Y214">
        <v>-0.02</v>
      </c>
      <c r="Z214">
        <v>91</v>
      </c>
      <c r="AA214">
        <v>39</v>
      </c>
      <c r="AB214" t="str">
        <f>IF(I214&gt;=Sheet1!A$2,"Y","N")</f>
        <v>Y</v>
      </c>
      <c r="AC214" t="str">
        <f>IF(J214&gt;=Sheet1!B$2,"Y","N")</f>
        <v>Y</v>
      </c>
      <c r="AD214" t="str">
        <f>IF(K214&lt;=Sheet1!C$2,"Y","N")</f>
        <v>N</v>
      </c>
      <c r="AE214" t="str">
        <f>IF(L214&gt;=Sheet1!D$2,"Y","N")</f>
        <v>N</v>
      </c>
      <c r="AF214" t="str">
        <f>IF(M214&gt;=Sheet1!E$2,"Y","N")</f>
        <v>N</v>
      </c>
      <c r="AG214" t="str">
        <f>IF(N214&gt;=Sheet1!F$2,"Y","N")</f>
        <v>N</v>
      </c>
      <c r="AH214" t="str">
        <f>IF(O214&lt;=Sheet1!G$2,"Y","N")</f>
        <v>Y</v>
      </c>
      <c r="AI214" t="str">
        <f>IF(P214&gt;=Sheet1!H$2,"Y","N")</f>
        <v>Y</v>
      </c>
      <c r="AJ214" t="str">
        <f>IF(Q214&lt;=Sheet1!I$2,"Y","N")</f>
        <v>Y</v>
      </c>
      <c r="AK214" t="str">
        <f>IF(R214&gt;=Sheet1!J$2,"Y","N")</f>
        <v>N</v>
      </c>
      <c r="AL214" t="str">
        <f>IF(S214&gt;=Sheet1!K$2,"Y","N")</f>
        <v>Y</v>
      </c>
      <c r="AM214" t="str">
        <f>IF(T214&gt;=Sheet1!L$2,"Y","N")</f>
        <v>Y</v>
      </c>
      <c r="AN214" t="str">
        <f>IF(U214&gt;=Sheet1!M$2,"Y","N")</f>
        <v>N</v>
      </c>
      <c r="AO214" t="str">
        <f>IF(V214&lt;=Sheet1!N$2,"Y","N")</f>
        <v>Y</v>
      </c>
      <c r="AP214" t="str">
        <f>IF(W214&gt;=Sheet1!O$2,"Y","N")</f>
        <v>N</v>
      </c>
      <c r="AQ214" t="str">
        <f>IF(X214&gt;=Sheet1!P$2,"Y","N")</f>
        <v>N</v>
      </c>
      <c r="AR214" t="str">
        <f>IF(Y214&lt;=Sheet1!Q$2,"Y","N")</f>
        <v>Y</v>
      </c>
      <c r="AS214" t="str">
        <f>IF(Z214&gt;=Sheet1!R$2,"Y","N")</f>
        <v>Y</v>
      </c>
      <c r="AT214" t="str">
        <f>IF(AA214&gt;=Sheet1!S$2,"Y","N")</f>
        <v>N</v>
      </c>
      <c r="AU214">
        <f>COUNTIF(AB214:AT214,"Y")</f>
        <v>10</v>
      </c>
    </row>
    <row r="215" spans="1:47" x14ac:dyDescent="0.25">
      <c r="A215" t="s">
        <v>145</v>
      </c>
      <c r="C215" t="s">
        <v>146</v>
      </c>
      <c r="D215" t="str">
        <f>LEFT(C215,3)</f>
        <v>A60</v>
      </c>
      <c r="E215" t="str">
        <f>MID(C215, 7, LEN(C215) - 6)</f>
        <v>Z124G</v>
      </c>
      <c r="F215" t="s">
        <v>147</v>
      </c>
      <c r="I215">
        <v>126</v>
      </c>
      <c r="J215">
        <v>13</v>
      </c>
      <c r="K215">
        <v>-1.4</v>
      </c>
      <c r="L215">
        <v>54</v>
      </c>
      <c r="M215">
        <v>82</v>
      </c>
      <c r="N215">
        <v>0.18</v>
      </c>
      <c r="O215">
        <v>0.48</v>
      </c>
      <c r="P215">
        <v>31</v>
      </c>
      <c r="Q215">
        <v>1</v>
      </c>
      <c r="R215">
        <v>9</v>
      </c>
      <c r="S215">
        <v>7</v>
      </c>
      <c r="T215">
        <v>20</v>
      </c>
      <c r="U215">
        <v>0.52</v>
      </c>
      <c r="V215">
        <v>-0.12</v>
      </c>
      <c r="W215">
        <v>13</v>
      </c>
      <c r="X215">
        <v>0.36</v>
      </c>
      <c r="Y215">
        <v>-0.01</v>
      </c>
      <c r="Z215">
        <v>76</v>
      </c>
      <c r="AA215">
        <v>50</v>
      </c>
      <c r="AB215" t="str">
        <f>IF(I215&gt;=Sheet1!A$2,"Y","N")</f>
        <v>Y</v>
      </c>
      <c r="AC215" t="str">
        <f>IF(J215&gt;=Sheet1!B$2,"Y","N")</f>
        <v>N</v>
      </c>
      <c r="AD215" t="str">
        <f>IF(K215&lt;=Sheet1!C$2,"Y","N")</f>
        <v>N</v>
      </c>
      <c r="AE215" t="str">
        <f>IF(L215&gt;=Sheet1!D$2,"Y","N")</f>
        <v>N</v>
      </c>
      <c r="AF215" t="str">
        <f>IF(M215&gt;=Sheet1!E$2,"Y","N")</f>
        <v>N</v>
      </c>
      <c r="AG215" t="str">
        <f>IF(N215&gt;=Sheet1!F$2,"Y","N")</f>
        <v>N</v>
      </c>
      <c r="AH215" t="str">
        <f>IF(O215&lt;=Sheet1!G$2,"Y","N")</f>
        <v>Y</v>
      </c>
      <c r="AI215" t="str">
        <f>IF(P215&gt;=Sheet1!H$2,"Y","N")</f>
        <v>Y</v>
      </c>
      <c r="AJ215" t="str">
        <f>IF(Q215&lt;=Sheet1!I$2,"Y","N")</f>
        <v>N</v>
      </c>
      <c r="AK215" t="str">
        <f>IF(R215&gt;=Sheet1!J$2,"Y","N")</f>
        <v>N</v>
      </c>
      <c r="AL215" t="str">
        <f>IF(S215&gt;=Sheet1!K$2,"Y","N")</f>
        <v>N</v>
      </c>
      <c r="AM215" t="str">
        <f>IF(T215&gt;=Sheet1!L$2,"Y","N")</f>
        <v>Y</v>
      </c>
      <c r="AN215" t="str">
        <f>IF(U215&gt;=Sheet1!M$2,"Y","N")</f>
        <v>Y</v>
      </c>
      <c r="AO215" t="str">
        <f>IF(V215&lt;=Sheet1!N$2,"Y","N")</f>
        <v>Y</v>
      </c>
      <c r="AP215" t="str">
        <f>IF(W215&gt;=Sheet1!O$2,"Y","N")</f>
        <v>N</v>
      </c>
      <c r="AQ215" t="str">
        <f>IF(X215&gt;=Sheet1!P$2,"Y","N")</f>
        <v>Y</v>
      </c>
      <c r="AR215" t="str">
        <f>IF(Y215&lt;=Sheet1!Q$2,"Y","N")</f>
        <v>Y</v>
      </c>
      <c r="AS215" t="str">
        <f>IF(Z215&gt;=Sheet1!R$2,"Y","N")</f>
        <v>Y</v>
      </c>
      <c r="AT215" t="str">
        <f>IF(AA215&gt;=Sheet1!S$2,"Y","N")</f>
        <v>Y</v>
      </c>
      <c r="AU215">
        <f>COUNTIF(AB215:AT215,"Y")</f>
        <v>10</v>
      </c>
    </row>
    <row r="216" spans="1:47" x14ac:dyDescent="0.25">
      <c r="A216" t="s">
        <v>160</v>
      </c>
      <c r="C216" t="s">
        <v>161</v>
      </c>
      <c r="D216" t="str">
        <f>LEFT(C216,3)</f>
        <v>C16</v>
      </c>
      <c r="E216" t="str">
        <f>MID(C216, 7, LEN(C216) - 6)</f>
        <v>1278J</v>
      </c>
      <c r="F216" t="s">
        <v>162</v>
      </c>
      <c r="I216">
        <v>130</v>
      </c>
      <c r="J216">
        <v>15</v>
      </c>
      <c r="K216">
        <v>-3.2</v>
      </c>
      <c r="L216">
        <v>55</v>
      </c>
      <c r="M216">
        <v>78</v>
      </c>
      <c r="N216">
        <v>0.14000000000000001</v>
      </c>
      <c r="O216">
        <v>0.21</v>
      </c>
      <c r="P216">
        <v>28</v>
      </c>
      <c r="Q216">
        <v>-8</v>
      </c>
      <c r="R216">
        <v>9</v>
      </c>
      <c r="S216">
        <v>8</v>
      </c>
      <c r="T216">
        <v>21</v>
      </c>
      <c r="U216">
        <v>0.4</v>
      </c>
      <c r="V216">
        <v>-0.08</v>
      </c>
      <c r="W216">
        <v>11</v>
      </c>
      <c r="X216">
        <v>0.1</v>
      </c>
      <c r="Y216">
        <v>-0.02</v>
      </c>
      <c r="Z216">
        <v>94</v>
      </c>
      <c r="AA216">
        <v>36</v>
      </c>
      <c r="AB216" t="str">
        <f>IF(I216&gt;=Sheet1!A$2,"Y","N")</f>
        <v>Y</v>
      </c>
      <c r="AC216" t="str">
        <f>IF(J216&gt;=Sheet1!B$2,"Y","N")</f>
        <v>Y</v>
      </c>
      <c r="AD216" t="str">
        <f>IF(K216&lt;=Sheet1!C$2,"Y","N")</f>
        <v>Y</v>
      </c>
      <c r="AE216" t="str">
        <f>IF(L216&gt;=Sheet1!D$2,"Y","N")</f>
        <v>N</v>
      </c>
      <c r="AF216" t="str">
        <f>IF(M216&gt;=Sheet1!E$2,"Y","N")</f>
        <v>N</v>
      </c>
      <c r="AG216" t="str">
        <f>IF(N216&gt;=Sheet1!F$2,"Y","N")</f>
        <v>N</v>
      </c>
      <c r="AH216" t="str">
        <f>IF(O216&lt;=Sheet1!G$2,"Y","N")</f>
        <v>Y</v>
      </c>
      <c r="AI216" t="str">
        <f>IF(P216&gt;=Sheet1!H$2,"Y","N")</f>
        <v>N</v>
      </c>
      <c r="AJ216" t="str">
        <f>IF(Q216&lt;=Sheet1!I$2,"Y","N")</f>
        <v>Y</v>
      </c>
      <c r="AK216" t="str">
        <f>IF(R216&gt;=Sheet1!J$2,"Y","N")</f>
        <v>N</v>
      </c>
      <c r="AL216" t="str">
        <f>IF(S216&gt;=Sheet1!K$2,"Y","N")</f>
        <v>Y</v>
      </c>
      <c r="AM216" t="str">
        <f>IF(T216&gt;=Sheet1!L$2,"Y","N")</f>
        <v>Y</v>
      </c>
      <c r="AN216" t="str">
        <f>IF(U216&gt;=Sheet1!M$2,"Y","N")</f>
        <v>N</v>
      </c>
      <c r="AO216" t="str">
        <f>IF(V216&lt;=Sheet1!N$2,"Y","N")</f>
        <v>Y</v>
      </c>
      <c r="AP216" t="str">
        <f>IF(W216&gt;=Sheet1!O$2,"Y","N")</f>
        <v>N</v>
      </c>
      <c r="AQ216" t="str">
        <f>IF(X216&gt;=Sheet1!P$2,"Y","N")</f>
        <v>N</v>
      </c>
      <c r="AR216" t="str">
        <f>IF(Y216&lt;=Sheet1!Q$2,"Y","N")</f>
        <v>Y</v>
      </c>
      <c r="AS216" t="str">
        <f>IF(Z216&gt;=Sheet1!R$2,"Y","N")</f>
        <v>Y</v>
      </c>
      <c r="AT216" t="str">
        <f>IF(AA216&gt;=Sheet1!S$2,"Y","N")</f>
        <v>N</v>
      </c>
      <c r="AU216">
        <f>COUNTIF(AB216:AT216,"Y")</f>
        <v>10</v>
      </c>
    </row>
    <row r="217" spans="1:47" x14ac:dyDescent="0.25">
      <c r="A217" t="s">
        <v>163</v>
      </c>
      <c r="C217" t="s">
        <v>164</v>
      </c>
      <c r="D217" t="str">
        <f>LEFT(C217,3)</f>
        <v>C16</v>
      </c>
      <c r="E217" t="str">
        <f>MID(C217, 7, LEN(C217) - 6)</f>
        <v>D172</v>
      </c>
      <c r="F217" t="s">
        <v>165</v>
      </c>
      <c r="I217">
        <v>150</v>
      </c>
      <c r="J217">
        <v>14</v>
      </c>
      <c r="K217">
        <v>-2.1</v>
      </c>
      <c r="L217">
        <v>58</v>
      </c>
      <c r="M217">
        <v>93</v>
      </c>
      <c r="N217">
        <v>0.22</v>
      </c>
      <c r="O217">
        <v>0.51</v>
      </c>
      <c r="P217">
        <v>20</v>
      </c>
      <c r="Q217">
        <v>-3</v>
      </c>
      <c r="R217">
        <v>13</v>
      </c>
      <c r="S217">
        <v>8</v>
      </c>
      <c r="T217">
        <v>23</v>
      </c>
      <c r="U217">
        <v>0.35</v>
      </c>
      <c r="V217">
        <v>0</v>
      </c>
      <c r="W217">
        <v>13</v>
      </c>
      <c r="X217">
        <v>7.0000000000000007E-2</v>
      </c>
      <c r="Y217">
        <v>0</v>
      </c>
      <c r="Z217">
        <v>111</v>
      </c>
      <c r="AA217">
        <v>39</v>
      </c>
      <c r="AB217" t="str">
        <f>IF(I217&gt;=Sheet1!A$2,"Y","N")</f>
        <v>Y</v>
      </c>
      <c r="AC217" t="str">
        <f>IF(J217&gt;=Sheet1!B$2,"Y","N")</f>
        <v>Y</v>
      </c>
      <c r="AD217" t="str">
        <f>IF(K217&lt;=Sheet1!C$2,"Y","N")</f>
        <v>N</v>
      </c>
      <c r="AE217" t="str">
        <f>IF(L217&gt;=Sheet1!D$2,"Y","N")</f>
        <v>N</v>
      </c>
      <c r="AF217" t="str">
        <f>IF(M217&gt;=Sheet1!E$2,"Y","N")</f>
        <v>N</v>
      </c>
      <c r="AG217" t="str">
        <f>IF(N217&gt;=Sheet1!F$2,"Y","N")</f>
        <v>N</v>
      </c>
      <c r="AH217" t="str">
        <f>IF(O217&lt;=Sheet1!G$2,"Y","N")</f>
        <v>Y</v>
      </c>
      <c r="AI217" t="str">
        <f>IF(P217&gt;=Sheet1!H$2,"Y","N")</f>
        <v>N</v>
      </c>
      <c r="AJ217" t="str">
        <f>IF(Q217&lt;=Sheet1!I$2,"Y","N")</f>
        <v>Y</v>
      </c>
      <c r="AK217" t="str">
        <f>IF(R217&gt;=Sheet1!J$2,"Y","N")</f>
        <v>Y</v>
      </c>
      <c r="AL217" t="str">
        <f>IF(S217&gt;=Sheet1!K$2,"Y","N")</f>
        <v>Y</v>
      </c>
      <c r="AM217" t="str">
        <f>IF(T217&gt;=Sheet1!L$2,"Y","N")</f>
        <v>Y</v>
      </c>
      <c r="AN217" t="str">
        <f>IF(U217&gt;=Sheet1!M$2,"Y","N")</f>
        <v>N</v>
      </c>
      <c r="AO217" t="str">
        <f>IF(V217&lt;=Sheet1!N$2,"Y","N")</f>
        <v>Y</v>
      </c>
      <c r="AP217" t="str">
        <f>IF(W217&gt;=Sheet1!O$2,"Y","N")</f>
        <v>N</v>
      </c>
      <c r="AQ217" t="str">
        <f>IF(X217&gt;=Sheet1!P$2,"Y","N")</f>
        <v>N</v>
      </c>
      <c r="AR217" t="str">
        <f>IF(Y217&lt;=Sheet1!Q$2,"Y","N")</f>
        <v>Y</v>
      </c>
      <c r="AS217" t="str">
        <f>IF(Z217&gt;=Sheet1!R$2,"Y","N")</f>
        <v>Y</v>
      </c>
      <c r="AT217" t="str">
        <f>IF(AA217&gt;=Sheet1!S$2,"Y","N")</f>
        <v>N</v>
      </c>
      <c r="AU217">
        <f>COUNTIF(AB217:AT217,"Y")</f>
        <v>10</v>
      </c>
    </row>
    <row r="218" spans="1:47" x14ac:dyDescent="0.25">
      <c r="A218" t="s">
        <v>166</v>
      </c>
      <c r="C218" t="s">
        <v>167</v>
      </c>
      <c r="D218" t="str">
        <f>LEFT(C218,3)</f>
        <v>C16</v>
      </c>
      <c r="E218" t="str">
        <f>MID(C218, 7, LEN(C218) - 6)</f>
        <v>Z124G</v>
      </c>
      <c r="F218" t="s">
        <v>168</v>
      </c>
      <c r="I218">
        <v>127</v>
      </c>
      <c r="J218">
        <v>13</v>
      </c>
      <c r="K218">
        <v>-2.2000000000000002</v>
      </c>
      <c r="L218">
        <v>55</v>
      </c>
      <c r="M218">
        <v>82</v>
      </c>
      <c r="N218">
        <v>0.17</v>
      </c>
      <c r="O218">
        <v>0.38</v>
      </c>
      <c r="P218">
        <v>26</v>
      </c>
      <c r="Q218">
        <v>-2</v>
      </c>
      <c r="R218">
        <v>9</v>
      </c>
      <c r="S218">
        <v>7</v>
      </c>
      <c r="T218">
        <v>20</v>
      </c>
      <c r="U218">
        <v>0.5</v>
      </c>
      <c r="V218">
        <v>-0.12</v>
      </c>
      <c r="W218">
        <v>12</v>
      </c>
      <c r="X218">
        <v>0.33</v>
      </c>
      <c r="Y218">
        <v>-0.01</v>
      </c>
      <c r="Z218">
        <v>79</v>
      </c>
      <c r="AA218">
        <v>47</v>
      </c>
      <c r="AB218" t="str">
        <f>IF(I218&gt;=Sheet1!A$2,"Y","N")</f>
        <v>Y</v>
      </c>
      <c r="AC218" t="str">
        <f>IF(J218&gt;=Sheet1!B$2,"Y","N")</f>
        <v>N</v>
      </c>
      <c r="AD218" t="str">
        <f>IF(K218&lt;=Sheet1!C$2,"Y","N")</f>
        <v>N</v>
      </c>
      <c r="AE218" t="str">
        <f>IF(L218&gt;=Sheet1!D$2,"Y","N")</f>
        <v>N</v>
      </c>
      <c r="AF218" t="str">
        <f>IF(M218&gt;=Sheet1!E$2,"Y","N")</f>
        <v>N</v>
      </c>
      <c r="AG218" t="str">
        <f>IF(N218&gt;=Sheet1!F$2,"Y","N")</f>
        <v>N</v>
      </c>
      <c r="AH218" t="str">
        <f>IF(O218&lt;=Sheet1!G$2,"Y","N")</f>
        <v>Y</v>
      </c>
      <c r="AI218" t="str">
        <f>IF(P218&gt;=Sheet1!H$2,"Y","N")</f>
        <v>N</v>
      </c>
      <c r="AJ218" t="str">
        <f>IF(Q218&lt;=Sheet1!I$2,"Y","N")</f>
        <v>Y</v>
      </c>
      <c r="AK218" t="str">
        <f>IF(R218&gt;=Sheet1!J$2,"Y","N")</f>
        <v>N</v>
      </c>
      <c r="AL218" t="str">
        <f>IF(S218&gt;=Sheet1!K$2,"Y","N")</f>
        <v>N</v>
      </c>
      <c r="AM218" t="str">
        <f>IF(T218&gt;=Sheet1!L$2,"Y","N")</f>
        <v>Y</v>
      </c>
      <c r="AN218" t="str">
        <f>IF(U218&gt;=Sheet1!M$2,"Y","N")</f>
        <v>Y</v>
      </c>
      <c r="AO218" t="str">
        <f>IF(V218&lt;=Sheet1!N$2,"Y","N")</f>
        <v>Y</v>
      </c>
      <c r="AP218" t="str">
        <f>IF(W218&gt;=Sheet1!O$2,"Y","N")</f>
        <v>N</v>
      </c>
      <c r="AQ218" t="str">
        <f>IF(X218&gt;=Sheet1!P$2,"Y","N")</f>
        <v>Y</v>
      </c>
      <c r="AR218" t="str">
        <f>IF(Y218&lt;=Sheet1!Q$2,"Y","N")</f>
        <v>Y</v>
      </c>
      <c r="AS218" t="str">
        <f>IF(Z218&gt;=Sheet1!R$2,"Y","N")</f>
        <v>Y</v>
      </c>
      <c r="AT218" t="str">
        <f>IF(AA218&gt;=Sheet1!S$2,"Y","N")</f>
        <v>Y</v>
      </c>
      <c r="AU218">
        <f>COUNTIF(AB218:AT218,"Y")</f>
        <v>10</v>
      </c>
    </row>
    <row r="219" spans="1:47" x14ac:dyDescent="0.25">
      <c r="A219" t="s">
        <v>190</v>
      </c>
      <c r="C219" t="s">
        <v>191</v>
      </c>
      <c r="D219" t="str">
        <f>LEFT(C219,3)</f>
        <v>C19</v>
      </c>
      <c r="E219" t="str">
        <f>MID(C219, 7, LEN(C219) - 6)</f>
        <v>8269</v>
      </c>
      <c r="F219" t="s">
        <v>192</v>
      </c>
      <c r="I219">
        <v>110</v>
      </c>
      <c r="J219">
        <v>15</v>
      </c>
      <c r="K219">
        <v>-3.2</v>
      </c>
      <c r="L219">
        <v>56</v>
      </c>
      <c r="M219">
        <v>79</v>
      </c>
      <c r="N219">
        <v>0.15</v>
      </c>
      <c r="O219">
        <v>0.44</v>
      </c>
      <c r="P219">
        <v>31</v>
      </c>
      <c r="Q219">
        <v>-5</v>
      </c>
      <c r="R219">
        <v>10</v>
      </c>
      <c r="S219">
        <v>7</v>
      </c>
      <c r="T219">
        <v>20</v>
      </c>
      <c r="U219">
        <v>0.38</v>
      </c>
      <c r="V219">
        <v>0</v>
      </c>
      <c r="W219">
        <v>3</v>
      </c>
      <c r="X219">
        <v>-0.05</v>
      </c>
      <c r="Y219">
        <v>0</v>
      </c>
      <c r="Z219">
        <v>90</v>
      </c>
      <c r="AA219">
        <v>20</v>
      </c>
      <c r="AB219" t="str">
        <f>IF(I219&gt;=Sheet1!A$2,"Y","N")</f>
        <v>Y</v>
      </c>
      <c r="AC219" t="str">
        <f>IF(J219&gt;=Sheet1!B$2,"Y","N")</f>
        <v>Y</v>
      </c>
      <c r="AD219" t="str">
        <f>IF(K219&lt;=Sheet1!C$2,"Y","N")</f>
        <v>Y</v>
      </c>
      <c r="AE219" t="str">
        <f>IF(L219&gt;=Sheet1!D$2,"Y","N")</f>
        <v>N</v>
      </c>
      <c r="AF219" t="str">
        <f>IF(M219&gt;=Sheet1!E$2,"Y","N")</f>
        <v>N</v>
      </c>
      <c r="AG219" t="str">
        <f>IF(N219&gt;=Sheet1!F$2,"Y","N")</f>
        <v>N</v>
      </c>
      <c r="AH219" t="str">
        <f>IF(O219&lt;=Sheet1!G$2,"Y","N")</f>
        <v>Y</v>
      </c>
      <c r="AI219" t="str">
        <f>IF(P219&gt;=Sheet1!H$2,"Y","N")</f>
        <v>Y</v>
      </c>
      <c r="AJ219" t="str">
        <f>IF(Q219&lt;=Sheet1!I$2,"Y","N")</f>
        <v>Y</v>
      </c>
      <c r="AK219" t="str">
        <f>IF(R219&gt;=Sheet1!J$2,"Y","N")</f>
        <v>N</v>
      </c>
      <c r="AL219" t="str">
        <f>IF(S219&gt;=Sheet1!K$2,"Y","N")</f>
        <v>N</v>
      </c>
      <c r="AM219" t="str">
        <f>IF(T219&gt;=Sheet1!L$2,"Y","N")</f>
        <v>Y</v>
      </c>
      <c r="AN219" t="str">
        <f>IF(U219&gt;=Sheet1!M$2,"Y","N")</f>
        <v>N</v>
      </c>
      <c r="AO219" t="str">
        <f>IF(V219&lt;=Sheet1!N$2,"Y","N")</f>
        <v>Y</v>
      </c>
      <c r="AP219" t="str">
        <f>IF(W219&gt;=Sheet1!O$2,"Y","N")</f>
        <v>N</v>
      </c>
      <c r="AQ219" t="str">
        <f>IF(X219&gt;=Sheet1!P$2,"Y","N")</f>
        <v>N</v>
      </c>
      <c r="AR219" t="str">
        <f>IF(Y219&lt;=Sheet1!Q$2,"Y","N")</f>
        <v>Y</v>
      </c>
      <c r="AS219" t="str">
        <f>IF(Z219&gt;=Sheet1!R$2,"Y","N")</f>
        <v>Y</v>
      </c>
      <c r="AT219" t="str">
        <f>IF(AA219&gt;=Sheet1!S$2,"Y","N")</f>
        <v>N</v>
      </c>
      <c r="AU219">
        <f>COUNTIF(AB219:AT219,"Y")</f>
        <v>10</v>
      </c>
    </row>
    <row r="220" spans="1:47" x14ac:dyDescent="0.25">
      <c r="A220" t="s">
        <v>202</v>
      </c>
      <c r="C220" t="s">
        <v>203</v>
      </c>
      <c r="D220" t="str">
        <f>LEFT(C220,3)</f>
        <v>C66</v>
      </c>
      <c r="E220" t="str">
        <f>MID(C220, 7, LEN(C220) - 6)</f>
        <v>1278J</v>
      </c>
      <c r="F220" t="s">
        <v>204</v>
      </c>
      <c r="I220">
        <v>115</v>
      </c>
      <c r="J220">
        <v>15</v>
      </c>
      <c r="K220">
        <v>-3.8</v>
      </c>
      <c r="L220">
        <v>55</v>
      </c>
      <c r="M220">
        <v>79</v>
      </c>
      <c r="N220">
        <v>0.15</v>
      </c>
      <c r="O220">
        <v>0.28000000000000003</v>
      </c>
      <c r="P220">
        <v>29</v>
      </c>
      <c r="Q220">
        <v>-8</v>
      </c>
      <c r="R220">
        <v>9</v>
      </c>
      <c r="S220">
        <v>7</v>
      </c>
      <c r="T220">
        <v>19</v>
      </c>
      <c r="U220">
        <v>0.41</v>
      </c>
      <c r="V220">
        <v>-0.08</v>
      </c>
      <c r="W220">
        <v>10</v>
      </c>
      <c r="X220">
        <v>0.09</v>
      </c>
      <c r="Y220">
        <v>-0.02</v>
      </c>
      <c r="Z220">
        <v>78</v>
      </c>
      <c r="AA220">
        <v>37</v>
      </c>
      <c r="AB220" t="str">
        <f>IF(I220&gt;=Sheet1!A$2,"Y","N")</f>
        <v>Y</v>
      </c>
      <c r="AC220" t="str">
        <f>IF(J220&gt;=Sheet1!B$2,"Y","N")</f>
        <v>Y</v>
      </c>
      <c r="AD220" t="str">
        <f>IF(K220&lt;=Sheet1!C$2,"Y","N")</f>
        <v>Y</v>
      </c>
      <c r="AE220" t="str">
        <f>IF(L220&gt;=Sheet1!D$2,"Y","N")</f>
        <v>N</v>
      </c>
      <c r="AF220" t="str">
        <f>IF(M220&gt;=Sheet1!E$2,"Y","N")</f>
        <v>N</v>
      </c>
      <c r="AG220" t="str">
        <f>IF(N220&gt;=Sheet1!F$2,"Y","N")</f>
        <v>N</v>
      </c>
      <c r="AH220" t="str">
        <f>IF(O220&lt;=Sheet1!G$2,"Y","N")</f>
        <v>Y</v>
      </c>
      <c r="AI220" t="str">
        <f>IF(P220&gt;=Sheet1!H$2,"Y","N")</f>
        <v>Y</v>
      </c>
      <c r="AJ220" t="str">
        <f>IF(Q220&lt;=Sheet1!I$2,"Y","N")</f>
        <v>Y</v>
      </c>
      <c r="AK220" t="str">
        <f>IF(R220&gt;=Sheet1!J$2,"Y","N")</f>
        <v>N</v>
      </c>
      <c r="AL220" t="str">
        <f>IF(S220&gt;=Sheet1!K$2,"Y","N")</f>
        <v>N</v>
      </c>
      <c r="AM220" t="str">
        <f>IF(T220&gt;=Sheet1!L$2,"Y","N")</f>
        <v>Y</v>
      </c>
      <c r="AN220" t="str">
        <f>IF(U220&gt;=Sheet1!M$2,"Y","N")</f>
        <v>N</v>
      </c>
      <c r="AO220" t="str">
        <f>IF(V220&lt;=Sheet1!N$2,"Y","N")</f>
        <v>Y</v>
      </c>
      <c r="AP220" t="str">
        <f>IF(W220&gt;=Sheet1!O$2,"Y","N")</f>
        <v>N</v>
      </c>
      <c r="AQ220" t="str">
        <f>IF(X220&gt;=Sheet1!P$2,"Y","N")</f>
        <v>N</v>
      </c>
      <c r="AR220" t="str">
        <f>IF(Y220&lt;=Sheet1!Q$2,"Y","N")</f>
        <v>Y</v>
      </c>
      <c r="AS220" t="str">
        <f>IF(Z220&gt;=Sheet1!R$2,"Y","N")</f>
        <v>Y</v>
      </c>
      <c r="AT220" t="str">
        <f>IF(AA220&gt;=Sheet1!S$2,"Y","N")</f>
        <v>N</v>
      </c>
      <c r="AU220">
        <f>COUNTIF(AB220:AT220,"Y")</f>
        <v>10</v>
      </c>
    </row>
    <row r="221" spans="1:47" x14ac:dyDescent="0.25">
      <c r="A221" t="s">
        <v>205</v>
      </c>
      <c r="C221" t="s">
        <v>206</v>
      </c>
      <c r="D221" t="str">
        <f>LEFT(C221,3)</f>
        <v>C66</v>
      </c>
      <c r="E221" t="str">
        <f>MID(C221, 7, LEN(C221) - 6)</f>
        <v>D172</v>
      </c>
      <c r="F221" t="s">
        <v>207</v>
      </c>
      <c r="I221">
        <v>135</v>
      </c>
      <c r="J221">
        <v>14</v>
      </c>
      <c r="K221">
        <v>-2.7</v>
      </c>
      <c r="L221">
        <v>58</v>
      </c>
      <c r="M221">
        <v>94</v>
      </c>
      <c r="N221">
        <v>0.22</v>
      </c>
      <c r="O221">
        <v>0.59</v>
      </c>
      <c r="P221">
        <v>20</v>
      </c>
      <c r="Q221">
        <v>-2</v>
      </c>
      <c r="R221">
        <v>13</v>
      </c>
      <c r="S221">
        <v>8</v>
      </c>
      <c r="T221">
        <v>21</v>
      </c>
      <c r="U221">
        <v>0.36</v>
      </c>
      <c r="V221">
        <v>0</v>
      </c>
      <c r="W221">
        <v>13</v>
      </c>
      <c r="X221">
        <v>0.06</v>
      </c>
      <c r="Y221">
        <v>0</v>
      </c>
      <c r="Z221">
        <v>96</v>
      </c>
      <c r="AA221">
        <v>39</v>
      </c>
      <c r="AB221" t="str">
        <f>IF(I221&gt;=Sheet1!A$2,"Y","N")</f>
        <v>Y</v>
      </c>
      <c r="AC221" t="str">
        <f>IF(J221&gt;=Sheet1!B$2,"Y","N")</f>
        <v>Y</v>
      </c>
      <c r="AD221" t="str">
        <f>IF(K221&lt;=Sheet1!C$2,"Y","N")</f>
        <v>N</v>
      </c>
      <c r="AE221" t="str">
        <f>IF(L221&gt;=Sheet1!D$2,"Y","N")</f>
        <v>N</v>
      </c>
      <c r="AF221" t="str">
        <f>IF(M221&gt;=Sheet1!E$2,"Y","N")</f>
        <v>N</v>
      </c>
      <c r="AG221" t="str">
        <f>IF(N221&gt;=Sheet1!F$2,"Y","N")</f>
        <v>N</v>
      </c>
      <c r="AH221" t="str">
        <f>IF(O221&lt;=Sheet1!G$2,"Y","N")</f>
        <v>Y</v>
      </c>
      <c r="AI221" t="str">
        <f>IF(P221&gt;=Sheet1!H$2,"Y","N")</f>
        <v>N</v>
      </c>
      <c r="AJ221" t="str">
        <f>IF(Q221&lt;=Sheet1!I$2,"Y","N")</f>
        <v>Y</v>
      </c>
      <c r="AK221" t="str">
        <f>IF(R221&gt;=Sheet1!J$2,"Y","N")</f>
        <v>Y</v>
      </c>
      <c r="AL221" t="str">
        <f>IF(S221&gt;=Sheet1!K$2,"Y","N")</f>
        <v>Y</v>
      </c>
      <c r="AM221" t="str">
        <f>IF(T221&gt;=Sheet1!L$2,"Y","N")</f>
        <v>Y</v>
      </c>
      <c r="AN221" t="str">
        <f>IF(U221&gt;=Sheet1!M$2,"Y","N")</f>
        <v>N</v>
      </c>
      <c r="AO221" t="str">
        <f>IF(V221&lt;=Sheet1!N$2,"Y","N")</f>
        <v>Y</v>
      </c>
      <c r="AP221" t="str">
        <f>IF(W221&gt;=Sheet1!O$2,"Y","N")</f>
        <v>N</v>
      </c>
      <c r="AQ221" t="str">
        <f>IF(X221&gt;=Sheet1!P$2,"Y","N")</f>
        <v>N</v>
      </c>
      <c r="AR221" t="str">
        <f>IF(Y221&lt;=Sheet1!Q$2,"Y","N")</f>
        <v>Y</v>
      </c>
      <c r="AS221" t="str">
        <f>IF(Z221&gt;=Sheet1!R$2,"Y","N")</f>
        <v>Y</v>
      </c>
      <c r="AT221" t="str">
        <f>IF(AA221&gt;=Sheet1!S$2,"Y","N")</f>
        <v>N</v>
      </c>
      <c r="AU221">
        <f>COUNTIF(AB221:AT221,"Y")</f>
        <v>10</v>
      </c>
    </row>
    <row r="222" spans="1:47" x14ac:dyDescent="0.25">
      <c r="A222" t="s">
        <v>235</v>
      </c>
      <c r="C222" t="s">
        <v>236</v>
      </c>
      <c r="D222" t="str">
        <f>LEFT(C222,3)</f>
        <v>C14</v>
      </c>
      <c r="E222" t="str">
        <f>MID(C222, 7, LEN(C222) - 6)</f>
        <v>J490</v>
      </c>
      <c r="F222" t="s">
        <v>237</v>
      </c>
      <c r="I222">
        <v>117</v>
      </c>
      <c r="J222">
        <v>16</v>
      </c>
      <c r="K222">
        <v>-3.1</v>
      </c>
      <c r="L222">
        <v>49</v>
      </c>
      <c r="M222">
        <v>80</v>
      </c>
      <c r="N222">
        <v>0.2</v>
      </c>
      <c r="O222">
        <v>0.09</v>
      </c>
      <c r="P222">
        <v>19</v>
      </c>
      <c r="Q222">
        <v>-5</v>
      </c>
      <c r="R222">
        <v>10</v>
      </c>
      <c r="S222">
        <v>9</v>
      </c>
      <c r="T222">
        <v>18</v>
      </c>
      <c r="U222">
        <v>0.36</v>
      </c>
      <c r="V222">
        <v>0.03</v>
      </c>
      <c r="W222">
        <v>7</v>
      </c>
      <c r="X222">
        <v>-0.09</v>
      </c>
      <c r="Y222">
        <v>0</v>
      </c>
      <c r="Z222">
        <v>76</v>
      </c>
      <c r="AA222">
        <v>41</v>
      </c>
      <c r="AB222" t="str">
        <f>IF(I222&gt;=Sheet1!A$2,"Y","N")</f>
        <v>Y</v>
      </c>
      <c r="AC222" t="str">
        <f>IF(J222&gt;=Sheet1!B$2,"Y","N")</f>
        <v>Y</v>
      </c>
      <c r="AD222" t="str">
        <f>IF(K222&lt;=Sheet1!C$2,"Y","N")</f>
        <v>Y</v>
      </c>
      <c r="AE222" t="str">
        <f>IF(L222&gt;=Sheet1!D$2,"Y","N")</f>
        <v>N</v>
      </c>
      <c r="AF222" t="str">
        <f>IF(M222&gt;=Sheet1!E$2,"Y","N")</f>
        <v>N</v>
      </c>
      <c r="AG222" t="str">
        <f>IF(N222&gt;=Sheet1!F$2,"Y","N")</f>
        <v>N</v>
      </c>
      <c r="AH222" t="str">
        <f>IF(O222&lt;=Sheet1!G$2,"Y","N")</f>
        <v>Y</v>
      </c>
      <c r="AI222" t="str">
        <f>IF(P222&gt;=Sheet1!H$2,"Y","N")</f>
        <v>N</v>
      </c>
      <c r="AJ222" t="str">
        <f>IF(Q222&lt;=Sheet1!I$2,"Y","N")</f>
        <v>Y</v>
      </c>
      <c r="AK222" t="str">
        <f>IF(R222&gt;=Sheet1!J$2,"Y","N")</f>
        <v>N</v>
      </c>
      <c r="AL222" t="str">
        <f>IF(S222&gt;=Sheet1!K$2,"Y","N")</f>
        <v>Y</v>
      </c>
      <c r="AM222" t="str">
        <f>IF(T222&gt;=Sheet1!L$2,"Y","N")</f>
        <v>Y</v>
      </c>
      <c r="AN222" t="str">
        <f>IF(U222&gt;=Sheet1!M$2,"Y","N")</f>
        <v>N</v>
      </c>
      <c r="AO222" t="str">
        <f>IF(V222&lt;=Sheet1!N$2,"Y","N")</f>
        <v>Y</v>
      </c>
      <c r="AP222" t="str">
        <f>IF(W222&gt;=Sheet1!O$2,"Y","N")</f>
        <v>N</v>
      </c>
      <c r="AQ222" t="str">
        <f>IF(X222&gt;=Sheet1!P$2,"Y","N")</f>
        <v>N</v>
      </c>
      <c r="AR222" t="str">
        <f>IF(Y222&lt;=Sheet1!Q$2,"Y","N")</f>
        <v>Y</v>
      </c>
      <c r="AS222" t="str">
        <f>IF(Z222&gt;=Sheet1!R$2,"Y","N")</f>
        <v>Y</v>
      </c>
      <c r="AT222" t="str">
        <f>IF(AA222&gt;=Sheet1!S$2,"Y","N")</f>
        <v>N</v>
      </c>
      <c r="AU222">
        <f>COUNTIF(AB222:AT222,"Y")</f>
        <v>10</v>
      </c>
    </row>
    <row r="223" spans="1:47" x14ac:dyDescent="0.25">
      <c r="A223" t="s">
        <v>244</v>
      </c>
      <c r="C223" t="s">
        <v>245</v>
      </c>
      <c r="D223" t="str">
        <f>LEFT(C223,3)</f>
        <v>C14</v>
      </c>
      <c r="E223" t="str">
        <f>MID(C223, 7, LEN(C223) - 6)</f>
        <v>1278J</v>
      </c>
      <c r="F223" t="s">
        <v>246</v>
      </c>
      <c r="I223">
        <v>122</v>
      </c>
      <c r="J223">
        <v>15</v>
      </c>
      <c r="K223">
        <v>-3.2</v>
      </c>
      <c r="L223">
        <v>54</v>
      </c>
      <c r="M223">
        <v>79</v>
      </c>
      <c r="N223">
        <v>0.15</v>
      </c>
      <c r="O223">
        <v>0.15</v>
      </c>
      <c r="P223">
        <v>25</v>
      </c>
      <c r="Q223">
        <v>-8</v>
      </c>
      <c r="R223">
        <v>8</v>
      </c>
      <c r="S223">
        <v>8</v>
      </c>
      <c r="T223">
        <v>19</v>
      </c>
      <c r="U223">
        <v>0.41</v>
      </c>
      <c r="V223">
        <v>-0.08</v>
      </c>
      <c r="W223">
        <v>10</v>
      </c>
      <c r="X223">
        <v>0.09</v>
      </c>
      <c r="Y223">
        <v>-0.02</v>
      </c>
      <c r="Z223">
        <v>82</v>
      </c>
      <c r="AA223">
        <v>40</v>
      </c>
      <c r="AB223" t="str">
        <f>IF(I223&gt;=Sheet1!A$2,"Y","N")</f>
        <v>Y</v>
      </c>
      <c r="AC223" t="str">
        <f>IF(J223&gt;=Sheet1!B$2,"Y","N")</f>
        <v>Y</v>
      </c>
      <c r="AD223" t="str">
        <f>IF(K223&lt;=Sheet1!C$2,"Y","N")</f>
        <v>Y</v>
      </c>
      <c r="AE223" t="str">
        <f>IF(L223&gt;=Sheet1!D$2,"Y","N")</f>
        <v>N</v>
      </c>
      <c r="AF223" t="str">
        <f>IF(M223&gt;=Sheet1!E$2,"Y","N")</f>
        <v>N</v>
      </c>
      <c r="AG223" t="str">
        <f>IF(N223&gt;=Sheet1!F$2,"Y","N")</f>
        <v>N</v>
      </c>
      <c r="AH223" t="str">
        <f>IF(O223&lt;=Sheet1!G$2,"Y","N")</f>
        <v>Y</v>
      </c>
      <c r="AI223" t="str">
        <f>IF(P223&gt;=Sheet1!H$2,"Y","N")</f>
        <v>N</v>
      </c>
      <c r="AJ223" t="str">
        <f>IF(Q223&lt;=Sheet1!I$2,"Y","N")</f>
        <v>Y</v>
      </c>
      <c r="AK223" t="str">
        <f>IF(R223&gt;=Sheet1!J$2,"Y","N")</f>
        <v>N</v>
      </c>
      <c r="AL223" t="str">
        <f>IF(S223&gt;=Sheet1!K$2,"Y","N")</f>
        <v>Y</v>
      </c>
      <c r="AM223" t="str">
        <f>IF(T223&gt;=Sheet1!L$2,"Y","N")</f>
        <v>Y</v>
      </c>
      <c r="AN223" t="str">
        <f>IF(U223&gt;=Sheet1!M$2,"Y","N")</f>
        <v>N</v>
      </c>
      <c r="AO223" t="str">
        <f>IF(V223&lt;=Sheet1!N$2,"Y","N")</f>
        <v>Y</v>
      </c>
      <c r="AP223" t="str">
        <f>IF(W223&gt;=Sheet1!O$2,"Y","N")</f>
        <v>N</v>
      </c>
      <c r="AQ223" t="str">
        <f>IF(X223&gt;=Sheet1!P$2,"Y","N")</f>
        <v>N</v>
      </c>
      <c r="AR223" t="str">
        <f>IF(Y223&lt;=Sheet1!Q$2,"Y","N")</f>
        <v>Y</v>
      </c>
      <c r="AS223" t="str">
        <f>IF(Z223&gt;=Sheet1!R$2,"Y","N")</f>
        <v>Y</v>
      </c>
      <c r="AT223" t="str">
        <f>IF(AA223&gt;=Sheet1!S$2,"Y","N")</f>
        <v>N</v>
      </c>
      <c r="AU223">
        <f>COUNTIF(AB223:AT223,"Y")</f>
        <v>10</v>
      </c>
    </row>
    <row r="224" spans="1:47" x14ac:dyDescent="0.25">
      <c r="A224" t="s">
        <v>256</v>
      </c>
      <c r="C224" t="s">
        <v>257</v>
      </c>
      <c r="D224" t="str">
        <f>LEFT(C224,3)</f>
        <v>C28</v>
      </c>
      <c r="E224" t="str">
        <f>MID(C224, 7, LEN(C224) - 6)</f>
        <v>J490</v>
      </c>
      <c r="F224" t="s">
        <v>258</v>
      </c>
      <c r="I224">
        <v>121</v>
      </c>
      <c r="J224">
        <v>17</v>
      </c>
      <c r="K224">
        <v>-3.7</v>
      </c>
      <c r="L224">
        <v>48</v>
      </c>
      <c r="M224">
        <v>78</v>
      </c>
      <c r="N224">
        <v>0.19</v>
      </c>
      <c r="O224">
        <v>0.23</v>
      </c>
      <c r="P224">
        <v>24</v>
      </c>
      <c r="Q224">
        <v>-3</v>
      </c>
      <c r="R224">
        <v>10</v>
      </c>
      <c r="S224">
        <v>9</v>
      </c>
      <c r="T224">
        <v>19</v>
      </c>
      <c r="U224">
        <v>0.36</v>
      </c>
      <c r="V224">
        <v>0.03</v>
      </c>
      <c r="W224">
        <v>10</v>
      </c>
      <c r="X224">
        <v>-0.05</v>
      </c>
      <c r="Y224">
        <v>0</v>
      </c>
      <c r="Z224">
        <v>79</v>
      </c>
      <c r="AA224">
        <v>42</v>
      </c>
      <c r="AB224" t="str">
        <f>IF(I224&gt;=Sheet1!A$2,"Y","N")</f>
        <v>Y</v>
      </c>
      <c r="AC224" t="str">
        <f>IF(J224&gt;=Sheet1!B$2,"Y","N")</f>
        <v>Y</v>
      </c>
      <c r="AD224" t="str">
        <f>IF(K224&lt;=Sheet1!C$2,"Y","N")</f>
        <v>Y</v>
      </c>
      <c r="AE224" t="str">
        <f>IF(L224&gt;=Sheet1!D$2,"Y","N")</f>
        <v>N</v>
      </c>
      <c r="AF224" t="str">
        <f>IF(M224&gt;=Sheet1!E$2,"Y","N")</f>
        <v>N</v>
      </c>
      <c r="AG224" t="str">
        <f>IF(N224&gt;=Sheet1!F$2,"Y","N")</f>
        <v>N</v>
      </c>
      <c r="AH224" t="str">
        <f>IF(O224&lt;=Sheet1!G$2,"Y","N")</f>
        <v>Y</v>
      </c>
      <c r="AI224" t="str">
        <f>IF(P224&gt;=Sheet1!H$2,"Y","N")</f>
        <v>N</v>
      </c>
      <c r="AJ224" t="str">
        <f>IF(Q224&lt;=Sheet1!I$2,"Y","N")</f>
        <v>Y</v>
      </c>
      <c r="AK224" t="str">
        <f>IF(R224&gt;=Sheet1!J$2,"Y","N")</f>
        <v>N</v>
      </c>
      <c r="AL224" t="str">
        <f>IF(S224&gt;=Sheet1!K$2,"Y","N")</f>
        <v>Y</v>
      </c>
      <c r="AM224" t="str">
        <f>IF(T224&gt;=Sheet1!L$2,"Y","N")</f>
        <v>Y</v>
      </c>
      <c r="AN224" t="str">
        <f>IF(U224&gt;=Sheet1!M$2,"Y","N")</f>
        <v>N</v>
      </c>
      <c r="AO224" t="str">
        <f>IF(V224&lt;=Sheet1!N$2,"Y","N")</f>
        <v>Y</v>
      </c>
      <c r="AP224" t="str">
        <f>IF(W224&gt;=Sheet1!O$2,"Y","N")</f>
        <v>N</v>
      </c>
      <c r="AQ224" t="str">
        <f>IF(X224&gt;=Sheet1!P$2,"Y","N")</f>
        <v>N</v>
      </c>
      <c r="AR224" t="str">
        <f>IF(Y224&lt;=Sheet1!Q$2,"Y","N")</f>
        <v>Y</v>
      </c>
      <c r="AS224" t="str">
        <f>IF(Z224&gt;=Sheet1!R$2,"Y","N")</f>
        <v>Y</v>
      </c>
      <c r="AT224" t="str">
        <f>IF(AA224&gt;=Sheet1!S$2,"Y","N")</f>
        <v>N</v>
      </c>
      <c r="AU224">
        <f>COUNTIF(AB224:AT224,"Y")</f>
        <v>10</v>
      </c>
    </row>
    <row r="225" spans="1:47" x14ac:dyDescent="0.25">
      <c r="A225" t="s">
        <v>259</v>
      </c>
      <c r="C225" t="s">
        <v>260</v>
      </c>
      <c r="D225" t="str">
        <f>LEFT(C225,3)</f>
        <v>C28</v>
      </c>
      <c r="E225" t="str">
        <f>MID(C225, 7, LEN(C225) - 6)</f>
        <v>9191G</v>
      </c>
      <c r="F225" t="s">
        <v>261</v>
      </c>
      <c r="I225">
        <v>150</v>
      </c>
      <c r="J225">
        <v>17</v>
      </c>
      <c r="K225">
        <v>-5.0999999999999996</v>
      </c>
      <c r="L225">
        <v>54</v>
      </c>
      <c r="M225">
        <v>83</v>
      </c>
      <c r="N225">
        <v>0.19</v>
      </c>
      <c r="O225">
        <v>0.36</v>
      </c>
      <c r="P225">
        <v>28</v>
      </c>
      <c r="Q225">
        <v>0</v>
      </c>
      <c r="R225">
        <v>13</v>
      </c>
      <c r="S225">
        <v>10</v>
      </c>
      <c r="T225">
        <v>20</v>
      </c>
      <c r="U225">
        <v>0.63</v>
      </c>
      <c r="V225">
        <v>0.05</v>
      </c>
      <c r="W225">
        <v>15</v>
      </c>
      <c r="X225">
        <v>0.01</v>
      </c>
      <c r="Y225">
        <v>0.01</v>
      </c>
      <c r="Z225">
        <v>95</v>
      </c>
      <c r="AA225">
        <v>55</v>
      </c>
      <c r="AB225" t="str">
        <f>IF(I225&gt;=Sheet1!A$2,"Y","N")</f>
        <v>Y</v>
      </c>
      <c r="AC225" t="str">
        <f>IF(J225&gt;=Sheet1!B$2,"Y","N")</f>
        <v>Y</v>
      </c>
      <c r="AD225" t="str">
        <f>IF(K225&lt;=Sheet1!C$2,"Y","N")</f>
        <v>Y</v>
      </c>
      <c r="AE225" t="str">
        <f>IF(L225&gt;=Sheet1!D$2,"Y","N")</f>
        <v>N</v>
      </c>
      <c r="AF225" t="str">
        <f>IF(M225&gt;=Sheet1!E$2,"Y","N")</f>
        <v>N</v>
      </c>
      <c r="AG225" t="str">
        <f>IF(N225&gt;=Sheet1!F$2,"Y","N")</f>
        <v>N</v>
      </c>
      <c r="AH225" t="str">
        <f>IF(O225&lt;=Sheet1!G$2,"Y","N")</f>
        <v>Y</v>
      </c>
      <c r="AI225" t="str">
        <f>IF(P225&gt;=Sheet1!H$2,"Y","N")</f>
        <v>N</v>
      </c>
      <c r="AJ225" t="str">
        <f>IF(Q225&lt;=Sheet1!I$2,"Y","N")</f>
        <v>N</v>
      </c>
      <c r="AK225" t="str">
        <f>IF(R225&gt;=Sheet1!J$2,"Y","N")</f>
        <v>Y</v>
      </c>
      <c r="AL225" t="str">
        <f>IF(S225&gt;=Sheet1!K$2,"Y","N")</f>
        <v>Y</v>
      </c>
      <c r="AM225" t="str">
        <f>IF(T225&gt;=Sheet1!L$2,"Y","N")</f>
        <v>Y</v>
      </c>
      <c r="AN225" t="str">
        <f>IF(U225&gt;=Sheet1!M$2,"Y","N")</f>
        <v>Y</v>
      </c>
      <c r="AO225" t="str">
        <f>IF(V225&lt;=Sheet1!N$2,"Y","N")</f>
        <v>N</v>
      </c>
      <c r="AP225" t="str">
        <f>IF(W225&gt;=Sheet1!O$2,"Y","N")</f>
        <v>N</v>
      </c>
      <c r="AQ225" t="str">
        <f>IF(X225&gt;=Sheet1!P$2,"Y","N")</f>
        <v>N</v>
      </c>
      <c r="AR225" t="str">
        <f>IF(Y225&lt;=Sheet1!Q$2,"Y","N")</f>
        <v>N</v>
      </c>
      <c r="AS225" t="str">
        <f>IF(Z225&gt;=Sheet1!R$2,"Y","N")</f>
        <v>Y</v>
      </c>
      <c r="AT225" t="str">
        <f>IF(AA225&gt;=Sheet1!S$2,"Y","N")</f>
        <v>Y</v>
      </c>
      <c r="AU225">
        <f>COUNTIF(AB225:AT225,"Y")</f>
        <v>10</v>
      </c>
    </row>
    <row r="226" spans="1:47" x14ac:dyDescent="0.25">
      <c r="A226" t="s">
        <v>292</v>
      </c>
      <c r="C226" t="s">
        <v>293</v>
      </c>
      <c r="D226" t="str">
        <f>LEFT(C226,3)</f>
        <v>C47</v>
      </c>
      <c r="E226" t="str">
        <f>MID(C226, 7, LEN(C226) - 6)</f>
        <v>Z124G</v>
      </c>
      <c r="F226" t="s">
        <v>294</v>
      </c>
      <c r="I226">
        <v>125</v>
      </c>
      <c r="J226">
        <v>12</v>
      </c>
      <c r="K226">
        <v>-1.4</v>
      </c>
      <c r="L226">
        <v>55</v>
      </c>
      <c r="M226">
        <v>84</v>
      </c>
      <c r="N226">
        <v>0.19</v>
      </c>
      <c r="O226">
        <v>0.54</v>
      </c>
      <c r="P226">
        <v>31</v>
      </c>
      <c r="Q226">
        <v>2</v>
      </c>
      <c r="R226">
        <v>9</v>
      </c>
      <c r="S226">
        <v>6</v>
      </c>
      <c r="T226">
        <v>20</v>
      </c>
      <c r="U226">
        <v>0.51</v>
      </c>
      <c r="V226">
        <v>-0.12</v>
      </c>
      <c r="W226">
        <v>15</v>
      </c>
      <c r="X226">
        <v>0.38</v>
      </c>
      <c r="Y226">
        <v>-0.01</v>
      </c>
      <c r="Z226">
        <v>72</v>
      </c>
      <c r="AA226">
        <v>53</v>
      </c>
      <c r="AB226" t="str">
        <f>IF(I226&gt;=Sheet1!A$2,"Y","N")</f>
        <v>Y</v>
      </c>
      <c r="AC226" t="str">
        <f>IF(J226&gt;=Sheet1!B$2,"Y","N")</f>
        <v>N</v>
      </c>
      <c r="AD226" t="str">
        <f>IF(K226&lt;=Sheet1!C$2,"Y","N")</f>
        <v>N</v>
      </c>
      <c r="AE226" t="str">
        <f>IF(L226&gt;=Sheet1!D$2,"Y","N")</f>
        <v>N</v>
      </c>
      <c r="AF226" t="str">
        <f>IF(M226&gt;=Sheet1!E$2,"Y","N")</f>
        <v>N</v>
      </c>
      <c r="AG226" t="str">
        <f>IF(N226&gt;=Sheet1!F$2,"Y","N")</f>
        <v>N</v>
      </c>
      <c r="AH226" t="str">
        <f>IF(O226&lt;=Sheet1!G$2,"Y","N")</f>
        <v>Y</v>
      </c>
      <c r="AI226" t="str">
        <f>IF(P226&gt;=Sheet1!H$2,"Y","N")</f>
        <v>Y</v>
      </c>
      <c r="AJ226" t="str">
        <f>IF(Q226&lt;=Sheet1!I$2,"Y","N")</f>
        <v>N</v>
      </c>
      <c r="AK226" t="str">
        <f>IF(R226&gt;=Sheet1!J$2,"Y","N")</f>
        <v>N</v>
      </c>
      <c r="AL226" t="str">
        <f>IF(S226&gt;=Sheet1!K$2,"Y","N")</f>
        <v>N</v>
      </c>
      <c r="AM226" t="str">
        <f>IF(T226&gt;=Sheet1!L$2,"Y","N")</f>
        <v>Y</v>
      </c>
      <c r="AN226" t="str">
        <f>IF(U226&gt;=Sheet1!M$2,"Y","N")</f>
        <v>Y</v>
      </c>
      <c r="AO226" t="str">
        <f>IF(V226&lt;=Sheet1!N$2,"Y","N")</f>
        <v>Y</v>
      </c>
      <c r="AP226" t="str">
        <f>IF(W226&gt;=Sheet1!O$2,"Y","N")</f>
        <v>N</v>
      </c>
      <c r="AQ226" t="str">
        <f>IF(X226&gt;=Sheet1!P$2,"Y","N")</f>
        <v>Y</v>
      </c>
      <c r="AR226" t="str">
        <f>IF(Y226&lt;=Sheet1!Q$2,"Y","N")</f>
        <v>Y</v>
      </c>
      <c r="AS226" t="str">
        <f>IF(Z226&gt;=Sheet1!R$2,"Y","N")</f>
        <v>Y</v>
      </c>
      <c r="AT226" t="str">
        <f>IF(AA226&gt;=Sheet1!S$2,"Y","N")</f>
        <v>Y</v>
      </c>
      <c r="AU226">
        <f>COUNTIF(AB226:AT226,"Y")</f>
        <v>10</v>
      </c>
    </row>
    <row r="227" spans="1:47" x14ac:dyDescent="0.25">
      <c r="A227" t="s">
        <v>301</v>
      </c>
      <c r="C227" t="s">
        <v>302</v>
      </c>
      <c r="D227" t="str">
        <f>LEFT(C227,3)</f>
        <v>C32</v>
      </c>
      <c r="E227" t="str">
        <f>MID(C227, 7, LEN(C227) - 6)</f>
        <v>9191G</v>
      </c>
      <c r="F227" t="s">
        <v>303</v>
      </c>
      <c r="I227">
        <v>155</v>
      </c>
      <c r="J227">
        <v>16</v>
      </c>
      <c r="K227">
        <v>-3.8</v>
      </c>
      <c r="L227">
        <v>58</v>
      </c>
      <c r="M227">
        <v>90</v>
      </c>
      <c r="N227">
        <v>0.2</v>
      </c>
      <c r="O227">
        <v>0.45</v>
      </c>
      <c r="P227">
        <v>28</v>
      </c>
      <c r="Q227">
        <v>2</v>
      </c>
      <c r="R227">
        <v>13</v>
      </c>
      <c r="S227">
        <v>10</v>
      </c>
      <c r="T227">
        <v>21</v>
      </c>
      <c r="U227">
        <v>0.63</v>
      </c>
      <c r="V227">
        <v>0.05</v>
      </c>
      <c r="W227">
        <v>15</v>
      </c>
      <c r="X227">
        <v>0.02</v>
      </c>
      <c r="Y227">
        <v>0.01</v>
      </c>
      <c r="Z227">
        <v>101</v>
      </c>
      <c r="AA227">
        <v>54</v>
      </c>
      <c r="AB227" t="str">
        <f>IF(I227&gt;=Sheet1!A$2,"Y","N")</f>
        <v>Y</v>
      </c>
      <c r="AC227" t="str">
        <f>IF(J227&gt;=Sheet1!B$2,"Y","N")</f>
        <v>Y</v>
      </c>
      <c r="AD227" t="str">
        <f>IF(K227&lt;=Sheet1!C$2,"Y","N")</f>
        <v>Y</v>
      </c>
      <c r="AE227" t="str">
        <f>IF(L227&gt;=Sheet1!D$2,"Y","N")</f>
        <v>N</v>
      </c>
      <c r="AF227" t="str">
        <f>IF(M227&gt;=Sheet1!E$2,"Y","N")</f>
        <v>N</v>
      </c>
      <c r="AG227" t="str">
        <f>IF(N227&gt;=Sheet1!F$2,"Y","N")</f>
        <v>N</v>
      </c>
      <c r="AH227" t="str">
        <f>IF(O227&lt;=Sheet1!G$2,"Y","N")</f>
        <v>Y</v>
      </c>
      <c r="AI227" t="str">
        <f>IF(P227&gt;=Sheet1!H$2,"Y","N")</f>
        <v>N</v>
      </c>
      <c r="AJ227" t="str">
        <f>IF(Q227&lt;=Sheet1!I$2,"Y","N")</f>
        <v>N</v>
      </c>
      <c r="AK227" t="str">
        <f>IF(R227&gt;=Sheet1!J$2,"Y","N")</f>
        <v>Y</v>
      </c>
      <c r="AL227" t="str">
        <f>IF(S227&gt;=Sheet1!K$2,"Y","N")</f>
        <v>Y</v>
      </c>
      <c r="AM227" t="str">
        <f>IF(T227&gt;=Sheet1!L$2,"Y","N")</f>
        <v>Y</v>
      </c>
      <c r="AN227" t="str">
        <f>IF(U227&gt;=Sheet1!M$2,"Y","N")</f>
        <v>Y</v>
      </c>
      <c r="AO227" t="str">
        <f>IF(V227&lt;=Sheet1!N$2,"Y","N")</f>
        <v>N</v>
      </c>
      <c r="AP227" t="str">
        <f>IF(W227&gt;=Sheet1!O$2,"Y","N")</f>
        <v>N</v>
      </c>
      <c r="AQ227" t="str">
        <f>IF(X227&gt;=Sheet1!P$2,"Y","N")</f>
        <v>N</v>
      </c>
      <c r="AR227" t="str">
        <f>IF(Y227&lt;=Sheet1!Q$2,"Y","N")</f>
        <v>N</v>
      </c>
      <c r="AS227" t="str">
        <f>IF(Z227&gt;=Sheet1!R$2,"Y","N")</f>
        <v>Y</v>
      </c>
      <c r="AT227" t="str">
        <f>IF(AA227&gt;=Sheet1!S$2,"Y","N")</f>
        <v>Y</v>
      </c>
      <c r="AU227">
        <f>COUNTIF(AB227:AT227,"Y")</f>
        <v>10</v>
      </c>
    </row>
    <row r="228" spans="1:47" x14ac:dyDescent="0.25">
      <c r="A228" t="s">
        <v>307</v>
      </c>
      <c r="C228" t="s">
        <v>308</v>
      </c>
      <c r="D228" t="str">
        <f>LEFT(C228,3)</f>
        <v>C32</v>
      </c>
      <c r="E228" t="str">
        <f>MID(C228, 7, LEN(C228) - 6)</f>
        <v>1278J</v>
      </c>
      <c r="F228" t="s">
        <v>309</v>
      </c>
      <c r="I228">
        <v>131</v>
      </c>
      <c r="J228">
        <v>14</v>
      </c>
      <c r="K228">
        <v>-2.6</v>
      </c>
      <c r="L228">
        <v>58</v>
      </c>
      <c r="M228">
        <v>84</v>
      </c>
      <c r="N228">
        <v>0.16</v>
      </c>
      <c r="O228">
        <v>0.37</v>
      </c>
      <c r="P228">
        <v>31</v>
      </c>
      <c r="Q228">
        <v>-4</v>
      </c>
      <c r="R228">
        <v>8</v>
      </c>
      <c r="S228">
        <v>9</v>
      </c>
      <c r="T228">
        <v>21</v>
      </c>
      <c r="U228">
        <v>0.41</v>
      </c>
      <c r="V228">
        <v>-0.09</v>
      </c>
      <c r="W228">
        <v>14</v>
      </c>
      <c r="X228">
        <v>0.15</v>
      </c>
      <c r="Y228">
        <v>-0.02</v>
      </c>
      <c r="Z228">
        <v>91</v>
      </c>
      <c r="AA228">
        <v>40</v>
      </c>
      <c r="AB228" t="str">
        <f>IF(I228&gt;=Sheet1!A$2,"Y","N")</f>
        <v>Y</v>
      </c>
      <c r="AC228" t="str">
        <f>IF(J228&gt;=Sheet1!B$2,"Y","N")</f>
        <v>Y</v>
      </c>
      <c r="AD228" t="str">
        <f>IF(K228&lt;=Sheet1!C$2,"Y","N")</f>
        <v>N</v>
      </c>
      <c r="AE228" t="str">
        <f>IF(L228&gt;=Sheet1!D$2,"Y","N")</f>
        <v>N</v>
      </c>
      <c r="AF228" t="str">
        <f>IF(M228&gt;=Sheet1!E$2,"Y","N")</f>
        <v>N</v>
      </c>
      <c r="AG228" t="str">
        <f>IF(N228&gt;=Sheet1!F$2,"Y","N")</f>
        <v>N</v>
      </c>
      <c r="AH228" t="str">
        <f>IF(O228&lt;=Sheet1!G$2,"Y","N")</f>
        <v>Y</v>
      </c>
      <c r="AI228" t="str">
        <f>IF(P228&gt;=Sheet1!H$2,"Y","N")</f>
        <v>Y</v>
      </c>
      <c r="AJ228" t="str">
        <f>IF(Q228&lt;=Sheet1!I$2,"Y","N")</f>
        <v>Y</v>
      </c>
      <c r="AK228" t="str">
        <f>IF(R228&gt;=Sheet1!J$2,"Y","N")</f>
        <v>N</v>
      </c>
      <c r="AL228" t="str">
        <f>IF(S228&gt;=Sheet1!K$2,"Y","N")</f>
        <v>Y</v>
      </c>
      <c r="AM228" t="str">
        <f>IF(T228&gt;=Sheet1!L$2,"Y","N")</f>
        <v>Y</v>
      </c>
      <c r="AN228" t="str">
        <f>IF(U228&gt;=Sheet1!M$2,"Y","N")</f>
        <v>N</v>
      </c>
      <c r="AO228" t="str">
        <f>IF(V228&lt;=Sheet1!N$2,"Y","N")</f>
        <v>Y</v>
      </c>
      <c r="AP228" t="str">
        <f>IF(W228&gt;=Sheet1!O$2,"Y","N")</f>
        <v>N</v>
      </c>
      <c r="AQ228" t="str">
        <f>IF(X228&gt;=Sheet1!P$2,"Y","N")</f>
        <v>N</v>
      </c>
      <c r="AR228" t="str">
        <f>IF(Y228&lt;=Sheet1!Q$2,"Y","N")</f>
        <v>Y</v>
      </c>
      <c r="AS228" t="str">
        <f>IF(Z228&gt;=Sheet1!R$2,"Y","N")</f>
        <v>Y</v>
      </c>
      <c r="AT228" t="str">
        <f>IF(AA228&gt;=Sheet1!S$2,"Y","N")</f>
        <v>N</v>
      </c>
      <c r="AU228">
        <f>COUNTIF(AB228:AT228,"Y")</f>
        <v>10</v>
      </c>
    </row>
    <row r="229" spans="1:47" x14ac:dyDescent="0.25">
      <c r="A229" t="s">
        <v>313</v>
      </c>
      <c r="C229" t="s">
        <v>314</v>
      </c>
      <c r="D229" t="str">
        <f>LEFT(C229,3)</f>
        <v>C32</v>
      </c>
      <c r="E229" t="str">
        <f>MID(C229, 7, LEN(C229) - 6)</f>
        <v>Z124G</v>
      </c>
      <c r="F229" t="s">
        <v>315</v>
      </c>
      <c r="I229">
        <v>128</v>
      </c>
      <c r="J229">
        <v>13</v>
      </c>
      <c r="K229">
        <v>-1.5</v>
      </c>
      <c r="L229">
        <v>57</v>
      </c>
      <c r="M229">
        <v>88</v>
      </c>
      <c r="N229">
        <v>0.19</v>
      </c>
      <c r="O229">
        <v>0.55000000000000004</v>
      </c>
      <c r="P229">
        <v>29</v>
      </c>
      <c r="Q229">
        <v>2</v>
      </c>
      <c r="R229">
        <v>9</v>
      </c>
      <c r="S229">
        <v>7</v>
      </c>
      <c r="T229">
        <v>20</v>
      </c>
      <c r="U229">
        <v>0.51</v>
      </c>
      <c r="V229">
        <v>-0.12</v>
      </c>
      <c r="W229">
        <v>15</v>
      </c>
      <c r="X229">
        <v>0.38</v>
      </c>
      <c r="Y229">
        <v>-0.01</v>
      </c>
      <c r="Z229">
        <v>77</v>
      </c>
      <c r="AA229">
        <v>51</v>
      </c>
      <c r="AB229" t="str">
        <f>IF(I229&gt;=Sheet1!A$2,"Y","N")</f>
        <v>Y</v>
      </c>
      <c r="AC229" t="str">
        <f>IF(J229&gt;=Sheet1!B$2,"Y","N")</f>
        <v>N</v>
      </c>
      <c r="AD229" t="str">
        <f>IF(K229&lt;=Sheet1!C$2,"Y","N")</f>
        <v>N</v>
      </c>
      <c r="AE229" t="str">
        <f>IF(L229&gt;=Sheet1!D$2,"Y","N")</f>
        <v>N</v>
      </c>
      <c r="AF229" t="str">
        <f>IF(M229&gt;=Sheet1!E$2,"Y","N")</f>
        <v>N</v>
      </c>
      <c r="AG229" t="str">
        <f>IF(N229&gt;=Sheet1!F$2,"Y","N")</f>
        <v>N</v>
      </c>
      <c r="AH229" t="str">
        <f>IF(O229&lt;=Sheet1!G$2,"Y","N")</f>
        <v>Y</v>
      </c>
      <c r="AI229" t="str">
        <f>IF(P229&gt;=Sheet1!H$2,"Y","N")</f>
        <v>Y</v>
      </c>
      <c r="AJ229" t="str">
        <f>IF(Q229&lt;=Sheet1!I$2,"Y","N")</f>
        <v>N</v>
      </c>
      <c r="AK229" t="str">
        <f>IF(R229&gt;=Sheet1!J$2,"Y","N")</f>
        <v>N</v>
      </c>
      <c r="AL229" t="str">
        <f>IF(S229&gt;=Sheet1!K$2,"Y","N")</f>
        <v>N</v>
      </c>
      <c r="AM229" t="str">
        <f>IF(T229&gt;=Sheet1!L$2,"Y","N")</f>
        <v>Y</v>
      </c>
      <c r="AN229" t="str">
        <f>IF(U229&gt;=Sheet1!M$2,"Y","N")</f>
        <v>Y</v>
      </c>
      <c r="AO229" t="str">
        <f>IF(V229&lt;=Sheet1!N$2,"Y","N")</f>
        <v>Y</v>
      </c>
      <c r="AP229" t="str">
        <f>IF(W229&gt;=Sheet1!O$2,"Y","N")</f>
        <v>N</v>
      </c>
      <c r="AQ229" t="str">
        <f>IF(X229&gt;=Sheet1!P$2,"Y","N")</f>
        <v>Y</v>
      </c>
      <c r="AR229" t="str">
        <f>IF(Y229&lt;=Sheet1!Q$2,"Y","N")</f>
        <v>Y</v>
      </c>
      <c r="AS229" t="str">
        <f>IF(Z229&gt;=Sheet1!R$2,"Y","N")</f>
        <v>Y</v>
      </c>
      <c r="AT229" t="str">
        <f>IF(AA229&gt;=Sheet1!S$2,"Y","N")</f>
        <v>Y</v>
      </c>
      <c r="AU229">
        <f>COUNTIF(AB229:AT229,"Y")</f>
        <v>10</v>
      </c>
    </row>
    <row r="230" spans="1:47" x14ac:dyDescent="0.25">
      <c r="A230" t="s">
        <v>316</v>
      </c>
      <c r="C230" t="s">
        <v>317</v>
      </c>
      <c r="D230" t="str">
        <f>LEFT(C230,3)</f>
        <v>C32</v>
      </c>
      <c r="E230" t="str">
        <f>MID(C230, 7, LEN(C230) - 6)</f>
        <v>8269</v>
      </c>
      <c r="F230" t="s">
        <v>318</v>
      </c>
      <c r="I230">
        <v>121</v>
      </c>
      <c r="J230">
        <v>14</v>
      </c>
      <c r="K230">
        <v>-2.2000000000000002</v>
      </c>
      <c r="L230">
        <v>57</v>
      </c>
      <c r="M230">
        <v>83</v>
      </c>
      <c r="N230">
        <v>0.16</v>
      </c>
      <c r="O230">
        <v>0.46</v>
      </c>
      <c r="P230">
        <v>29</v>
      </c>
      <c r="Q230">
        <v>-2</v>
      </c>
      <c r="R230">
        <v>10</v>
      </c>
      <c r="S230">
        <v>8</v>
      </c>
      <c r="T230">
        <v>22</v>
      </c>
      <c r="U230">
        <v>0.39</v>
      </c>
      <c r="V230">
        <v>-0.01</v>
      </c>
      <c r="W230">
        <v>4</v>
      </c>
      <c r="X230">
        <v>-0.01</v>
      </c>
      <c r="Y230">
        <v>0</v>
      </c>
      <c r="Z230">
        <v>96</v>
      </c>
      <c r="AA230">
        <v>25</v>
      </c>
      <c r="AB230" t="str">
        <f>IF(I230&gt;=Sheet1!A$2,"Y","N")</f>
        <v>Y</v>
      </c>
      <c r="AC230" t="str">
        <f>IF(J230&gt;=Sheet1!B$2,"Y","N")</f>
        <v>Y</v>
      </c>
      <c r="AD230" t="str">
        <f>IF(K230&lt;=Sheet1!C$2,"Y","N")</f>
        <v>N</v>
      </c>
      <c r="AE230" t="str">
        <f>IF(L230&gt;=Sheet1!D$2,"Y","N")</f>
        <v>N</v>
      </c>
      <c r="AF230" t="str">
        <f>IF(M230&gt;=Sheet1!E$2,"Y","N")</f>
        <v>N</v>
      </c>
      <c r="AG230" t="str">
        <f>IF(N230&gt;=Sheet1!F$2,"Y","N")</f>
        <v>N</v>
      </c>
      <c r="AH230" t="str">
        <f>IF(O230&lt;=Sheet1!G$2,"Y","N")</f>
        <v>Y</v>
      </c>
      <c r="AI230" t="str">
        <f>IF(P230&gt;=Sheet1!H$2,"Y","N")</f>
        <v>Y</v>
      </c>
      <c r="AJ230" t="str">
        <f>IF(Q230&lt;=Sheet1!I$2,"Y","N")</f>
        <v>Y</v>
      </c>
      <c r="AK230" t="str">
        <f>IF(R230&gt;=Sheet1!J$2,"Y","N")</f>
        <v>N</v>
      </c>
      <c r="AL230" t="str">
        <f>IF(S230&gt;=Sheet1!K$2,"Y","N")</f>
        <v>Y</v>
      </c>
      <c r="AM230" t="str">
        <f>IF(T230&gt;=Sheet1!L$2,"Y","N")</f>
        <v>Y</v>
      </c>
      <c r="AN230" t="str">
        <f>IF(U230&gt;=Sheet1!M$2,"Y","N")</f>
        <v>N</v>
      </c>
      <c r="AO230" t="str">
        <f>IF(V230&lt;=Sheet1!N$2,"Y","N")</f>
        <v>Y</v>
      </c>
      <c r="AP230" t="str">
        <f>IF(W230&gt;=Sheet1!O$2,"Y","N")</f>
        <v>N</v>
      </c>
      <c r="AQ230" t="str">
        <f>IF(X230&gt;=Sheet1!P$2,"Y","N")</f>
        <v>N</v>
      </c>
      <c r="AR230" t="str">
        <f>IF(Y230&lt;=Sheet1!Q$2,"Y","N")</f>
        <v>Y</v>
      </c>
      <c r="AS230" t="str">
        <f>IF(Z230&gt;=Sheet1!R$2,"Y","N")</f>
        <v>Y</v>
      </c>
      <c r="AT230" t="str">
        <f>IF(AA230&gt;=Sheet1!S$2,"Y","N")</f>
        <v>N</v>
      </c>
      <c r="AU230">
        <f>COUNTIF(AB230:AT230,"Y")</f>
        <v>10</v>
      </c>
    </row>
    <row r="231" spans="1:47" x14ac:dyDescent="0.25">
      <c r="A231" t="s">
        <v>325</v>
      </c>
      <c r="C231" t="s">
        <v>326</v>
      </c>
      <c r="D231" t="str">
        <f>LEFT(C231,3)</f>
        <v>C17</v>
      </c>
      <c r="E231" t="str">
        <f>MID(C231, 7, LEN(C231) - 6)</f>
        <v>1181J</v>
      </c>
      <c r="F231" t="s">
        <v>327</v>
      </c>
      <c r="I231">
        <v>145</v>
      </c>
      <c r="J231">
        <v>14</v>
      </c>
      <c r="K231">
        <v>-2.2000000000000002</v>
      </c>
      <c r="L231">
        <v>64</v>
      </c>
      <c r="M231">
        <v>101</v>
      </c>
      <c r="N231">
        <v>0.23</v>
      </c>
      <c r="O231">
        <v>0.59</v>
      </c>
      <c r="P231">
        <v>25</v>
      </c>
      <c r="Q231">
        <v>0</v>
      </c>
      <c r="R231">
        <v>10</v>
      </c>
      <c r="S231">
        <v>8</v>
      </c>
      <c r="T231">
        <v>20</v>
      </c>
      <c r="U231">
        <v>0.46</v>
      </c>
      <c r="V231">
        <v>0.06</v>
      </c>
      <c r="W231">
        <v>31</v>
      </c>
      <c r="X231">
        <v>0.03</v>
      </c>
      <c r="Y231">
        <v>-0.01</v>
      </c>
      <c r="Z231">
        <v>85</v>
      </c>
      <c r="AA231">
        <v>60</v>
      </c>
      <c r="AB231" t="str">
        <f>IF(I231&gt;=Sheet1!A$2,"Y","N")</f>
        <v>Y</v>
      </c>
      <c r="AC231" t="str">
        <f>IF(J231&gt;=Sheet1!B$2,"Y","N")</f>
        <v>Y</v>
      </c>
      <c r="AD231" t="str">
        <f>IF(K231&lt;=Sheet1!C$2,"Y","N")</f>
        <v>N</v>
      </c>
      <c r="AE231" t="str">
        <f>IF(L231&gt;=Sheet1!D$2,"Y","N")</f>
        <v>N</v>
      </c>
      <c r="AF231" t="str">
        <f>IF(M231&gt;=Sheet1!E$2,"Y","N")</f>
        <v>Y</v>
      </c>
      <c r="AG231" t="str">
        <f>IF(N231&gt;=Sheet1!F$2,"Y","N")</f>
        <v>N</v>
      </c>
      <c r="AH231" t="str">
        <f>IF(O231&lt;=Sheet1!G$2,"Y","N")</f>
        <v>Y</v>
      </c>
      <c r="AI231" t="str">
        <f>IF(P231&gt;=Sheet1!H$2,"Y","N")</f>
        <v>N</v>
      </c>
      <c r="AJ231" t="str">
        <f>IF(Q231&lt;=Sheet1!I$2,"Y","N")</f>
        <v>N</v>
      </c>
      <c r="AK231" t="str">
        <f>IF(R231&gt;=Sheet1!J$2,"Y","N")</f>
        <v>N</v>
      </c>
      <c r="AL231" t="str">
        <f>IF(S231&gt;=Sheet1!K$2,"Y","N")</f>
        <v>Y</v>
      </c>
      <c r="AM231" t="str">
        <f>IF(T231&gt;=Sheet1!L$2,"Y","N")</f>
        <v>Y</v>
      </c>
      <c r="AN231" t="str">
        <f>IF(U231&gt;=Sheet1!M$2,"Y","N")</f>
        <v>N</v>
      </c>
      <c r="AO231" t="str">
        <f>IF(V231&lt;=Sheet1!N$2,"Y","N")</f>
        <v>N</v>
      </c>
      <c r="AP231" t="str">
        <f>IF(W231&gt;=Sheet1!O$2,"Y","N")</f>
        <v>Y</v>
      </c>
      <c r="AQ231" t="str">
        <f>IF(X231&gt;=Sheet1!P$2,"Y","N")</f>
        <v>N</v>
      </c>
      <c r="AR231" t="str">
        <f>IF(Y231&lt;=Sheet1!Q$2,"Y","N")</f>
        <v>Y</v>
      </c>
      <c r="AS231" t="str">
        <f>IF(Z231&gt;=Sheet1!R$2,"Y","N")</f>
        <v>Y</v>
      </c>
      <c r="AT231" t="str">
        <f>IF(AA231&gt;=Sheet1!S$2,"Y","N")</f>
        <v>Y</v>
      </c>
      <c r="AU231">
        <f>COUNTIF(AB231:AT231,"Y")</f>
        <v>10</v>
      </c>
    </row>
    <row r="232" spans="1:47" x14ac:dyDescent="0.25">
      <c r="A232" t="s">
        <v>328</v>
      </c>
      <c r="C232" t="s">
        <v>329</v>
      </c>
      <c r="D232" t="str">
        <f>LEFT(C232,3)</f>
        <v>C17</v>
      </c>
      <c r="E232" t="str">
        <f>MID(C232, 7, LEN(C232) - 6)</f>
        <v>1278J</v>
      </c>
      <c r="F232" t="s">
        <v>330</v>
      </c>
      <c r="I232">
        <v>128</v>
      </c>
      <c r="J232">
        <v>15</v>
      </c>
      <c r="K232">
        <v>-3.3</v>
      </c>
      <c r="L232">
        <v>58</v>
      </c>
      <c r="M232">
        <v>84</v>
      </c>
      <c r="N232">
        <v>0.16</v>
      </c>
      <c r="O232">
        <v>0.33</v>
      </c>
      <c r="P232">
        <v>28</v>
      </c>
      <c r="Q232">
        <v>-7</v>
      </c>
      <c r="R232">
        <v>9</v>
      </c>
      <c r="S232">
        <v>9</v>
      </c>
      <c r="T232">
        <v>19</v>
      </c>
      <c r="U232">
        <v>0.43</v>
      </c>
      <c r="V232">
        <v>-0.08</v>
      </c>
      <c r="W232">
        <v>13</v>
      </c>
      <c r="X232">
        <v>0.13</v>
      </c>
      <c r="Y232">
        <v>-0.02</v>
      </c>
      <c r="Z232">
        <v>87</v>
      </c>
      <c r="AA232">
        <v>41</v>
      </c>
      <c r="AB232" t="str">
        <f>IF(I232&gt;=Sheet1!A$2,"Y","N")</f>
        <v>Y</v>
      </c>
      <c r="AC232" t="str">
        <f>IF(J232&gt;=Sheet1!B$2,"Y","N")</f>
        <v>Y</v>
      </c>
      <c r="AD232" t="str">
        <f>IF(K232&lt;=Sheet1!C$2,"Y","N")</f>
        <v>Y</v>
      </c>
      <c r="AE232" t="str">
        <f>IF(L232&gt;=Sheet1!D$2,"Y","N")</f>
        <v>N</v>
      </c>
      <c r="AF232" t="str">
        <f>IF(M232&gt;=Sheet1!E$2,"Y","N")</f>
        <v>N</v>
      </c>
      <c r="AG232" t="str">
        <f>IF(N232&gt;=Sheet1!F$2,"Y","N")</f>
        <v>N</v>
      </c>
      <c r="AH232" t="str">
        <f>IF(O232&lt;=Sheet1!G$2,"Y","N")</f>
        <v>Y</v>
      </c>
      <c r="AI232" t="str">
        <f>IF(P232&gt;=Sheet1!H$2,"Y","N")</f>
        <v>N</v>
      </c>
      <c r="AJ232" t="str">
        <f>IF(Q232&lt;=Sheet1!I$2,"Y","N")</f>
        <v>Y</v>
      </c>
      <c r="AK232" t="str">
        <f>IF(R232&gt;=Sheet1!J$2,"Y","N")</f>
        <v>N</v>
      </c>
      <c r="AL232" t="str">
        <f>IF(S232&gt;=Sheet1!K$2,"Y","N")</f>
        <v>Y</v>
      </c>
      <c r="AM232" t="str">
        <f>IF(T232&gt;=Sheet1!L$2,"Y","N")</f>
        <v>Y</v>
      </c>
      <c r="AN232" t="str">
        <f>IF(U232&gt;=Sheet1!M$2,"Y","N")</f>
        <v>N</v>
      </c>
      <c r="AO232" t="str">
        <f>IF(V232&lt;=Sheet1!N$2,"Y","N")</f>
        <v>Y</v>
      </c>
      <c r="AP232" t="str">
        <f>IF(W232&gt;=Sheet1!O$2,"Y","N")</f>
        <v>N</v>
      </c>
      <c r="AQ232" t="str">
        <f>IF(X232&gt;=Sheet1!P$2,"Y","N")</f>
        <v>N</v>
      </c>
      <c r="AR232" t="str">
        <f>IF(Y232&lt;=Sheet1!Q$2,"Y","N")</f>
        <v>Y</v>
      </c>
      <c r="AS232" t="str">
        <f>IF(Z232&gt;=Sheet1!R$2,"Y","N")</f>
        <v>Y</v>
      </c>
      <c r="AT232" t="str">
        <f>IF(AA232&gt;=Sheet1!S$2,"Y","N")</f>
        <v>N</v>
      </c>
      <c r="AU232">
        <f>COUNTIF(AB232:AT232,"Y")</f>
        <v>10</v>
      </c>
    </row>
    <row r="233" spans="1:47" x14ac:dyDescent="0.25">
      <c r="A233" t="s">
        <v>337</v>
      </c>
      <c r="C233" t="s">
        <v>338</v>
      </c>
      <c r="D233" t="str">
        <f>LEFT(C233,3)</f>
        <v>C17</v>
      </c>
      <c r="E233" t="str">
        <f>MID(C233, 7, LEN(C233) - 6)</f>
        <v>8269</v>
      </c>
      <c r="F233" t="s">
        <v>339</v>
      </c>
      <c r="I233">
        <v>117</v>
      </c>
      <c r="J233">
        <v>15</v>
      </c>
      <c r="K233">
        <v>-3</v>
      </c>
      <c r="L233">
        <v>57</v>
      </c>
      <c r="M233">
        <v>83</v>
      </c>
      <c r="N233">
        <v>0.16</v>
      </c>
      <c r="O233">
        <v>0.41</v>
      </c>
      <c r="P233">
        <v>27</v>
      </c>
      <c r="Q233">
        <v>-6</v>
      </c>
      <c r="R233">
        <v>10</v>
      </c>
      <c r="S233">
        <v>8</v>
      </c>
      <c r="T233">
        <v>20</v>
      </c>
      <c r="U233">
        <v>0.41</v>
      </c>
      <c r="V233">
        <v>-0.01</v>
      </c>
      <c r="W233">
        <v>4</v>
      </c>
      <c r="X233">
        <v>-0.03</v>
      </c>
      <c r="Y233">
        <v>0</v>
      </c>
      <c r="Z233">
        <v>91</v>
      </c>
      <c r="AA233">
        <v>26</v>
      </c>
      <c r="AB233" t="str">
        <f>IF(I233&gt;=Sheet1!A$2,"Y","N")</f>
        <v>Y</v>
      </c>
      <c r="AC233" t="str">
        <f>IF(J233&gt;=Sheet1!B$2,"Y","N")</f>
        <v>Y</v>
      </c>
      <c r="AD233" t="str">
        <f>IF(K233&lt;=Sheet1!C$2,"Y","N")</f>
        <v>Y</v>
      </c>
      <c r="AE233" t="str">
        <f>IF(L233&gt;=Sheet1!D$2,"Y","N")</f>
        <v>N</v>
      </c>
      <c r="AF233" t="str">
        <f>IF(M233&gt;=Sheet1!E$2,"Y","N")</f>
        <v>N</v>
      </c>
      <c r="AG233" t="str">
        <f>IF(N233&gt;=Sheet1!F$2,"Y","N")</f>
        <v>N</v>
      </c>
      <c r="AH233" t="str">
        <f>IF(O233&lt;=Sheet1!G$2,"Y","N")</f>
        <v>Y</v>
      </c>
      <c r="AI233" t="str">
        <f>IF(P233&gt;=Sheet1!H$2,"Y","N")</f>
        <v>N</v>
      </c>
      <c r="AJ233" t="str">
        <f>IF(Q233&lt;=Sheet1!I$2,"Y","N")</f>
        <v>Y</v>
      </c>
      <c r="AK233" t="str">
        <f>IF(R233&gt;=Sheet1!J$2,"Y","N")</f>
        <v>N</v>
      </c>
      <c r="AL233" t="str">
        <f>IF(S233&gt;=Sheet1!K$2,"Y","N")</f>
        <v>Y</v>
      </c>
      <c r="AM233" t="str">
        <f>IF(T233&gt;=Sheet1!L$2,"Y","N")</f>
        <v>Y</v>
      </c>
      <c r="AN233" t="str">
        <f>IF(U233&gt;=Sheet1!M$2,"Y","N")</f>
        <v>N</v>
      </c>
      <c r="AO233" t="str">
        <f>IF(V233&lt;=Sheet1!N$2,"Y","N")</f>
        <v>Y</v>
      </c>
      <c r="AP233" t="str">
        <f>IF(W233&gt;=Sheet1!O$2,"Y","N")</f>
        <v>N</v>
      </c>
      <c r="AQ233" t="str">
        <f>IF(X233&gt;=Sheet1!P$2,"Y","N")</f>
        <v>N</v>
      </c>
      <c r="AR233" t="str">
        <f>IF(Y233&lt;=Sheet1!Q$2,"Y","N")</f>
        <v>Y</v>
      </c>
      <c r="AS233" t="str">
        <f>IF(Z233&gt;=Sheet1!R$2,"Y","N")</f>
        <v>Y</v>
      </c>
      <c r="AT233" t="str">
        <f>IF(AA233&gt;=Sheet1!S$2,"Y","N")</f>
        <v>N</v>
      </c>
      <c r="AU233">
        <f>COUNTIF(AB233:AT233,"Y")</f>
        <v>10</v>
      </c>
    </row>
    <row r="234" spans="1:47" x14ac:dyDescent="0.25">
      <c r="A234" t="s">
        <v>343</v>
      </c>
      <c r="C234" t="s">
        <v>344</v>
      </c>
      <c r="D234" t="str">
        <f>LEFT(C234,3)</f>
        <v>D29</v>
      </c>
      <c r="E234" t="str">
        <f>MID(C234, 7, LEN(C234) - 6)</f>
        <v>9191G</v>
      </c>
      <c r="F234" t="s">
        <v>345</v>
      </c>
      <c r="I234">
        <v>146</v>
      </c>
      <c r="J234">
        <v>17</v>
      </c>
      <c r="K234">
        <v>-4.8</v>
      </c>
      <c r="L234">
        <v>53</v>
      </c>
      <c r="M234">
        <v>83</v>
      </c>
      <c r="N234">
        <v>0.19</v>
      </c>
      <c r="O234">
        <v>0.33</v>
      </c>
      <c r="P234">
        <v>25</v>
      </c>
      <c r="Q234">
        <v>-1</v>
      </c>
      <c r="R234">
        <v>13</v>
      </c>
      <c r="S234">
        <v>10</v>
      </c>
      <c r="T234">
        <v>19</v>
      </c>
      <c r="U234">
        <v>0.68</v>
      </c>
      <c r="V234">
        <v>7.0000000000000007E-2</v>
      </c>
      <c r="W234">
        <v>11</v>
      </c>
      <c r="X234">
        <v>0</v>
      </c>
      <c r="Y234">
        <v>0.02</v>
      </c>
      <c r="Z234">
        <v>88</v>
      </c>
      <c r="AA234">
        <v>57</v>
      </c>
      <c r="AB234" t="str">
        <f>IF(I234&gt;=Sheet1!A$2,"Y","N")</f>
        <v>Y</v>
      </c>
      <c r="AC234" t="str">
        <f>IF(J234&gt;=Sheet1!B$2,"Y","N")</f>
        <v>Y</v>
      </c>
      <c r="AD234" t="str">
        <f>IF(K234&lt;=Sheet1!C$2,"Y","N")</f>
        <v>Y</v>
      </c>
      <c r="AE234" t="str">
        <f>IF(L234&gt;=Sheet1!D$2,"Y","N")</f>
        <v>N</v>
      </c>
      <c r="AF234" t="str">
        <f>IF(M234&gt;=Sheet1!E$2,"Y","N")</f>
        <v>N</v>
      </c>
      <c r="AG234" t="str">
        <f>IF(N234&gt;=Sheet1!F$2,"Y","N")</f>
        <v>N</v>
      </c>
      <c r="AH234" t="str">
        <f>IF(O234&lt;=Sheet1!G$2,"Y","N")</f>
        <v>Y</v>
      </c>
      <c r="AI234" t="str">
        <f>IF(P234&gt;=Sheet1!H$2,"Y","N")</f>
        <v>N</v>
      </c>
      <c r="AJ234" t="str">
        <f>IF(Q234&lt;=Sheet1!I$2,"Y","N")</f>
        <v>N</v>
      </c>
      <c r="AK234" t="str">
        <f>IF(R234&gt;=Sheet1!J$2,"Y","N")</f>
        <v>Y</v>
      </c>
      <c r="AL234" t="str">
        <f>IF(S234&gt;=Sheet1!K$2,"Y","N")</f>
        <v>Y</v>
      </c>
      <c r="AM234" t="str">
        <f>IF(T234&gt;=Sheet1!L$2,"Y","N")</f>
        <v>Y</v>
      </c>
      <c r="AN234" t="str">
        <f>IF(U234&gt;=Sheet1!M$2,"Y","N")</f>
        <v>Y</v>
      </c>
      <c r="AO234" t="str">
        <f>IF(V234&lt;=Sheet1!N$2,"Y","N")</f>
        <v>N</v>
      </c>
      <c r="AP234" t="str">
        <f>IF(W234&gt;=Sheet1!O$2,"Y","N")</f>
        <v>N</v>
      </c>
      <c r="AQ234" t="str">
        <f>IF(X234&gt;=Sheet1!P$2,"Y","N")</f>
        <v>N</v>
      </c>
      <c r="AR234" t="str">
        <f>IF(Y234&lt;=Sheet1!Q$2,"Y","N")</f>
        <v>N</v>
      </c>
      <c r="AS234" t="str">
        <f>IF(Z234&gt;=Sheet1!R$2,"Y","N")</f>
        <v>Y</v>
      </c>
      <c r="AT234" t="str">
        <f>IF(AA234&gt;=Sheet1!S$2,"Y","N")</f>
        <v>Y</v>
      </c>
      <c r="AU234">
        <f>COUNTIF(AB234:AT234,"Y")</f>
        <v>10</v>
      </c>
    </row>
    <row r="235" spans="1:47" x14ac:dyDescent="0.25">
      <c r="A235" t="s">
        <v>349</v>
      </c>
      <c r="C235" t="s">
        <v>350</v>
      </c>
      <c r="D235" t="str">
        <f>LEFT(C235,3)</f>
        <v>D29</v>
      </c>
      <c r="E235" t="str">
        <f>MID(C235, 7, LEN(C235) - 6)</f>
        <v>1278J</v>
      </c>
      <c r="F235" t="s">
        <v>351</v>
      </c>
      <c r="I235">
        <v>122</v>
      </c>
      <c r="J235">
        <v>15</v>
      </c>
      <c r="K235">
        <v>-3.5</v>
      </c>
      <c r="L235">
        <v>53</v>
      </c>
      <c r="M235">
        <v>77</v>
      </c>
      <c r="N235">
        <v>0.15</v>
      </c>
      <c r="O235">
        <v>0.25</v>
      </c>
      <c r="P235">
        <v>28</v>
      </c>
      <c r="Q235">
        <v>-7</v>
      </c>
      <c r="R235">
        <v>9</v>
      </c>
      <c r="S235">
        <v>8</v>
      </c>
      <c r="T235">
        <v>18</v>
      </c>
      <c r="U235">
        <v>0.46</v>
      </c>
      <c r="V235">
        <v>-7.0000000000000007E-2</v>
      </c>
      <c r="W235">
        <v>10</v>
      </c>
      <c r="X235">
        <v>0.13</v>
      </c>
      <c r="Y235">
        <v>-0.01</v>
      </c>
      <c r="Z235">
        <v>79</v>
      </c>
      <c r="AA235">
        <v>43</v>
      </c>
      <c r="AB235" t="str">
        <f>IF(I235&gt;=Sheet1!A$2,"Y","N")</f>
        <v>Y</v>
      </c>
      <c r="AC235" t="str">
        <f>IF(J235&gt;=Sheet1!B$2,"Y","N")</f>
        <v>Y</v>
      </c>
      <c r="AD235" t="str">
        <f>IF(K235&lt;=Sheet1!C$2,"Y","N")</f>
        <v>Y</v>
      </c>
      <c r="AE235" t="str">
        <f>IF(L235&gt;=Sheet1!D$2,"Y","N")</f>
        <v>N</v>
      </c>
      <c r="AF235" t="str">
        <f>IF(M235&gt;=Sheet1!E$2,"Y","N")</f>
        <v>N</v>
      </c>
      <c r="AG235" t="str">
        <f>IF(N235&gt;=Sheet1!F$2,"Y","N")</f>
        <v>N</v>
      </c>
      <c r="AH235" t="str">
        <f>IF(O235&lt;=Sheet1!G$2,"Y","N")</f>
        <v>Y</v>
      </c>
      <c r="AI235" t="str">
        <f>IF(P235&gt;=Sheet1!H$2,"Y","N")</f>
        <v>N</v>
      </c>
      <c r="AJ235" t="str">
        <f>IF(Q235&lt;=Sheet1!I$2,"Y","N")</f>
        <v>Y</v>
      </c>
      <c r="AK235" t="str">
        <f>IF(R235&gt;=Sheet1!J$2,"Y","N")</f>
        <v>N</v>
      </c>
      <c r="AL235" t="str">
        <f>IF(S235&gt;=Sheet1!K$2,"Y","N")</f>
        <v>Y</v>
      </c>
      <c r="AM235" t="str">
        <f>IF(T235&gt;=Sheet1!L$2,"Y","N")</f>
        <v>Y</v>
      </c>
      <c r="AN235" t="str">
        <f>IF(U235&gt;=Sheet1!M$2,"Y","N")</f>
        <v>N</v>
      </c>
      <c r="AO235" t="str">
        <f>IF(V235&lt;=Sheet1!N$2,"Y","N")</f>
        <v>Y</v>
      </c>
      <c r="AP235" t="str">
        <f>IF(W235&gt;=Sheet1!O$2,"Y","N")</f>
        <v>N</v>
      </c>
      <c r="AQ235" t="str">
        <f>IF(X235&gt;=Sheet1!P$2,"Y","N")</f>
        <v>N</v>
      </c>
      <c r="AR235" t="str">
        <f>IF(Y235&lt;=Sheet1!Q$2,"Y","N")</f>
        <v>Y</v>
      </c>
      <c r="AS235" t="str">
        <f>IF(Z235&gt;=Sheet1!R$2,"Y","N")</f>
        <v>Y</v>
      </c>
      <c r="AT235" t="str">
        <f>IF(AA235&gt;=Sheet1!S$2,"Y","N")</f>
        <v>N</v>
      </c>
      <c r="AU235">
        <f>COUNTIF(AB235:AT235,"Y")</f>
        <v>10</v>
      </c>
    </row>
    <row r="236" spans="1:47" x14ac:dyDescent="0.25">
      <c r="A236" t="s">
        <v>352</v>
      </c>
      <c r="C236" t="s">
        <v>353</v>
      </c>
      <c r="D236" t="str">
        <f>LEFT(C236,3)</f>
        <v>D29</v>
      </c>
      <c r="E236" t="str">
        <f>MID(C236, 7, LEN(C236) - 6)</f>
        <v>D172</v>
      </c>
      <c r="F236" t="s">
        <v>354</v>
      </c>
      <c r="I236">
        <v>142</v>
      </c>
      <c r="J236">
        <v>14</v>
      </c>
      <c r="K236">
        <v>-2.5</v>
      </c>
      <c r="L236">
        <v>56</v>
      </c>
      <c r="M236">
        <v>92</v>
      </c>
      <c r="N236">
        <v>0.23</v>
      </c>
      <c r="O236">
        <v>0.56000000000000005</v>
      </c>
      <c r="P236">
        <v>20</v>
      </c>
      <c r="Q236">
        <v>-2</v>
      </c>
      <c r="R236">
        <v>13</v>
      </c>
      <c r="S236">
        <v>9</v>
      </c>
      <c r="T236">
        <v>20</v>
      </c>
      <c r="U236">
        <v>0.41</v>
      </c>
      <c r="V236">
        <v>0.01</v>
      </c>
      <c r="W236">
        <v>12</v>
      </c>
      <c r="X236">
        <v>0.1</v>
      </c>
      <c r="Y236">
        <v>0.01</v>
      </c>
      <c r="Z236">
        <v>96</v>
      </c>
      <c r="AA236">
        <v>46</v>
      </c>
      <c r="AB236" t="str">
        <f>IF(I236&gt;=Sheet1!A$2,"Y","N")</f>
        <v>Y</v>
      </c>
      <c r="AC236" t="str">
        <f>IF(J236&gt;=Sheet1!B$2,"Y","N")</f>
        <v>Y</v>
      </c>
      <c r="AD236" t="str">
        <f>IF(K236&lt;=Sheet1!C$2,"Y","N")</f>
        <v>N</v>
      </c>
      <c r="AE236" t="str">
        <f>IF(L236&gt;=Sheet1!D$2,"Y","N")</f>
        <v>N</v>
      </c>
      <c r="AF236" t="str">
        <f>IF(M236&gt;=Sheet1!E$2,"Y","N")</f>
        <v>N</v>
      </c>
      <c r="AG236" t="str">
        <f>IF(N236&gt;=Sheet1!F$2,"Y","N")</f>
        <v>N</v>
      </c>
      <c r="AH236" t="str">
        <f>IF(O236&lt;=Sheet1!G$2,"Y","N")</f>
        <v>Y</v>
      </c>
      <c r="AI236" t="str">
        <f>IF(P236&gt;=Sheet1!H$2,"Y","N")</f>
        <v>N</v>
      </c>
      <c r="AJ236" t="str">
        <f>IF(Q236&lt;=Sheet1!I$2,"Y","N")</f>
        <v>Y</v>
      </c>
      <c r="AK236" t="str">
        <f>IF(R236&gt;=Sheet1!J$2,"Y","N")</f>
        <v>Y</v>
      </c>
      <c r="AL236" t="str">
        <f>IF(S236&gt;=Sheet1!K$2,"Y","N")</f>
        <v>Y</v>
      </c>
      <c r="AM236" t="str">
        <f>IF(T236&gt;=Sheet1!L$2,"Y","N")</f>
        <v>Y</v>
      </c>
      <c r="AN236" t="str">
        <f>IF(U236&gt;=Sheet1!M$2,"Y","N")</f>
        <v>N</v>
      </c>
      <c r="AO236" t="str">
        <f>IF(V236&lt;=Sheet1!N$2,"Y","N")</f>
        <v>Y</v>
      </c>
      <c r="AP236" t="str">
        <f>IF(W236&gt;=Sheet1!O$2,"Y","N")</f>
        <v>N</v>
      </c>
      <c r="AQ236" t="str">
        <f>IF(X236&gt;=Sheet1!P$2,"Y","N")</f>
        <v>N</v>
      </c>
      <c r="AR236" t="str">
        <f>IF(Y236&lt;=Sheet1!Q$2,"Y","N")</f>
        <v>N</v>
      </c>
      <c r="AS236" t="str">
        <f>IF(Z236&gt;=Sheet1!R$2,"Y","N")</f>
        <v>Y</v>
      </c>
      <c r="AT236" t="str">
        <f>IF(AA236&gt;=Sheet1!S$2,"Y","N")</f>
        <v>Y</v>
      </c>
      <c r="AU236">
        <f>COUNTIF(AB236:AT236,"Y")</f>
        <v>10</v>
      </c>
    </row>
    <row r="237" spans="1:47" x14ac:dyDescent="0.25">
      <c r="A237" t="s">
        <v>370</v>
      </c>
      <c r="C237" t="s">
        <v>371</v>
      </c>
      <c r="D237" t="str">
        <f>LEFT(C237,3)</f>
        <v>D19</v>
      </c>
      <c r="E237" t="str">
        <f>MID(C237, 7, LEN(C237) - 6)</f>
        <v>1278J</v>
      </c>
      <c r="F237" t="s">
        <v>372</v>
      </c>
      <c r="I237">
        <v>123</v>
      </c>
      <c r="J237">
        <v>16</v>
      </c>
      <c r="K237">
        <v>-4.0999999999999996</v>
      </c>
      <c r="L237">
        <v>51</v>
      </c>
      <c r="M237">
        <v>74</v>
      </c>
      <c r="N237">
        <v>0.15</v>
      </c>
      <c r="O237">
        <v>0.25</v>
      </c>
      <c r="P237">
        <v>28</v>
      </c>
      <c r="Q237">
        <v>-7</v>
      </c>
      <c r="R237">
        <v>9</v>
      </c>
      <c r="S237">
        <v>10</v>
      </c>
      <c r="T237">
        <v>18</v>
      </c>
      <c r="U237">
        <v>0.46</v>
      </c>
      <c r="V237">
        <v>-7.0000000000000007E-2</v>
      </c>
      <c r="W237">
        <v>9</v>
      </c>
      <c r="X237">
        <v>0.13</v>
      </c>
      <c r="Y237">
        <v>-0.01</v>
      </c>
      <c r="Z237">
        <v>80</v>
      </c>
      <c r="AA237">
        <v>43</v>
      </c>
      <c r="AB237" t="str">
        <f>IF(I237&gt;=Sheet1!A$2,"Y","N")</f>
        <v>Y</v>
      </c>
      <c r="AC237" t="str">
        <f>IF(J237&gt;=Sheet1!B$2,"Y","N")</f>
        <v>Y</v>
      </c>
      <c r="AD237" t="str">
        <f>IF(K237&lt;=Sheet1!C$2,"Y","N")</f>
        <v>Y</v>
      </c>
      <c r="AE237" t="str">
        <f>IF(L237&gt;=Sheet1!D$2,"Y","N")</f>
        <v>N</v>
      </c>
      <c r="AF237" t="str">
        <f>IF(M237&gt;=Sheet1!E$2,"Y","N")</f>
        <v>N</v>
      </c>
      <c r="AG237" t="str">
        <f>IF(N237&gt;=Sheet1!F$2,"Y","N")</f>
        <v>N</v>
      </c>
      <c r="AH237" t="str">
        <f>IF(O237&lt;=Sheet1!G$2,"Y","N")</f>
        <v>Y</v>
      </c>
      <c r="AI237" t="str">
        <f>IF(P237&gt;=Sheet1!H$2,"Y","N")</f>
        <v>N</v>
      </c>
      <c r="AJ237" t="str">
        <f>IF(Q237&lt;=Sheet1!I$2,"Y","N")</f>
        <v>Y</v>
      </c>
      <c r="AK237" t="str">
        <f>IF(R237&gt;=Sheet1!J$2,"Y","N")</f>
        <v>N</v>
      </c>
      <c r="AL237" t="str">
        <f>IF(S237&gt;=Sheet1!K$2,"Y","N")</f>
        <v>Y</v>
      </c>
      <c r="AM237" t="str">
        <f>IF(T237&gt;=Sheet1!L$2,"Y","N")</f>
        <v>Y</v>
      </c>
      <c r="AN237" t="str">
        <f>IF(U237&gt;=Sheet1!M$2,"Y","N")</f>
        <v>N</v>
      </c>
      <c r="AO237" t="str">
        <f>IF(V237&lt;=Sheet1!N$2,"Y","N")</f>
        <v>Y</v>
      </c>
      <c r="AP237" t="str">
        <f>IF(W237&gt;=Sheet1!O$2,"Y","N")</f>
        <v>N</v>
      </c>
      <c r="AQ237" t="str">
        <f>IF(X237&gt;=Sheet1!P$2,"Y","N")</f>
        <v>N</v>
      </c>
      <c r="AR237" t="str">
        <f>IF(Y237&lt;=Sheet1!Q$2,"Y","N")</f>
        <v>Y</v>
      </c>
      <c r="AS237" t="str">
        <f>IF(Z237&gt;=Sheet1!R$2,"Y","N")</f>
        <v>Y</v>
      </c>
      <c r="AT237" t="str">
        <f>IF(AA237&gt;=Sheet1!S$2,"Y","N")</f>
        <v>N</v>
      </c>
      <c r="AU237">
        <f>COUNTIF(AB237:AT237,"Y")</f>
        <v>10</v>
      </c>
    </row>
    <row r="238" spans="1:47" x14ac:dyDescent="0.25">
      <c r="A238" t="s">
        <v>376</v>
      </c>
      <c r="C238" t="s">
        <v>377</v>
      </c>
      <c r="D238" t="str">
        <f>LEFT(C238,3)</f>
        <v>D19</v>
      </c>
      <c r="E238" t="str">
        <f>MID(C238, 7, LEN(C238) - 6)</f>
        <v>Z124G</v>
      </c>
      <c r="F238" t="s">
        <v>378</v>
      </c>
      <c r="I238">
        <v>120</v>
      </c>
      <c r="J238">
        <v>15</v>
      </c>
      <c r="K238">
        <v>-3</v>
      </c>
      <c r="L238">
        <v>50</v>
      </c>
      <c r="M238">
        <v>78</v>
      </c>
      <c r="N238">
        <v>0.18</v>
      </c>
      <c r="O238">
        <v>0.42</v>
      </c>
      <c r="P238">
        <v>27</v>
      </c>
      <c r="Q238">
        <v>-1</v>
      </c>
      <c r="R238">
        <v>9</v>
      </c>
      <c r="S238">
        <v>8</v>
      </c>
      <c r="T238">
        <v>17</v>
      </c>
      <c r="U238">
        <v>0.56000000000000005</v>
      </c>
      <c r="V238">
        <v>-0.11</v>
      </c>
      <c r="W238">
        <v>11</v>
      </c>
      <c r="X238">
        <v>0.36</v>
      </c>
      <c r="Y238">
        <v>0</v>
      </c>
      <c r="Z238">
        <v>66</v>
      </c>
      <c r="AA238">
        <v>55</v>
      </c>
      <c r="AB238" t="str">
        <f>IF(I238&gt;=Sheet1!A$2,"Y","N")</f>
        <v>Y</v>
      </c>
      <c r="AC238" t="str">
        <f>IF(J238&gt;=Sheet1!B$2,"Y","N")</f>
        <v>Y</v>
      </c>
      <c r="AD238" t="str">
        <f>IF(K238&lt;=Sheet1!C$2,"Y","N")</f>
        <v>Y</v>
      </c>
      <c r="AE238" t="str">
        <f>IF(L238&gt;=Sheet1!D$2,"Y","N")</f>
        <v>N</v>
      </c>
      <c r="AF238" t="str">
        <f>IF(M238&gt;=Sheet1!E$2,"Y","N")</f>
        <v>N</v>
      </c>
      <c r="AG238" t="str">
        <f>IF(N238&gt;=Sheet1!F$2,"Y","N")</f>
        <v>N</v>
      </c>
      <c r="AH238" t="str">
        <f>IF(O238&lt;=Sheet1!G$2,"Y","N")</f>
        <v>Y</v>
      </c>
      <c r="AI238" t="str">
        <f>IF(P238&gt;=Sheet1!H$2,"Y","N")</f>
        <v>N</v>
      </c>
      <c r="AJ238" t="str">
        <f>IF(Q238&lt;=Sheet1!I$2,"Y","N")</f>
        <v>N</v>
      </c>
      <c r="AK238" t="str">
        <f>IF(R238&gt;=Sheet1!J$2,"Y","N")</f>
        <v>N</v>
      </c>
      <c r="AL238" t="str">
        <f>IF(S238&gt;=Sheet1!K$2,"Y","N")</f>
        <v>Y</v>
      </c>
      <c r="AM238" t="str">
        <f>IF(T238&gt;=Sheet1!L$2,"Y","N")</f>
        <v>N</v>
      </c>
      <c r="AN238" t="str">
        <f>IF(U238&gt;=Sheet1!M$2,"Y","N")</f>
        <v>Y</v>
      </c>
      <c r="AO238" t="str">
        <f>IF(V238&lt;=Sheet1!N$2,"Y","N")</f>
        <v>Y</v>
      </c>
      <c r="AP238" t="str">
        <f>IF(W238&gt;=Sheet1!O$2,"Y","N")</f>
        <v>N</v>
      </c>
      <c r="AQ238" t="str">
        <f>IF(X238&gt;=Sheet1!P$2,"Y","N")</f>
        <v>Y</v>
      </c>
      <c r="AR238" t="str">
        <f>IF(Y238&lt;=Sheet1!Q$2,"Y","N")</f>
        <v>Y</v>
      </c>
      <c r="AS238" t="str">
        <f>IF(Z238&gt;=Sheet1!R$2,"Y","N")</f>
        <v>N</v>
      </c>
      <c r="AT238" t="str">
        <f>IF(AA238&gt;=Sheet1!S$2,"Y","N")</f>
        <v>Y</v>
      </c>
      <c r="AU238">
        <f>COUNTIF(AB238:AT238,"Y")</f>
        <v>10</v>
      </c>
    </row>
    <row r="239" spans="1:47" x14ac:dyDescent="0.25">
      <c r="A239" t="s">
        <v>391</v>
      </c>
      <c r="C239" t="s">
        <v>392</v>
      </c>
      <c r="D239" t="str">
        <f>LEFT(C239,3)</f>
        <v>D10</v>
      </c>
      <c r="E239" t="str">
        <f>MID(C239, 7, LEN(C239) - 6)</f>
        <v>1278J</v>
      </c>
      <c r="F239" t="s">
        <v>393</v>
      </c>
      <c r="I239">
        <v>134</v>
      </c>
      <c r="J239">
        <v>17</v>
      </c>
      <c r="K239">
        <v>-4.0999999999999996</v>
      </c>
      <c r="L239">
        <v>50</v>
      </c>
      <c r="M239">
        <v>72</v>
      </c>
      <c r="N239">
        <v>0.14000000000000001</v>
      </c>
      <c r="O239">
        <v>0.1</v>
      </c>
      <c r="P239">
        <v>26</v>
      </c>
      <c r="Q239">
        <v>-9</v>
      </c>
      <c r="R239">
        <v>9</v>
      </c>
      <c r="S239">
        <v>10</v>
      </c>
      <c r="T239">
        <v>20</v>
      </c>
      <c r="U239">
        <v>0.45</v>
      </c>
      <c r="V239">
        <v>-7.0000000000000007E-2</v>
      </c>
      <c r="W239">
        <v>8</v>
      </c>
      <c r="X239">
        <v>0.1</v>
      </c>
      <c r="Y239">
        <v>-0.01</v>
      </c>
      <c r="Z239">
        <v>92</v>
      </c>
      <c r="AA239">
        <v>42</v>
      </c>
      <c r="AB239" t="str">
        <f>IF(I239&gt;=Sheet1!A$2,"Y","N")</f>
        <v>Y</v>
      </c>
      <c r="AC239" t="str">
        <f>IF(J239&gt;=Sheet1!B$2,"Y","N")</f>
        <v>Y</v>
      </c>
      <c r="AD239" t="str">
        <f>IF(K239&lt;=Sheet1!C$2,"Y","N")</f>
        <v>Y</v>
      </c>
      <c r="AE239" t="str">
        <f>IF(L239&gt;=Sheet1!D$2,"Y","N")</f>
        <v>N</v>
      </c>
      <c r="AF239" t="str">
        <f>IF(M239&gt;=Sheet1!E$2,"Y","N")</f>
        <v>N</v>
      </c>
      <c r="AG239" t="str">
        <f>IF(N239&gt;=Sheet1!F$2,"Y","N")</f>
        <v>N</v>
      </c>
      <c r="AH239" t="str">
        <f>IF(O239&lt;=Sheet1!G$2,"Y","N")</f>
        <v>Y</v>
      </c>
      <c r="AI239" t="str">
        <f>IF(P239&gt;=Sheet1!H$2,"Y","N")</f>
        <v>N</v>
      </c>
      <c r="AJ239" t="str">
        <f>IF(Q239&lt;=Sheet1!I$2,"Y","N")</f>
        <v>Y</v>
      </c>
      <c r="AK239" t="str">
        <f>IF(R239&gt;=Sheet1!J$2,"Y","N")</f>
        <v>N</v>
      </c>
      <c r="AL239" t="str">
        <f>IF(S239&gt;=Sheet1!K$2,"Y","N")</f>
        <v>Y</v>
      </c>
      <c r="AM239" t="str">
        <f>IF(T239&gt;=Sheet1!L$2,"Y","N")</f>
        <v>Y</v>
      </c>
      <c r="AN239" t="str">
        <f>IF(U239&gt;=Sheet1!M$2,"Y","N")</f>
        <v>N</v>
      </c>
      <c r="AO239" t="str">
        <f>IF(V239&lt;=Sheet1!N$2,"Y","N")</f>
        <v>Y</v>
      </c>
      <c r="AP239" t="str">
        <f>IF(W239&gt;=Sheet1!O$2,"Y","N")</f>
        <v>N</v>
      </c>
      <c r="AQ239" t="str">
        <f>IF(X239&gt;=Sheet1!P$2,"Y","N")</f>
        <v>N</v>
      </c>
      <c r="AR239" t="str">
        <f>IF(Y239&lt;=Sheet1!Q$2,"Y","N")</f>
        <v>Y</v>
      </c>
      <c r="AS239" t="str">
        <f>IF(Z239&gt;=Sheet1!R$2,"Y","N")</f>
        <v>Y</v>
      </c>
      <c r="AT239" t="str">
        <f>IF(AA239&gt;=Sheet1!S$2,"Y","N")</f>
        <v>N</v>
      </c>
      <c r="AU239">
        <f>COUNTIF(AB239:AT239,"Y")</f>
        <v>10</v>
      </c>
    </row>
    <row r="240" spans="1:47" x14ac:dyDescent="0.25">
      <c r="A240" t="s">
        <v>394</v>
      </c>
      <c r="C240" t="s">
        <v>395</v>
      </c>
      <c r="D240" t="str">
        <f>LEFT(C240,3)</f>
        <v>D10</v>
      </c>
      <c r="E240" t="str">
        <f>MID(C240, 7, LEN(C240) - 6)</f>
        <v>D172</v>
      </c>
      <c r="F240" t="s">
        <v>396</v>
      </c>
      <c r="I240">
        <v>154</v>
      </c>
      <c r="J240">
        <v>15</v>
      </c>
      <c r="K240">
        <v>-3</v>
      </c>
      <c r="L240">
        <v>53</v>
      </c>
      <c r="M240">
        <v>87</v>
      </c>
      <c r="N240">
        <v>0.21</v>
      </c>
      <c r="O240">
        <v>0.41</v>
      </c>
      <c r="P240">
        <v>17</v>
      </c>
      <c r="Q240">
        <v>-4</v>
      </c>
      <c r="R240">
        <v>13</v>
      </c>
      <c r="S240">
        <v>10</v>
      </c>
      <c r="T240">
        <v>22</v>
      </c>
      <c r="U240">
        <v>0.4</v>
      </c>
      <c r="V240">
        <v>0.01</v>
      </c>
      <c r="W240">
        <v>10</v>
      </c>
      <c r="X240">
        <v>7.0000000000000007E-2</v>
      </c>
      <c r="Y240">
        <v>0.01</v>
      </c>
      <c r="Z240">
        <v>110</v>
      </c>
      <c r="AA240">
        <v>44</v>
      </c>
      <c r="AB240" t="str">
        <f>IF(I240&gt;=Sheet1!A$2,"Y","N")</f>
        <v>Y</v>
      </c>
      <c r="AC240" t="str">
        <f>IF(J240&gt;=Sheet1!B$2,"Y","N")</f>
        <v>Y</v>
      </c>
      <c r="AD240" t="str">
        <f>IF(K240&lt;=Sheet1!C$2,"Y","N")</f>
        <v>Y</v>
      </c>
      <c r="AE240" t="str">
        <f>IF(L240&gt;=Sheet1!D$2,"Y","N")</f>
        <v>N</v>
      </c>
      <c r="AF240" t="str">
        <f>IF(M240&gt;=Sheet1!E$2,"Y","N")</f>
        <v>N</v>
      </c>
      <c r="AG240" t="str">
        <f>IF(N240&gt;=Sheet1!F$2,"Y","N")</f>
        <v>N</v>
      </c>
      <c r="AH240" t="str">
        <f>IF(O240&lt;=Sheet1!G$2,"Y","N")</f>
        <v>Y</v>
      </c>
      <c r="AI240" t="str">
        <f>IF(P240&gt;=Sheet1!H$2,"Y","N")</f>
        <v>N</v>
      </c>
      <c r="AJ240" t="str">
        <f>IF(Q240&lt;=Sheet1!I$2,"Y","N")</f>
        <v>Y</v>
      </c>
      <c r="AK240" t="str">
        <f>IF(R240&gt;=Sheet1!J$2,"Y","N")</f>
        <v>Y</v>
      </c>
      <c r="AL240" t="str">
        <f>IF(S240&gt;=Sheet1!K$2,"Y","N")</f>
        <v>Y</v>
      </c>
      <c r="AM240" t="str">
        <f>IF(T240&gt;=Sheet1!L$2,"Y","N")</f>
        <v>Y</v>
      </c>
      <c r="AN240" t="str">
        <f>IF(U240&gt;=Sheet1!M$2,"Y","N")</f>
        <v>N</v>
      </c>
      <c r="AO240" t="str">
        <f>IF(V240&lt;=Sheet1!N$2,"Y","N")</f>
        <v>Y</v>
      </c>
      <c r="AP240" t="str">
        <f>IF(W240&gt;=Sheet1!O$2,"Y","N")</f>
        <v>N</v>
      </c>
      <c r="AQ240" t="str">
        <f>IF(X240&gt;=Sheet1!P$2,"Y","N")</f>
        <v>N</v>
      </c>
      <c r="AR240" t="str">
        <f>IF(Y240&lt;=Sheet1!Q$2,"Y","N")</f>
        <v>N</v>
      </c>
      <c r="AS240" t="str">
        <f>IF(Z240&gt;=Sheet1!R$2,"Y","N")</f>
        <v>Y</v>
      </c>
      <c r="AT240" t="str">
        <f>IF(AA240&gt;=Sheet1!S$2,"Y","N")</f>
        <v>N</v>
      </c>
      <c r="AU240">
        <f>COUNTIF(AB240:AT240,"Y")</f>
        <v>10</v>
      </c>
    </row>
    <row r="241" spans="1:47" x14ac:dyDescent="0.25">
      <c r="A241" t="s">
        <v>433</v>
      </c>
      <c r="C241" t="s">
        <v>434</v>
      </c>
      <c r="D241" t="str">
        <f>LEFT(C241,3)</f>
        <v>E29</v>
      </c>
      <c r="E241" t="str">
        <f>MID(C241, 7, LEN(C241) - 6)</f>
        <v>1278J</v>
      </c>
      <c r="F241" t="s">
        <v>435</v>
      </c>
      <c r="I241">
        <v>131</v>
      </c>
      <c r="J241">
        <v>14</v>
      </c>
      <c r="K241">
        <v>-2.6</v>
      </c>
      <c r="L241">
        <v>54</v>
      </c>
      <c r="M241">
        <v>78</v>
      </c>
      <c r="N241">
        <v>0.15</v>
      </c>
      <c r="O241">
        <v>0.28999999999999998</v>
      </c>
      <c r="P241">
        <v>31</v>
      </c>
      <c r="Q241">
        <v>-8</v>
      </c>
      <c r="R241">
        <v>9</v>
      </c>
      <c r="S241">
        <v>9</v>
      </c>
      <c r="T241">
        <v>20</v>
      </c>
      <c r="U241">
        <v>0.42</v>
      </c>
      <c r="V241">
        <v>-0.09</v>
      </c>
      <c r="W241">
        <v>12</v>
      </c>
      <c r="X241">
        <v>0.13</v>
      </c>
      <c r="Y241">
        <v>-0.02</v>
      </c>
      <c r="Z241">
        <v>92</v>
      </c>
      <c r="AA241">
        <v>40</v>
      </c>
      <c r="AB241" t="str">
        <f>IF(I241&gt;=Sheet1!A$2,"Y","N")</f>
        <v>Y</v>
      </c>
      <c r="AC241" t="str">
        <f>IF(J241&gt;=Sheet1!B$2,"Y","N")</f>
        <v>Y</v>
      </c>
      <c r="AD241" t="str">
        <f>IF(K241&lt;=Sheet1!C$2,"Y","N")</f>
        <v>N</v>
      </c>
      <c r="AE241" t="str">
        <f>IF(L241&gt;=Sheet1!D$2,"Y","N")</f>
        <v>N</v>
      </c>
      <c r="AF241" t="str">
        <f>IF(M241&gt;=Sheet1!E$2,"Y","N")</f>
        <v>N</v>
      </c>
      <c r="AG241" t="str">
        <f>IF(N241&gt;=Sheet1!F$2,"Y","N")</f>
        <v>N</v>
      </c>
      <c r="AH241" t="str">
        <f>IF(O241&lt;=Sheet1!G$2,"Y","N")</f>
        <v>Y</v>
      </c>
      <c r="AI241" t="str">
        <f>IF(P241&gt;=Sheet1!H$2,"Y","N")</f>
        <v>Y</v>
      </c>
      <c r="AJ241" t="str">
        <f>IF(Q241&lt;=Sheet1!I$2,"Y","N")</f>
        <v>Y</v>
      </c>
      <c r="AK241" t="str">
        <f>IF(R241&gt;=Sheet1!J$2,"Y","N")</f>
        <v>N</v>
      </c>
      <c r="AL241" t="str">
        <f>IF(S241&gt;=Sheet1!K$2,"Y","N")</f>
        <v>Y</v>
      </c>
      <c r="AM241" t="str">
        <f>IF(T241&gt;=Sheet1!L$2,"Y","N")</f>
        <v>Y</v>
      </c>
      <c r="AN241" t="str">
        <f>IF(U241&gt;=Sheet1!M$2,"Y","N")</f>
        <v>N</v>
      </c>
      <c r="AO241" t="str">
        <f>IF(V241&lt;=Sheet1!N$2,"Y","N")</f>
        <v>Y</v>
      </c>
      <c r="AP241" t="str">
        <f>IF(W241&gt;=Sheet1!O$2,"Y","N")</f>
        <v>N</v>
      </c>
      <c r="AQ241" t="str">
        <f>IF(X241&gt;=Sheet1!P$2,"Y","N")</f>
        <v>N</v>
      </c>
      <c r="AR241" t="str">
        <f>IF(Y241&lt;=Sheet1!Q$2,"Y","N")</f>
        <v>Y</v>
      </c>
      <c r="AS241" t="str">
        <f>IF(Z241&gt;=Sheet1!R$2,"Y","N")</f>
        <v>Y</v>
      </c>
      <c r="AT241" t="str">
        <f>IF(AA241&gt;=Sheet1!S$2,"Y","N")</f>
        <v>N</v>
      </c>
      <c r="AU241">
        <f>COUNTIF(AB241:AT241,"Y")</f>
        <v>10</v>
      </c>
    </row>
    <row r="242" spans="1:47" x14ac:dyDescent="0.25">
      <c r="A242" t="s">
        <v>439</v>
      </c>
      <c r="C242" t="s">
        <v>440</v>
      </c>
      <c r="D242" t="str">
        <f>LEFT(C242,3)</f>
        <v>E29</v>
      </c>
      <c r="E242" t="str">
        <f>MID(C242, 7, LEN(C242) - 6)</f>
        <v>Z124G</v>
      </c>
      <c r="F242" t="s">
        <v>441</v>
      </c>
      <c r="I242">
        <v>128</v>
      </c>
      <c r="J242">
        <v>13</v>
      </c>
      <c r="K242">
        <v>-1.5</v>
      </c>
      <c r="L242">
        <v>54</v>
      </c>
      <c r="M242">
        <v>82</v>
      </c>
      <c r="N242">
        <v>0.18</v>
      </c>
      <c r="O242">
        <v>0.47</v>
      </c>
      <c r="P242">
        <v>29</v>
      </c>
      <c r="Q242">
        <v>-1</v>
      </c>
      <c r="R242">
        <v>9</v>
      </c>
      <c r="S242">
        <v>7</v>
      </c>
      <c r="T242">
        <v>19</v>
      </c>
      <c r="U242">
        <v>0.51</v>
      </c>
      <c r="V242">
        <v>-0.12</v>
      </c>
      <c r="W242">
        <v>13</v>
      </c>
      <c r="X242">
        <v>0.36</v>
      </c>
      <c r="Y242">
        <v>-0.01</v>
      </c>
      <c r="Z242">
        <v>77</v>
      </c>
      <c r="AA242">
        <v>51</v>
      </c>
      <c r="AB242" t="str">
        <f>IF(I242&gt;=Sheet1!A$2,"Y","N")</f>
        <v>Y</v>
      </c>
      <c r="AC242" t="str">
        <f>IF(J242&gt;=Sheet1!B$2,"Y","N")</f>
        <v>N</v>
      </c>
      <c r="AD242" t="str">
        <f>IF(K242&lt;=Sheet1!C$2,"Y","N")</f>
        <v>N</v>
      </c>
      <c r="AE242" t="str">
        <f>IF(L242&gt;=Sheet1!D$2,"Y","N")</f>
        <v>N</v>
      </c>
      <c r="AF242" t="str">
        <f>IF(M242&gt;=Sheet1!E$2,"Y","N")</f>
        <v>N</v>
      </c>
      <c r="AG242" t="str">
        <f>IF(N242&gt;=Sheet1!F$2,"Y","N")</f>
        <v>N</v>
      </c>
      <c r="AH242" t="str">
        <f>IF(O242&lt;=Sheet1!G$2,"Y","N")</f>
        <v>Y</v>
      </c>
      <c r="AI242" t="str">
        <f>IF(P242&gt;=Sheet1!H$2,"Y","N")</f>
        <v>Y</v>
      </c>
      <c r="AJ242" t="str">
        <f>IF(Q242&lt;=Sheet1!I$2,"Y","N")</f>
        <v>N</v>
      </c>
      <c r="AK242" t="str">
        <f>IF(R242&gt;=Sheet1!J$2,"Y","N")</f>
        <v>N</v>
      </c>
      <c r="AL242" t="str">
        <f>IF(S242&gt;=Sheet1!K$2,"Y","N")</f>
        <v>N</v>
      </c>
      <c r="AM242" t="str">
        <f>IF(T242&gt;=Sheet1!L$2,"Y","N")</f>
        <v>Y</v>
      </c>
      <c r="AN242" t="str">
        <f>IF(U242&gt;=Sheet1!M$2,"Y","N")</f>
        <v>Y</v>
      </c>
      <c r="AO242" t="str">
        <f>IF(V242&lt;=Sheet1!N$2,"Y","N")</f>
        <v>Y</v>
      </c>
      <c r="AP242" t="str">
        <f>IF(W242&gt;=Sheet1!O$2,"Y","N")</f>
        <v>N</v>
      </c>
      <c r="AQ242" t="str">
        <f>IF(X242&gt;=Sheet1!P$2,"Y","N")</f>
        <v>Y</v>
      </c>
      <c r="AR242" t="str">
        <f>IF(Y242&lt;=Sheet1!Q$2,"Y","N")</f>
        <v>Y</v>
      </c>
      <c r="AS242" t="str">
        <f>IF(Z242&gt;=Sheet1!R$2,"Y","N")</f>
        <v>Y</v>
      </c>
      <c r="AT242" t="str">
        <f>IF(AA242&gt;=Sheet1!S$2,"Y","N")</f>
        <v>Y</v>
      </c>
      <c r="AU242">
        <f>COUNTIF(AB242:AT242,"Y")</f>
        <v>10</v>
      </c>
    </row>
    <row r="243" spans="1:47" x14ac:dyDescent="0.25">
      <c r="A243" t="s">
        <v>442</v>
      </c>
      <c r="C243" t="s">
        <v>443</v>
      </c>
      <c r="D243" t="str">
        <f>LEFT(C243,3)</f>
        <v>E29</v>
      </c>
      <c r="E243" t="str">
        <f>MID(C243, 7, LEN(C243) - 6)</f>
        <v>8269</v>
      </c>
      <c r="F243" t="s">
        <v>444</v>
      </c>
      <c r="I243">
        <v>120</v>
      </c>
      <c r="J243">
        <v>14</v>
      </c>
      <c r="K243">
        <v>-2.2000000000000002</v>
      </c>
      <c r="L243">
        <v>53</v>
      </c>
      <c r="M243">
        <v>77</v>
      </c>
      <c r="N243">
        <v>0.15</v>
      </c>
      <c r="O243">
        <v>0.38</v>
      </c>
      <c r="P243">
        <v>29</v>
      </c>
      <c r="Q243">
        <v>-6</v>
      </c>
      <c r="R243">
        <v>11</v>
      </c>
      <c r="S243">
        <v>8</v>
      </c>
      <c r="T243">
        <v>21</v>
      </c>
      <c r="U243">
        <v>0.4</v>
      </c>
      <c r="V243">
        <v>-0.01</v>
      </c>
      <c r="W243">
        <v>2</v>
      </c>
      <c r="X243">
        <v>-0.04</v>
      </c>
      <c r="Y243">
        <v>0</v>
      </c>
      <c r="Z243">
        <v>96</v>
      </c>
      <c r="AA243">
        <v>24</v>
      </c>
      <c r="AB243" t="str">
        <f>IF(I243&gt;=Sheet1!A$2,"Y","N")</f>
        <v>Y</v>
      </c>
      <c r="AC243" t="str">
        <f>IF(J243&gt;=Sheet1!B$2,"Y","N")</f>
        <v>Y</v>
      </c>
      <c r="AD243" t="str">
        <f>IF(K243&lt;=Sheet1!C$2,"Y","N")</f>
        <v>N</v>
      </c>
      <c r="AE243" t="str">
        <f>IF(L243&gt;=Sheet1!D$2,"Y","N")</f>
        <v>N</v>
      </c>
      <c r="AF243" t="str">
        <f>IF(M243&gt;=Sheet1!E$2,"Y","N")</f>
        <v>N</v>
      </c>
      <c r="AG243" t="str">
        <f>IF(N243&gt;=Sheet1!F$2,"Y","N")</f>
        <v>N</v>
      </c>
      <c r="AH243" t="str">
        <f>IF(O243&lt;=Sheet1!G$2,"Y","N")</f>
        <v>Y</v>
      </c>
      <c r="AI243" t="str">
        <f>IF(P243&gt;=Sheet1!H$2,"Y","N")</f>
        <v>Y</v>
      </c>
      <c r="AJ243" t="str">
        <f>IF(Q243&lt;=Sheet1!I$2,"Y","N")</f>
        <v>Y</v>
      </c>
      <c r="AK243" t="str">
        <f>IF(R243&gt;=Sheet1!J$2,"Y","N")</f>
        <v>N</v>
      </c>
      <c r="AL243" t="str">
        <f>IF(S243&gt;=Sheet1!K$2,"Y","N")</f>
        <v>Y</v>
      </c>
      <c r="AM243" t="str">
        <f>IF(T243&gt;=Sheet1!L$2,"Y","N")</f>
        <v>Y</v>
      </c>
      <c r="AN243" t="str">
        <f>IF(U243&gt;=Sheet1!M$2,"Y","N")</f>
        <v>N</v>
      </c>
      <c r="AO243" t="str">
        <f>IF(V243&lt;=Sheet1!N$2,"Y","N")</f>
        <v>Y</v>
      </c>
      <c r="AP243" t="str">
        <f>IF(W243&gt;=Sheet1!O$2,"Y","N")</f>
        <v>N</v>
      </c>
      <c r="AQ243" t="str">
        <f>IF(X243&gt;=Sheet1!P$2,"Y","N")</f>
        <v>N</v>
      </c>
      <c r="AR243" t="str">
        <f>IF(Y243&lt;=Sheet1!Q$2,"Y","N")</f>
        <v>Y</v>
      </c>
      <c r="AS243" t="str">
        <f>IF(Z243&gt;=Sheet1!R$2,"Y","N")</f>
        <v>Y</v>
      </c>
      <c r="AT243" t="str">
        <f>IF(AA243&gt;=Sheet1!S$2,"Y","N")</f>
        <v>N</v>
      </c>
      <c r="AU243">
        <f>COUNTIF(AB243:AT243,"Y")</f>
        <v>10</v>
      </c>
    </row>
    <row r="244" spans="1:47" x14ac:dyDescent="0.25">
      <c r="A244" t="s">
        <v>454</v>
      </c>
      <c r="C244" t="s">
        <v>455</v>
      </c>
      <c r="D244" t="str">
        <f>LEFT(C244,3)</f>
        <v>E30</v>
      </c>
      <c r="E244" t="str">
        <f>MID(C244, 7, LEN(C244) - 6)</f>
        <v>1278J</v>
      </c>
      <c r="F244" t="s">
        <v>456</v>
      </c>
      <c r="I244">
        <v>123</v>
      </c>
      <c r="J244">
        <v>15</v>
      </c>
      <c r="K244">
        <v>-2.9</v>
      </c>
      <c r="L244">
        <v>53</v>
      </c>
      <c r="M244">
        <v>76</v>
      </c>
      <c r="N244">
        <v>0.14000000000000001</v>
      </c>
      <c r="O244">
        <v>0.23</v>
      </c>
      <c r="P244">
        <v>30</v>
      </c>
      <c r="Q244">
        <v>-8</v>
      </c>
      <c r="R244">
        <v>8</v>
      </c>
      <c r="S244">
        <v>8</v>
      </c>
      <c r="T244">
        <v>19</v>
      </c>
      <c r="U244">
        <v>0.4</v>
      </c>
      <c r="V244">
        <v>-0.08</v>
      </c>
      <c r="W244">
        <v>13</v>
      </c>
      <c r="X244">
        <v>0.12</v>
      </c>
      <c r="Y244">
        <v>-0.02</v>
      </c>
      <c r="Z244">
        <v>83</v>
      </c>
      <c r="AA244">
        <v>40</v>
      </c>
      <c r="AB244" t="str">
        <f>IF(I244&gt;=Sheet1!A$2,"Y","N")</f>
        <v>Y</v>
      </c>
      <c r="AC244" t="str">
        <f>IF(J244&gt;=Sheet1!B$2,"Y","N")</f>
        <v>Y</v>
      </c>
      <c r="AD244" t="str">
        <f>IF(K244&lt;=Sheet1!C$2,"Y","N")</f>
        <v>N</v>
      </c>
      <c r="AE244" t="str">
        <f>IF(L244&gt;=Sheet1!D$2,"Y","N")</f>
        <v>N</v>
      </c>
      <c r="AF244" t="str">
        <f>IF(M244&gt;=Sheet1!E$2,"Y","N")</f>
        <v>N</v>
      </c>
      <c r="AG244" t="str">
        <f>IF(N244&gt;=Sheet1!F$2,"Y","N")</f>
        <v>N</v>
      </c>
      <c r="AH244" t="str">
        <f>IF(O244&lt;=Sheet1!G$2,"Y","N")</f>
        <v>Y</v>
      </c>
      <c r="AI244" t="str">
        <f>IF(P244&gt;=Sheet1!H$2,"Y","N")</f>
        <v>Y</v>
      </c>
      <c r="AJ244" t="str">
        <f>IF(Q244&lt;=Sheet1!I$2,"Y","N")</f>
        <v>Y</v>
      </c>
      <c r="AK244" t="str">
        <f>IF(R244&gt;=Sheet1!J$2,"Y","N")</f>
        <v>N</v>
      </c>
      <c r="AL244" t="str">
        <f>IF(S244&gt;=Sheet1!K$2,"Y","N")</f>
        <v>Y</v>
      </c>
      <c r="AM244" t="str">
        <f>IF(T244&gt;=Sheet1!L$2,"Y","N")</f>
        <v>Y</v>
      </c>
      <c r="AN244" t="str">
        <f>IF(U244&gt;=Sheet1!M$2,"Y","N")</f>
        <v>N</v>
      </c>
      <c r="AO244" t="str">
        <f>IF(V244&lt;=Sheet1!N$2,"Y","N")</f>
        <v>Y</v>
      </c>
      <c r="AP244" t="str">
        <f>IF(W244&gt;=Sheet1!O$2,"Y","N")</f>
        <v>N</v>
      </c>
      <c r="AQ244" t="str">
        <f>IF(X244&gt;=Sheet1!P$2,"Y","N")</f>
        <v>N</v>
      </c>
      <c r="AR244" t="str">
        <f>IF(Y244&lt;=Sheet1!Q$2,"Y","N")</f>
        <v>Y</v>
      </c>
      <c r="AS244" t="str">
        <f>IF(Z244&gt;=Sheet1!R$2,"Y","N")</f>
        <v>Y</v>
      </c>
      <c r="AT244" t="str">
        <f>IF(AA244&gt;=Sheet1!S$2,"Y","N")</f>
        <v>N</v>
      </c>
      <c r="AU244">
        <f>COUNTIF(AB244:AT244,"Y")</f>
        <v>10</v>
      </c>
    </row>
    <row r="245" spans="1:47" x14ac:dyDescent="0.25">
      <c r="A245" t="s">
        <v>490</v>
      </c>
      <c r="C245" t="s">
        <v>491</v>
      </c>
      <c r="D245" t="str">
        <f>LEFT(C245,3)</f>
        <v>F06</v>
      </c>
      <c r="E245" t="str">
        <f>MID(C245, 7, LEN(C245) - 6)</f>
        <v>9191G</v>
      </c>
      <c r="F245" t="s">
        <v>492</v>
      </c>
      <c r="I245">
        <v>153</v>
      </c>
      <c r="J245">
        <v>15</v>
      </c>
      <c r="K245">
        <v>-3.8</v>
      </c>
      <c r="L245">
        <v>58</v>
      </c>
      <c r="M245">
        <v>90</v>
      </c>
      <c r="N245">
        <v>0.2</v>
      </c>
      <c r="O245">
        <v>0.44</v>
      </c>
      <c r="P245">
        <v>28</v>
      </c>
      <c r="Q245">
        <v>0</v>
      </c>
      <c r="R245">
        <v>13</v>
      </c>
      <c r="S245">
        <v>9</v>
      </c>
      <c r="T245">
        <v>21</v>
      </c>
      <c r="U245">
        <v>0.64</v>
      </c>
      <c r="V245">
        <v>0.06</v>
      </c>
      <c r="W245">
        <v>14</v>
      </c>
      <c r="X245">
        <v>0</v>
      </c>
      <c r="Y245">
        <v>0.01</v>
      </c>
      <c r="Z245">
        <v>99</v>
      </c>
      <c r="AA245">
        <v>54</v>
      </c>
      <c r="AB245" t="str">
        <f>IF(I245&gt;=Sheet1!A$2,"Y","N")</f>
        <v>Y</v>
      </c>
      <c r="AC245" t="str">
        <f>IF(J245&gt;=Sheet1!B$2,"Y","N")</f>
        <v>Y</v>
      </c>
      <c r="AD245" t="str">
        <f>IF(K245&lt;=Sheet1!C$2,"Y","N")</f>
        <v>Y</v>
      </c>
      <c r="AE245" t="str">
        <f>IF(L245&gt;=Sheet1!D$2,"Y","N")</f>
        <v>N</v>
      </c>
      <c r="AF245" t="str">
        <f>IF(M245&gt;=Sheet1!E$2,"Y","N")</f>
        <v>N</v>
      </c>
      <c r="AG245" t="str">
        <f>IF(N245&gt;=Sheet1!F$2,"Y","N")</f>
        <v>N</v>
      </c>
      <c r="AH245" t="str">
        <f>IF(O245&lt;=Sheet1!G$2,"Y","N")</f>
        <v>Y</v>
      </c>
      <c r="AI245" t="str">
        <f>IF(P245&gt;=Sheet1!H$2,"Y","N")</f>
        <v>N</v>
      </c>
      <c r="AJ245" t="str">
        <f>IF(Q245&lt;=Sheet1!I$2,"Y","N")</f>
        <v>N</v>
      </c>
      <c r="AK245" t="str">
        <f>IF(R245&gt;=Sheet1!J$2,"Y","N")</f>
        <v>Y</v>
      </c>
      <c r="AL245" t="str">
        <f>IF(S245&gt;=Sheet1!K$2,"Y","N")</f>
        <v>Y</v>
      </c>
      <c r="AM245" t="str">
        <f>IF(T245&gt;=Sheet1!L$2,"Y","N")</f>
        <v>Y</v>
      </c>
      <c r="AN245" t="str">
        <f>IF(U245&gt;=Sheet1!M$2,"Y","N")</f>
        <v>Y</v>
      </c>
      <c r="AO245" t="str">
        <f>IF(V245&lt;=Sheet1!N$2,"Y","N")</f>
        <v>N</v>
      </c>
      <c r="AP245" t="str">
        <f>IF(W245&gt;=Sheet1!O$2,"Y","N")</f>
        <v>N</v>
      </c>
      <c r="AQ245" t="str">
        <f>IF(X245&gt;=Sheet1!P$2,"Y","N")</f>
        <v>N</v>
      </c>
      <c r="AR245" t="str">
        <f>IF(Y245&lt;=Sheet1!Q$2,"Y","N")</f>
        <v>N</v>
      </c>
      <c r="AS245" t="str">
        <f>IF(Z245&gt;=Sheet1!R$2,"Y","N")</f>
        <v>Y</v>
      </c>
      <c r="AT245" t="str">
        <f>IF(AA245&gt;=Sheet1!S$2,"Y","N")</f>
        <v>Y</v>
      </c>
      <c r="AU245">
        <f>COUNTIF(AB245:AT245,"Y")</f>
        <v>10</v>
      </c>
    </row>
    <row r="246" spans="1:47" x14ac:dyDescent="0.25">
      <c r="A246" t="s">
        <v>496</v>
      </c>
      <c r="C246" t="s">
        <v>497</v>
      </c>
      <c r="D246" t="str">
        <f>LEFT(C246,3)</f>
        <v>F06</v>
      </c>
      <c r="E246" t="str">
        <f>MID(C246, 7, LEN(C246) - 6)</f>
        <v>1278J</v>
      </c>
      <c r="F246" t="s">
        <v>498</v>
      </c>
      <c r="I246">
        <v>130</v>
      </c>
      <c r="J246">
        <v>14</v>
      </c>
      <c r="K246">
        <v>-2.6</v>
      </c>
      <c r="L246">
        <v>58</v>
      </c>
      <c r="M246">
        <v>83</v>
      </c>
      <c r="N246">
        <v>0.16</v>
      </c>
      <c r="O246">
        <v>0.36</v>
      </c>
      <c r="P246">
        <v>31</v>
      </c>
      <c r="Q246">
        <v>-6</v>
      </c>
      <c r="R246">
        <v>8</v>
      </c>
      <c r="S246">
        <v>8</v>
      </c>
      <c r="T246">
        <v>20</v>
      </c>
      <c r="U246">
        <v>0.42</v>
      </c>
      <c r="V246">
        <v>-0.08</v>
      </c>
      <c r="W246">
        <v>13</v>
      </c>
      <c r="X246">
        <v>0.13</v>
      </c>
      <c r="Y246">
        <v>-0.02</v>
      </c>
      <c r="Z246">
        <v>90</v>
      </c>
      <c r="AA246">
        <v>40</v>
      </c>
      <c r="AB246" t="str">
        <f>IF(I246&gt;=Sheet1!A$2,"Y","N")</f>
        <v>Y</v>
      </c>
      <c r="AC246" t="str">
        <f>IF(J246&gt;=Sheet1!B$2,"Y","N")</f>
        <v>Y</v>
      </c>
      <c r="AD246" t="str">
        <f>IF(K246&lt;=Sheet1!C$2,"Y","N")</f>
        <v>N</v>
      </c>
      <c r="AE246" t="str">
        <f>IF(L246&gt;=Sheet1!D$2,"Y","N")</f>
        <v>N</v>
      </c>
      <c r="AF246" t="str">
        <f>IF(M246&gt;=Sheet1!E$2,"Y","N")</f>
        <v>N</v>
      </c>
      <c r="AG246" t="str">
        <f>IF(N246&gt;=Sheet1!F$2,"Y","N")</f>
        <v>N</v>
      </c>
      <c r="AH246" t="str">
        <f>IF(O246&lt;=Sheet1!G$2,"Y","N")</f>
        <v>Y</v>
      </c>
      <c r="AI246" t="str">
        <f>IF(P246&gt;=Sheet1!H$2,"Y","N")</f>
        <v>Y</v>
      </c>
      <c r="AJ246" t="str">
        <f>IF(Q246&lt;=Sheet1!I$2,"Y","N")</f>
        <v>Y</v>
      </c>
      <c r="AK246" t="str">
        <f>IF(R246&gt;=Sheet1!J$2,"Y","N")</f>
        <v>N</v>
      </c>
      <c r="AL246" t="str">
        <f>IF(S246&gt;=Sheet1!K$2,"Y","N")</f>
        <v>Y</v>
      </c>
      <c r="AM246" t="str">
        <f>IF(T246&gt;=Sheet1!L$2,"Y","N")</f>
        <v>Y</v>
      </c>
      <c r="AN246" t="str">
        <f>IF(U246&gt;=Sheet1!M$2,"Y","N")</f>
        <v>N</v>
      </c>
      <c r="AO246" t="str">
        <f>IF(V246&lt;=Sheet1!N$2,"Y","N")</f>
        <v>Y</v>
      </c>
      <c r="AP246" t="str">
        <f>IF(W246&gt;=Sheet1!O$2,"Y","N")</f>
        <v>N</v>
      </c>
      <c r="AQ246" t="str">
        <f>IF(X246&gt;=Sheet1!P$2,"Y","N")</f>
        <v>N</v>
      </c>
      <c r="AR246" t="str">
        <f>IF(Y246&lt;=Sheet1!Q$2,"Y","N")</f>
        <v>Y</v>
      </c>
      <c r="AS246" t="str">
        <f>IF(Z246&gt;=Sheet1!R$2,"Y","N")</f>
        <v>Y</v>
      </c>
      <c r="AT246" t="str">
        <f>IF(AA246&gt;=Sheet1!S$2,"Y","N")</f>
        <v>N</v>
      </c>
      <c r="AU246">
        <f>COUNTIF(AB246:AT246,"Y")</f>
        <v>10</v>
      </c>
    </row>
    <row r="247" spans="1:47" x14ac:dyDescent="0.25">
      <c r="A247" t="s">
        <v>502</v>
      </c>
      <c r="C247" t="s">
        <v>503</v>
      </c>
      <c r="D247" t="str">
        <f>LEFT(C247,3)</f>
        <v>F06</v>
      </c>
      <c r="E247" t="str">
        <f>MID(C247, 7, LEN(C247) - 6)</f>
        <v>Z124G</v>
      </c>
      <c r="F247" t="s">
        <v>504</v>
      </c>
      <c r="I247">
        <v>126</v>
      </c>
      <c r="J247">
        <v>12</v>
      </c>
      <c r="K247">
        <v>-1.6</v>
      </c>
      <c r="L247">
        <v>57</v>
      </c>
      <c r="M247">
        <v>87</v>
      </c>
      <c r="N247">
        <v>0.19</v>
      </c>
      <c r="O247">
        <v>0.54</v>
      </c>
      <c r="P247">
        <v>29</v>
      </c>
      <c r="Q247">
        <v>0</v>
      </c>
      <c r="R247">
        <v>9</v>
      </c>
      <c r="S247">
        <v>6</v>
      </c>
      <c r="T247">
        <v>20</v>
      </c>
      <c r="U247">
        <v>0.52</v>
      </c>
      <c r="V247">
        <v>-0.12</v>
      </c>
      <c r="W247">
        <v>14</v>
      </c>
      <c r="X247">
        <v>0.36</v>
      </c>
      <c r="Y247">
        <v>-0.01</v>
      </c>
      <c r="Z247">
        <v>75</v>
      </c>
      <c r="AA247">
        <v>51</v>
      </c>
      <c r="AB247" t="str">
        <f>IF(I247&gt;=Sheet1!A$2,"Y","N")</f>
        <v>Y</v>
      </c>
      <c r="AC247" t="str">
        <f>IF(J247&gt;=Sheet1!B$2,"Y","N")</f>
        <v>N</v>
      </c>
      <c r="AD247" t="str">
        <f>IF(K247&lt;=Sheet1!C$2,"Y","N")</f>
        <v>N</v>
      </c>
      <c r="AE247" t="str">
        <f>IF(L247&gt;=Sheet1!D$2,"Y","N")</f>
        <v>N</v>
      </c>
      <c r="AF247" t="str">
        <f>IF(M247&gt;=Sheet1!E$2,"Y","N")</f>
        <v>N</v>
      </c>
      <c r="AG247" t="str">
        <f>IF(N247&gt;=Sheet1!F$2,"Y","N")</f>
        <v>N</v>
      </c>
      <c r="AH247" t="str">
        <f>IF(O247&lt;=Sheet1!G$2,"Y","N")</f>
        <v>Y</v>
      </c>
      <c r="AI247" t="str">
        <f>IF(P247&gt;=Sheet1!H$2,"Y","N")</f>
        <v>Y</v>
      </c>
      <c r="AJ247" t="str">
        <f>IF(Q247&lt;=Sheet1!I$2,"Y","N")</f>
        <v>N</v>
      </c>
      <c r="AK247" t="str">
        <f>IF(R247&gt;=Sheet1!J$2,"Y","N")</f>
        <v>N</v>
      </c>
      <c r="AL247" t="str">
        <f>IF(S247&gt;=Sheet1!K$2,"Y","N")</f>
        <v>N</v>
      </c>
      <c r="AM247" t="str">
        <f>IF(T247&gt;=Sheet1!L$2,"Y","N")</f>
        <v>Y</v>
      </c>
      <c r="AN247" t="str">
        <f>IF(U247&gt;=Sheet1!M$2,"Y","N")</f>
        <v>Y</v>
      </c>
      <c r="AO247" t="str">
        <f>IF(V247&lt;=Sheet1!N$2,"Y","N")</f>
        <v>Y</v>
      </c>
      <c r="AP247" t="str">
        <f>IF(W247&gt;=Sheet1!O$2,"Y","N")</f>
        <v>N</v>
      </c>
      <c r="AQ247" t="str">
        <f>IF(X247&gt;=Sheet1!P$2,"Y","N")</f>
        <v>Y</v>
      </c>
      <c r="AR247" t="str">
        <f>IF(Y247&lt;=Sheet1!Q$2,"Y","N")</f>
        <v>Y</v>
      </c>
      <c r="AS247" t="str">
        <f>IF(Z247&gt;=Sheet1!R$2,"Y","N")</f>
        <v>Y</v>
      </c>
      <c r="AT247" t="str">
        <f>IF(AA247&gt;=Sheet1!S$2,"Y","N")</f>
        <v>Y</v>
      </c>
      <c r="AU247">
        <f>COUNTIF(AB247:AT247,"Y")</f>
        <v>10</v>
      </c>
    </row>
    <row r="248" spans="1:47" x14ac:dyDescent="0.25">
      <c r="A248" t="s">
        <v>511</v>
      </c>
      <c r="C248" t="s">
        <v>512</v>
      </c>
      <c r="D248" t="str">
        <f>LEFT(C248,3)</f>
        <v>F08</v>
      </c>
      <c r="E248" t="str">
        <f>MID(C248, 7, LEN(C248) - 6)</f>
        <v>9191G</v>
      </c>
      <c r="F248" t="s">
        <v>513</v>
      </c>
      <c r="I248">
        <v>168</v>
      </c>
      <c r="J248">
        <v>16</v>
      </c>
      <c r="K248">
        <v>-3.8</v>
      </c>
      <c r="L248">
        <v>62</v>
      </c>
      <c r="M248">
        <v>102</v>
      </c>
      <c r="N248">
        <v>0.25</v>
      </c>
      <c r="O248">
        <v>0.61</v>
      </c>
      <c r="P248">
        <v>26</v>
      </c>
      <c r="Q248">
        <v>-1</v>
      </c>
      <c r="R248">
        <v>14</v>
      </c>
      <c r="S248">
        <v>9</v>
      </c>
      <c r="T248">
        <v>19</v>
      </c>
      <c r="U248">
        <v>0.74</v>
      </c>
      <c r="V248">
        <v>7.0000000000000007E-2</v>
      </c>
      <c r="W248">
        <v>19</v>
      </c>
      <c r="X248">
        <v>0.09</v>
      </c>
      <c r="Y248">
        <v>0.02</v>
      </c>
      <c r="Z248">
        <v>98</v>
      </c>
      <c r="AA248">
        <v>70</v>
      </c>
      <c r="AB248" t="str">
        <f>IF(I248&gt;=Sheet1!A$2,"Y","N")</f>
        <v>Y</v>
      </c>
      <c r="AC248" t="str">
        <f>IF(J248&gt;=Sheet1!B$2,"Y","N")</f>
        <v>Y</v>
      </c>
      <c r="AD248" t="str">
        <f>IF(K248&lt;=Sheet1!C$2,"Y","N")</f>
        <v>Y</v>
      </c>
      <c r="AE248" t="str">
        <f>IF(L248&gt;=Sheet1!D$2,"Y","N")</f>
        <v>N</v>
      </c>
      <c r="AF248" t="str">
        <f>IF(M248&gt;=Sheet1!E$2,"Y","N")</f>
        <v>Y</v>
      </c>
      <c r="AG248" t="str">
        <f>IF(N248&gt;=Sheet1!F$2,"Y","N")</f>
        <v>N</v>
      </c>
      <c r="AH248" t="str">
        <f>IF(O248&lt;=Sheet1!G$2,"Y","N")</f>
        <v>N</v>
      </c>
      <c r="AI248" t="str">
        <f>IF(P248&gt;=Sheet1!H$2,"Y","N")</f>
        <v>N</v>
      </c>
      <c r="AJ248" t="str">
        <f>IF(Q248&lt;=Sheet1!I$2,"Y","N")</f>
        <v>N</v>
      </c>
      <c r="AK248" t="str">
        <f>IF(R248&gt;=Sheet1!J$2,"Y","N")</f>
        <v>Y</v>
      </c>
      <c r="AL248" t="str">
        <f>IF(S248&gt;=Sheet1!K$2,"Y","N")</f>
        <v>Y</v>
      </c>
      <c r="AM248" t="str">
        <f>IF(T248&gt;=Sheet1!L$2,"Y","N")</f>
        <v>Y</v>
      </c>
      <c r="AN248" t="str">
        <f>IF(U248&gt;=Sheet1!M$2,"Y","N")</f>
        <v>Y</v>
      </c>
      <c r="AO248" t="str">
        <f>IF(V248&lt;=Sheet1!N$2,"Y","N")</f>
        <v>N</v>
      </c>
      <c r="AP248" t="str">
        <f>IF(W248&gt;=Sheet1!O$2,"Y","N")</f>
        <v>N</v>
      </c>
      <c r="AQ248" t="str">
        <f>IF(X248&gt;=Sheet1!P$2,"Y","N")</f>
        <v>N</v>
      </c>
      <c r="AR248" t="str">
        <f>IF(Y248&lt;=Sheet1!Q$2,"Y","N")</f>
        <v>N</v>
      </c>
      <c r="AS248" t="str">
        <f>IF(Z248&gt;=Sheet1!R$2,"Y","N")</f>
        <v>Y</v>
      </c>
      <c r="AT248" t="str">
        <f>IF(AA248&gt;=Sheet1!S$2,"Y","N")</f>
        <v>Y</v>
      </c>
      <c r="AU248">
        <f>COUNTIF(AB248:AT248,"Y")</f>
        <v>10</v>
      </c>
    </row>
    <row r="249" spans="1:47" x14ac:dyDescent="0.25">
      <c r="A249" t="s">
        <v>532</v>
      </c>
      <c r="C249" t="s">
        <v>533</v>
      </c>
      <c r="D249" t="str">
        <f>LEFT(C249,3)</f>
        <v>F19</v>
      </c>
      <c r="E249" t="str">
        <f>MID(C249, 7, LEN(C249) - 6)</f>
        <v>9191G</v>
      </c>
      <c r="F249" t="s">
        <v>534</v>
      </c>
      <c r="I249">
        <v>142</v>
      </c>
      <c r="J249">
        <v>18</v>
      </c>
      <c r="K249">
        <v>-5.8</v>
      </c>
      <c r="L249">
        <v>47</v>
      </c>
      <c r="M249">
        <v>74</v>
      </c>
      <c r="N249">
        <v>0.17</v>
      </c>
      <c r="O249">
        <v>0.19</v>
      </c>
      <c r="P249">
        <v>26</v>
      </c>
      <c r="Q249">
        <v>-3</v>
      </c>
      <c r="R249">
        <v>14</v>
      </c>
      <c r="S249">
        <v>11</v>
      </c>
      <c r="T249">
        <v>17</v>
      </c>
      <c r="U249">
        <v>0.69</v>
      </c>
      <c r="V249">
        <v>7.0000000000000007E-2</v>
      </c>
      <c r="W249">
        <v>12</v>
      </c>
      <c r="X249">
        <v>0.01</v>
      </c>
      <c r="Y249">
        <v>0.02</v>
      </c>
      <c r="Z249">
        <v>81</v>
      </c>
      <c r="AA249">
        <v>61</v>
      </c>
      <c r="AB249" t="str">
        <f>IF(I249&gt;=Sheet1!A$2,"Y","N")</f>
        <v>Y</v>
      </c>
      <c r="AC249" t="str">
        <f>IF(J249&gt;=Sheet1!B$2,"Y","N")</f>
        <v>Y</v>
      </c>
      <c r="AD249" t="str">
        <f>IF(K249&lt;=Sheet1!C$2,"Y","N")</f>
        <v>Y</v>
      </c>
      <c r="AE249" t="str">
        <f>IF(L249&gt;=Sheet1!D$2,"Y","N")</f>
        <v>N</v>
      </c>
      <c r="AF249" t="str">
        <f>IF(M249&gt;=Sheet1!E$2,"Y","N")</f>
        <v>N</v>
      </c>
      <c r="AG249" t="str">
        <f>IF(N249&gt;=Sheet1!F$2,"Y","N")</f>
        <v>N</v>
      </c>
      <c r="AH249" t="str">
        <f>IF(O249&lt;=Sheet1!G$2,"Y","N")</f>
        <v>Y</v>
      </c>
      <c r="AI249" t="str">
        <f>IF(P249&gt;=Sheet1!H$2,"Y","N")</f>
        <v>N</v>
      </c>
      <c r="AJ249" t="str">
        <f>IF(Q249&lt;=Sheet1!I$2,"Y","N")</f>
        <v>Y</v>
      </c>
      <c r="AK249" t="str">
        <f>IF(R249&gt;=Sheet1!J$2,"Y","N")</f>
        <v>Y</v>
      </c>
      <c r="AL249" t="str">
        <f>IF(S249&gt;=Sheet1!K$2,"Y","N")</f>
        <v>Y</v>
      </c>
      <c r="AM249" t="str">
        <f>IF(T249&gt;=Sheet1!L$2,"Y","N")</f>
        <v>N</v>
      </c>
      <c r="AN249" t="str">
        <f>IF(U249&gt;=Sheet1!M$2,"Y","N")</f>
        <v>Y</v>
      </c>
      <c r="AO249" t="str">
        <f>IF(V249&lt;=Sheet1!N$2,"Y","N")</f>
        <v>N</v>
      </c>
      <c r="AP249" t="str">
        <f>IF(W249&gt;=Sheet1!O$2,"Y","N")</f>
        <v>N</v>
      </c>
      <c r="AQ249" t="str">
        <f>IF(X249&gt;=Sheet1!P$2,"Y","N")</f>
        <v>N</v>
      </c>
      <c r="AR249" t="str">
        <f>IF(Y249&lt;=Sheet1!Q$2,"Y","N")</f>
        <v>N</v>
      </c>
      <c r="AS249" t="str">
        <f>IF(Z249&gt;=Sheet1!R$2,"Y","N")</f>
        <v>Y</v>
      </c>
      <c r="AT249" t="str">
        <f>IF(AA249&gt;=Sheet1!S$2,"Y","N")</f>
        <v>Y</v>
      </c>
      <c r="AU249">
        <f>COUNTIF(AB249:AT249,"Y")</f>
        <v>10</v>
      </c>
    </row>
    <row r="250" spans="1:47" x14ac:dyDescent="0.25">
      <c r="A250" t="s">
        <v>535</v>
      </c>
      <c r="C250" t="s">
        <v>536</v>
      </c>
      <c r="D250" t="str">
        <f>LEFT(C250,3)</f>
        <v>F19</v>
      </c>
      <c r="E250" t="str">
        <f>MID(C250, 7, LEN(C250) - 6)</f>
        <v>1181J</v>
      </c>
      <c r="F250" t="s">
        <v>537</v>
      </c>
      <c r="I250">
        <v>135</v>
      </c>
      <c r="J250">
        <v>16</v>
      </c>
      <c r="K250">
        <v>-3.5</v>
      </c>
      <c r="L250">
        <v>53</v>
      </c>
      <c r="M250">
        <v>85</v>
      </c>
      <c r="N250">
        <v>0.2</v>
      </c>
      <c r="O250">
        <v>0.38</v>
      </c>
      <c r="P250">
        <v>25</v>
      </c>
      <c r="Q250">
        <v>-2</v>
      </c>
      <c r="R250">
        <v>11</v>
      </c>
      <c r="S250">
        <v>9</v>
      </c>
      <c r="T250">
        <v>17</v>
      </c>
      <c r="U250">
        <v>0.5</v>
      </c>
      <c r="V250">
        <v>7.0000000000000007E-2</v>
      </c>
      <c r="W250">
        <v>28</v>
      </c>
      <c r="X250">
        <v>0.04</v>
      </c>
      <c r="Y250">
        <v>0</v>
      </c>
      <c r="Z250">
        <v>70</v>
      </c>
      <c r="AA250">
        <v>65</v>
      </c>
      <c r="AB250" t="str">
        <f>IF(I250&gt;=Sheet1!A$2,"Y","N")</f>
        <v>Y</v>
      </c>
      <c r="AC250" t="str">
        <f>IF(J250&gt;=Sheet1!B$2,"Y","N")</f>
        <v>Y</v>
      </c>
      <c r="AD250" t="str">
        <f>IF(K250&lt;=Sheet1!C$2,"Y","N")</f>
        <v>Y</v>
      </c>
      <c r="AE250" t="str">
        <f>IF(L250&gt;=Sheet1!D$2,"Y","N")</f>
        <v>N</v>
      </c>
      <c r="AF250" t="str">
        <f>IF(M250&gt;=Sheet1!E$2,"Y","N")</f>
        <v>N</v>
      </c>
      <c r="AG250" t="str">
        <f>IF(N250&gt;=Sheet1!F$2,"Y","N")</f>
        <v>N</v>
      </c>
      <c r="AH250" t="str">
        <f>IF(O250&lt;=Sheet1!G$2,"Y","N")</f>
        <v>Y</v>
      </c>
      <c r="AI250" t="str">
        <f>IF(P250&gt;=Sheet1!H$2,"Y","N")</f>
        <v>N</v>
      </c>
      <c r="AJ250" t="str">
        <f>IF(Q250&lt;=Sheet1!I$2,"Y","N")</f>
        <v>Y</v>
      </c>
      <c r="AK250" t="str">
        <f>IF(R250&gt;=Sheet1!J$2,"Y","N")</f>
        <v>N</v>
      </c>
      <c r="AL250" t="str">
        <f>IF(S250&gt;=Sheet1!K$2,"Y","N")</f>
        <v>Y</v>
      </c>
      <c r="AM250" t="str">
        <f>IF(T250&gt;=Sheet1!L$2,"Y","N")</f>
        <v>N</v>
      </c>
      <c r="AN250" t="str">
        <f>IF(U250&gt;=Sheet1!M$2,"Y","N")</f>
        <v>Y</v>
      </c>
      <c r="AO250" t="str">
        <f>IF(V250&lt;=Sheet1!N$2,"Y","N")</f>
        <v>N</v>
      </c>
      <c r="AP250" t="str">
        <f>IF(W250&gt;=Sheet1!O$2,"Y","N")</f>
        <v>N</v>
      </c>
      <c r="AQ250" t="str">
        <f>IF(X250&gt;=Sheet1!P$2,"Y","N")</f>
        <v>N</v>
      </c>
      <c r="AR250" t="str">
        <f>IF(Y250&lt;=Sheet1!Q$2,"Y","N")</f>
        <v>Y</v>
      </c>
      <c r="AS250" t="str">
        <f>IF(Z250&gt;=Sheet1!R$2,"Y","N")</f>
        <v>Y</v>
      </c>
      <c r="AT250" t="str">
        <f>IF(AA250&gt;=Sheet1!S$2,"Y","N")</f>
        <v>Y</v>
      </c>
      <c r="AU250">
        <f>COUNTIF(AB250:AT250,"Y")</f>
        <v>10</v>
      </c>
    </row>
    <row r="251" spans="1:47" x14ac:dyDescent="0.25">
      <c r="A251" t="s">
        <v>538</v>
      </c>
      <c r="C251" t="s">
        <v>539</v>
      </c>
      <c r="D251" t="str">
        <f>LEFT(C251,3)</f>
        <v>F19</v>
      </c>
      <c r="E251" t="str">
        <f>MID(C251, 7, LEN(C251) - 6)</f>
        <v>1278J</v>
      </c>
      <c r="F251" t="s">
        <v>540</v>
      </c>
      <c r="I251">
        <v>118</v>
      </c>
      <c r="J251">
        <v>17</v>
      </c>
      <c r="K251">
        <v>-4.5999999999999996</v>
      </c>
      <c r="L251">
        <v>47</v>
      </c>
      <c r="M251">
        <v>68</v>
      </c>
      <c r="N251">
        <v>0.13</v>
      </c>
      <c r="O251">
        <v>0.11</v>
      </c>
      <c r="P251">
        <v>28</v>
      </c>
      <c r="Q251">
        <v>-9</v>
      </c>
      <c r="R251">
        <v>10</v>
      </c>
      <c r="S251">
        <v>10</v>
      </c>
      <c r="T251">
        <v>16</v>
      </c>
      <c r="U251">
        <v>0.47</v>
      </c>
      <c r="V251">
        <v>-7.0000000000000007E-2</v>
      </c>
      <c r="W251">
        <v>11</v>
      </c>
      <c r="X251">
        <v>0.14000000000000001</v>
      </c>
      <c r="Y251">
        <v>-0.01</v>
      </c>
      <c r="Z251">
        <v>72</v>
      </c>
      <c r="AA251">
        <v>46</v>
      </c>
      <c r="AB251" t="str">
        <f>IF(I251&gt;=Sheet1!A$2,"Y","N")</f>
        <v>Y</v>
      </c>
      <c r="AC251" t="str">
        <f>IF(J251&gt;=Sheet1!B$2,"Y","N")</f>
        <v>Y</v>
      </c>
      <c r="AD251" t="str">
        <f>IF(K251&lt;=Sheet1!C$2,"Y","N")</f>
        <v>Y</v>
      </c>
      <c r="AE251" t="str">
        <f>IF(L251&gt;=Sheet1!D$2,"Y","N")</f>
        <v>N</v>
      </c>
      <c r="AF251" t="str">
        <f>IF(M251&gt;=Sheet1!E$2,"Y","N")</f>
        <v>N</v>
      </c>
      <c r="AG251" t="str">
        <f>IF(N251&gt;=Sheet1!F$2,"Y","N")</f>
        <v>N</v>
      </c>
      <c r="AH251" t="str">
        <f>IF(O251&lt;=Sheet1!G$2,"Y","N")</f>
        <v>Y</v>
      </c>
      <c r="AI251" t="str">
        <f>IF(P251&gt;=Sheet1!H$2,"Y","N")</f>
        <v>N</v>
      </c>
      <c r="AJ251" t="str">
        <f>IF(Q251&lt;=Sheet1!I$2,"Y","N")</f>
        <v>Y</v>
      </c>
      <c r="AK251" t="str">
        <f>IF(R251&gt;=Sheet1!J$2,"Y","N")</f>
        <v>N</v>
      </c>
      <c r="AL251" t="str">
        <f>IF(S251&gt;=Sheet1!K$2,"Y","N")</f>
        <v>Y</v>
      </c>
      <c r="AM251" t="str">
        <f>IF(T251&gt;=Sheet1!L$2,"Y","N")</f>
        <v>N</v>
      </c>
      <c r="AN251" t="str">
        <f>IF(U251&gt;=Sheet1!M$2,"Y","N")</f>
        <v>N</v>
      </c>
      <c r="AO251" t="str">
        <f>IF(V251&lt;=Sheet1!N$2,"Y","N")</f>
        <v>Y</v>
      </c>
      <c r="AP251" t="str">
        <f>IF(W251&gt;=Sheet1!O$2,"Y","N")</f>
        <v>N</v>
      </c>
      <c r="AQ251" t="str">
        <f>IF(X251&gt;=Sheet1!P$2,"Y","N")</f>
        <v>N</v>
      </c>
      <c r="AR251" t="str">
        <f>IF(Y251&lt;=Sheet1!Q$2,"Y","N")</f>
        <v>Y</v>
      </c>
      <c r="AS251" t="str">
        <f>IF(Z251&gt;=Sheet1!R$2,"Y","N")</f>
        <v>Y</v>
      </c>
      <c r="AT251" t="str">
        <f>IF(AA251&gt;=Sheet1!S$2,"Y","N")</f>
        <v>Y</v>
      </c>
      <c r="AU251">
        <f>COUNTIF(AB251:AT251,"Y")</f>
        <v>10</v>
      </c>
    </row>
    <row r="252" spans="1:47" x14ac:dyDescent="0.25">
      <c r="A252" t="s">
        <v>559</v>
      </c>
      <c r="C252" t="s">
        <v>560</v>
      </c>
      <c r="D252" t="str">
        <f>LEFT(C252,3)</f>
        <v>F21</v>
      </c>
      <c r="E252" t="str">
        <f>MID(C252, 7, LEN(C252) - 6)</f>
        <v>1278J</v>
      </c>
      <c r="F252" t="s">
        <v>561</v>
      </c>
      <c r="I252">
        <v>128</v>
      </c>
      <c r="J252">
        <v>14</v>
      </c>
      <c r="K252">
        <v>-2.9</v>
      </c>
      <c r="L252">
        <v>58</v>
      </c>
      <c r="M252">
        <v>86</v>
      </c>
      <c r="N252">
        <v>0.17</v>
      </c>
      <c r="O252">
        <v>0.34</v>
      </c>
      <c r="P252">
        <v>27</v>
      </c>
      <c r="Q252">
        <v>-8</v>
      </c>
      <c r="R252">
        <v>9</v>
      </c>
      <c r="S252">
        <v>8</v>
      </c>
      <c r="T252">
        <v>18</v>
      </c>
      <c r="U252">
        <v>0.49</v>
      </c>
      <c r="V252">
        <v>-0.08</v>
      </c>
      <c r="W252">
        <v>13</v>
      </c>
      <c r="X252">
        <v>0.15</v>
      </c>
      <c r="Y252">
        <v>-0.02</v>
      </c>
      <c r="Z252">
        <v>80</v>
      </c>
      <c r="AA252">
        <v>48</v>
      </c>
      <c r="AB252" t="str">
        <f>IF(I252&gt;=Sheet1!A$2,"Y","N")</f>
        <v>Y</v>
      </c>
      <c r="AC252" t="str">
        <f>IF(J252&gt;=Sheet1!B$2,"Y","N")</f>
        <v>Y</v>
      </c>
      <c r="AD252" t="str">
        <f>IF(K252&lt;=Sheet1!C$2,"Y","N")</f>
        <v>N</v>
      </c>
      <c r="AE252" t="str">
        <f>IF(L252&gt;=Sheet1!D$2,"Y","N")</f>
        <v>N</v>
      </c>
      <c r="AF252" t="str">
        <f>IF(M252&gt;=Sheet1!E$2,"Y","N")</f>
        <v>N</v>
      </c>
      <c r="AG252" t="str">
        <f>IF(N252&gt;=Sheet1!F$2,"Y","N")</f>
        <v>N</v>
      </c>
      <c r="AH252" t="str">
        <f>IF(O252&lt;=Sheet1!G$2,"Y","N")</f>
        <v>Y</v>
      </c>
      <c r="AI252" t="str">
        <f>IF(P252&gt;=Sheet1!H$2,"Y","N")</f>
        <v>N</v>
      </c>
      <c r="AJ252" t="str">
        <f>IF(Q252&lt;=Sheet1!I$2,"Y","N")</f>
        <v>Y</v>
      </c>
      <c r="AK252" t="str">
        <f>IF(R252&gt;=Sheet1!J$2,"Y","N")</f>
        <v>N</v>
      </c>
      <c r="AL252" t="str">
        <f>IF(S252&gt;=Sheet1!K$2,"Y","N")</f>
        <v>Y</v>
      </c>
      <c r="AM252" t="str">
        <f>IF(T252&gt;=Sheet1!L$2,"Y","N")</f>
        <v>Y</v>
      </c>
      <c r="AN252" t="str">
        <f>IF(U252&gt;=Sheet1!M$2,"Y","N")</f>
        <v>N</v>
      </c>
      <c r="AO252" t="str">
        <f>IF(V252&lt;=Sheet1!N$2,"Y","N")</f>
        <v>Y</v>
      </c>
      <c r="AP252" t="str">
        <f>IF(W252&gt;=Sheet1!O$2,"Y","N")</f>
        <v>N</v>
      </c>
      <c r="AQ252" t="str">
        <f>IF(X252&gt;=Sheet1!P$2,"Y","N")</f>
        <v>N</v>
      </c>
      <c r="AR252" t="str">
        <f>IF(Y252&lt;=Sheet1!Q$2,"Y","N")</f>
        <v>Y</v>
      </c>
      <c r="AS252" t="str">
        <f>IF(Z252&gt;=Sheet1!R$2,"Y","N")</f>
        <v>Y</v>
      </c>
      <c r="AT252" t="str">
        <f>IF(AA252&gt;=Sheet1!S$2,"Y","N")</f>
        <v>Y</v>
      </c>
      <c r="AU252">
        <f>COUNTIF(AB252:AT252,"Y")</f>
        <v>10</v>
      </c>
    </row>
    <row r="253" spans="1:47" x14ac:dyDescent="0.25">
      <c r="A253" t="s">
        <v>562</v>
      </c>
      <c r="C253" t="s">
        <v>563</v>
      </c>
      <c r="D253" t="str">
        <f>LEFT(C253,3)</f>
        <v>F21</v>
      </c>
      <c r="E253" t="str">
        <f>MID(C253, 7, LEN(C253) - 6)</f>
        <v>D172</v>
      </c>
      <c r="F253" t="s">
        <v>564</v>
      </c>
      <c r="I253">
        <v>148</v>
      </c>
      <c r="J253">
        <v>13</v>
      </c>
      <c r="K253">
        <v>-1.9</v>
      </c>
      <c r="L253">
        <v>61</v>
      </c>
      <c r="M253">
        <v>101</v>
      </c>
      <c r="N253">
        <v>0.25</v>
      </c>
      <c r="O253">
        <v>0.64</v>
      </c>
      <c r="P253">
        <v>19</v>
      </c>
      <c r="Q253">
        <v>-2</v>
      </c>
      <c r="R253">
        <v>13</v>
      </c>
      <c r="S253">
        <v>8</v>
      </c>
      <c r="T253">
        <v>20</v>
      </c>
      <c r="U253">
        <v>0.44</v>
      </c>
      <c r="V253">
        <v>0</v>
      </c>
      <c r="W253">
        <v>16</v>
      </c>
      <c r="X253">
        <v>0.12</v>
      </c>
      <c r="Y253">
        <v>0</v>
      </c>
      <c r="Z253">
        <v>98</v>
      </c>
      <c r="AA253">
        <v>51</v>
      </c>
      <c r="AB253" t="str">
        <f>IF(I253&gt;=Sheet1!A$2,"Y","N")</f>
        <v>Y</v>
      </c>
      <c r="AC253" t="str">
        <f>IF(J253&gt;=Sheet1!B$2,"Y","N")</f>
        <v>N</v>
      </c>
      <c r="AD253" t="str">
        <f>IF(K253&lt;=Sheet1!C$2,"Y","N")</f>
        <v>N</v>
      </c>
      <c r="AE253" t="str">
        <f>IF(L253&gt;=Sheet1!D$2,"Y","N")</f>
        <v>N</v>
      </c>
      <c r="AF253" t="str">
        <f>IF(M253&gt;=Sheet1!E$2,"Y","N")</f>
        <v>Y</v>
      </c>
      <c r="AG253" t="str">
        <f>IF(N253&gt;=Sheet1!F$2,"Y","N")</f>
        <v>N</v>
      </c>
      <c r="AH253" t="str">
        <f>IF(O253&lt;=Sheet1!G$2,"Y","N")</f>
        <v>N</v>
      </c>
      <c r="AI253" t="str">
        <f>IF(P253&gt;=Sheet1!H$2,"Y","N")</f>
        <v>N</v>
      </c>
      <c r="AJ253" t="str">
        <f>IF(Q253&lt;=Sheet1!I$2,"Y","N")</f>
        <v>Y</v>
      </c>
      <c r="AK253" t="str">
        <f>IF(R253&gt;=Sheet1!J$2,"Y","N")</f>
        <v>Y</v>
      </c>
      <c r="AL253" t="str">
        <f>IF(S253&gt;=Sheet1!K$2,"Y","N")</f>
        <v>Y</v>
      </c>
      <c r="AM253" t="str">
        <f>IF(T253&gt;=Sheet1!L$2,"Y","N")</f>
        <v>Y</v>
      </c>
      <c r="AN253" t="str">
        <f>IF(U253&gt;=Sheet1!M$2,"Y","N")</f>
        <v>N</v>
      </c>
      <c r="AO253" t="str">
        <f>IF(V253&lt;=Sheet1!N$2,"Y","N")</f>
        <v>Y</v>
      </c>
      <c r="AP253" t="str">
        <f>IF(W253&gt;=Sheet1!O$2,"Y","N")</f>
        <v>N</v>
      </c>
      <c r="AQ253" t="str">
        <f>IF(X253&gt;=Sheet1!P$2,"Y","N")</f>
        <v>N</v>
      </c>
      <c r="AR253" t="str">
        <f>IF(Y253&lt;=Sheet1!Q$2,"Y","N")</f>
        <v>Y</v>
      </c>
      <c r="AS253" t="str">
        <f>IF(Z253&gt;=Sheet1!R$2,"Y","N")</f>
        <v>Y</v>
      </c>
      <c r="AT253" t="str">
        <f>IF(AA253&gt;=Sheet1!S$2,"Y","N")</f>
        <v>Y</v>
      </c>
      <c r="AU253">
        <f>COUNTIF(AB253:AT253,"Y")</f>
        <v>10</v>
      </c>
    </row>
    <row r="254" spans="1:47" x14ac:dyDescent="0.25">
      <c r="A254" t="s">
        <v>574</v>
      </c>
      <c r="C254" t="s">
        <v>575</v>
      </c>
      <c r="D254" t="str">
        <f>LEFT(C254,3)</f>
        <v>F79</v>
      </c>
      <c r="E254" t="str">
        <f>MID(C254, 7, LEN(C254) - 6)</f>
        <v>9191G</v>
      </c>
      <c r="F254" t="s">
        <v>576</v>
      </c>
      <c r="I254">
        <v>163</v>
      </c>
      <c r="J254">
        <v>17</v>
      </c>
      <c r="K254">
        <v>-5.0999999999999996</v>
      </c>
      <c r="L254">
        <v>58</v>
      </c>
      <c r="M254">
        <v>97</v>
      </c>
      <c r="N254">
        <v>0.24</v>
      </c>
      <c r="O254">
        <v>0.51</v>
      </c>
      <c r="P254">
        <v>24</v>
      </c>
      <c r="Q254">
        <v>0</v>
      </c>
      <c r="R254">
        <v>14</v>
      </c>
      <c r="S254">
        <v>10</v>
      </c>
      <c r="T254">
        <v>19</v>
      </c>
      <c r="U254">
        <v>0.74</v>
      </c>
      <c r="V254">
        <v>7.0000000000000007E-2</v>
      </c>
      <c r="W254">
        <v>16</v>
      </c>
      <c r="X254">
        <v>0.05</v>
      </c>
      <c r="Y254">
        <v>0.02</v>
      </c>
      <c r="Z254">
        <v>94</v>
      </c>
      <c r="AA254">
        <v>70</v>
      </c>
      <c r="AB254" t="str">
        <f>IF(I254&gt;=Sheet1!A$2,"Y","N")</f>
        <v>Y</v>
      </c>
      <c r="AC254" t="str">
        <f>IF(J254&gt;=Sheet1!B$2,"Y","N")</f>
        <v>Y</v>
      </c>
      <c r="AD254" t="str">
        <f>IF(K254&lt;=Sheet1!C$2,"Y","N")</f>
        <v>Y</v>
      </c>
      <c r="AE254" t="str">
        <f>IF(L254&gt;=Sheet1!D$2,"Y","N")</f>
        <v>N</v>
      </c>
      <c r="AF254" t="str">
        <f>IF(M254&gt;=Sheet1!E$2,"Y","N")</f>
        <v>N</v>
      </c>
      <c r="AG254" t="str">
        <f>IF(N254&gt;=Sheet1!F$2,"Y","N")</f>
        <v>N</v>
      </c>
      <c r="AH254" t="str">
        <f>IF(O254&lt;=Sheet1!G$2,"Y","N")</f>
        <v>Y</v>
      </c>
      <c r="AI254" t="str">
        <f>IF(P254&gt;=Sheet1!H$2,"Y","N")</f>
        <v>N</v>
      </c>
      <c r="AJ254" t="str">
        <f>IF(Q254&lt;=Sheet1!I$2,"Y","N")</f>
        <v>N</v>
      </c>
      <c r="AK254" t="str">
        <f>IF(R254&gt;=Sheet1!J$2,"Y","N")</f>
        <v>Y</v>
      </c>
      <c r="AL254" t="str">
        <f>IF(S254&gt;=Sheet1!K$2,"Y","N")</f>
        <v>Y</v>
      </c>
      <c r="AM254" t="str">
        <f>IF(T254&gt;=Sheet1!L$2,"Y","N")</f>
        <v>Y</v>
      </c>
      <c r="AN254" t="str">
        <f>IF(U254&gt;=Sheet1!M$2,"Y","N")</f>
        <v>Y</v>
      </c>
      <c r="AO254" t="str">
        <f>IF(V254&lt;=Sheet1!N$2,"Y","N")</f>
        <v>N</v>
      </c>
      <c r="AP254" t="str">
        <f>IF(W254&gt;=Sheet1!O$2,"Y","N")</f>
        <v>N</v>
      </c>
      <c r="AQ254" t="str">
        <f>IF(X254&gt;=Sheet1!P$2,"Y","N")</f>
        <v>N</v>
      </c>
      <c r="AR254" t="str">
        <f>IF(Y254&lt;=Sheet1!Q$2,"Y","N")</f>
        <v>N</v>
      </c>
      <c r="AS254" t="str">
        <f>IF(Z254&gt;=Sheet1!R$2,"Y","N")</f>
        <v>Y</v>
      </c>
      <c r="AT254" t="str">
        <f>IF(AA254&gt;=Sheet1!S$2,"Y","N")</f>
        <v>Y</v>
      </c>
      <c r="AU254">
        <f>COUNTIF(AB254:AT254,"Y")</f>
        <v>10</v>
      </c>
    </row>
    <row r="255" spans="1:47" x14ac:dyDescent="0.25">
      <c r="A255" t="s">
        <v>577</v>
      </c>
      <c r="C255" t="s">
        <v>578</v>
      </c>
      <c r="D255" t="str">
        <f>LEFT(C255,3)</f>
        <v>F79</v>
      </c>
      <c r="E255" t="str">
        <f>MID(C255, 7, LEN(C255) - 6)</f>
        <v>1181J</v>
      </c>
      <c r="F255" t="s">
        <v>579</v>
      </c>
      <c r="I255">
        <v>157</v>
      </c>
      <c r="J255">
        <v>14</v>
      </c>
      <c r="K255">
        <v>-2.8</v>
      </c>
      <c r="L255">
        <v>64</v>
      </c>
      <c r="M255">
        <v>107</v>
      </c>
      <c r="N255">
        <v>0.27</v>
      </c>
      <c r="O255">
        <v>0.7</v>
      </c>
      <c r="P255">
        <v>23</v>
      </c>
      <c r="Q255">
        <v>2</v>
      </c>
      <c r="R255">
        <v>11</v>
      </c>
      <c r="S255">
        <v>8</v>
      </c>
      <c r="T255">
        <v>19</v>
      </c>
      <c r="U255">
        <v>0.55000000000000004</v>
      </c>
      <c r="V255">
        <v>7.0000000000000007E-2</v>
      </c>
      <c r="W255">
        <v>32</v>
      </c>
      <c r="X255">
        <v>7.0000000000000007E-2</v>
      </c>
      <c r="Y255">
        <v>0</v>
      </c>
      <c r="Z255">
        <v>83</v>
      </c>
      <c r="AA255">
        <v>74</v>
      </c>
      <c r="AB255" t="str">
        <f>IF(I255&gt;=Sheet1!A$2,"Y","N")</f>
        <v>Y</v>
      </c>
      <c r="AC255" t="str">
        <f>IF(J255&gt;=Sheet1!B$2,"Y","N")</f>
        <v>Y</v>
      </c>
      <c r="AD255" t="str">
        <f>IF(K255&lt;=Sheet1!C$2,"Y","N")</f>
        <v>N</v>
      </c>
      <c r="AE255" t="str">
        <f>IF(L255&gt;=Sheet1!D$2,"Y","N")</f>
        <v>N</v>
      </c>
      <c r="AF255" t="str">
        <f>IF(M255&gt;=Sheet1!E$2,"Y","N")</f>
        <v>Y</v>
      </c>
      <c r="AG255" t="str">
        <f>IF(N255&gt;=Sheet1!F$2,"Y","N")</f>
        <v>N</v>
      </c>
      <c r="AH255" t="str">
        <f>IF(O255&lt;=Sheet1!G$2,"Y","N")</f>
        <v>N</v>
      </c>
      <c r="AI255" t="str">
        <f>IF(P255&gt;=Sheet1!H$2,"Y","N")</f>
        <v>N</v>
      </c>
      <c r="AJ255" t="str">
        <f>IF(Q255&lt;=Sheet1!I$2,"Y","N")</f>
        <v>N</v>
      </c>
      <c r="AK255" t="str">
        <f>IF(R255&gt;=Sheet1!J$2,"Y","N")</f>
        <v>N</v>
      </c>
      <c r="AL255" t="str">
        <f>IF(S255&gt;=Sheet1!K$2,"Y","N")</f>
        <v>Y</v>
      </c>
      <c r="AM255" t="str">
        <f>IF(T255&gt;=Sheet1!L$2,"Y","N")</f>
        <v>Y</v>
      </c>
      <c r="AN255" t="str">
        <f>IF(U255&gt;=Sheet1!M$2,"Y","N")</f>
        <v>Y</v>
      </c>
      <c r="AO255" t="str">
        <f>IF(V255&lt;=Sheet1!N$2,"Y","N")</f>
        <v>N</v>
      </c>
      <c r="AP255" t="str">
        <f>IF(W255&gt;=Sheet1!O$2,"Y","N")</f>
        <v>Y</v>
      </c>
      <c r="AQ255" t="str">
        <f>IF(X255&gt;=Sheet1!P$2,"Y","N")</f>
        <v>N</v>
      </c>
      <c r="AR255" t="str">
        <f>IF(Y255&lt;=Sheet1!Q$2,"Y","N")</f>
        <v>Y</v>
      </c>
      <c r="AS255" t="str">
        <f>IF(Z255&gt;=Sheet1!R$2,"Y","N")</f>
        <v>Y</v>
      </c>
      <c r="AT255" t="str">
        <f>IF(AA255&gt;=Sheet1!S$2,"Y","N")</f>
        <v>Y</v>
      </c>
      <c r="AU255">
        <f>COUNTIF(AB255:AT255,"Y")</f>
        <v>10</v>
      </c>
    </row>
    <row r="256" spans="1:47" x14ac:dyDescent="0.25">
      <c r="A256" t="s">
        <v>583</v>
      </c>
      <c r="C256" t="s">
        <v>584</v>
      </c>
      <c r="D256" t="str">
        <f>LEFT(C256,3)</f>
        <v>F79</v>
      </c>
      <c r="E256" t="str">
        <f>MID(C256, 7, LEN(C256) - 6)</f>
        <v>D172</v>
      </c>
      <c r="F256" t="s">
        <v>585</v>
      </c>
      <c r="I256">
        <v>160</v>
      </c>
      <c r="J256">
        <v>14</v>
      </c>
      <c r="K256">
        <v>-2.8</v>
      </c>
      <c r="L256">
        <v>61</v>
      </c>
      <c r="M256">
        <v>105</v>
      </c>
      <c r="N256">
        <v>0.28000000000000003</v>
      </c>
      <c r="O256">
        <v>0.74</v>
      </c>
      <c r="P256">
        <v>19</v>
      </c>
      <c r="Q256">
        <v>0</v>
      </c>
      <c r="R256">
        <v>14</v>
      </c>
      <c r="S256">
        <v>9</v>
      </c>
      <c r="T256">
        <v>20</v>
      </c>
      <c r="U256">
        <v>0.47</v>
      </c>
      <c r="V256">
        <v>0.01</v>
      </c>
      <c r="W256">
        <v>17</v>
      </c>
      <c r="X256">
        <v>0.15</v>
      </c>
      <c r="Y256">
        <v>0.01</v>
      </c>
      <c r="Z256">
        <v>102</v>
      </c>
      <c r="AA256">
        <v>58</v>
      </c>
      <c r="AB256" t="str">
        <f>IF(I256&gt;=Sheet1!A$2,"Y","N")</f>
        <v>Y</v>
      </c>
      <c r="AC256" t="str">
        <f>IF(J256&gt;=Sheet1!B$2,"Y","N")</f>
        <v>Y</v>
      </c>
      <c r="AD256" t="str">
        <f>IF(K256&lt;=Sheet1!C$2,"Y","N")</f>
        <v>N</v>
      </c>
      <c r="AE256" t="str">
        <f>IF(L256&gt;=Sheet1!D$2,"Y","N")</f>
        <v>N</v>
      </c>
      <c r="AF256" t="str">
        <f>IF(M256&gt;=Sheet1!E$2,"Y","N")</f>
        <v>Y</v>
      </c>
      <c r="AG256" t="str">
        <f>IF(N256&gt;=Sheet1!F$2,"Y","N")</f>
        <v>Y</v>
      </c>
      <c r="AH256" t="str">
        <f>IF(O256&lt;=Sheet1!G$2,"Y","N")</f>
        <v>N</v>
      </c>
      <c r="AI256" t="str">
        <f>IF(P256&gt;=Sheet1!H$2,"Y","N")</f>
        <v>N</v>
      </c>
      <c r="AJ256" t="str">
        <f>IF(Q256&lt;=Sheet1!I$2,"Y","N")</f>
        <v>N</v>
      </c>
      <c r="AK256" t="str">
        <f>IF(R256&gt;=Sheet1!J$2,"Y","N")</f>
        <v>Y</v>
      </c>
      <c r="AL256" t="str">
        <f>IF(S256&gt;=Sheet1!K$2,"Y","N")</f>
        <v>Y</v>
      </c>
      <c r="AM256" t="str">
        <f>IF(T256&gt;=Sheet1!L$2,"Y","N")</f>
        <v>Y</v>
      </c>
      <c r="AN256" t="str">
        <f>IF(U256&gt;=Sheet1!M$2,"Y","N")</f>
        <v>N</v>
      </c>
      <c r="AO256" t="str">
        <f>IF(V256&lt;=Sheet1!N$2,"Y","N")</f>
        <v>Y</v>
      </c>
      <c r="AP256" t="str">
        <f>IF(W256&gt;=Sheet1!O$2,"Y","N")</f>
        <v>N</v>
      </c>
      <c r="AQ256" t="str">
        <f>IF(X256&gt;=Sheet1!P$2,"Y","N")</f>
        <v>N</v>
      </c>
      <c r="AR256" t="str">
        <f>IF(Y256&lt;=Sheet1!Q$2,"Y","N")</f>
        <v>N</v>
      </c>
      <c r="AS256" t="str">
        <f>IF(Z256&gt;=Sheet1!R$2,"Y","N")</f>
        <v>Y</v>
      </c>
      <c r="AT256" t="str">
        <f>IF(AA256&gt;=Sheet1!S$2,"Y","N")</f>
        <v>Y</v>
      </c>
      <c r="AU256">
        <f>COUNTIF(AB256:AT256,"Y")</f>
        <v>10</v>
      </c>
    </row>
    <row r="257" spans="1:47" x14ac:dyDescent="0.25">
      <c r="A257" t="s">
        <v>586</v>
      </c>
      <c r="C257" t="s">
        <v>587</v>
      </c>
      <c r="D257" t="str">
        <f>LEFT(C257,3)</f>
        <v>F79</v>
      </c>
      <c r="E257" t="str">
        <f>MID(C257, 7, LEN(C257) - 6)</f>
        <v>Z124G</v>
      </c>
      <c r="F257" t="s">
        <v>588</v>
      </c>
      <c r="I257">
        <v>136</v>
      </c>
      <c r="J257">
        <v>14</v>
      </c>
      <c r="K257">
        <v>-2.8</v>
      </c>
      <c r="L257">
        <v>58</v>
      </c>
      <c r="M257">
        <v>95</v>
      </c>
      <c r="N257">
        <v>0.23</v>
      </c>
      <c r="O257">
        <v>0.61</v>
      </c>
      <c r="P257">
        <v>25</v>
      </c>
      <c r="Q257">
        <v>1</v>
      </c>
      <c r="R257">
        <v>10</v>
      </c>
      <c r="S257">
        <v>8</v>
      </c>
      <c r="T257">
        <v>18</v>
      </c>
      <c r="U257">
        <v>0.62</v>
      </c>
      <c r="V257">
        <v>-0.11</v>
      </c>
      <c r="W257">
        <v>16</v>
      </c>
      <c r="X257">
        <v>0.41</v>
      </c>
      <c r="Y257">
        <v>0</v>
      </c>
      <c r="Z257">
        <v>70</v>
      </c>
      <c r="AA257">
        <v>67</v>
      </c>
      <c r="AB257" t="str">
        <f>IF(I257&gt;=Sheet1!A$2,"Y","N")</f>
        <v>Y</v>
      </c>
      <c r="AC257" t="str">
        <f>IF(J257&gt;=Sheet1!B$2,"Y","N")</f>
        <v>Y</v>
      </c>
      <c r="AD257" t="str">
        <f>IF(K257&lt;=Sheet1!C$2,"Y","N")</f>
        <v>N</v>
      </c>
      <c r="AE257" t="str">
        <f>IF(L257&gt;=Sheet1!D$2,"Y","N")</f>
        <v>N</v>
      </c>
      <c r="AF257" t="str">
        <f>IF(M257&gt;=Sheet1!E$2,"Y","N")</f>
        <v>N</v>
      </c>
      <c r="AG257" t="str">
        <f>IF(N257&gt;=Sheet1!F$2,"Y","N")</f>
        <v>N</v>
      </c>
      <c r="AH257" t="str">
        <f>IF(O257&lt;=Sheet1!G$2,"Y","N")</f>
        <v>N</v>
      </c>
      <c r="AI257" t="str">
        <f>IF(P257&gt;=Sheet1!H$2,"Y","N")</f>
        <v>N</v>
      </c>
      <c r="AJ257" t="str">
        <f>IF(Q257&lt;=Sheet1!I$2,"Y","N")</f>
        <v>N</v>
      </c>
      <c r="AK257" t="str">
        <f>IF(R257&gt;=Sheet1!J$2,"Y","N")</f>
        <v>N</v>
      </c>
      <c r="AL257" t="str">
        <f>IF(S257&gt;=Sheet1!K$2,"Y","N")</f>
        <v>Y</v>
      </c>
      <c r="AM257" t="str">
        <f>IF(T257&gt;=Sheet1!L$2,"Y","N")</f>
        <v>Y</v>
      </c>
      <c r="AN257" t="str">
        <f>IF(U257&gt;=Sheet1!M$2,"Y","N")</f>
        <v>Y</v>
      </c>
      <c r="AO257" t="str">
        <f>IF(V257&lt;=Sheet1!N$2,"Y","N")</f>
        <v>Y</v>
      </c>
      <c r="AP257" t="str">
        <f>IF(W257&gt;=Sheet1!O$2,"Y","N")</f>
        <v>N</v>
      </c>
      <c r="AQ257" t="str">
        <f>IF(X257&gt;=Sheet1!P$2,"Y","N")</f>
        <v>Y</v>
      </c>
      <c r="AR257" t="str">
        <f>IF(Y257&lt;=Sheet1!Q$2,"Y","N")</f>
        <v>Y</v>
      </c>
      <c r="AS257" t="str">
        <f>IF(Z257&gt;=Sheet1!R$2,"Y","N")</f>
        <v>Y</v>
      </c>
      <c r="AT257" t="str">
        <f>IF(AA257&gt;=Sheet1!S$2,"Y","N")</f>
        <v>Y</v>
      </c>
      <c r="AU257">
        <f>COUNTIF(AB257:AT257,"Y")</f>
        <v>10</v>
      </c>
    </row>
    <row r="258" spans="1:47" x14ac:dyDescent="0.25">
      <c r="A258" t="s">
        <v>589</v>
      </c>
      <c r="C258" t="s">
        <v>590</v>
      </c>
      <c r="D258" t="str">
        <f>LEFT(C258,3)</f>
        <v>F79</v>
      </c>
      <c r="E258" t="str">
        <f>MID(C258, 7, LEN(C258) - 6)</f>
        <v>8269</v>
      </c>
      <c r="F258" t="s">
        <v>591</v>
      </c>
      <c r="I258">
        <v>129</v>
      </c>
      <c r="J258">
        <v>15</v>
      </c>
      <c r="K258">
        <v>-3.5</v>
      </c>
      <c r="L258">
        <v>58</v>
      </c>
      <c r="M258">
        <v>89</v>
      </c>
      <c r="N258">
        <v>0.2</v>
      </c>
      <c r="O258">
        <v>0.52</v>
      </c>
      <c r="P258">
        <v>26</v>
      </c>
      <c r="Q258">
        <v>-4</v>
      </c>
      <c r="R258">
        <v>11</v>
      </c>
      <c r="S258">
        <v>8</v>
      </c>
      <c r="T258">
        <v>19</v>
      </c>
      <c r="U258">
        <v>0.5</v>
      </c>
      <c r="V258">
        <v>0</v>
      </c>
      <c r="W258">
        <v>5</v>
      </c>
      <c r="X258">
        <v>0.01</v>
      </c>
      <c r="Y258">
        <v>0.01</v>
      </c>
      <c r="Z258">
        <v>89</v>
      </c>
      <c r="AA258">
        <v>40</v>
      </c>
      <c r="AB258" t="str">
        <f>IF(I258&gt;=Sheet1!A$2,"Y","N")</f>
        <v>Y</v>
      </c>
      <c r="AC258" t="str">
        <f>IF(J258&gt;=Sheet1!B$2,"Y","N")</f>
        <v>Y</v>
      </c>
      <c r="AD258" t="str">
        <f>IF(K258&lt;=Sheet1!C$2,"Y","N")</f>
        <v>Y</v>
      </c>
      <c r="AE258" t="str">
        <f>IF(L258&gt;=Sheet1!D$2,"Y","N")</f>
        <v>N</v>
      </c>
      <c r="AF258" t="str">
        <f>IF(M258&gt;=Sheet1!E$2,"Y","N")</f>
        <v>N</v>
      </c>
      <c r="AG258" t="str">
        <f>IF(N258&gt;=Sheet1!F$2,"Y","N")</f>
        <v>N</v>
      </c>
      <c r="AH258" t="str">
        <f>IF(O258&lt;=Sheet1!G$2,"Y","N")</f>
        <v>Y</v>
      </c>
      <c r="AI258" t="str">
        <f>IF(P258&gt;=Sheet1!H$2,"Y","N")</f>
        <v>N</v>
      </c>
      <c r="AJ258" t="str">
        <f>IF(Q258&lt;=Sheet1!I$2,"Y","N")</f>
        <v>Y</v>
      </c>
      <c r="AK258" t="str">
        <f>IF(R258&gt;=Sheet1!J$2,"Y","N")</f>
        <v>N</v>
      </c>
      <c r="AL258" t="str">
        <f>IF(S258&gt;=Sheet1!K$2,"Y","N")</f>
        <v>Y</v>
      </c>
      <c r="AM258" t="str">
        <f>IF(T258&gt;=Sheet1!L$2,"Y","N")</f>
        <v>Y</v>
      </c>
      <c r="AN258" t="str">
        <f>IF(U258&gt;=Sheet1!M$2,"Y","N")</f>
        <v>Y</v>
      </c>
      <c r="AO258" t="str">
        <f>IF(V258&lt;=Sheet1!N$2,"Y","N")</f>
        <v>Y</v>
      </c>
      <c r="AP258" t="str">
        <f>IF(W258&gt;=Sheet1!O$2,"Y","N")</f>
        <v>N</v>
      </c>
      <c r="AQ258" t="str">
        <f>IF(X258&gt;=Sheet1!P$2,"Y","N")</f>
        <v>N</v>
      </c>
      <c r="AR258" t="str">
        <f>IF(Y258&lt;=Sheet1!Q$2,"Y","N")</f>
        <v>N</v>
      </c>
      <c r="AS258" t="str">
        <f>IF(Z258&gt;=Sheet1!R$2,"Y","N")</f>
        <v>Y</v>
      </c>
      <c r="AT258" t="str">
        <f>IF(AA258&gt;=Sheet1!S$2,"Y","N")</f>
        <v>N</v>
      </c>
      <c r="AU258">
        <f>COUNTIF(AB258:AT258,"Y")</f>
        <v>10</v>
      </c>
    </row>
    <row r="259" spans="1:47" x14ac:dyDescent="0.25">
      <c r="A259" t="s">
        <v>604</v>
      </c>
      <c r="C259" t="s">
        <v>605</v>
      </c>
      <c r="D259" t="str">
        <f>LEFT(C259,3)</f>
        <v>F81</v>
      </c>
      <c r="E259" t="str">
        <f>MID(C259, 7, LEN(C259) - 6)</f>
        <v>D172</v>
      </c>
      <c r="F259" t="s">
        <v>606</v>
      </c>
      <c r="I259">
        <v>144</v>
      </c>
      <c r="J259">
        <v>15</v>
      </c>
      <c r="K259">
        <v>-3.8</v>
      </c>
      <c r="L259">
        <v>54</v>
      </c>
      <c r="M259">
        <v>92</v>
      </c>
      <c r="N259">
        <v>0.24</v>
      </c>
      <c r="O259">
        <v>0.6</v>
      </c>
      <c r="P259">
        <v>24</v>
      </c>
      <c r="Q259">
        <v>-1</v>
      </c>
      <c r="R259">
        <v>13</v>
      </c>
      <c r="S259">
        <v>9</v>
      </c>
      <c r="T259">
        <v>20</v>
      </c>
      <c r="U259">
        <v>0.42</v>
      </c>
      <c r="V259">
        <v>0</v>
      </c>
      <c r="W259">
        <v>14</v>
      </c>
      <c r="X259">
        <v>0.14000000000000001</v>
      </c>
      <c r="Y259">
        <v>0.01</v>
      </c>
      <c r="Z259">
        <v>93</v>
      </c>
      <c r="AA259">
        <v>51</v>
      </c>
      <c r="AB259" t="str">
        <f>IF(I259&gt;=Sheet1!A$2,"Y","N")</f>
        <v>Y</v>
      </c>
      <c r="AC259" t="str">
        <f>IF(J259&gt;=Sheet1!B$2,"Y","N")</f>
        <v>Y</v>
      </c>
      <c r="AD259" t="str">
        <f>IF(K259&lt;=Sheet1!C$2,"Y","N")</f>
        <v>Y</v>
      </c>
      <c r="AE259" t="str">
        <f>IF(L259&gt;=Sheet1!D$2,"Y","N")</f>
        <v>N</v>
      </c>
      <c r="AF259" t="str">
        <f>IF(M259&gt;=Sheet1!E$2,"Y","N")</f>
        <v>N</v>
      </c>
      <c r="AG259" t="str">
        <f>IF(N259&gt;=Sheet1!F$2,"Y","N")</f>
        <v>N</v>
      </c>
      <c r="AH259" t="str">
        <f>IF(O259&lt;=Sheet1!G$2,"Y","N")</f>
        <v>Y</v>
      </c>
      <c r="AI259" t="str">
        <f>IF(P259&gt;=Sheet1!H$2,"Y","N")</f>
        <v>N</v>
      </c>
      <c r="AJ259" t="str">
        <f>IF(Q259&lt;=Sheet1!I$2,"Y","N")</f>
        <v>N</v>
      </c>
      <c r="AK259" t="str">
        <f>IF(R259&gt;=Sheet1!J$2,"Y","N")</f>
        <v>Y</v>
      </c>
      <c r="AL259" t="str">
        <f>IF(S259&gt;=Sheet1!K$2,"Y","N")</f>
        <v>Y</v>
      </c>
      <c r="AM259" t="str">
        <f>IF(T259&gt;=Sheet1!L$2,"Y","N")</f>
        <v>Y</v>
      </c>
      <c r="AN259" t="str">
        <f>IF(U259&gt;=Sheet1!M$2,"Y","N")</f>
        <v>N</v>
      </c>
      <c r="AO259" t="str">
        <f>IF(V259&lt;=Sheet1!N$2,"Y","N")</f>
        <v>Y</v>
      </c>
      <c r="AP259" t="str">
        <f>IF(W259&gt;=Sheet1!O$2,"Y","N")</f>
        <v>N</v>
      </c>
      <c r="AQ259" t="str">
        <f>IF(X259&gt;=Sheet1!P$2,"Y","N")</f>
        <v>N</v>
      </c>
      <c r="AR259" t="str">
        <f>IF(Y259&lt;=Sheet1!Q$2,"Y","N")</f>
        <v>N</v>
      </c>
      <c r="AS259" t="str">
        <f>IF(Z259&gt;=Sheet1!R$2,"Y","N")</f>
        <v>Y</v>
      </c>
      <c r="AT259" t="str">
        <f>IF(AA259&gt;=Sheet1!S$2,"Y","N")</f>
        <v>Y</v>
      </c>
      <c r="AU259">
        <f>COUNTIF(AB259:AT259,"Y")</f>
        <v>10</v>
      </c>
    </row>
    <row r="260" spans="1:47" x14ac:dyDescent="0.25">
      <c r="A260" t="s">
        <v>610</v>
      </c>
      <c r="C260" t="s">
        <v>611</v>
      </c>
      <c r="D260" t="str">
        <f>LEFT(C260,3)</f>
        <v>F81</v>
      </c>
      <c r="E260" t="str">
        <f>MID(C260, 7, LEN(C260) - 6)</f>
        <v>8269</v>
      </c>
      <c r="F260" t="s">
        <v>612</v>
      </c>
      <c r="I260">
        <v>113</v>
      </c>
      <c r="J260">
        <v>16</v>
      </c>
      <c r="K260">
        <v>-4.5999999999999996</v>
      </c>
      <c r="L260">
        <v>51</v>
      </c>
      <c r="M260">
        <v>76</v>
      </c>
      <c r="N260">
        <v>0.16</v>
      </c>
      <c r="O260">
        <v>0.38</v>
      </c>
      <c r="P260">
        <v>31</v>
      </c>
      <c r="Q260">
        <v>-4</v>
      </c>
      <c r="R260">
        <v>10</v>
      </c>
      <c r="S260">
        <v>8</v>
      </c>
      <c r="T260">
        <v>19</v>
      </c>
      <c r="U260">
        <v>0.45</v>
      </c>
      <c r="V260">
        <v>-0.01</v>
      </c>
      <c r="W260">
        <v>2</v>
      </c>
      <c r="X260">
        <v>0.01</v>
      </c>
      <c r="Y260">
        <v>0.01</v>
      </c>
      <c r="Z260">
        <v>80</v>
      </c>
      <c r="AA260">
        <v>33</v>
      </c>
      <c r="AB260" t="str">
        <f>IF(I260&gt;=Sheet1!A$2,"Y","N")</f>
        <v>Y</v>
      </c>
      <c r="AC260" t="str">
        <f>IF(J260&gt;=Sheet1!B$2,"Y","N")</f>
        <v>Y</v>
      </c>
      <c r="AD260" t="str">
        <f>IF(K260&lt;=Sheet1!C$2,"Y","N")</f>
        <v>Y</v>
      </c>
      <c r="AE260" t="str">
        <f>IF(L260&gt;=Sheet1!D$2,"Y","N")</f>
        <v>N</v>
      </c>
      <c r="AF260" t="str">
        <f>IF(M260&gt;=Sheet1!E$2,"Y","N")</f>
        <v>N</v>
      </c>
      <c r="AG260" t="str">
        <f>IF(N260&gt;=Sheet1!F$2,"Y","N")</f>
        <v>N</v>
      </c>
      <c r="AH260" t="str">
        <f>IF(O260&lt;=Sheet1!G$2,"Y","N")</f>
        <v>Y</v>
      </c>
      <c r="AI260" t="str">
        <f>IF(P260&gt;=Sheet1!H$2,"Y","N")</f>
        <v>Y</v>
      </c>
      <c r="AJ260" t="str">
        <f>IF(Q260&lt;=Sheet1!I$2,"Y","N")</f>
        <v>Y</v>
      </c>
      <c r="AK260" t="str">
        <f>IF(R260&gt;=Sheet1!J$2,"Y","N")</f>
        <v>N</v>
      </c>
      <c r="AL260" t="str">
        <f>IF(S260&gt;=Sheet1!K$2,"Y","N")</f>
        <v>Y</v>
      </c>
      <c r="AM260" t="str">
        <f>IF(T260&gt;=Sheet1!L$2,"Y","N")</f>
        <v>Y</v>
      </c>
      <c r="AN260" t="str">
        <f>IF(U260&gt;=Sheet1!M$2,"Y","N")</f>
        <v>N</v>
      </c>
      <c r="AO260" t="str">
        <f>IF(V260&lt;=Sheet1!N$2,"Y","N")</f>
        <v>Y</v>
      </c>
      <c r="AP260" t="str">
        <f>IF(W260&gt;=Sheet1!O$2,"Y","N")</f>
        <v>N</v>
      </c>
      <c r="AQ260" t="str">
        <f>IF(X260&gt;=Sheet1!P$2,"Y","N")</f>
        <v>N</v>
      </c>
      <c r="AR260" t="str">
        <f>IF(Y260&lt;=Sheet1!Q$2,"Y","N")</f>
        <v>N</v>
      </c>
      <c r="AS260" t="str">
        <f>IF(Z260&gt;=Sheet1!R$2,"Y","N")</f>
        <v>Y</v>
      </c>
      <c r="AT260" t="str">
        <f>IF(AA260&gt;=Sheet1!S$2,"Y","N")</f>
        <v>N</v>
      </c>
      <c r="AU260">
        <f>COUNTIF(AB260:AT260,"Y")</f>
        <v>10</v>
      </c>
    </row>
    <row r="261" spans="1:47" x14ac:dyDescent="0.25">
      <c r="A261" t="s">
        <v>643</v>
      </c>
      <c r="C261" t="s">
        <v>644</v>
      </c>
      <c r="D261" t="str">
        <f>LEFT(C261,3)</f>
        <v>G07</v>
      </c>
      <c r="E261" t="str">
        <f>MID(C261, 7, LEN(C261) - 6)</f>
        <v>1278J</v>
      </c>
      <c r="F261" t="s">
        <v>645</v>
      </c>
      <c r="I261">
        <v>128</v>
      </c>
      <c r="J261">
        <v>16</v>
      </c>
      <c r="K261">
        <v>-3.8</v>
      </c>
      <c r="L261">
        <v>50</v>
      </c>
      <c r="M261">
        <v>73</v>
      </c>
      <c r="N261">
        <v>0.14000000000000001</v>
      </c>
      <c r="O261">
        <v>0.18</v>
      </c>
      <c r="P261">
        <v>23</v>
      </c>
      <c r="Q261">
        <v>-8</v>
      </c>
      <c r="R261">
        <v>9</v>
      </c>
      <c r="S261">
        <v>9</v>
      </c>
      <c r="T261">
        <v>19</v>
      </c>
      <c r="U261">
        <v>0.48</v>
      </c>
      <c r="V261">
        <v>-7.0000000000000007E-2</v>
      </c>
      <c r="W261">
        <v>9</v>
      </c>
      <c r="X261">
        <v>0.12</v>
      </c>
      <c r="Y261">
        <v>-0.01</v>
      </c>
      <c r="Z261">
        <v>83</v>
      </c>
      <c r="AA261">
        <v>45</v>
      </c>
      <c r="AB261" t="str">
        <f>IF(I261&gt;=Sheet1!A$2,"Y","N")</f>
        <v>Y</v>
      </c>
      <c r="AC261" t="str">
        <f>IF(J261&gt;=Sheet1!B$2,"Y","N")</f>
        <v>Y</v>
      </c>
      <c r="AD261" t="str">
        <f>IF(K261&lt;=Sheet1!C$2,"Y","N")</f>
        <v>Y</v>
      </c>
      <c r="AE261" t="str">
        <f>IF(L261&gt;=Sheet1!D$2,"Y","N")</f>
        <v>N</v>
      </c>
      <c r="AF261" t="str">
        <f>IF(M261&gt;=Sheet1!E$2,"Y","N")</f>
        <v>N</v>
      </c>
      <c r="AG261" t="str">
        <f>IF(N261&gt;=Sheet1!F$2,"Y","N")</f>
        <v>N</v>
      </c>
      <c r="AH261" t="str">
        <f>IF(O261&lt;=Sheet1!G$2,"Y","N")</f>
        <v>Y</v>
      </c>
      <c r="AI261" t="str">
        <f>IF(P261&gt;=Sheet1!H$2,"Y","N")</f>
        <v>N</v>
      </c>
      <c r="AJ261" t="str">
        <f>IF(Q261&lt;=Sheet1!I$2,"Y","N")</f>
        <v>Y</v>
      </c>
      <c r="AK261" t="str">
        <f>IF(R261&gt;=Sheet1!J$2,"Y","N")</f>
        <v>N</v>
      </c>
      <c r="AL261" t="str">
        <f>IF(S261&gt;=Sheet1!K$2,"Y","N")</f>
        <v>Y</v>
      </c>
      <c r="AM261" t="str">
        <f>IF(T261&gt;=Sheet1!L$2,"Y","N")</f>
        <v>Y</v>
      </c>
      <c r="AN261" t="str">
        <f>IF(U261&gt;=Sheet1!M$2,"Y","N")</f>
        <v>N</v>
      </c>
      <c r="AO261" t="str">
        <f>IF(V261&lt;=Sheet1!N$2,"Y","N")</f>
        <v>Y</v>
      </c>
      <c r="AP261" t="str">
        <f>IF(W261&gt;=Sheet1!O$2,"Y","N")</f>
        <v>N</v>
      </c>
      <c r="AQ261" t="str">
        <f>IF(X261&gt;=Sheet1!P$2,"Y","N")</f>
        <v>N</v>
      </c>
      <c r="AR261" t="str">
        <f>IF(Y261&lt;=Sheet1!Q$2,"Y","N")</f>
        <v>Y</v>
      </c>
      <c r="AS261" t="str">
        <f>IF(Z261&gt;=Sheet1!R$2,"Y","N")</f>
        <v>Y</v>
      </c>
      <c r="AT261" t="str">
        <f>IF(AA261&gt;=Sheet1!S$2,"Y","N")</f>
        <v>N</v>
      </c>
      <c r="AU261">
        <f>COUNTIF(AB261:AT261,"Y")</f>
        <v>10</v>
      </c>
    </row>
    <row r="262" spans="1:47" x14ac:dyDescent="0.25">
      <c r="A262" t="s">
        <v>646</v>
      </c>
      <c r="C262" t="s">
        <v>647</v>
      </c>
      <c r="D262" t="str">
        <f>LEFT(C262,3)</f>
        <v>G07</v>
      </c>
      <c r="E262" t="str">
        <f>MID(C262, 7, LEN(C262) - 6)</f>
        <v>D172</v>
      </c>
      <c r="F262" t="s">
        <v>648</v>
      </c>
      <c r="I262">
        <v>148</v>
      </c>
      <c r="J262">
        <v>14</v>
      </c>
      <c r="K262">
        <v>-2.7</v>
      </c>
      <c r="L262">
        <v>53</v>
      </c>
      <c r="M262">
        <v>88</v>
      </c>
      <c r="N262">
        <v>0.22</v>
      </c>
      <c r="O262">
        <v>0.49</v>
      </c>
      <c r="P262">
        <v>14</v>
      </c>
      <c r="Q262">
        <v>-3</v>
      </c>
      <c r="R262">
        <v>13</v>
      </c>
      <c r="S262">
        <v>9</v>
      </c>
      <c r="T262">
        <v>21</v>
      </c>
      <c r="U262">
        <v>0.43</v>
      </c>
      <c r="V262">
        <v>0.01</v>
      </c>
      <c r="W262">
        <v>11</v>
      </c>
      <c r="X262">
        <v>0.09</v>
      </c>
      <c r="Y262">
        <v>0.01</v>
      </c>
      <c r="Z262">
        <v>100</v>
      </c>
      <c r="AA262">
        <v>47</v>
      </c>
      <c r="AB262" t="str">
        <f>IF(I262&gt;=Sheet1!A$2,"Y","N")</f>
        <v>Y</v>
      </c>
      <c r="AC262" t="str">
        <f>IF(J262&gt;=Sheet1!B$2,"Y","N")</f>
        <v>Y</v>
      </c>
      <c r="AD262" t="str">
        <f>IF(K262&lt;=Sheet1!C$2,"Y","N")</f>
        <v>N</v>
      </c>
      <c r="AE262" t="str">
        <f>IF(L262&gt;=Sheet1!D$2,"Y","N")</f>
        <v>N</v>
      </c>
      <c r="AF262" t="str">
        <f>IF(M262&gt;=Sheet1!E$2,"Y","N")</f>
        <v>N</v>
      </c>
      <c r="AG262" t="str">
        <f>IF(N262&gt;=Sheet1!F$2,"Y","N")</f>
        <v>N</v>
      </c>
      <c r="AH262" t="str">
        <f>IF(O262&lt;=Sheet1!G$2,"Y","N")</f>
        <v>Y</v>
      </c>
      <c r="AI262" t="str">
        <f>IF(P262&gt;=Sheet1!H$2,"Y","N")</f>
        <v>N</v>
      </c>
      <c r="AJ262" t="str">
        <f>IF(Q262&lt;=Sheet1!I$2,"Y","N")</f>
        <v>Y</v>
      </c>
      <c r="AK262" t="str">
        <f>IF(R262&gt;=Sheet1!J$2,"Y","N")</f>
        <v>Y</v>
      </c>
      <c r="AL262" t="str">
        <f>IF(S262&gt;=Sheet1!K$2,"Y","N")</f>
        <v>Y</v>
      </c>
      <c r="AM262" t="str">
        <f>IF(T262&gt;=Sheet1!L$2,"Y","N")</f>
        <v>Y</v>
      </c>
      <c r="AN262" t="str">
        <f>IF(U262&gt;=Sheet1!M$2,"Y","N")</f>
        <v>N</v>
      </c>
      <c r="AO262" t="str">
        <f>IF(V262&lt;=Sheet1!N$2,"Y","N")</f>
        <v>Y</v>
      </c>
      <c r="AP262" t="str">
        <f>IF(W262&gt;=Sheet1!O$2,"Y","N")</f>
        <v>N</v>
      </c>
      <c r="AQ262" t="str">
        <f>IF(X262&gt;=Sheet1!P$2,"Y","N")</f>
        <v>N</v>
      </c>
      <c r="AR262" t="str">
        <f>IF(Y262&lt;=Sheet1!Q$2,"Y","N")</f>
        <v>N</v>
      </c>
      <c r="AS262" t="str">
        <f>IF(Z262&gt;=Sheet1!R$2,"Y","N")</f>
        <v>Y</v>
      </c>
      <c r="AT262" t="str">
        <f>IF(AA262&gt;=Sheet1!S$2,"Y","N")</f>
        <v>Y</v>
      </c>
      <c r="AU262">
        <f>COUNTIF(AB262:AT262,"Y")</f>
        <v>10</v>
      </c>
    </row>
    <row r="263" spans="1:47" x14ac:dyDescent="0.25">
      <c r="A263" t="s">
        <v>649</v>
      </c>
      <c r="C263" t="s">
        <v>650</v>
      </c>
      <c r="D263" t="str">
        <f>LEFT(C263,3)</f>
        <v>G07</v>
      </c>
      <c r="E263" t="str">
        <f>MID(C263, 7, LEN(C263) - 6)</f>
        <v>Z124G</v>
      </c>
      <c r="F263" t="s">
        <v>651</v>
      </c>
      <c r="I263">
        <v>124</v>
      </c>
      <c r="J263">
        <v>14</v>
      </c>
      <c r="K263">
        <v>-2.7</v>
      </c>
      <c r="L263">
        <v>50</v>
      </c>
      <c r="M263">
        <v>77</v>
      </c>
      <c r="N263">
        <v>0.17</v>
      </c>
      <c r="O263">
        <v>0.36</v>
      </c>
      <c r="P263">
        <v>21</v>
      </c>
      <c r="Q263">
        <v>-2</v>
      </c>
      <c r="R263">
        <v>10</v>
      </c>
      <c r="S263">
        <v>7</v>
      </c>
      <c r="T263">
        <v>18</v>
      </c>
      <c r="U263">
        <v>0.56999999999999995</v>
      </c>
      <c r="V263">
        <v>-0.1</v>
      </c>
      <c r="W263">
        <v>10</v>
      </c>
      <c r="X263">
        <v>0.35</v>
      </c>
      <c r="Y263">
        <v>0</v>
      </c>
      <c r="Z263">
        <v>68</v>
      </c>
      <c r="AA263">
        <v>56</v>
      </c>
      <c r="AB263" t="str">
        <f>IF(I263&gt;=Sheet1!A$2,"Y","N")</f>
        <v>Y</v>
      </c>
      <c r="AC263" t="str">
        <f>IF(J263&gt;=Sheet1!B$2,"Y","N")</f>
        <v>Y</v>
      </c>
      <c r="AD263" t="str">
        <f>IF(K263&lt;=Sheet1!C$2,"Y","N")</f>
        <v>N</v>
      </c>
      <c r="AE263" t="str">
        <f>IF(L263&gt;=Sheet1!D$2,"Y","N")</f>
        <v>N</v>
      </c>
      <c r="AF263" t="str">
        <f>IF(M263&gt;=Sheet1!E$2,"Y","N")</f>
        <v>N</v>
      </c>
      <c r="AG263" t="str">
        <f>IF(N263&gt;=Sheet1!F$2,"Y","N")</f>
        <v>N</v>
      </c>
      <c r="AH263" t="str">
        <f>IF(O263&lt;=Sheet1!G$2,"Y","N")</f>
        <v>Y</v>
      </c>
      <c r="AI263" t="str">
        <f>IF(P263&gt;=Sheet1!H$2,"Y","N")</f>
        <v>N</v>
      </c>
      <c r="AJ263" t="str">
        <f>IF(Q263&lt;=Sheet1!I$2,"Y","N")</f>
        <v>Y</v>
      </c>
      <c r="AK263" t="str">
        <f>IF(R263&gt;=Sheet1!J$2,"Y","N")</f>
        <v>N</v>
      </c>
      <c r="AL263" t="str">
        <f>IF(S263&gt;=Sheet1!K$2,"Y","N")</f>
        <v>N</v>
      </c>
      <c r="AM263" t="str">
        <f>IF(T263&gt;=Sheet1!L$2,"Y","N")</f>
        <v>Y</v>
      </c>
      <c r="AN263" t="str">
        <f>IF(U263&gt;=Sheet1!M$2,"Y","N")</f>
        <v>Y</v>
      </c>
      <c r="AO263" t="str">
        <f>IF(V263&lt;=Sheet1!N$2,"Y","N")</f>
        <v>Y</v>
      </c>
      <c r="AP263" t="str">
        <f>IF(W263&gt;=Sheet1!O$2,"Y","N")</f>
        <v>N</v>
      </c>
      <c r="AQ263" t="str">
        <f>IF(X263&gt;=Sheet1!P$2,"Y","N")</f>
        <v>Y</v>
      </c>
      <c r="AR263" t="str">
        <f>IF(Y263&lt;=Sheet1!Q$2,"Y","N")</f>
        <v>Y</v>
      </c>
      <c r="AS263" t="str">
        <f>IF(Z263&gt;=Sheet1!R$2,"Y","N")</f>
        <v>N</v>
      </c>
      <c r="AT263" t="str">
        <f>IF(AA263&gt;=Sheet1!S$2,"Y","N")</f>
        <v>Y</v>
      </c>
      <c r="AU263">
        <f>COUNTIF(AB263:AT263,"Y")</f>
        <v>10</v>
      </c>
    </row>
    <row r="264" spans="1:47" x14ac:dyDescent="0.25">
      <c r="A264" t="s">
        <v>664</v>
      </c>
      <c r="C264" t="s">
        <v>665</v>
      </c>
      <c r="D264" t="str">
        <f>LEFT(C264,3)</f>
        <v>G10</v>
      </c>
      <c r="E264" t="str">
        <f>MID(C264, 7, LEN(C264) - 6)</f>
        <v>1278J</v>
      </c>
      <c r="F264" t="s">
        <v>666</v>
      </c>
      <c r="I264">
        <v>118</v>
      </c>
      <c r="J264">
        <v>16</v>
      </c>
      <c r="K264">
        <v>-4.4000000000000004</v>
      </c>
      <c r="L264">
        <v>49</v>
      </c>
      <c r="M264">
        <v>73</v>
      </c>
      <c r="N264">
        <v>0.15</v>
      </c>
      <c r="O264">
        <v>0.17</v>
      </c>
      <c r="P264">
        <v>30</v>
      </c>
      <c r="Q264">
        <v>-7</v>
      </c>
      <c r="R264">
        <v>9</v>
      </c>
      <c r="S264">
        <v>8</v>
      </c>
      <c r="T264">
        <v>17</v>
      </c>
      <c r="U264">
        <v>0.47</v>
      </c>
      <c r="V264">
        <v>-7.0000000000000007E-2</v>
      </c>
      <c r="W264">
        <v>11</v>
      </c>
      <c r="X264">
        <v>0.14000000000000001</v>
      </c>
      <c r="Y264">
        <v>-0.01</v>
      </c>
      <c r="Z264">
        <v>68</v>
      </c>
      <c r="AA264">
        <v>50</v>
      </c>
      <c r="AB264" t="str">
        <f>IF(I264&gt;=Sheet1!A$2,"Y","N")</f>
        <v>Y</v>
      </c>
      <c r="AC264" t="str">
        <f>IF(J264&gt;=Sheet1!B$2,"Y","N")</f>
        <v>Y</v>
      </c>
      <c r="AD264" t="str">
        <f>IF(K264&lt;=Sheet1!C$2,"Y","N")</f>
        <v>Y</v>
      </c>
      <c r="AE264" t="str">
        <f>IF(L264&gt;=Sheet1!D$2,"Y","N")</f>
        <v>N</v>
      </c>
      <c r="AF264" t="str">
        <f>IF(M264&gt;=Sheet1!E$2,"Y","N")</f>
        <v>N</v>
      </c>
      <c r="AG264" t="str">
        <f>IF(N264&gt;=Sheet1!F$2,"Y","N")</f>
        <v>N</v>
      </c>
      <c r="AH264" t="str">
        <f>IF(O264&lt;=Sheet1!G$2,"Y","N")</f>
        <v>Y</v>
      </c>
      <c r="AI264" t="str">
        <f>IF(P264&gt;=Sheet1!H$2,"Y","N")</f>
        <v>Y</v>
      </c>
      <c r="AJ264" t="str">
        <f>IF(Q264&lt;=Sheet1!I$2,"Y","N")</f>
        <v>Y</v>
      </c>
      <c r="AK264" t="str">
        <f>IF(R264&gt;=Sheet1!J$2,"Y","N")</f>
        <v>N</v>
      </c>
      <c r="AL264" t="str">
        <f>IF(S264&gt;=Sheet1!K$2,"Y","N")</f>
        <v>Y</v>
      </c>
      <c r="AM264" t="str">
        <f>IF(T264&gt;=Sheet1!L$2,"Y","N")</f>
        <v>N</v>
      </c>
      <c r="AN264" t="str">
        <f>IF(U264&gt;=Sheet1!M$2,"Y","N")</f>
        <v>N</v>
      </c>
      <c r="AO264" t="str">
        <f>IF(V264&lt;=Sheet1!N$2,"Y","N")</f>
        <v>Y</v>
      </c>
      <c r="AP264" t="str">
        <f>IF(W264&gt;=Sheet1!O$2,"Y","N")</f>
        <v>N</v>
      </c>
      <c r="AQ264" t="str">
        <f>IF(X264&gt;=Sheet1!P$2,"Y","N")</f>
        <v>N</v>
      </c>
      <c r="AR264" t="str">
        <f>IF(Y264&lt;=Sheet1!Q$2,"Y","N")</f>
        <v>Y</v>
      </c>
      <c r="AS264" t="str">
        <f>IF(Z264&gt;=Sheet1!R$2,"Y","N")</f>
        <v>N</v>
      </c>
      <c r="AT264" t="str">
        <f>IF(AA264&gt;=Sheet1!S$2,"Y","N")</f>
        <v>Y</v>
      </c>
      <c r="AU264">
        <f>COUNTIF(AB264:AT264,"Y")</f>
        <v>10</v>
      </c>
    </row>
    <row r="265" spans="1:47" x14ac:dyDescent="0.25">
      <c r="A265" t="s">
        <v>673</v>
      </c>
      <c r="C265" t="s">
        <v>674</v>
      </c>
      <c r="D265" t="str">
        <f>LEFT(C265,3)</f>
        <v>G10</v>
      </c>
      <c r="E265" t="str">
        <f>MID(C265, 7, LEN(C265) - 6)</f>
        <v>8269</v>
      </c>
      <c r="F265" t="s">
        <v>675</v>
      </c>
      <c r="I265">
        <v>107</v>
      </c>
      <c r="J265">
        <v>16</v>
      </c>
      <c r="K265">
        <v>-4.0999999999999996</v>
      </c>
      <c r="L265">
        <v>48</v>
      </c>
      <c r="M265">
        <v>72</v>
      </c>
      <c r="N265">
        <v>0.15</v>
      </c>
      <c r="O265">
        <v>0.26</v>
      </c>
      <c r="P265">
        <v>29</v>
      </c>
      <c r="Q265">
        <v>-5</v>
      </c>
      <c r="R265">
        <v>10</v>
      </c>
      <c r="S265">
        <v>8</v>
      </c>
      <c r="T265">
        <v>18</v>
      </c>
      <c r="U265">
        <v>0.45</v>
      </c>
      <c r="V265">
        <v>0</v>
      </c>
      <c r="W265">
        <v>1</v>
      </c>
      <c r="X265">
        <v>-0.02</v>
      </c>
      <c r="Y265">
        <v>0.01</v>
      </c>
      <c r="Z265">
        <v>73</v>
      </c>
      <c r="AA265">
        <v>34</v>
      </c>
      <c r="AB265" t="str">
        <f>IF(I265&gt;=Sheet1!A$2,"Y","N")</f>
        <v>Y</v>
      </c>
      <c r="AC265" t="str">
        <f>IF(J265&gt;=Sheet1!B$2,"Y","N")</f>
        <v>Y</v>
      </c>
      <c r="AD265" t="str">
        <f>IF(K265&lt;=Sheet1!C$2,"Y","N")</f>
        <v>Y</v>
      </c>
      <c r="AE265" t="str">
        <f>IF(L265&gt;=Sheet1!D$2,"Y","N")</f>
        <v>N</v>
      </c>
      <c r="AF265" t="str">
        <f>IF(M265&gt;=Sheet1!E$2,"Y","N")</f>
        <v>N</v>
      </c>
      <c r="AG265" t="str">
        <f>IF(N265&gt;=Sheet1!F$2,"Y","N")</f>
        <v>N</v>
      </c>
      <c r="AH265" t="str">
        <f>IF(O265&lt;=Sheet1!G$2,"Y","N")</f>
        <v>Y</v>
      </c>
      <c r="AI265" t="str">
        <f>IF(P265&gt;=Sheet1!H$2,"Y","N")</f>
        <v>Y</v>
      </c>
      <c r="AJ265" t="str">
        <f>IF(Q265&lt;=Sheet1!I$2,"Y","N")</f>
        <v>Y</v>
      </c>
      <c r="AK265" t="str">
        <f>IF(R265&gt;=Sheet1!J$2,"Y","N")</f>
        <v>N</v>
      </c>
      <c r="AL265" t="str">
        <f>IF(S265&gt;=Sheet1!K$2,"Y","N")</f>
        <v>Y</v>
      </c>
      <c r="AM265" t="str">
        <f>IF(T265&gt;=Sheet1!L$2,"Y","N")</f>
        <v>Y</v>
      </c>
      <c r="AN265" t="str">
        <f>IF(U265&gt;=Sheet1!M$2,"Y","N")</f>
        <v>N</v>
      </c>
      <c r="AO265" t="str">
        <f>IF(V265&lt;=Sheet1!N$2,"Y","N")</f>
        <v>Y</v>
      </c>
      <c r="AP265" t="str">
        <f>IF(W265&gt;=Sheet1!O$2,"Y","N")</f>
        <v>N</v>
      </c>
      <c r="AQ265" t="str">
        <f>IF(X265&gt;=Sheet1!P$2,"Y","N")</f>
        <v>N</v>
      </c>
      <c r="AR265" t="str">
        <f>IF(Y265&lt;=Sheet1!Q$2,"Y","N")</f>
        <v>N</v>
      </c>
      <c r="AS265" t="str">
        <f>IF(Z265&gt;=Sheet1!R$2,"Y","N")</f>
        <v>Y</v>
      </c>
      <c r="AT265" t="str">
        <f>IF(AA265&gt;=Sheet1!S$2,"Y","N")</f>
        <v>N</v>
      </c>
      <c r="AU265">
        <f>COUNTIF(AB265:AT265,"Y")</f>
        <v>10</v>
      </c>
    </row>
    <row r="266" spans="1:47" x14ac:dyDescent="0.25">
      <c r="A266" t="s">
        <v>679</v>
      </c>
      <c r="C266" t="s">
        <v>680</v>
      </c>
      <c r="D266" t="str">
        <f>LEFT(C266,3)</f>
        <v>G11</v>
      </c>
      <c r="E266" t="str">
        <f>MID(C266, 7, LEN(C266) - 6)</f>
        <v>9191G</v>
      </c>
      <c r="F266" t="s">
        <v>681</v>
      </c>
      <c r="I266">
        <v>153</v>
      </c>
      <c r="J266">
        <v>17</v>
      </c>
      <c r="K266">
        <v>-5.8</v>
      </c>
      <c r="L266">
        <v>53</v>
      </c>
      <c r="M266">
        <v>88</v>
      </c>
      <c r="N266">
        <v>0.22</v>
      </c>
      <c r="O266">
        <v>0.49</v>
      </c>
      <c r="P266">
        <v>26</v>
      </c>
      <c r="Q266">
        <v>0</v>
      </c>
      <c r="R266">
        <v>14</v>
      </c>
      <c r="S266">
        <v>10</v>
      </c>
      <c r="T266">
        <v>18</v>
      </c>
      <c r="U266">
        <v>0.74</v>
      </c>
      <c r="V266">
        <v>7.0000000000000007E-2</v>
      </c>
      <c r="W266">
        <v>15</v>
      </c>
      <c r="X266">
        <v>0.03</v>
      </c>
      <c r="Y266">
        <v>0.02</v>
      </c>
      <c r="Z266">
        <v>85</v>
      </c>
      <c r="AA266">
        <v>68</v>
      </c>
      <c r="AB266" t="str">
        <f>IF(I266&gt;=Sheet1!A$2,"Y","N")</f>
        <v>Y</v>
      </c>
      <c r="AC266" t="str">
        <f>IF(J266&gt;=Sheet1!B$2,"Y","N")</f>
        <v>Y</v>
      </c>
      <c r="AD266" t="str">
        <f>IF(K266&lt;=Sheet1!C$2,"Y","N")</f>
        <v>Y</v>
      </c>
      <c r="AE266" t="str">
        <f>IF(L266&gt;=Sheet1!D$2,"Y","N")</f>
        <v>N</v>
      </c>
      <c r="AF266" t="str">
        <f>IF(M266&gt;=Sheet1!E$2,"Y","N")</f>
        <v>N</v>
      </c>
      <c r="AG266" t="str">
        <f>IF(N266&gt;=Sheet1!F$2,"Y","N")</f>
        <v>N</v>
      </c>
      <c r="AH266" t="str">
        <f>IF(O266&lt;=Sheet1!G$2,"Y","N")</f>
        <v>Y</v>
      </c>
      <c r="AI266" t="str">
        <f>IF(P266&gt;=Sheet1!H$2,"Y","N")</f>
        <v>N</v>
      </c>
      <c r="AJ266" t="str">
        <f>IF(Q266&lt;=Sheet1!I$2,"Y","N")</f>
        <v>N</v>
      </c>
      <c r="AK266" t="str">
        <f>IF(R266&gt;=Sheet1!J$2,"Y","N")</f>
        <v>Y</v>
      </c>
      <c r="AL266" t="str">
        <f>IF(S266&gt;=Sheet1!K$2,"Y","N")</f>
        <v>Y</v>
      </c>
      <c r="AM266" t="str">
        <f>IF(T266&gt;=Sheet1!L$2,"Y","N")</f>
        <v>Y</v>
      </c>
      <c r="AN266" t="str">
        <f>IF(U266&gt;=Sheet1!M$2,"Y","N")</f>
        <v>Y</v>
      </c>
      <c r="AO266" t="str">
        <f>IF(V266&lt;=Sheet1!N$2,"Y","N")</f>
        <v>N</v>
      </c>
      <c r="AP266" t="str">
        <f>IF(W266&gt;=Sheet1!O$2,"Y","N")</f>
        <v>N</v>
      </c>
      <c r="AQ266" t="str">
        <f>IF(X266&gt;=Sheet1!P$2,"Y","N")</f>
        <v>N</v>
      </c>
      <c r="AR266" t="str">
        <f>IF(Y266&lt;=Sheet1!Q$2,"Y","N")</f>
        <v>N</v>
      </c>
      <c r="AS266" t="str">
        <f>IF(Z266&gt;=Sheet1!R$2,"Y","N")</f>
        <v>Y</v>
      </c>
      <c r="AT266" t="str">
        <f>IF(AA266&gt;=Sheet1!S$2,"Y","N")</f>
        <v>Y</v>
      </c>
      <c r="AU266">
        <f>COUNTIF(AB266:AT266,"Y")</f>
        <v>10</v>
      </c>
    </row>
    <row r="267" spans="1:47" x14ac:dyDescent="0.25">
      <c r="A267" t="s">
        <v>682</v>
      </c>
      <c r="C267" t="s">
        <v>683</v>
      </c>
      <c r="D267" t="str">
        <f>LEFT(C267,3)</f>
        <v>G11</v>
      </c>
      <c r="E267" t="str">
        <f>MID(C267, 7, LEN(C267) - 6)</f>
        <v>1181J</v>
      </c>
      <c r="F267" t="s">
        <v>684</v>
      </c>
      <c r="I267">
        <v>147</v>
      </c>
      <c r="J267">
        <v>15</v>
      </c>
      <c r="K267">
        <v>-3.5</v>
      </c>
      <c r="L267">
        <v>58</v>
      </c>
      <c r="M267">
        <v>99</v>
      </c>
      <c r="N267">
        <v>0.25</v>
      </c>
      <c r="O267">
        <v>0.68</v>
      </c>
      <c r="P267">
        <v>25</v>
      </c>
      <c r="Q267">
        <v>2</v>
      </c>
      <c r="R267">
        <v>11</v>
      </c>
      <c r="S267">
        <v>8</v>
      </c>
      <c r="T267">
        <v>18</v>
      </c>
      <c r="U267">
        <v>0.55000000000000004</v>
      </c>
      <c r="V267">
        <v>7.0000000000000007E-2</v>
      </c>
      <c r="W267">
        <v>31</v>
      </c>
      <c r="X267">
        <v>0.05</v>
      </c>
      <c r="Y267">
        <v>0</v>
      </c>
      <c r="Z267">
        <v>74</v>
      </c>
      <c r="AA267">
        <v>72</v>
      </c>
      <c r="AB267" t="str">
        <f>IF(I267&gt;=Sheet1!A$2,"Y","N")</f>
        <v>Y</v>
      </c>
      <c r="AC267" t="str">
        <f>IF(J267&gt;=Sheet1!B$2,"Y","N")</f>
        <v>Y</v>
      </c>
      <c r="AD267" t="str">
        <f>IF(K267&lt;=Sheet1!C$2,"Y","N")</f>
        <v>Y</v>
      </c>
      <c r="AE267" t="str">
        <f>IF(L267&gt;=Sheet1!D$2,"Y","N")</f>
        <v>N</v>
      </c>
      <c r="AF267" t="str">
        <f>IF(M267&gt;=Sheet1!E$2,"Y","N")</f>
        <v>N</v>
      </c>
      <c r="AG267" t="str">
        <f>IF(N267&gt;=Sheet1!F$2,"Y","N")</f>
        <v>N</v>
      </c>
      <c r="AH267" t="str">
        <f>IF(O267&lt;=Sheet1!G$2,"Y","N")</f>
        <v>N</v>
      </c>
      <c r="AI267" t="str">
        <f>IF(P267&gt;=Sheet1!H$2,"Y","N")</f>
        <v>N</v>
      </c>
      <c r="AJ267" t="str">
        <f>IF(Q267&lt;=Sheet1!I$2,"Y","N")</f>
        <v>N</v>
      </c>
      <c r="AK267" t="str">
        <f>IF(R267&gt;=Sheet1!J$2,"Y","N")</f>
        <v>N</v>
      </c>
      <c r="AL267" t="str">
        <f>IF(S267&gt;=Sheet1!K$2,"Y","N")</f>
        <v>Y</v>
      </c>
      <c r="AM267" t="str">
        <f>IF(T267&gt;=Sheet1!L$2,"Y","N")</f>
        <v>Y</v>
      </c>
      <c r="AN267" t="str">
        <f>IF(U267&gt;=Sheet1!M$2,"Y","N")</f>
        <v>Y</v>
      </c>
      <c r="AO267" t="str">
        <f>IF(V267&lt;=Sheet1!N$2,"Y","N")</f>
        <v>N</v>
      </c>
      <c r="AP267" t="str">
        <f>IF(W267&gt;=Sheet1!O$2,"Y","N")</f>
        <v>Y</v>
      </c>
      <c r="AQ267" t="str">
        <f>IF(X267&gt;=Sheet1!P$2,"Y","N")</f>
        <v>N</v>
      </c>
      <c r="AR267" t="str">
        <f>IF(Y267&lt;=Sheet1!Q$2,"Y","N")</f>
        <v>Y</v>
      </c>
      <c r="AS267" t="str">
        <f>IF(Z267&gt;=Sheet1!R$2,"Y","N")</f>
        <v>Y</v>
      </c>
      <c r="AT267" t="str">
        <f>IF(AA267&gt;=Sheet1!S$2,"Y","N")</f>
        <v>Y</v>
      </c>
      <c r="AU267">
        <f>COUNTIF(AB267:AT267,"Y")</f>
        <v>10</v>
      </c>
    </row>
    <row r="268" spans="1:47" x14ac:dyDescent="0.25">
      <c r="A268" t="s">
        <v>691</v>
      </c>
      <c r="C268" t="s">
        <v>692</v>
      </c>
      <c r="D268" t="str">
        <f>LEFT(C268,3)</f>
        <v>G11</v>
      </c>
      <c r="E268" t="str">
        <f>MID(C268, 7, LEN(C268) - 6)</f>
        <v>Z124G</v>
      </c>
      <c r="F268" t="s">
        <v>693</v>
      </c>
      <c r="I268">
        <v>127</v>
      </c>
      <c r="J268">
        <v>14</v>
      </c>
      <c r="K268">
        <v>-3.6</v>
      </c>
      <c r="L268">
        <v>53</v>
      </c>
      <c r="M268">
        <v>86</v>
      </c>
      <c r="N268">
        <v>0.21</v>
      </c>
      <c r="O268">
        <v>0.59</v>
      </c>
      <c r="P268">
        <v>27</v>
      </c>
      <c r="Q268">
        <v>1</v>
      </c>
      <c r="R268">
        <v>10</v>
      </c>
      <c r="S268">
        <v>8</v>
      </c>
      <c r="T268">
        <v>17</v>
      </c>
      <c r="U268">
        <v>0.62</v>
      </c>
      <c r="V268">
        <v>-0.11</v>
      </c>
      <c r="W268">
        <v>14</v>
      </c>
      <c r="X268">
        <v>0.39</v>
      </c>
      <c r="Y268">
        <v>0</v>
      </c>
      <c r="Z268">
        <v>61</v>
      </c>
      <c r="AA268">
        <v>65</v>
      </c>
      <c r="AB268" t="str">
        <f>IF(I268&gt;=Sheet1!A$2,"Y","N")</f>
        <v>Y</v>
      </c>
      <c r="AC268" t="str">
        <f>IF(J268&gt;=Sheet1!B$2,"Y","N")</f>
        <v>Y</v>
      </c>
      <c r="AD268" t="str">
        <f>IF(K268&lt;=Sheet1!C$2,"Y","N")</f>
        <v>Y</v>
      </c>
      <c r="AE268" t="str">
        <f>IF(L268&gt;=Sheet1!D$2,"Y","N")</f>
        <v>N</v>
      </c>
      <c r="AF268" t="str">
        <f>IF(M268&gt;=Sheet1!E$2,"Y","N")</f>
        <v>N</v>
      </c>
      <c r="AG268" t="str">
        <f>IF(N268&gt;=Sheet1!F$2,"Y","N")</f>
        <v>N</v>
      </c>
      <c r="AH268" t="str">
        <f>IF(O268&lt;=Sheet1!G$2,"Y","N")</f>
        <v>Y</v>
      </c>
      <c r="AI268" t="str">
        <f>IF(P268&gt;=Sheet1!H$2,"Y","N")</f>
        <v>N</v>
      </c>
      <c r="AJ268" t="str">
        <f>IF(Q268&lt;=Sheet1!I$2,"Y","N")</f>
        <v>N</v>
      </c>
      <c r="AK268" t="str">
        <f>IF(R268&gt;=Sheet1!J$2,"Y","N")</f>
        <v>N</v>
      </c>
      <c r="AL268" t="str">
        <f>IF(S268&gt;=Sheet1!K$2,"Y","N")</f>
        <v>Y</v>
      </c>
      <c r="AM268" t="str">
        <f>IF(T268&gt;=Sheet1!L$2,"Y","N")</f>
        <v>N</v>
      </c>
      <c r="AN268" t="str">
        <f>IF(U268&gt;=Sheet1!M$2,"Y","N")</f>
        <v>Y</v>
      </c>
      <c r="AO268" t="str">
        <f>IF(V268&lt;=Sheet1!N$2,"Y","N")</f>
        <v>Y</v>
      </c>
      <c r="AP268" t="str">
        <f>IF(W268&gt;=Sheet1!O$2,"Y","N")</f>
        <v>N</v>
      </c>
      <c r="AQ268" t="str">
        <f>IF(X268&gt;=Sheet1!P$2,"Y","N")</f>
        <v>Y</v>
      </c>
      <c r="AR268" t="str">
        <f>IF(Y268&lt;=Sheet1!Q$2,"Y","N")</f>
        <v>Y</v>
      </c>
      <c r="AS268" t="str">
        <f>IF(Z268&gt;=Sheet1!R$2,"Y","N")</f>
        <v>N</v>
      </c>
      <c r="AT268" t="str">
        <f>IF(AA268&gt;=Sheet1!S$2,"Y","N")</f>
        <v>Y</v>
      </c>
      <c r="AU268">
        <f>COUNTIF(AB268:AT268,"Y")</f>
        <v>10</v>
      </c>
    </row>
    <row r="269" spans="1:47" x14ac:dyDescent="0.25">
      <c r="A269" t="s">
        <v>694</v>
      </c>
      <c r="C269" t="s">
        <v>695</v>
      </c>
      <c r="D269" t="str">
        <f>LEFT(C269,3)</f>
        <v>G11</v>
      </c>
      <c r="E269" t="str">
        <f>MID(C269, 7, LEN(C269) - 6)</f>
        <v>8269</v>
      </c>
      <c r="F269" t="s">
        <v>696</v>
      </c>
      <c r="I269">
        <v>119</v>
      </c>
      <c r="J269">
        <v>16</v>
      </c>
      <c r="K269">
        <v>-4.3</v>
      </c>
      <c r="L269">
        <v>52</v>
      </c>
      <c r="M269">
        <v>81</v>
      </c>
      <c r="N269">
        <v>0.18</v>
      </c>
      <c r="O269">
        <v>0.5</v>
      </c>
      <c r="P269">
        <v>28</v>
      </c>
      <c r="Q269">
        <v>-4</v>
      </c>
      <c r="R269">
        <v>11</v>
      </c>
      <c r="S269">
        <v>9</v>
      </c>
      <c r="T269">
        <v>18</v>
      </c>
      <c r="U269">
        <v>0.5</v>
      </c>
      <c r="V269">
        <v>0</v>
      </c>
      <c r="W269">
        <v>3</v>
      </c>
      <c r="X269">
        <v>0</v>
      </c>
      <c r="Y269">
        <v>0.01</v>
      </c>
      <c r="Z269">
        <v>80</v>
      </c>
      <c r="AA269">
        <v>38</v>
      </c>
      <c r="AB269" t="str">
        <f>IF(I269&gt;=Sheet1!A$2,"Y","N")</f>
        <v>Y</v>
      </c>
      <c r="AC269" t="str">
        <f>IF(J269&gt;=Sheet1!B$2,"Y","N")</f>
        <v>Y</v>
      </c>
      <c r="AD269" t="str">
        <f>IF(K269&lt;=Sheet1!C$2,"Y","N")</f>
        <v>Y</v>
      </c>
      <c r="AE269" t="str">
        <f>IF(L269&gt;=Sheet1!D$2,"Y","N")</f>
        <v>N</v>
      </c>
      <c r="AF269" t="str">
        <f>IF(M269&gt;=Sheet1!E$2,"Y","N")</f>
        <v>N</v>
      </c>
      <c r="AG269" t="str">
        <f>IF(N269&gt;=Sheet1!F$2,"Y","N")</f>
        <v>N</v>
      </c>
      <c r="AH269" t="str">
        <f>IF(O269&lt;=Sheet1!G$2,"Y","N")</f>
        <v>Y</v>
      </c>
      <c r="AI269" t="str">
        <f>IF(P269&gt;=Sheet1!H$2,"Y","N")</f>
        <v>N</v>
      </c>
      <c r="AJ269" t="str">
        <f>IF(Q269&lt;=Sheet1!I$2,"Y","N")</f>
        <v>Y</v>
      </c>
      <c r="AK269" t="str">
        <f>IF(R269&gt;=Sheet1!J$2,"Y","N")</f>
        <v>N</v>
      </c>
      <c r="AL269" t="str">
        <f>IF(S269&gt;=Sheet1!K$2,"Y","N")</f>
        <v>Y</v>
      </c>
      <c r="AM269" t="str">
        <f>IF(T269&gt;=Sheet1!L$2,"Y","N")</f>
        <v>Y</v>
      </c>
      <c r="AN269" t="str">
        <f>IF(U269&gt;=Sheet1!M$2,"Y","N")</f>
        <v>Y</v>
      </c>
      <c r="AO269" t="str">
        <f>IF(V269&lt;=Sheet1!N$2,"Y","N")</f>
        <v>Y</v>
      </c>
      <c r="AP269" t="str">
        <f>IF(W269&gt;=Sheet1!O$2,"Y","N")</f>
        <v>N</v>
      </c>
      <c r="AQ269" t="str">
        <f>IF(X269&gt;=Sheet1!P$2,"Y","N")</f>
        <v>N</v>
      </c>
      <c r="AR269" t="str">
        <f>IF(Y269&lt;=Sheet1!Q$2,"Y","N")</f>
        <v>N</v>
      </c>
      <c r="AS269" t="str">
        <f>IF(Z269&gt;=Sheet1!R$2,"Y","N")</f>
        <v>Y</v>
      </c>
      <c r="AT269" t="str">
        <f>IF(AA269&gt;=Sheet1!S$2,"Y","N")</f>
        <v>N</v>
      </c>
      <c r="AU269">
        <f>COUNTIF(AB269:AT269,"Y")</f>
        <v>10</v>
      </c>
    </row>
    <row r="270" spans="1:47" x14ac:dyDescent="0.25">
      <c r="A270" t="s">
        <v>697</v>
      </c>
      <c r="C270" t="s">
        <v>698</v>
      </c>
      <c r="D270" t="str">
        <f>LEFT(C270,3)</f>
        <v>G22</v>
      </c>
      <c r="E270" t="str">
        <f>MID(C270, 7, LEN(C270) - 6)</f>
        <v>J490</v>
      </c>
      <c r="F270" t="s">
        <v>699</v>
      </c>
      <c r="I270">
        <v>122</v>
      </c>
      <c r="J270">
        <v>16</v>
      </c>
      <c r="K270">
        <v>-3.6</v>
      </c>
      <c r="L270">
        <v>52</v>
      </c>
      <c r="M270">
        <v>87</v>
      </c>
      <c r="N270">
        <v>0.22</v>
      </c>
      <c r="O270">
        <v>0.33</v>
      </c>
      <c r="P270">
        <v>25</v>
      </c>
      <c r="Q270">
        <v>-2</v>
      </c>
      <c r="R270">
        <v>10</v>
      </c>
      <c r="S270">
        <v>8</v>
      </c>
      <c r="T270">
        <v>18</v>
      </c>
      <c r="U270">
        <v>0.43</v>
      </c>
      <c r="V270">
        <v>0.03</v>
      </c>
      <c r="W270">
        <v>10</v>
      </c>
      <c r="X270">
        <v>0.03</v>
      </c>
      <c r="Y270">
        <v>0.02</v>
      </c>
      <c r="Z270">
        <v>73</v>
      </c>
      <c r="AA270">
        <v>49</v>
      </c>
      <c r="AB270" t="str">
        <f>IF(I270&gt;=Sheet1!A$2,"Y","N")</f>
        <v>Y</v>
      </c>
      <c r="AC270" t="str">
        <f>IF(J270&gt;=Sheet1!B$2,"Y","N")</f>
        <v>Y</v>
      </c>
      <c r="AD270" t="str">
        <f>IF(K270&lt;=Sheet1!C$2,"Y","N")</f>
        <v>Y</v>
      </c>
      <c r="AE270" t="str">
        <f>IF(L270&gt;=Sheet1!D$2,"Y","N")</f>
        <v>N</v>
      </c>
      <c r="AF270" t="str">
        <f>IF(M270&gt;=Sheet1!E$2,"Y","N")</f>
        <v>N</v>
      </c>
      <c r="AG270" t="str">
        <f>IF(N270&gt;=Sheet1!F$2,"Y","N")</f>
        <v>N</v>
      </c>
      <c r="AH270" t="str">
        <f>IF(O270&lt;=Sheet1!G$2,"Y","N")</f>
        <v>Y</v>
      </c>
      <c r="AI270" t="str">
        <f>IF(P270&gt;=Sheet1!H$2,"Y","N")</f>
        <v>N</v>
      </c>
      <c r="AJ270" t="str">
        <f>IF(Q270&lt;=Sheet1!I$2,"Y","N")</f>
        <v>Y</v>
      </c>
      <c r="AK270" t="str">
        <f>IF(R270&gt;=Sheet1!J$2,"Y","N")</f>
        <v>N</v>
      </c>
      <c r="AL270" t="str">
        <f>IF(S270&gt;=Sheet1!K$2,"Y","N")</f>
        <v>Y</v>
      </c>
      <c r="AM270" t="str">
        <f>IF(T270&gt;=Sheet1!L$2,"Y","N")</f>
        <v>Y</v>
      </c>
      <c r="AN270" t="str">
        <f>IF(U270&gt;=Sheet1!M$2,"Y","N")</f>
        <v>N</v>
      </c>
      <c r="AO270" t="str">
        <f>IF(V270&lt;=Sheet1!N$2,"Y","N")</f>
        <v>Y</v>
      </c>
      <c r="AP270" t="str">
        <f>IF(W270&gt;=Sheet1!O$2,"Y","N")</f>
        <v>N</v>
      </c>
      <c r="AQ270" t="str">
        <f>IF(X270&gt;=Sheet1!P$2,"Y","N")</f>
        <v>N</v>
      </c>
      <c r="AR270" t="str">
        <f>IF(Y270&lt;=Sheet1!Q$2,"Y","N")</f>
        <v>N</v>
      </c>
      <c r="AS270" t="str">
        <f>IF(Z270&gt;=Sheet1!R$2,"Y","N")</f>
        <v>Y</v>
      </c>
      <c r="AT270" t="str">
        <f>IF(AA270&gt;=Sheet1!S$2,"Y","N")</f>
        <v>Y</v>
      </c>
      <c r="AU270">
        <f>COUNTIF(AB270:AT270,"Y")</f>
        <v>10</v>
      </c>
    </row>
    <row r="271" spans="1:47" x14ac:dyDescent="0.25">
      <c r="A271" t="s">
        <v>709</v>
      </c>
      <c r="C271" t="s">
        <v>710</v>
      </c>
      <c r="D271" t="str">
        <f>LEFT(C271,3)</f>
        <v>G22</v>
      </c>
      <c r="E271" t="str">
        <f>MID(C271, 7, LEN(C271) - 6)</f>
        <v>D172</v>
      </c>
      <c r="F271" t="s">
        <v>711</v>
      </c>
      <c r="I271">
        <v>148</v>
      </c>
      <c r="J271">
        <v>14</v>
      </c>
      <c r="K271">
        <v>-2.7</v>
      </c>
      <c r="L271">
        <v>61</v>
      </c>
      <c r="M271">
        <v>101</v>
      </c>
      <c r="N271">
        <v>0.25</v>
      </c>
      <c r="O271">
        <v>0.69</v>
      </c>
      <c r="P271">
        <v>23</v>
      </c>
      <c r="Q271">
        <v>0</v>
      </c>
      <c r="R271">
        <v>13</v>
      </c>
      <c r="S271">
        <v>8</v>
      </c>
      <c r="T271">
        <v>21</v>
      </c>
      <c r="U271">
        <v>0.43</v>
      </c>
      <c r="V271">
        <v>0</v>
      </c>
      <c r="W271">
        <v>16</v>
      </c>
      <c r="X271">
        <v>0.18</v>
      </c>
      <c r="Y271">
        <v>0.01</v>
      </c>
      <c r="Z271">
        <v>97</v>
      </c>
      <c r="AA271">
        <v>51</v>
      </c>
      <c r="AB271" t="str">
        <f>IF(I271&gt;=Sheet1!A$2,"Y","N")</f>
        <v>Y</v>
      </c>
      <c r="AC271" t="str">
        <f>IF(J271&gt;=Sheet1!B$2,"Y","N")</f>
        <v>Y</v>
      </c>
      <c r="AD271" t="str">
        <f>IF(K271&lt;=Sheet1!C$2,"Y","N")</f>
        <v>N</v>
      </c>
      <c r="AE271" t="str">
        <f>IF(L271&gt;=Sheet1!D$2,"Y","N")</f>
        <v>N</v>
      </c>
      <c r="AF271" t="str">
        <f>IF(M271&gt;=Sheet1!E$2,"Y","N")</f>
        <v>Y</v>
      </c>
      <c r="AG271" t="str">
        <f>IF(N271&gt;=Sheet1!F$2,"Y","N")</f>
        <v>N</v>
      </c>
      <c r="AH271" t="str">
        <f>IF(O271&lt;=Sheet1!G$2,"Y","N")</f>
        <v>N</v>
      </c>
      <c r="AI271" t="str">
        <f>IF(P271&gt;=Sheet1!H$2,"Y","N")</f>
        <v>N</v>
      </c>
      <c r="AJ271" t="str">
        <f>IF(Q271&lt;=Sheet1!I$2,"Y","N")</f>
        <v>N</v>
      </c>
      <c r="AK271" t="str">
        <f>IF(R271&gt;=Sheet1!J$2,"Y","N")</f>
        <v>Y</v>
      </c>
      <c r="AL271" t="str">
        <f>IF(S271&gt;=Sheet1!K$2,"Y","N")</f>
        <v>Y</v>
      </c>
      <c r="AM271" t="str">
        <f>IF(T271&gt;=Sheet1!L$2,"Y","N")</f>
        <v>Y</v>
      </c>
      <c r="AN271" t="str">
        <f>IF(U271&gt;=Sheet1!M$2,"Y","N")</f>
        <v>N</v>
      </c>
      <c r="AO271" t="str">
        <f>IF(V271&lt;=Sheet1!N$2,"Y","N")</f>
        <v>Y</v>
      </c>
      <c r="AP271" t="str">
        <f>IF(W271&gt;=Sheet1!O$2,"Y","N")</f>
        <v>N</v>
      </c>
      <c r="AQ271" t="str">
        <f>IF(X271&gt;=Sheet1!P$2,"Y","N")</f>
        <v>Y</v>
      </c>
      <c r="AR271" t="str">
        <f>IF(Y271&lt;=Sheet1!Q$2,"Y","N")</f>
        <v>N</v>
      </c>
      <c r="AS271" t="str">
        <f>IF(Z271&gt;=Sheet1!R$2,"Y","N")</f>
        <v>Y</v>
      </c>
      <c r="AT271" t="str">
        <f>IF(AA271&gt;=Sheet1!S$2,"Y","N")</f>
        <v>Y</v>
      </c>
      <c r="AU271">
        <f>COUNTIF(AB271:AT271,"Y")</f>
        <v>10</v>
      </c>
    </row>
    <row r="272" spans="1:47" x14ac:dyDescent="0.25">
      <c r="A272" t="s">
        <v>712</v>
      </c>
      <c r="C272" t="s">
        <v>713</v>
      </c>
      <c r="D272" t="str">
        <f>LEFT(C272,3)</f>
        <v>G22</v>
      </c>
      <c r="E272" t="str">
        <f>MID(C272, 7, LEN(C272) - 6)</f>
        <v>Z124G</v>
      </c>
      <c r="F272" t="s">
        <v>714</v>
      </c>
      <c r="I272">
        <v>124</v>
      </c>
      <c r="J272">
        <v>14</v>
      </c>
      <c r="K272">
        <v>-2.7</v>
      </c>
      <c r="L272">
        <v>57</v>
      </c>
      <c r="M272">
        <v>90</v>
      </c>
      <c r="N272">
        <v>0.2</v>
      </c>
      <c r="O272">
        <v>0.56000000000000005</v>
      </c>
      <c r="P272">
        <v>29</v>
      </c>
      <c r="Q272">
        <v>1</v>
      </c>
      <c r="R272">
        <v>9</v>
      </c>
      <c r="S272">
        <v>6</v>
      </c>
      <c r="T272">
        <v>18</v>
      </c>
      <c r="U272">
        <v>0.56999999999999995</v>
      </c>
      <c r="V272">
        <v>-0.12</v>
      </c>
      <c r="W272">
        <v>15</v>
      </c>
      <c r="X272">
        <v>0.44</v>
      </c>
      <c r="Y272">
        <v>0</v>
      </c>
      <c r="Z272">
        <v>65</v>
      </c>
      <c r="AA272">
        <v>59</v>
      </c>
      <c r="AB272" t="str">
        <f>IF(I272&gt;=Sheet1!A$2,"Y","N")</f>
        <v>Y</v>
      </c>
      <c r="AC272" t="str">
        <f>IF(J272&gt;=Sheet1!B$2,"Y","N")</f>
        <v>Y</v>
      </c>
      <c r="AD272" t="str">
        <f>IF(K272&lt;=Sheet1!C$2,"Y","N")</f>
        <v>N</v>
      </c>
      <c r="AE272" t="str">
        <f>IF(L272&gt;=Sheet1!D$2,"Y","N")</f>
        <v>N</v>
      </c>
      <c r="AF272" t="str">
        <f>IF(M272&gt;=Sheet1!E$2,"Y","N")</f>
        <v>N</v>
      </c>
      <c r="AG272" t="str">
        <f>IF(N272&gt;=Sheet1!F$2,"Y","N")</f>
        <v>N</v>
      </c>
      <c r="AH272" t="str">
        <f>IF(O272&lt;=Sheet1!G$2,"Y","N")</f>
        <v>Y</v>
      </c>
      <c r="AI272" t="str">
        <f>IF(P272&gt;=Sheet1!H$2,"Y","N")</f>
        <v>Y</v>
      </c>
      <c r="AJ272" t="str">
        <f>IF(Q272&lt;=Sheet1!I$2,"Y","N")</f>
        <v>N</v>
      </c>
      <c r="AK272" t="str">
        <f>IF(R272&gt;=Sheet1!J$2,"Y","N")</f>
        <v>N</v>
      </c>
      <c r="AL272" t="str">
        <f>IF(S272&gt;=Sheet1!K$2,"Y","N")</f>
        <v>N</v>
      </c>
      <c r="AM272" t="str">
        <f>IF(T272&gt;=Sheet1!L$2,"Y","N")</f>
        <v>Y</v>
      </c>
      <c r="AN272" t="str">
        <f>IF(U272&gt;=Sheet1!M$2,"Y","N")</f>
        <v>Y</v>
      </c>
      <c r="AO272" t="str">
        <f>IF(V272&lt;=Sheet1!N$2,"Y","N")</f>
        <v>Y</v>
      </c>
      <c r="AP272" t="str">
        <f>IF(W272&gt;=Sheet1!O$2,"Y","N")</f>
        <v>N</v>
      </c>
      <c r="AQ272" t="str">
        <f>IF(X272&gt;=Sheet1!P$2,"Y","N")</f>
        <v>Y</v>
      </c>
      <c r="AR272" t="str">
        <f>IF(Y272&lt;=Sheet1!Q$2,"Y","N")</f>
        <v>Y</v>
      </c>
      <c r="AS272" t="str">
        <f>IF(Z272&gt;=Sheet1!R$2,"Y","N")</f>
        <v>N</v>
      </c>
      <c r="AT272" t="str">
        <f>IF(AA272&gt;=Sheet1!S$2,"Y","N")</f>
        <v>Y</v>
      </c>
      <c r="AU272">
        <f>COUNTIF(AB272:AT272,"Y")</f>
        <v>10</v>
      </c>
    </row>
    <row r="273" spans="1:47" x14ac:dyDescent="0.25">
      <c r="A273" t="s">
        <v>721</v>
      </c>
      <c r="C273" t="s">
        <v>722</v>
      </c>
      <c r="D273" t="str">
        <f>LEFT(C273,3)</f>
        <v>G25</v>
      </c>
      <c r="E273" t="str">
        <f>MID(C273, 7, LEN(C273) - 6)</f>
        <v>9191G</v>
      </c>
      <c r="F273" t="s">
        <v>723</v>
      </c>
      <c r="I273">
        <v>155</v>
      </c>
      <c r="J273">
        <v>18</v>
      </c>
      <c r="K273">
        <v>-5.3</v>
      </c>
      <c r="L273">
        <v>57</v>
      </c>
      <c r="M273">
        <v>89</v>
      </c>
      <c r="N273">
        <v>0.2</v>
      </c>
      <c r="O273">
        <v>0.41</v>
      </c>
      <c r="P273">
        <v>27</v>
      </c>
      <c r="Q273">
        <v>-1</v>
      </c>
      <c r="R273">
        <v>14</v>
      </c>
      <c r="S273">
        <v>10</v>
      </c>
      <c r="T273">
        <v>20</v>
      </c>
      <c r="U273">
        <v>0.69</v>
      </c>
      <c r="V273">
        <v>0.06</v>
      </c>
      <c r="W273">
        <v>15</v>
      </c>
      <c r="X273">
        <v>0.05</v>
      </c>
      <c r="Y273">
        <v>0.02</v>
      </c>
      <c r="Z273">
        <v>97</v>
      </c>
      <c r="AA273">
        <v>58</v>
      </c>
      <c r="AB273" t="str">
        <f>IF(I273&gt;=Sheet1!A$2,"Y","N")</f>
        <v>Y</v>
      </c>
      <c r="AC273" t="str">
        <f>IF(J273&gt;=Sheet1!B$2,"Y","N")</f>
        <v>Y</v>
      </c>
      <c r="AD273" t="str">
        <f>IF(K273&lt;=Sheet1!C$2,"Y","N")</f>
        <v>Y</v>
      </c>
      <c r="AE273" t="str">
        <f>IF(L273&gt;=Sheet1!D$2,"Y","N")</f>
        <v>N</v>
      </c>
      <c r="AF273" t="str">
        <f>IF(M273&gt;=Sheet1!E$2,"Y","N")</f>
        <v>N</v>
      </c>
      <c r="AG273" t="str">
        <f>IF(N273&gt;=Sheet1!F$2,"Y","N")</f>
        <v>N</v>
      </c>
      <c r="AH273" t="str">
        <f>IF(O273&lt;=Sheet1!G$2,"Y","N")</f>
        <v>Y</v>
      </c>
      <c r="AI273" t="str">
        <f>IF(P273&gt;=Sheet1!H$2,"Y","N")</f>
        <v>N</v>
      </c>
      <c r="AJ273" t="str">
        <f>IF(Q273&lt;=Sheet1!I$2,"Y","N")</f>
        <v>N</v>
      </c>
      <c r="AK273" t="str">
        <f>IF(R273&gt;=Sheet1!J$2,"Y","N")</f>
        <v>Y</v>
      </c>
      <c r="AL273" t="str">
        <f>IF(S273&gt;=Sheet1!K$2,"Y","N")</f>
        <v>Y</v>
      </c>
      <c r="AM273" t="str">
        <f>IF(T273&gt;=Sheet1!L$2,"Y","N")</f>
        <v>Y</v>
      </c>
      <c r="AN273" t="str">
        <f>IF(U273&gt;=Sheet1!M$2,"Y","N")</f>
        <v>Y</v>
      </c>
      <c r="AO273" t="str">
        <f>IF(V273&lt;=Sheet1!N$2,"Y","N")</f>
        <v>N</v>
      </c>
      <c r="AP273" t="str">
        <f>IF(W273&gt;=Sheet1!O$2,"Y","N")</f>
        <v>N</v>
      </c>
      <c r="AQ273" t="str">
        <f>IF(X273&gt;=Sheet1!P$2,"Y","N")</f>
        <v>N</v>
      </c>
      <c r="AR273" t="str">
        <f>IF(Y273&lt;=Sheet1!Q$2,"Y","N")</f>
        <v>N</v>
      </c>
      <c r="AS273" t="str">
        <f>IF(Z273&gt;=Sheet1!R$2,"Y","N")</f>
        <v>Y</v>
      </c>
      <c r="AT273" t="str">
        <f>IF(AA273&gt;=Sheet1!S$2,"Y","N")</f>
        <v>Y</v>
      </c>
      <c r="AU273">
        <f>COUNTIF(AB273:AT273,"Y")</f>
        <v>10</v>
      </c>
    </row>
    <row r="274" spans="1:47" x14ac:dyDescent="0.25">
      <c r="A274" t="s">
        <v>757</v>
      </c>
      <c r="C274" t="s">
        <v>758</v>
      </c>
      <c r="D274" t="str">
        <f>LEFT(C274,3)</f>
        <v>G29</v>
      </c>
      <c r="E274" t="str">
        <f>MID(C274, 7, LEN(C274) - 6)</f>
        <v>8269</v>
      </c>
      <c r="F274" t="s">
        <v>759</v>
      </c>
      <c r="I274">
        <v>110</v>
      </c>
      <c r="J274">
        <v>15</v>
      </c>
      <c r="K274">
        <v>-3.5</v>
      </c>
      <c r="L274">
        <v>59</v>
      </c>
      <c r="M274">
        <v>87</v>
      </c>
      <c r="N274">
        <v>0.18</v>
      </c>
      <c r="O274">
        <v>0.51</v>
      </c>
      <c r="P274">
        <v>27</v>
      </c>
      <c r="Q274">
        <v>-4</v>
      </c>
      <c r="R274">
        <v>10</v>
      </c>
      <c r="S274">
        <v>8</v>
      </c>
      <c r="T274">
        <v>18</v>
      </c>
      <c r="U274">
        <v>0.48</v>
      </c>
      <c r="V274">
        <v>0</v>
      </c>
      <c r="W274">
        <v>6</v>
      </c>
      <c r="X274">
        <v>0.01</v>
      </c>
      <c r="Y274">
        <v>0</v>
      </c>
      <c r="Z274">
        <v>75</v>
      </c>
      <c r="AA274">
        <v>35</v>
      </c>
      <c r="AB274" t="str">
        <f>IF(I274&gt;=Sheet1!A$2,"Y","N")</f>
        <v>Y</v>
      </c>
      <c r="AC274" t="str">
        <f>IF(J274&gt;=Sheet1!B$2,"Y","N")</f>
        <v>Y</v>
      </c>
      <c r="AD274" t="str">
        <f>IF(K274&lt;=Sheet1!C$2,"Y","N")</f>
        <v>Y</v>
      </c>
      <c r="AE274" t="str">
        <f>IF(L274&gt;=Sheet1!D$2,"Y","N")</f>
        <v>N</v>
      </c>
      <c r="AF274" t="str">
        <f>IF(M274&gt;=Sheet1!E$2,"Y","N")</f>
        <v>N</v>
      </c>
      <c r="AG274" t="str">
        <f>IF(N274&gt;=Sheet1!F$2,"Y","N")</f>
        <v>N</v>
      </c>
      <c r="AH274" t="str">
        <f>IF(O274&lt;=Sheet1!G$2,"Y","N")</f>
        <v>Y</v>
      </c>
      <c r="AI274" t="str">
        <f>IF(P274&gt;=Sheet1!H$2,"Y","N")</f>
        <v>N</v>
      </c>
      <c r="AJ274" t="str">
        <f>IF(Q274&lt;=Sheet1!I$2,"Y","N")</f>
        <v>Y</v>
      </c>
      <c r="AK274" t="str">
        <f>IF(R274&gt;=Sheet1!J$2,"Y","N")</f>
        <v>N</v>
      </c>
      <c r="AL274" t="str">
        <f>IF(S274&gt;=Sheet1!K$2,"Y","N")</f>
        <v>Y</v>
      </c>
      <c r="AM274" t="str">
        <f>IF(T274&gt;=Sheet1!L$2,"Y","N")</f>
        <v>Y</v>
      </c>
      <c r="AN274" t="str">
        <f>IF(U274&gt;=Sheet1!M$2,"Y","N")</f>
        <v>N</v>
      </c>
      <c r="AO274" t="str">
        <f>IF(V274&lt;=Sheet1!N$2,"Y","N")</f>
        <v>Y</v>
      </c>
      <c r="AP274" t="str">
        <f>IF(W274&gt;=Sheet1!O$2,"Y","N")</f>
        <v>N</v>
      </c>
      <c r="AQ274" t="str">
        <f>IF(X274&gt;=Sheet1!P$2,"Y","N")</f>
        <v>N</v>
      </c>
      <c r="AR274" t="str">
        <f>IF(Y274&lt;=Sheet1!Q$2,"Y","N")</f>
        <v>Y</v>
      </c>
      <c r="AS274" t="str">
        <f>IF(Z274&gt;=Sheet1!R$2,"Y","N")</f>
        <v>Y</v>
      </c>
      <c r="AT274" t="str">
        <f>IF(AA274&gt;=Sheet1!S$2,"Y","N")</f>
        <v>N</v>
      </c>
      <c r="AU274">
        <f>COUNTIF(AB274:AT274,"Y")</f>
        <v>10</v>
      </c>
    </row>
    <row r="275" spans="1:47" x14ac:dyDescent="0.25">
      <c r="A275" t="s">
        <v>769</v>
      </c>
      <c r="C275" t="s">
        <v>770</v>
      </c>
      <c r="D275" t="str">
        <f>LEFT(C275,3)</f>
        <v>G34</v>
      </c>
      <c r="E275" t="str">
        <f>MID(C275, 7, LEN(C275) - 6)</f>
        <v>1278J</v>
      </c>
      <c r="F275" t="s">
        <v>771</v>
      </c>
      <c r="I275">
        <v>128</v>
      </c>
      <c r="J275">
        <v>16</v>
      </c>
      <c r="K275">
        <v>-4.3</v>
      </c>
      <c r="L275">
        <v>52</v>
      </c>
      <c r="M275">
        <v>75</v>
      </c>
      <c r="N275">
        <v>0.14000000000000001</v>
      </c>
      <c r="O275">
        <v>0.24</v>
      </c>
      <c r="P275">
        <v>27</v>
      </c>
      <c r="Q275">
        <v>-8</v>
      </c>
      <c r="R275">
        <v>9</v>
      </c>
      <c r="S275">
        <v>9</v>
      </c>
      <c r="T275">
        <v>19</v>
      </c>
      <c r="U275">
        <v>0.46</v>
      </c>
      <c r="V275">
        <v>-0.08</v>
      </c>
      <c r="W275">
        <v>9</v>
      </c>
      <c r="X275">
        <v>0.13</v>
      </c>
      <c r="Y275">
        <v>-0.01</v>
      </c>
      <c r="Z275">
        <v>87</v>
      </c>
      <c r="AA275">
        <v>41</v>
      </c>
      <c r="AB275" t="str">
        <f>IF(I275&gt;=Sheet1!A$2,"Y","N")</f>
        <v>Y</v>
      </c>
      <c r="AC275" t="str">
        <f>IF(J275&gt;=Sheet1!B$2,"Y","N")</f>
        <v>Y</v>
      </c>
      <c r="AD275" t="str">
        <f>IF(K275&lt;=Sheet1!C$2,"Y","N")</f>
        <v>Y</v>
      </c>
      <c r="AE275" t="str">
        <f>IF(L275&gt;=Sheet1!D$2,"Y","N")</f>
        <v>N</v>
      </c>
      <c r="AF275" t="str">
        <f>IF(M275&gt;=Sheet1!E$2,"Y","N")</f>
        <v>N</v>
      </c>
      <c r="AG275" t="str">
        <f>IF(N275&gt;=Sheet1!F$2,"Y","N")</f>
        <v>N</v>
      </c>
      <c r="AH275" t="str">
        <f>IF(O275&lt;=Sheet1!G$2,"Y","N")</f>
        <v>Y</v>
      </c>
      <c r="AI275" t="str">
        <f>IF(P275&gt;=Sheet1!H$2,"Y","N")</f>
        <v>N</v>
      </c>
      <c r="AJ275" t="str">
        <f>IF(Q275&lt;=Sheet1!I$2,"Y","N")</f>
        <v>Y</v>
      </c>
      <c r="AK275" t="str">
        <f>IF(R275&gt;=Sheet1!J$2,"Y","N")</f>
        <v>N</v>
      </c>
      <c r="AL275" t="str">
        <f>IF(S275&gt;=Sheet1!K$2,"Y","N")</f>
        <v>Y</v>
      </c>
      <c r="AM275" t="str">
        <f>IF(T275&gt;=Sheet1!L$2,"Y","N")</f>
        <v>Y</v>
      </c>
      <c r="AN275" t="str">
        <f>IF(U275&gt;=Sheet1!M$2,"Y","N")</f>
        <v>N</v>
      </c>
      <c r="AO275" t="str">
        <f>IF(V275&lt;=Sheet1!N$2,"Y","N")</f>
        <v>Y</v>
      </c>
      <c r="AP275" t="str">
        <f>IF(W275&gt;=Sheet1!O$2,"Y","N")</f>
        <v>N</v>
      </c>
      <c r="AQ275" t="str">
        <f>IF(X275&gt;=Sheet1!P$2,"Y","N")</f>
        <v>N</v>
      </c>
      <c r="AR275" t="str">
        <f>IF(Y275&lt;=Sheet1!Q$2,"Y","N")</f>
        <v>Y</v>
      </c>
      <c r="AS275" t="str">
        <f>IF(Z275&gt;=Sheet1!R$2,"Y","N")</f>
        <v>Y</v>
      </c>
      <c r="AT275" t="str">
        <f>IF(AA275&gt;=Sheet1!S$2,"Y","N")</f>
        <v>N</v>
      </c>
      <c r="AU275">
        <f>COUNTIF(AB275:AT275,"Y")</f>
        <v>10</v>
      </c>
    </row>
    <row r="276" spans="1:47" x14ac:dyDescent="0.25">
      <c r="A276" t="s">
        <v>772</v>
      </c>
      <c r="C276" t="s">
        <v>773</v>
      </c>
      <c r="D276" t="str">
        <f>LEFT(C276,3)</f>
        <v>G34</v>
      </c>
      <c r="E276" t="str">
        <f>MID(C276, 7, LEN(C276) - 6)</f>
        <v>D172</v>
      </c>
      <c r="F276" t="s">
        <v>774</v>
      </c>
      <c r="I276">
        <v>148</v>
      </c>
      <c r="J276">
        <v>15</v>
      </c>
      <c r="K276">
        <v>-3.2</v>
      </c>
      <c r="L276">
        <v>55</v>
      </c>
      <c r="M276">
        <v>90</v>
      </c>
      <c r="N276">
        <v>0.22</v>
      </c>
      <c r="O276">
        <v>0.54</v>
      </c>
      <c r="P276">
        <v>19</v>
      </c>
      <c r="Q276">
        <v>-3</v>
      </c>
      <c r="R276">
        <v>14</v>
      </c>
      <c r="S276">
        <v>9</v>
      </c>
      <c r="T276">
        <v>21</v>
      </c>
      <c r="U276">
        <v>0.41</v>
      </c>
      <c r="V276">
        <v>0.01</v>
      </c>
      <c r="W276">
        <v>11</v>
      </c>
      <c r="X276">
        <v>0.1</v>
      </c>
      <c r="Y276">
        <v>0.01</v>
      </c>
      <c r="Z276">
        <v>104</v>
      </c>
      <c r="AA276">
        <v>44</v>
      </c>
      <c r="AB276" t="str">
        <f>IF(I276&gt;=Sheet1!A$2,"Y","N")</f>
        <v>Y</v>
      </c>
      <c r="AC276" t="str">
        <f>IF(J276&gt;=Sheet1!B$2,"Y","N")</f>
        <v>Y</v>
      </c>
      <c r="AD276" t="str">
        <f>IF(K276&lt;=Sheet1!C$2,"Y","N")</f>
        <v>Y</v>
      </c>
      <c r="AE276" t="str">
        <f>IF(L276&gt;=Sheet1!D$2,"Y","N")</f>
        <v>N</v>
      </c>
      <c r="AF276" t="str">
        <f>IF(M276&gt;=Sheet1!E$2,"Y","N")</f>
        <v>N</v>
      </c>
      <c r="AG276" t="str">
        <f>IF(N276&gt;=Sheet1!F$2,"Y","N")</f>
        <v>N</v>
      </c>
      <c r="AH276" t="str">
        <f>IF(O276&lt;=Sheet1!G$2,"Y","N")</f>
        <v>Y</v>
      </c>
      <c r="AI276" t="str">
        <f>IF(P276&gt;=Sheet1!H$2,"Y","N")</f>
        <v>N</v>
      </c>
      <c r="AJ276" t="str">
        <f>IF(Q276&lt;=Sheet1!I$2,"Y","N")</f>
        <v>Y</v>
      </c>
      <c r="AK276" t="str">
        <f>IF(R276&gt;=Sheet1!J$2,"Y","N")</f>
        <v>Y</v>
      </c>
      <c r="AL276" t="str">
        <f>IF(S276&gt;=Sheet1!K$2,"Y","N")</f>
        <v>Y</v>
      </c>
      <c r="AM276" t="str">
        <f>IF(T276&gt;=Sheet1!L$2,"Y","N")</f>
        <v>Y</v>
      </c>
      <c r="AN276" t="str">
        <f>IF(U276&gt;=Sheet1!M$2,"Y","N")</f>
        <v>N</v>
      </c>
      <c r="AO276" t="str">
        <f>IF(V276&lt;=Sheet1!N$2,"Y","N")</f>
        <v>Y</v>
      </c>
      <c r="AP276" t="str">
        <f>IF(W276&gt;=Sheet1!O$2,"Y","N")</f>
        <v>N</v>
      </c>
      <c r="AQ276" t="str">
        <f>IF(X276&gt;=Sheet1!P$2,"Y","N")</f>
        <v>N</v>
      </c>
      <c r="AR276" t="str">
        <f>IF(Y276&lt;=Sheet1!Q$2,"Y","N")</f>
        <v>N</v>
      </c>
      <c r="AS276" t="str">
        <f>IF(Z276&gt;=Sheet1!R$2,"Y","N")</f>
        <v>Y</v>
      </c>
      <c r="AT276" t="str">
        <f>IF(AA276&gt;=Sheet1!S$2,"Y","N")</f>
        <v>N</v>
      </c>
      <c r="AU276">
        <f>COUNTIF(AB276:AT276,"Y")</f>
        <v>10</v>
      </c>
    </row>
    <row r="277" spans="1:47" x14ac:dyDescent="0.25">
      <c r="A277" t="s">
        <v>799</v>
      </c>
      <c r="C277" t="s">
        <v>800</v>
      </c>
      <c r="D277" t="str">
        <f>LEFT(C277,3)</f>
        <v>G35</v>
      </c>
      <c r="E277" t="str">
        <f>MID(C277, 7, LEN(C277) - 6)</f>
        <v>8269</v>
      </c>
      <c r="F277" t="s">
        <v>801</v>
      </c>
      <c r="I277">
        <v>118</v>
      </c>
      <c r="J277">
        <v>15</v>
      </c>
      <c r="K277">
        <v>-3.2</v>
      </c>
      <c r="L277">
        <v>57</v>
      </c>
      <c r="M277">
        <v>81</v>
      </c>
      <c r="N277">
        <v>0.15</v>
      </c>
      <c r="O277">
        <v>0.51</v>
      </c>
      <c r="P277">
        <v>32</v>
      </c>
      <c r="Q277">
        <v>-4</v>
      </c>
      <c r="R277">
        <v>10</v>
      </c>
      <c r="S277">
        <v>7</v>
      </c>
      <c r="T277">
        <v>22</v>
      </c>
      <c r="U277">
        <v>0.4</v>
      </c>
      <c r="V277">
        <v>-0.01</v>
      </c>
      <c r="W277">
        <v>2</v>
      </c>
      <c r="X277">
        <v>-0.04</v>
      </c>
      <c r="Y277">
        <v>0</v>
      </c>
      <c r="Z277">
        <v>99</v>
      </c>
      <c r="AA277">
        <v>19</v>
      </c>
      <c r="AB277" t="str">
        <f>IF(I277&gt;=Sheet1!A$2,"Y","N")</f>
        <v>Y</v>
      </c>
      <c r="AC277" t="str">
        <f>IF(J277&gt;=Sheet1!B$2,"Y","N")</f>
        <v>Y</v>
      </c>
      <c r="AD277" t="str">
        <f>IF(K277&lt;=Sheet1!C$2,"Y","N")</f>
        <v>Y</v>
      </c>
      <c r="AE277" t="str">
        <f>IF(L277&gt;=Sheet1!D$2,"Y","N")</f>
        <v>N</v>
      </c>
      <c r="AF277" t="str">
        <f>IF(M277&gt;=Sheet1!E$2,"Y","N")</f>
        <v>N</v>
      </c>
      <c r="AG277" t="str">
        <f>IF(N277&gt;=Sheet1!F$2,"Y","N")</f>
        <v>N</v>
      </c>
      <c r="AH277" t="str">
        <f>IF(O277&lt;=Sheet1!G$2,"Y","N")</f>
        <v>Y</v>
      </c>
      <c r="AI277" t="str">
        <f>IF(P277&gt;=Sheet1!H$2,"Y","N")</f>
        <v>Y</v>
      </c>
      <c r="AJ277" t="str">
        <f>IF(Q277&lt;=Sheet1!I$2,"Y","N")</f>
        <v>Y</v>
      </c>
      <c r="AK277" t="str">
        <f>IF(R277&gt;=Sheet1!J$2,"Y","N")</f>
        <v>N</v>
      </c>
      <c r="AL277" t="str">
        <f>IF(S277&gt;=Sheet1!K$2,"Y","N")</f>
        <v>N</v>
      </c>
      <c r="AM277" t="str">
        <f>IF(T277&gt;=Sheet1!L$2,"Y","N")</f>
        <v>Y</v>
      </c>
      <c r="AN277" t="str">
        <f>IF(U277&gt;=Sheet1!M$2,"Y","N")</f>
        <v>N</v>
      </c>
      <c r="AO277" t="str">
        <f>IF(V277&lt;=Sheet1!N$2,"Y","N")</f>
        <v>Y</v>
      </c>
      <c r="AP277" t="str">
        <f>IF(W277&gt;=Sheet1!O$2,"Y","N")</f>
        <v>N</v>
      </c>
      <c r="AQ277" t="str">
        <f>IF(X277&gt;=Sheet1!P$2,"Y","N")</f>
        <v>N</v>
      </c>
      <c r="AR277" t="str">
        <f>IF(Y277&lt;=Sheet1!Q$2,"Y","N")</f>
        <v>Y</v>
      </c>
      <c r="AS277" t="str">
        <f>IF(Z277&gt;=Sheet1!R$2,"Y","N")</f>
        <v>Y</v>
      </c>
      <c r="AT277" t="str">
        <f>IF(AA277&gt;=Sheet1!S$2,"Y","N")</f>
        <v>N</v>
      </c>
      <c r="AU277">
        <f>COUNTIF(AB277:AT277,"Y")</f>
        <v>10</v>
      </c>
    </row>
    <row r="278" spans="1:47" x14ac:dyDescent="0.25">
      <c r="A278" t="s">
        <v>805</v>
      </c>
      <c r="C278" t="s">
        <v>806</v>
      </c>
      <c r="D278" t="str">
        <f>LEFT(C278,3)</f>
        <v>G60</v>
      </c>
      <c r="E278" t="str">
        <f>MID(C278, 7, LEN(C278) - 6)</f>
        <v>9191G</v>
      </c>
      <c r="F278" t="s">
        <v>807</v>
      </c>
      <c r="I278">
        <v>167</v>
      </c>
      <c r="J278">
        <v>18</v>
      </c>
      <c r="K278">
        <v>-6.4</v>
      </c>
      <c r="L278">
        <v>53</v>
      </c>
      <c r="M278">
        <v>88</v>
      </c>
      <c r="N278">
        <v>0.22</v>
      </c>
      <c r="O278">
        <v>0.49</v>
      </c>
      <c r="P278">
        <v>25</v>
      </c>
      <c r="Q278">
        <v>0</v>
      </c>
      <c r="R278">
        <v>14</v>
      </c>
      <c r="S278">
        <v>11</v>
      </c>
      <c r="T278">
        <v>20</v>
      </c>
      <c r="U278">
        <v>0.75</v>
      </c>
      <c r="V278">
        <v>7.0000000000000007E-2</v>
      </c>
      <c r="W278">
        <v>14</v>
      </c>
      <c r="X278">
        <v>0.02</v>
      </c>
      <c r="Y278">
        <v>0.02</v>
      </c>
      <c r="Z278">
        <v>99</v>
      </c>
      <c r="AA278">
        <v>68</v>
      </c>
      <c r="AB278" t="str">
        <f>IF(I278&gt;=Sheet1!A$2,"Y","N")</f>
        <v>Y</v>
      </c>
      <c r="AC278" t="str">
        <f>IF(J278&gt;=Sheet1!B$2,"Y","N")</f>
        <v>Y</v>
      </c>
      <c r="AD278" t="str">
        <f>IF(K278&lt;=Sheet1!C$2,"Y","N")</f>
        <v>Y</v>
      </c>
      <c r="AE278" t="str">
        <f>IF(L278&gt;=Sheet1!D$2,"Y","N")</f>
        <v>N</v>
      </c>
      <c r="AF278" t="str">
        <f>IF(M278&gt;=Sheet1!E$2,"Y","N")</f>
        <v>N</v>
      </c>
      <c r="AG278" t="str">
        <f>IF(N278&gt;=Sheet1!F$2,"Y","N")</f>
        <v>N</v>
      </c>
      <c r="AH278" t="str">
        <f>IF(O278&lt;=Sheet1!G$2,"Y","N")</f>
        <v>Y</v>
      </c>
      <c r="AI278" t="str">
        <f>IF(P278&gt;=Sheet1!H$2,"Y","N")</f>
        <v>N</v>
      </c>
      <c r="AJ278" t="str">
        <f>IF(Q278&lt;=Sheet1!I$2,"Y","N")</f>
        <v>N</v>
      </c>
      <c r="AK278" t="str">
        <f>IF(R278&gt;=Sheet1!J$2,"Y","N")</f>
        <v>Y</v>
      </c>
      <c r="AL278" t="str">
        <f>IF(S278&gt;=Sheet1!K$2,"Y","N")</f>
        <v>Y</v>
      </c>
      <c r="AM278" t="str">
        <f>IF(T278&gt;=Sheet1!L$2,"Y","N")</f>
        <v>Y</v>
      </c>
      <c r="AN278" t="str">
        <f>IF(U278&gt;=Sheet1!M$2,"Y","N")</f>
        <v>Y</v>
      </c>
      <c r="AO278" t="str">
        <f>IF(V278&lt;=Sheet1!N$2,"Y","N")</f>
        <v>N</v>
      </c>
      <c r="AP278" t="str">
        <f>IF(W278&gt;=Sheet1!O$2,"Y","N")</f>
        <v>N</v>
      </c>
      <c r="AQ278" t="str">
        <f>IF(X278&gt;=Sheet1!P$2,"Y","N")</f>
        <v>N</v>
      </c>
      <c r="AR278" t="str">
        <f>IF(Y278&lt;=Sheet1!Q$2,"Y","N")</f>
        <v>N</v>
      </c>
      <c r="AS278" t="str">
        <f>IF(Z278&gt;=Sheet1!R$2,"Y","N")</f>
        <v>Y</v>
      </c>
      <c r="AT278" t="str">
        <f>IF(AA278&gt;=Sheet1!S$2,"Y","N")</f>
        <v>Y</v>
      </c>
      <c r="AU278">
        <f>COUNTIF(AB278:AT278,"Y")</f>
        <v>10</v>
      </c>
    </row>
    <row r="279" spans="1:47" x14ac:dyDescent="0.25">
      <c r="A279" t="s">
        <v>829</v>
      </c>
      <c r="C279" t="s">
        <v>830</v>
      </c>
      <c r="D279" t="str">
        <f>LEFT(C279,3)</f>
        <v>G65</v>
      </c>
      <c r="E279" t="str">
        <f>MID(C279, 7, LEN(C279) - 6)</f>
        <v>1181J</v>
      </c>
      <c r="F279" t="s">
        <v>831</v>
      </c>
      <c r="I279">
        <v>147</v>
      </c>
      <c r="J279">
        <v>14</v>
      </c>
      <c r="K279">
        <v>-2</v>
      </c>
      <c r="L279">
        <v>61</v>
      </c>
      <c r="M279">
        <v>99</v>
      </c>
      <c r="N279">
        <v>0.24</v>
      </c>
      <c r="O279">
        <v>0.51</v>
      </c>
      <c r="P279">
        <v>28</v>
      </c>
      <c r="Q279">
        <v>1</v>
      </c>
      <c r="R279">
        <v>11</v>
      </c>
      <c r="S279">
        <v>8</v>
      </c>
      <c r="T279">
        <v>19</v>
      </c>
      <c r="U279">
        <v>0.5</v>
      </c>
      <c r="V279">
        <v>0.06</v>
      </c>
      <c r="W279">
        <v>30</v>
      </c>
      <c r="X279">
        <v>7.0000000000000007E-2</v>
      </c>
      <c r="Y279">
        <v>0</v>
      </c>
      <c r="Z279">
        <v>81</v>
      </c>
      <c r="AA279">
        <v>66</v>
      </c>
      <c r="AB279" t="str">
        <f>IF(I279&gt;=Sheet1!A$2,"Y","N")</f>
        <v>Y</v>
      </c>
      <c r="AC279" t="str">
        <f>IF(J279&gt;=Sheet1!B$2,"Y","N")</f>
        <v>Y</v>
      </c>
      <c r="AD279" t="str">
        <f>IF(K279&lt;=Sheet1!C$2,"Y","N")</f>
        <v>N</v>
      </c>
      <c r="AE279" t="str">
        <f>IF(L279&gt;=Sheet1!D$2,"Y","N")</f>
        <v>N</v>
      </c>
      <c r="AF279" t="str">
        <f>IF(M279&gt;=Sheet1!E$2,"Y","N")</f>
        <v>N</v>
      </c>
      <c r="AG279" t="str">
        <f>IF(N279&gt;=Sheet1!F$2,"Y","N")</f>
        <v>N</v>
      </c>
      <c r="AH279" t="str">
        <f>IF(O279&lt;=Sheet1!G$2,"Y","N")</f>
        <v>Y</v>
      </c>
      <c r="AI279" t="str">
        <f>IF(P279&gt;=Sheet1!H$2,"Y","N")</f>
        <v>N</v>
      </c>
      <c r="AJ279" t="str">
        <f>IF(Q279&lt;=Sheet1!I$2,"Y","N")</f>
        <v>N</v>
      </c>
      <c r="AK279" t="str">
        <f>IF(R279&gt;=Sheet1!J$2,"Y","N")</f>
        <v>N</v>
      </c>
      <c r="AL279" t="str">
        <f>IF(S279&gt;=Sheet1!K$2,"Y","N")</f>
        <v>Y</v>
      </c>
      <c r="AM279" t="str">
        <f>IF(T279&gt;=Sheet1!L$2,"Y","N")</f>
        <v>Y</v>
      </c>
      <c r="AN279" t="str">
        <f>IF(U279&gt;=Sheet1!M$2,"Y","N")</f>
        <v>Y</v>
      </c>
      <c r="AO279" t="str">
        <f>IF(V279&lt;=Sheet1!N$2,"Y","N")</f>
        <v>N</v>
      </c>
      <c r="AP279" t="str">
        <f>IF(W279&gt;=Sheet1!O$2,"Y","N")</f>
        <v>Y</v>
      </c>
      <c r="AQ279" t="str">
        <f>IF(X279&gt;=Sheet1!P$2,"Y","N")</f>
        <v>N</v>
      </c>
      <c r="AR279" t="str">
        <f>IF(Y279&lt;=Sheet1!Q$2,"Y","N")</f>
        <v>Y</v>
      </c>
      <c r="AS279" t="str">
        <f>IF(Z279&gt;=Sheet1!R$2,"Y","N")</f>
        <v>Y</v>
      </c>
      <c r="AT279" t="str">
        <f>IF(AA279&gt;=Sheet1!S$2,"Y","N")</f>
        <v>Y</v>
      </c>
      <c r="AU279">
        <f>COUNTIF(AB279:AT279,"Y")</f>
        <v>10</v>
      </c>
    </row>
    <row r="280" spans="1:47" x14ac:dyDescent="0.25">
      <c r="A280" t="s">
        <v>847</v>
      </c>
      <c r="C280" t="s">
        <v>848</v>
      </c>
      <c r="D280" t="str">
        <f>LEFT(C280,3)</f>
        <v>G09</v>
      </c>
      <c r="E280" t="str">
        <f>MID(C280, 7, LEN(C280) - 6)</f>
        <v>9191G</v>
      </c>
      <c r="F280" t="s">
        <v>849</v>
      </c>
      <c r="I280">
        <v>155</v>
      </c>
      <c r="J280">
        <v>16</v>
      </c>
      <c r="K280">
        <v>-4.5</v>
      </c>
      <c r="L280">
        <v>59</v>
      </c>
      <c r="M280">
        <v>98</v>
      </c>
      <c r="N280">
        <v>0.24</v>
      </c>
      <c r="O280">
        <v>0.59</v>
      </c>
      <c r="P280">
        <v>25</v>
      </c>
      <c r="Q280">
        <v>1</v>
      </c>
      <c r="R280">
        <v>14</v>
      </c>
      <c r="S280">
        <v>9</v>
      </c>
      <c r="T280">
        <v>18</v>
      </c>
      <c r="U280">
        <v>0.75</v>
      </c>
      <c r="V280">
        <v>7.0000000000000007E-2</v>
      </c>
      <c r="W280">
        <v>18</v>
      </c>
      <c r="X280">
        <v>0.06</v>
      </c>
      <c r="Y280">
        <v>0.02</v>
      </c>
      <c r="Z280">
        <v>84</v>
      </c>
      <c r="AA280">
        <v>71</v>
      </c>
      <c r="AB280" t="str">
        <f>IF(I280&gt;=Sheet1!A$2,"Y","N")</f>
        <v>Y</v>
      </c>
      <c r="AC280" t="str">
        <f>IF(J280&gt;=Sheet1!B$2,"Y","N")</f>
        <v>Y</v>
      </c>
      <c r="AD280" t="str">
        <f>IF(K280&lt;=Sheet1!C$2,"Y","N")</f>
        <v>Y</v>
      </c>
      <c r="AE280" t="str">
        <f>IF(L280&gt;=Sheet1!D$2,"Y","N")</f>
        <v>N</v>
      </c>
      <c r="AF280" t="str">
        <f>IF(M280&gt;=Sheet1!E$2,"Y","N")</f>
        <v>N</v>
      </c>
      <c r="AG280" t="str">
        <f>IF(N280&gt;=Sheet1!F$2,"Y","N")</f>
        <v>N</v>
      </c>
      <c r="AH280" t="str">
        <f>IF(O280&lt;=Sheet1!G$2,"Y","N")</f>
        <v>Y</v>
      </c>
      <c r="AI280" t="str">
        <f>IF(P280&gt;=Sheet1!H$2,"Y","N")</f>
        <v>N</v>
      </c>
      <c r="AJ280" t="str">
        <f>IF(Q280&lt;=Sheet1!I$2,"Y","N")</f>
        <v>N</v>
      </c>
      <c r="AK280" t="str">
        <f>IF(R280&gt;=Sheet1!J$2,"Y","N")</f>
        <v>Y</v>
      </c>
      <c r="AL280" t="str">
        <f>IF(S280&gt;=Sheet1!K$2,"Y","N")</f>
        <v>Y</v>
      </c>
      <c r="AM280" t="str">
        <f>IF(T280&gt;=Sheet1!L$2,"Y","N")</f>
        <v>Y</v>
      </c>
      <c r="AN280" t="str">
        <f>IF(U280&gt;=Sheet1!M$2,"Y","N")</f>
        <v>Y</v>
      </c>
      <c r="AO280" t="str">
        <f>IF(V280&lt;=Sheet1!N$2,"Y","N")</f>
        <v>N</v>
      </c>
      <c r="AP280" t="str">
        <f>IF(W280&gt;=Sheet1!O$2,"Y","N")</f>
        <v>N</v>
      </c>
      <c r="AQ280" t="str">
        <f>IF(X280&gt;=Sheet1!P$2,"Y","N")</f>
        <v>N</v>
      </c>
      <c r="AR280" t="str">
        <f>IF(Y280&lt;=Sheet1!Q$2,"Y","N")</f>
        <v>N</v>
      </c>
      <c r="AS280" t="str">
        <f>IF(Z280&gt;=Sheet1!R$2,"Y","N")</f>
        <v>Y</v>
      </c>
      <c r="AT280" t="str">
        <f>IF(AA280&gt;=Sheet1!S$2,"Y","N")</f>
        <v>Y</v>
      </c>
      <c r="AU280">
        <f>COUNTIF(AB280:AT280,"Y")</f>
        <v>10</v>
      </c>
    </row>
    <row r="281" spans="1:47" x14ac:dyDescent="0.25">
      <c r="A281" t="s">
        <v>868</v>
      </c>
      <c r="C281" t="s">
        <v>869</v>
      </c>
      <c r="D281" t="str">
        <f>LEFT(C281,3)</f>
        <v>H37</v>
      </c>
      <c r="E281" t="str">
        <f>MID(C281, 7, LEN(C281) - 6)</f>
        <v>9191G</v>
      </c>
      <c r="F281" t="s">
        <v>870</v>
      </c>
      <c r="I281">
        <v>157</v>
      </c>
      <c r="J281">
        <v>16</v>
      </c>
      <c r="K281">
        <v>-4.8</v>
      </c>
      <c r="L281">
        <v>58</v>
      </c>
      <c r="M281">
        <v>96</v>
      </c>
      <c r="N281">
        <v>0.24</v>
      </c>
      <c r="O281">
        <v>0.56000000000000005</v>
      </c>
      <c r="P281">
        <v>22</v>
      </c>
      <c r="Q281">
        <v>0</v>
      </c>
      <c r="R281">
        <v>14</v>
      </c>
      <c r="S281">
        <v>10</v>
      </c>
      <c r="T281">
        <v>18</v>
      </c>
      <c r="U281">
        <v>0.74</v>
      </c>
      <c r="V281">
        <v>7.0000000000000007E-2</v>
      </c>
      <c r="W281">
        <v>18</v>
      </c>
      <c r="X281">
        <v>0.08</v>
      </c>
      <c r="Y281">
        <v>0.02</v>
      </c>
      <c r="Z281">
        <v>86</v>
      </c>
      <c r="AA281">
        <v>70</v>
      </c>
      <c r="AB281" t="str">
        <f>IF(I281&gt;=Sheet1!A$2,"Y","N")</f>
        <v>Y</v>
      </c>
      <c r="AC281" t="str">
        <f>IF(J281&gt;=Sheet1!B$2,"Y","N")</f>
        <v>Y</v>
      </c>
      <c r="AD281" t="str">
        <f>IF(K281&lt;=Sheet1!C$2,"Y","N")</f>
        <v>Y</v>
      </c>
      <c r="AE281" t="str">
        <f>IF(L281&gt;=Sheet1!D$2,"Y","N")</f>
        <v>N</v>
      </c>
      <c r="AF281" t="str">
        <f>IF(M281&gt;=Sheet1!E$2,"Y","N")</f>
        <v>N</v>
      </c>
      <c r="AG281" t="str">
        <f>IF(N281&gt;=Sheet1!F$2,"Y","N")</f>
        <v>N</v>
      </c>
      <c r="AH281" t="str">
        <f>IF(O281&lt;=Sheet1!G$2,"Y","N")</f>
        <v>Y</v>
      </c>
      <c r="AI281" t="str">
        <f>IF(P281&gt;=Sheet1!H$2,"Y","N")</f>
        <v>N</v>
      </c>
      <c r="AJ281" t="str">
        <f>IF(Q281&lt;=Sheet1!I$2,"Y","N")</f>
        <v>N</v>
      </c>
      <c r="AK281" t="str">
        <f>IF(R281&gt;=Sheet1!J$2,"Y","N")</f>
        <v>Y</v>
      </c>
      <c r="AL281" t="str">
        <f>IF(S281&gt;=Sheet1!K$2,"Y","N")</f>
        <v>Y</v>
      </c>
      <c r="AM281" t="str">
        <f>IF(T281&gt;=Sheet1!L$2,"Y","N")</f>
        <v>Y</v>
      </c>
      <c r="AN281" t="str">
        <f>IF(U281&gt;=Sheet1!M$2,"Y","N")</f>
        <v>Y</v>
      </c>
      <c r="AO281" t="str">
        <f>IF(V281&lt;=Sheet1!N$2,"Y","N")</f>
        <v>N</v>
      </c>
      <c r="AP281" t="str">
        <f>IF(W281&gt;=Sheet1!O$2,"Y","N")</f>
        <v>N</v>
      </c>
      <c r="AQ281" t="str">
        <f>IF(X281&gt;=Sheet1!P$2,"Y","N")</f>
        <v>N</v>
      </c>
      <c r="AR281" t="str">
        <f>IF(Y281&lt;=Sheet1!Q$2,"Y","N")</f>
        <v>N</v>
      </c>
      <c r="AS281" t="str">
        <f>IF(Z281&gt;=Sheet1!R$2,"Y","N")</f>
        <v>Y</v>
      </c>
      <c r="AT281" t="str">
        <f>IF(AA281&gt;=Sheet1!S$2,"Y","N")</f>
        <v>Y</v>
      </c>
      <c r="AU281">
        <f>COUNTIF(AB281:AT281,"Y")</f>
        <v>10</v>
      </c>
    </row>
    <row r="282" spans="1:47" x14ac:dyDescent="0.25">
      <c r="A282" t="s">
        <v>871</v>
      </c>
      <c r="C282" t="s">
        <v>872</v>
      </c>
      <c r="D282" t="str">
        <f>LEFT(C282,3)</f>
        <v>H37</v>
      </c>
      <c r="E282" t="str">
        <f>MID(C282, 7, LEN(C282) - 6)</f>
        <v>1181J</v>
      </c>
      <c r="F282" t="s">
        <v>873</v>
      </c>
      <c r="I282">
        <v>150</v>
      </c>
      <c r="J282">
        <v>14</v>
      </c>
      <c r="K282">
        <v>-2.5</v>
      </c>
      <c r="L282">
        <v>64</v>
      </c>
      <c r="M282">
        <v>107</v>
      </c>
      <c r="N282">
        <v>0.27</v>
      </c>
      <c r="O282">
        <v>0.75</v>
      </c>
      <c r="P282">
        <v>21</v>
      </c>
      <c r="Q282">
        <v>2</v>
      </c>
      <c r="R282">
        <v>11</v>
      </c>
      <c r="S282">
        <v>8</v>
      </c>
      <c r="T282">
        <v>19</v>
      </c>
      <c r="U282">
        <v>0.55000000000000004</v>
      </c>
      <c r="V282">
        <v>7.0000000000000007E-2</v>
      </c>
      <c r="W282">
        <v>34</v>
      </c>
      <c r="X282">
        <v>0.11</v>
      </c>
      <c r="Y282">
        <v>0</v>
      </c>
      <c r="Z282">
        <v>76</v>
      </c>
      <c r="AA282">
        <v>75</v>
      </c>
      <c r="AB282" t="str">
        <f>IF(I282&gt;=Sheet1!A$2,"Y","N")</f>
        <v>Y</v>
      </c>
      <c r="AC282" t="str">
        <f>IF(J282&gt;=Sheet1!B$2,"Y","N")</f>
        <v>Y</v>
      </c>
      <c r="AD282" t="str">
        <f>IF(K282&lt;=Sheet1!C$2,"Y","N")</f>
        <v>N</v>
      </c>
      <c r="AE282" t="str">
        <f>IF(L282&gt;=Sheet1!D$2,"Y","N")</f>
        <v>N</v>
      </c>
      <c r="AF282" t="str">
        <f>IF(M282&gt;=Sheet1!E$2,"Y","N")</f>
        <v>Y</v>
      </c>
      <c r="AG282" t="str">
        <f>IF(N282&gt;=Sheet1!F$2,"Y","N")</f>
        <v>N</v>
      </c>
      <c r="AH282" t="str">
        <f>IF(O282&lt;=Sheet1!G$2,"Y","N")</f>
        <v>N</v>
      </c>
      <c r="AI282" t="str">
        <f>IF(P282&gt;=Sheet1!H$2,"Y","N")</f>
        <v>N</v>
      </c>
      <c r="AJ282" t="str">
        <f>IF(Q282&lt;=Sheet1!I$2,"Y","N")</f>
        <v>N</v>
      </c>
      <c r="AK282" t="str">
        <f>IF(R282&gt;=Sheet1!J$2,"Y","N")</f>
        <v>N</v>
      </c>
      <c r="AL282" t="str">
        <f>IF(S282&gt;=Sheet1!K$2,"Y","N")</f>
        <v>Y</v>
      </c>
      <c r="AM282" t="str">
        <f>IF(T282&gt;=Sheet1!L$2,"Y","N")</f>
        <v>Y</v>
      </c>
      <c r="AN282" t="str">
        <f>IF(U282&gt;=Sheet1!M$2,"Y","N")</f>
        <v>Y</v>
      </c>
      <c r="AO282" t="str">
        <f>IF(V282&lt;=Sheet1!N$2,"Y","N")</f>
        <v>N</v>
      </c>
      <c r="AP282" t="str">
        <f>IF(W282&gt;=Sheet1!O$2,"Y","N")</f>
        <v>Y</v>
      </c>
      <c r="AQ282" t="str">
        <f>IF(X282&gt;=Sheet1!P$2,"Y","N")</f>
        <v>N</v>
      </c>
      <c r="AR282" t="str">
        <f>IF(Y282&lt;=Sheet1!Q$2,"Y","N")</f>
        <v>Y</v>
      </c>
      <c r="AS282" t="str">
        <f>IF(Z282&gt;=Sheet1!R$2,"Y","N")</f>
        <v>Y</v>
      </c>
      <c r="AT282" t="str">
        <f>IF(AA282&gt;=Sheet1!S$2,"Y","N")</f>
        <v>Y</v>
      </c>
      <c r="AU282">
        <f>COUNTIF(AB282:AT282,"Y")</f>
        <v>10</v>
      </c>
    </row>
    <row r="283" spans="1:47" x14ac:dyDescent="0.25">
      <c r="A283" t="s">
        <v>877</v>
      </c>
      <c r="C283" t="s">
        <v>878</v>
      </c>
      <c r="D283" t="str">
        <f>LEFT(C283,3)</f>
        <v>H37</v>
      </c>
      <c r="E283" t="str">
        <f>MID(C283, 7, LEN(C283) - 6)</f>
        <v>D172</v>
      </c>
      <c r="F283" t="s">
        <v>879</v>
      </c>
      <c r="I283">
        <v>153</v>
      </c>
      <c r="J283">
        <v>14</v>
      </c>
      <c r="K283">
        <v>-2.5</v>
      </c>
      <c r="L283">
        <v>61</v>
      </c>
      <c r="M283">
        <v>105</v>
      </c>
      <c r="N283">
        <v>0.27</v>
      </c>
      <c r="O283">
        <v>0.79</v>
      </c>
      <c r="P283">
        <v>16</v>
      </c>
      <c r="Q283">
        <v>0</v>
      </c>
      <c r="R283">
        <v>14</v>
      </c>
      <c r="S283">
        <v>9</v>
      </c>
      <c r="T283">
        <v>20</v>
      </c>
      <c r="U283">
        <v>0.47</v>
      </c>
      <c r="V283">
        <v>0.01</v>
      </c>
      <c r="W283">
        <v>19</v>
      </c>
      <c r="X283">
        <v>0.19</v>
      </c>
      <c r="Y283">
        <v>0.01</v>
      </c>
      <c r="Z283">
        <v>94</v>
      </c>
      <c r="AA283">
        <v>59</v>
      </c>
      <c r="AB283" t="str">
        <f>IF(I283&gt;=Sheet1!A$2,"Y","N")</f>
        <v>Y</v>
      </c>
      <c r="AC283" t="str">
        <f>IF(J283&gt;=Sheet1!B$2,"Y","N")</f>
        <v>Y</v>
      </c>
      <c r="AD283" t="str">
        <f>IF(K283&lt;=Sheet1!C$2,"Y","N")</f>
        <v>N</v>
      </c>
      <c r="AE283" t="str">
        <f>IF(L283&gt;=Sheet1!D$2,"Y","N")</f>
        <v>N</v>
      </c>
      <c r="AF283" t="str">
        <f>IF(M283&gt;=Sheet1!E$2,"Y","N")</f>
        <v>Y</v>
      </c>
      <c r="AG283" t="str">
        <f>IF(N283&gt;=Sheet1!F$2,"Y","N")</f>
        <v>N</v>
      </c>
      <c r="AH283" t="str">
        <f>IF(O283&lt;=Sheet1!G$2,"Y","N")</f>
        <v>N</v>
      </c>
      <c r="AI283" t="str">
        <f>IF(P283&gt;=Sheet1!H$2,"Y","N")</f>
        <v>N</v>
      </c>
      <c r="AJ283" t="str">
        <f>IF(Q283&lt;=Sheet1!I$2,"Y","N")</f>
        <v>N</v>
      </c>
      <c r="AK283" t="str">
        <f>IF(R283&gt;=Sheet1!J$2,"Y","N")</f>
        <v>Y</v>
      </c>
      <c r="AL283" t="str">
        <f>IF(S283&gt;=Sheet1!K$2,"Y","N")</f>
        <v>Y</v>
      </c>
      <c r="AM283" t="str">
        <f>IF(T283&gt;=Sheet1!L$2,"Y","N")</f>
        <v>Y</v>
      </c>
      <c r="AN283" t="str">
        <f>IF(U283&gt;=Sheet1!M$2,"Y","N")</f>
        <v>N</v>
      </c>
      <c r="AO283" t="str">
        <f>IF(V283&lt;=Sheet1!N$2,"Y","N")</f>
        <v>Y</v>
      </c>
      <c r="AP283" t="str">
        <f>IF(W283&gt;=Sheet1!O$2,"Y","N")</f>
        <v>N</v>
      </c>
      <c r="AQ283" t="str">
        <f>IF(X283&gt;=Sheet1!P$2,"Y","N")</f>
        <v>Y</v>
      </c>
      <c r="AR283" t="str">
        <f>IF(Y283&lt;=Sheet1!Q$2,"Y","N")</f>
        <v>N</v>
      </c>
      <c r="AS283" t="str">
        <f>IF(Z283&gt;=Sheet1!R$2,"Y","N")</f>
        <v>Y</v>
      </c>
      <c r="AT283" t="str">
        <f>IF(AA283&gt;=Sheet1!S$2,"Y","N")</f>
        <v>Y</v>
      </c>
      <c r="AU283">
        <f>COUNTIF(AB283:AT283,"Y")</f>
        <v>10</v>
      </c>
    </row>
    <row r="284" spans="1:47" x14ac:dyDescent="0.25">
      <c r="A284" t="s">
        <v>883</v>
      </c>
      <c r="C284" t="s">
        <v>884</v>
      </c>
      <c r="D284" t="str">
        <f>LEFT(C284,3)</f>
        <v>H37</v>
      </c>
      <c r="E284" t="str">
        <f>MID(C284, 7, LEN(C284) - 6)</f>
        <v>8269</v>
      </c>
      <c r="F284" t="s">
        <v>885</v>
      </c>
      <c r="I284">
        <v>122</v>
      </c>
      <c r="J284">
        <v>15</v>
      </c>
      <c r="K284">
        <v>-3.2</v>
      </c>
      <c r="L284">
        <v>58</v>
      </c>
      <c r="M284">
        <v>89</v>
      </c>
      <c r="N284">
        <v>0.2</v>
      </c>
      <c r="O284">
        <v>0.56999999999999995</v>
      </c>
      <c r="P284">
        <v>23</v>
      </c>
      <c r="Q284">
        <v>-4</v>
      </c>
      <c r="R284">
        <v>11</v>
      </c>
      <c r="S284">
        <v>8</v>
      </c>
      <c r="T284">
        <v>19</v>
      </c>
      <c r="U284">
        <v>0.5</v>
      </c>
      <c r="V284">
        <v>0</v>
      </c>
      <c r="W284">
        <v>7</v>
      </c>
      <c r="X284">
        <v>0.05</v>
      </c>
      <c r="Y284">
        <v>0.01</v>
      </c>
      <c r="Z284">
        <v>82</v>
      </c>
      <c r="AA284">
        <v>41</v>
      </c>
      <c r="AB284" t="str">
        <f>IF(I284&gt;=Sheet1!A$2,"Y","N")</f>
        <v>Y</v>
      </c>
      <c r="AC284" t="str">
        <f>IF(J284&gt;=Sheet1!B$2,"Y","N")</f>
        <v>Y</v>
      </c>
      <c r="AD284" t="str">
        <f>IF(K284&lt;=Sheet1!C$2,"Y","N")</f>
        <v>Y</v>
      </c>
      <c r="AE284" t="str">
        <f>IF(L284&gt;=Sheet1!D$2,"Y","N")</f>
        <v>N</v>
      </c>
      <c r="AF284" t="str">
        <f>IF(M284&gt;=Sheet1!E$2,"Y","N")</f>
        <v>N</v>
      </c>
      <c r="AG284" t="str">
        <f>IF(N284&gt;=Sheet1!F$2,"Y","N")</f>
        <v>N</v>
      </c>
      <c r="AH284" t="str">
        <f>IF(O284&lt;=Sheet1!G$2,"Y","N")</f>
        <v>Y</v>
      </c>
      <c r="AI284" t="str">
        <f>IF(P284&gt;=Sheet1!H$2,"Y","N")</f>
        <v>N</v>
      </c>
      <c r="AJ284" t="str">
        <f>IF(Q284&lt;=Sheet1!I$2,"Y","N")</f>
        <v>Y</v>
      </c>
      <c r="AK284" t="str">
        <f>IF(R284&gt;=Sheet1!J$2,"Y","N")</f>
        <v>N</v>
      </c>
      <c r="AL284" t="str">
        <f>IF(S284&gt;=Sheet1!K$2,"Y","N")</f>
        <v>Y</v>
      </c>
      <c r="AM284" t="str">
        <f>IF(T284&gt;=Sheet1!L$2,"Y","N")</f>
        <v>Y</v>
      </c>
      <c r="AN284" t="str">
        <f>IF(U284&gt;=Sheet1!M$2,"Y","N")</f>
        <v>Y</v>
      </c>
      <c r="AO284" t="str">
        <f>IF(V284&lt;=Sheet1!N$2,"Y","N")</f>
        <v>Y</v>
      </c>
      <c r="AP284" t="str">
        <f>IF(W284&gt;=Sheet1!O$2,"Y","N")</f>
        <v>N</v>
      </c>
      <c r="AQ284" t="str">
        <f>IF(X284&gt;=Sheet1!P$2,"Y","N")</f>
        <v>N</v>
      </c>
      <c r="AR284" t="str">
        <f>IF(Y284&lt;=Sheet1!Q$2,"Y","N")</f>
        <v>N</v>
      </c>
      <c r="AS284" t="str">
        <f>IF(Z284&gt;=Sheet1!R$2,"Y","N")</f>
        <v>Y</v>
      </c>
      <c r="AT284" t="str">
        <f>IF(AA284&gt;=Sheet1!S$2,"Y","N")</f>
        <v>N</v>
      </c>
      <c r="AU284">
        <f>COUNTIF(AB284:AT284,"Y")</f>
        <v>10</v>
      </c>
    </row>
    <row r="285" spans="1:47" x14ac:dyDescent="0.25">
      <c r="A285" t="s">
        <v>892</v>
      </c>
      <c r="C285" t="s">
        <v>893</v>
      </c>
      <c r="D285" t="str">
        <f>LEFT(C285,3)</f>
        <v>H11</v>
      </c>
      <c r="E285" t="str">
        <f>MID(C285, 7, LEN(C285) - 6)</f>
        <v>1181J</v>
      </c>
      <c r="F285" t="s">
        <v>894</v>
      </c>
      <c r="I285">
        <v>145</v>
      </c>
      <c r="J285">
        <v>16</v>
      </c>
      <c r="K285">
        <v>-4.0999999999999996</v>
      </c>
      <c r="L285">
        <v>50</v>
      </c>
      <c r="M285">
        <v>82</v>
      </c>
      <c r="N285">
        <v>0.2</v>
      </c>
      <c r="O285">
        <v>0.39</v>
      </c>
      <c r="P285">
        <v>22</v>
      </c>
      <c r="Q285">
        <v>-1</v>
      </c>
      <c r="R285">
        <v>11</v>
      </c>
      <c r="S285">
        <v>9</v>
      </c>
      <c r="T285">
        <v>19</v>
      </c>
      <c r="U285">
        <v>0.5</v>
      </c>
      <c r="V285">
        <v>7.0000000000000007E-2</v>
      </c>
      <c r="W285">
        <v>24</v>
      </c>
      <c r="X285">
        <v>-0.03</v>
      </c>
      <c r="Y285">
        <v>0</v>
      </c>
      <c r="Z285">
        <v>83</v>
      </c>
      <c r="AA285">
        <v>62</v>
      </c>
      <c r="AB285" t="str">
        <f>IF(I285&gt;=Sheet1!A$2,"Y","N")</f>
        <v>Y</v>
      </c>
      <c r="AC285" t="str">
        <f>IF(J285&gt;=Sheet1!B$2,"Y","N")</f>
        <v>Y</v>
      </c>
      <c r="AD285" t="str">
        <f>IF(K285&lt;=Sheet1!C$2,"Y","N")</f>
        <v>Y</v>
      </c>
      <c r="AE285" t="str">
        <f>IF(L285&gt;=Sheet1!D$2,"Y","N")</f>
        <v>N</v>
      </c>
      <c r="AF285" t="str">
        <f>IF(M285&gt;=Sheet1!E$2,"Y","N")</f>
        <v>N</v>
      </c>
      <c r="AG285" t="str">
        <f>IF(N285&gt;=Sheet1!F$2,"Y","N")</f>
        <v>N</v>
      </c>
      <c r="AH285" t="str">
        <f>IF(O285&lt;=Sheet1!G$2,"Y","N")</f>
        <v>Y</v>
      </c>
      <c r="AI285" t="str">
        <f>IF(P285&gt;=Sheet1!H$2,"Y","N")</f>
        <v>N</v>
      </c>
      <c r="AJ285" t="str">
        <f>IF(Q285&lt;=Sheet1!I$2,"Y","N")</f>
        <v>N</v>
      </c>
      <c r="AK285" t="str">
        <f>IF(R285&gt;=Sheet1!J$2,"Y","N")</f>
        <v>N</v>
      </c>
      <c r="AL285" t="str">
        <f>IF(S285&gt;=Sheet1!K$2,"Y","N")</f>
        <v>Y</v>
      </c>
      <c r="AM285" t="str">
        <f>IF(T285&gt;=Sheet1!L$2,"Y","N")</f>
        <v>Y</v>
      </c>
      <c r="AN285" t="str">
        <f>IF(U285&gt;=Sheet1!M$2,"Y","N")</f>
        <v>Y</v>
      </c>
      <c r="AO285" t="str">
        <f>IF(V285&lt;=Sheet1!N$2,"Y","N")</f>
        <v>N</v>
      </c>
      <c r="AP285" t="str">
        <f>IF(W285&gt;=Sheet1!O$2,"Y","N")</f>
        <v>N</v>
      </c>
      <c r="AQ285" t="str">
        <f>IF(X285&gt;=Sheet1!P$2,"Y","N")</f>
        <v>N</v>
      </c>
      <c r="AR285" t="str">
        <f>IF(Y285&lt;=Sheet1!Q$2,"Y","N")</f>
        <v>Y</v>
      </c>
      <c r="AS285" t="str">
        <f>IF(Z285&gt;=Sheet1!R$2,"Y","N")</f>
        <v>Y</v>
      </c>
      <c r="AT285" t="str">
        <f>IF(AA285&gt;=Sheet1!S$2,"Y","N")</f>
        <v>Y</v>
      </c>
      <c r="AU285">
        <f>COUNTIF(AB285:AT285,"Y")</f>
        <v>10</v>
      </c>
    </row>
    <row r="286" spans="1:47" x14ac:dyDescent="0.25">
      <c r="A286" t="s">
        <v>895</v>
      </c>
      <c r="C286" t="s">
        <v>896</v>
      </c>
      <c r="D286" t="str">
        <f>LEFT(C286,3)</f>
        <v>H11</v>
      </c>
      <c r="E286" t="str">
        <f>MID(C286, 7, LEN(C286) - 6)</f>
        <v>1278J</v>
      </c>
      <c r="F286" t="s">
        <v>897</v>
      </c>
      <c r="I286">
        <v>128</v>
      </c>
      <c r="J286">
        <v>17</v>
      </c>
      <c r="K286">
        <v>-5.2</v>
      </c>
      <c r="L286">
        <v>44</v>
      </c>
      <c r="M286">
        <v>64</v>
      </c>
      <c r="N286">
        <v>0.12</v>
      </c>
      <c r="O286">
        <v>0.12</v>
      </c>
      <c r="P286">
        <v>25</v>
      </c>
      <c r="Q286">
        <v>-9</v>
      </c>
      <c r="R286">
        <v>9</v>
      </c>
      <c r="S286">
        <v>10</v>
      </c>
      <c r="T286">
        <v>19</v>
      </c>
      <c r="U286">
        <v>0.48</v>
      </c>
      <c r="V286">
        <v>-7.0000000000000007E-2</v>
      </c>
      <c r="W286">
        <v>6</v>
      </c>
      <c r="X286">
        <v>0.08</v>
      </c>
      <c r="Y286">
        <v>-0.01</v>
      </c>
      <c r="Z286">
        <v>85</v>
      </c>
      <c r="AA286">
        <v>43</v>
      </c>
      <c r="AB286" t="str">
        <f>IF(I286&gt;=Sheet1!A$2,"Y","N")</f>
        <v>Y</v>
      </c>
      <c r="AC286" t="str">
        <f>IF(J286&gt;=Sheet1!B$2,"Y","N")</f>
        <v>Y</v>
      </c>
      <c r="AD286" t="str">
        <f>IF(K286&lt;=Sheet1!C$2,"Y","N")</f>
        <v>Y</v>
      </c>
      <c r="AE286" t="str">
        <f>IF(L286&gt;=Sheet1!D$2,"Y","N")</f>
        <v>N</v>
      </c>
      <c r="AF286" t="str">
        <f>IF(M286&gt;=Sheet1!E$2,"Y","N")</f>
        <v>N</v>
      </c>
      <c r="AG286" t="str">
        <f>IF(N286&gt;=Sheet1!F$2,"Y","N")</f>
        <v>N</v>
      </c>
      <c r="AH286" t="str">
        <f>IF(O286&lt;=Sheet1!G$2,"Y","N")</f>
        <v>Y</v>
      </c>
      <c r="AI286" t="str">
        <f>IF(P286&gt;=Sheet1!H$2,"Y","N")</f>
        <v>N</v>
      </c>
      <c r="AJ286" t="str">
        <f>IF(Q286&lt;=Sheet1!I$2,"Y","N")</f>
        <v>Y</v>
      </c>
      <c r="AK286" t="str">
        <f>IF(R286&gt;=Sheet1!J$2,"Y","N")</f>
        <v>N</v>
      </c>
      <c r="AL286" t="str">
        <f>IF(S286&gt;=Sheet1!K$2,"Y","N")</f>
        <v>Y</v>
      </c>
      <c r="AM286" t="str">
        <f>IF(T286&gt;=Sheet1!L$2,"Y","N")</f>
        <v>Y</v>
      </c>
      <c r="AN286" t="str">
        <f>IF(U286&gt;=Sheet1!M$2,"Y","N")</f>
        <v>N</v>
      </c>
      <c r="AO286" t="str">
        <f>IF(V286&lt;=Sheet1!N$2,"Y","N")</f>
        <v>Y</v>
      </c>
      <c r="AP286" t="str">
        <f>IF(W286&gt;=Sheet1!O$2,"Y","N")</f>
        <v>N</v>
      </c>
      <c r="AQ286" t="str">
        <f>IF(X286&gt;=Sheet1!P$2,"Y","N")</f>
        <v>N</v>
      </c>
      <c r="AR286" t="str">
        <f>IF(Y286&lt;=Sheet1!Q$2,"Y","N")</f>
        <v>Y</v>
      </c>
      <c r="AS286" t="str">
        <f>IF(Z286&gt;=Sheet1!R$2,"Y","N")</f>
        <v>Y</v>
      </c>
      <c r="AT286" t="str">
        <f>IF(AA286&gt;=Sheet1!S$2,"Y","N")</f>
        <v>N</v>
      </c>
      <c r="AU286">
        <f>COUNTIF(AB286:AT286,"Y")</f>
        <v>10</v>
      </c>
    </row>
    <row r="287" spans="1:47" x14ac:dyDescent="0.25">
      <c r="A287" t="s">
        <v>922</v>
      </c>
      <c r="C287" t="s">
        <v>923</v>
      </c>
      <c r="D287" t="str">
        <f>LEFT(C287,3)</f>
        <v>H86</v>
      </c>
      <c r="E287" t="str">
        <f>MID(C287, 7, LEN(C287) - 6)</f>
        <v>Z124G</v>
      </c>
      <c r="F287" t="s">
        <v>924</v>
      </c>
      <c r="I287">
        <v>124</v>
      </c>
      <c r="J287">
        <v>14</v>
      </c>
      <c r="K287">
        <v>-1.8</v>
      </c>
      <c r="L287">
        <v>57</v>
      </c>
      <c r="M287">
        <v>87</v>
      </c>
      <c r="N287">
        <v>0.19</v>
      </c>
      <c r="O287">
        <v>0.51</v>
      </c>
      <c r="P287">
        <v>26</v>
      </c>
      <c r="Q287">
        <v>-1</v>
      </c>
      <c r="R287">
        <v>10</v>
      </c>
      <c r="S287">
        <v>7</v>
      </c>
      <c r="T287">
        <v>18</v>
      </c>
      <c r="U287">
        <v>0.56000000000000005</v>
      </c>
      <c r="V287">
        <v>-0.11</v>
      </c>
      <c r="W287">
        <v>12</v>
      </c>
      <c r="X287">
        <v>0.38</v>
      </c>
      <c r="Y287">
        <v>0</v>
      </c>
      <c r="Z287">
        <v>71</v>
      </c>
      <c r="AA287">
        <v>53</v>
      </c>
      <c r="AB287" t="str">
        <f>IF(I287&gt;=Sheet1!A$2,"Y","N")</f>
        <v>Y</v>
      </c>
      <c r="AC287" t="str">
        <f>IF(J287&gt;=Sheet1!B$2,"Y","N")</f>
        <v>Y</v>
      </c>
      <c r="AD287" t="str">
        <f>IF(K287&lt;=Sheet1!C$2,"Y","N")</f>
        <v>N</v>
      </c>
      <c r="AE287" t="str">
        <f>IF(L287&gt;=Sheet1!D$2,"Y","N")</f>
        <v>N</v>
      </c>
      <c r="AF287" t="str">
        <f>IF(M287&gt;=Sheet1!E$2,"Y","N")</f>
        <v>N</v>
      </c>
      <c r="AG287" t="str">
        <f>IF(N287&gt;=Sheet1!F$2,"Y","N")</f>
        <v>N</v>
      </c>
      <c r="AH287" t="str">
        <f>IF(O287&lt;=Sheet1!G$2,"Y","N")</f>
        <v>Y</v>
      </c>
      <c r="AI287" t="str">
        <f>IF(P287&gt;=Sheet1!H$2,"Y","N")</f>
        <v>N</v>
      </c>
      <c r="AJ287" t="str">
        <f>IF(Q287&lt;=Sheet1!I$2,"Y","N")</f>
        <v>N</v>
      </c>
      <c r="AK287" t="str">
        <f>IF(R287&gt;=Sheet1!J$2,"Y","N")</f>
        <v>N</v>
      </c>
      <c r="AL287" t="str">
        <f>IF(S287&gt;=Sheet1!K$2,"Y","N")</f>
        <v>N</v>
      </c>
      <c r="AM287" t="str">
        <f>IF(T287&gt;=Sheet1!L$2,"Y","N")</f>
        <v>Y</v>
      </c>
      <c r="AN287" t="str">
        <f>IF(U287&gt;=Sheet1!M$2,"Y","N")</f>
        <v>Y</v>
      </c>
      <c r="AO287" t="str">
        <f>IF(V287&lt;=Sheet1!N$2,"Y","N")</f>
        <v>Y</v>
      </c>
      <c r="AP287" t="str">
        <f>IF(W287&gt;=Sheet1!O$2,"Y","N")</f>
        <v>N</v>
      </c>
      <c r="AQ287" t="str">
        <f>IF(X287&gt;=Sheet1!P$2,"Y","N")</f>
        <v>Y</v>
      </c>
      <c r="AR287" t="str">
        <f>IF(Y287&lt;=Sheet1!Q$2,"Y","N")</f>
        <v>Y</v>
      </c>
      <c r="AS287" t="str">
        <f>IF(Z287&gt;=Sheet1!R$2,"Y","N")</f>
        <v>Y</v>
      </c>
      <c r="AT287" t="str">
        <f>IF(AA287&gt;=Sheet1!S$2,"Y","N")</f>
        <v>Y</v>
      </c>
      <c r="AU287">
        <f>COUNTIF(AB287:AT287,"Y")</f>
        <v>10</v>
      </c>
    </row>
    <row r="288" spans="1:47" x14ac:dyDescent="0.25">
      <c r="A288" t="s">
        <v>937</v>
      </c>
      <c r="C288" t="s">
        <v>938</v>
      </c>
      <c r="D288" t="str">
        <f>LEFT(C288,3)</f>
        <v>H50</v>
      </c>
      <c r="E288" t="str">
        <f>MID(C288, 7, LEN(C288) - 6)</f>
        <v>1278J</v>
      </c>
      <c r="F288" t="s">
        <v>939</v>
      </c>
      <c r="I288">
        <v>122</v>
      </c>
      <c r="J288">
        <v>14</v>
      </c>
      <c r="K288">
        <v>-2.8</v>
      </c>
      <c r="L288">
        <v>59</v>
      </c>
      <c r="M288">
        <v>88</v>
      </c>
      <c r="N288">
        <v>0.18</v>
      </c>
      <c r="O288">
        <v>0.41</v>
      </c>
      <c r="P288">
        <v>32</v>
      </c>
      <c r="Q288">
        <v>-6</v>
      </c>
      <c r="R288">
        <v>9</v>
      </c>
      <c r="S288">
        <v>7</v>
      </c>
      <c r="T288">
        <v>17</v>
      </c>
      <c r="U288">
        <v>0.48</v>
      </c>
      <c r="V288">
        <v>-0.08</v>
      </c>
      <c r="W288">
        <v>16</v>
      </c>
      <c r="X288">
        <v>0.22</v>
      </c>
      <c r="Y288">
        <v>-0.01</v>
      </c>
      <c r="Z288">
        <v>72</v>
      </c>
      <c r="AA288">
        <v>51</v>
      </c>
      <c r="AB288" t="str">
        <f>IF(I288&gt;=Sheet1!A$2,"Y","N")</f>
        <v>Y</v>
      </c>
      <c r="AC288" t="str">
        <f>IF(J288&gt;=Sheet1!B$2,"Y","N")</f>
        <v>Y</v>
      </c>
      <c r="AD288" t="str">
        <f>IF(K288&lt;=Sheet1!C$2,"Y","N")</f>
        <v>N</v>
      </c>
      <c r="AE288" t="str">
        <f>IF(L288&gt;=Sheet1!D$2,"Y","N")</f>
        <v>N</v>
      </c>
      <c r="AF288" t="str">
        <f>IF(M288&gt;=Sheet1!E$2,"Y","N")</f>
        <v>N</v>
      </c>
      <c r="AG288" t="str">
        <f>IF(N288&gt;=Sheet1!F$2,"Y","N")</f>
        <v>N</v>
      </c>
      <c r="AH288" t="str">
        <f>IF(O288&lt;=Sheet1!G$2,"Y","N")</f>
        <v>Y</v>
      </c>
      <c r="AI288" t="str">
        <f>IF(P288&gt;=Sheet1!H$2,"Y","N")</f>
        <v>Y</v>
      </c>
      <c r="AJ288" t="str">
        <f>IF(Q288&lt;=Sheet1!I$2,"Y","N")</f>
        <v>Y</v>
      </c>
      <c r="AK288" t="str">
        <f>IF(R288&gt;=Sheet1!J$2,"Y","N")</f>
        <v>N</v>
      </c>
      <c r="AL288" t="str">
        <f>IF(S288&gt;=Sheet1!K$2,"Y","N")</f>
        <v>N</v>
      </c>
      <c r="AM288" t="str">
        <f>IF(T288&gt;=Sheet1!L$2,"Y","N")</f>
        <v>N</v>
      </c>
      <c r="AN288" t="str">
        <f>IF(U288&gt;=Sheet1!M$2,"Y","N")</f>
        <v>N</v>
      </c>
      <c r="AO288" t="str">
        <f>IF(V288&lt;=Sheet1!N$2,"Y","N")</f>
        <v>Y</v>
      </c>
      <c r="AP288" t="str">
        <f>IF(W288&gt;=Sheet1!O$2,"Y","N")</f>
        <v>N</v>
      </c>
      <c r="AQ288" t="str">
        <f>IF(X288&gt;=Sheet1!P$2,"Y","N")</f>
        <v>Y</v>
      </c>
      <c r="AR288" t="str">
        <f>IF(Y288&lt;=Sheet1!Q$2,"Y","N")</f>
        <v>Y</v>
      </c>
      <c r="AS288" t="str">
        <f>IF(Z288&gt;=Sheet1!R$2,"Y","N")</f>
        <v>Y</v>
      </c>
      <c r="AT288" t="str">
        <f>IF(AA288&gt;=Sheet1!S$2,"Y","N")</f>
        <v>Y</v>
      </c>
      <c r="AU288">
        <f>COUNTIF(AB288:AT288,"Y")</f>
        <v>10</v>
      </c>
    </row>
    <row r="289" spans="1:47" x14ac:dyDescent="0.25">
      <c r="A289" t="s">
        <v>973</v>
      </c>
      <c r="C289" t="s">
        <v>974</v>
      </c>
      <c r="D289" t="str">
        <f>LEFT(C289,3)</f>
        <v>H26</v>
      </c>
      <c r="E289" t="str">
        <f>MID(C289, 7, LEN(C289) - 6)</f>
        <v>9191G</v>
      </c>
      <c r="F289" t="s">
        <v>975</v>
      </c>
      <c r="I289">
        <v>154</v>
      </c>
      <c r="J289">
        <v>18</v>
      </c>
      <c r="K289">
        <v>-5.3</v>
      </c>
      <c r="L289">
        <v>55</v>
      </c>
      <c r="M289">
        <v>87</v>
      </c>
      <c r="N289">
        <v>0.2</v>
      </c>
      <c r="O289">
        <v>0.45</v>
      </c>
      <c r="P289">
        <v>27</v>
      </c>
      <c r="Q289">
        <v>0</v>
      </c>
      <c r="R289">
        <v>14</v>
      </c>
      <c r="S289">
        <v>10</v>
      </c>
      <c r="T289">
        <v>20</v>
      </c>
      <c r="U289">
        <v>0.69</v>
      </c>
      <c r="V289">
        <v>0.06</v>
      </c>
      <c r="W289">
        <v>13</v>
      </c>
      <c r="X289">
        <v>0.03</v>
      </c>
      <c r="Y289">
        <v>0.02</v>
      </c>
      <c r="Z289">
        <v>98</v>
      </c>
      <c r="AA289">
        <v>56</v>
      </c>
      <c r="AB289" t="str">
        <f>IF(I289&gt;=Sheet1!A$2,"Y","N")</f>
        <v>Y</v>
      </c>
      <c r="AC289" t="str">
        <f>IF(J289&gt;=Sheet1!B$2,"Y","N")</f>
        <v>Y</v>
      </c>
      <c r="AD289" t="str">
        <f>IF(K289&lt;=Sheet1!C$2,"Y","N")</f>
        <v>Y</v>
      </c>
      <c r="AE289" t="str">
        <f>IF(L289&gt;=Sheet1!D$2,"Y","N")</f>
        <v>N</v>
      </c>
      <c r="AF289" t="str">
        <f>IF(M289&gt;=Sheet1!E$2,"Y","N")</f>
        <v>N</v>
      </c>
      <c r="AG289" t="str">
        <f>IF(N289&gt;=Sheet1!F$2,"Y","N")</f>
        <v>N</v>
      </c>
      <c r="AH289" t="str">
        <f>IF(O289&lt;=Sheet1!G$2,"Y","N")</f>
        <v>Y</v>
      </c>
      <c r="AI289" t="str">
        <f>IF(P289&gt;=Sheet1!H$2,"Y","N")</f>
        <v>N</v>
      </c>
      <c r="AJ289" t="str">
        <f>IF(Q289&lt;=Sheet1!I$2,"Y","N")</f>
        <v>N</v>
      </c>
      <c r="AK289" t="str">
        <f>IF(R289&gt;=Sheet1!J$2,"Y","N")</f>
        <v>Y</v>
      </c>
      <c r="AL289" t="str">
        <f>IF(S289&gt;=Sheet1!K$2,"Y","N")</f>
        <v>Y</v>
      </c>
      <c r="AM289" t="str">
        <f>IF(T289&gt;=Sheet1!L$2,"Y","N")</f>
        <v>Y</v>
      </c>
      <c r="AN289" t="str">
        <f>IF(U289&gt;=Sheet1!M$2,"Y","N")</f>
        <v>Y</v>
      </c>
      <c r="AO289" t="str">
        <f>IF(V289&lt;=Sheet1!N$2,"Y","N")</f>
        <v>N</v>
      </c>
      <c r="AP289" t="str">
        <f>IF(W289&gt;=Sheet1!O$2,"Y","N")</f>
        <v>N</v>
      </c>
      <c r="AQ289" t="str">
        <f>IF(X289&gt;=Sheet1!P$2,"Y","N")</f>
        <v>N</v>
      </c>
      <c r="AR289" t="str">
        <f>IF(Y289&lt;=Sheet1!Q$2,"Y","N")</f>
        <v>N</v>
      </c>
      <c r="AS289" t="str">
        <f>IF(Z289&gt;=Sheet1!R$2,"Y","N")</f>
        <v>Y</v>
      </c>
      <c r="AT289" t="str">
        <f>IF(AA289&gt;=Sheet1!S$2,"Y","N")</f>
        <v>Y</v>
      </c>
      <c r="AU289">
        <f>COUNTIF(AB289:AT289,"Y")</f>
        <v>10</v>
      </c>
    </row>
    <row r="290" spans="1:47" x14ac:dyDescent="0.25">
      <c r="A290" t="s">
        <v>976</v>
      </c>
      <c r="C290" t="s">
        <v>977</v>
      </c>
      <c r="D290" t="str">
        <f>LEFT(C290,3)</f>
        <v>H26</v>
      </c>
      <c r="E290" t="str">
        <f>MID(C290, 7, LEN(C290) - 6)</f>
        <v>1181J</v>
      </c>
      <c r="F290" t="s">
        <v>978</v>
      </c>
      <c r="I290">
        <v>147</v>
      </c>
      <c r="J290">
        <v>15</v>
      </c>
      <c r="K290">
        <v>-3</v>
      </c>
      <c r="L290">
        <v>61</v>
      </c>
      <c r="M290">
        <v>97</v>
      </c>
      <c r="N290">
        <v>0.23</v>
      </c>
      <c r="O290">
        <v>0.64</v>
      </c>
      <c r="P290">
        <v>26</v>
      </c>
      <c r="Q290">
        <v>2</v>
      </c>
      <c r="R290">
        <v>11</v>
      </c>
      <c r="S290">
        <v>8</v>
      </c>
      <c r="T290">
        <v>20</v>
      </c>
      <c r="U290">
        <v>0.5</v>
      </c>
      <c r="V290">
        <v>7.0000000000000007E-2</v>
      </c>
      <c r="W290">
        <v>29</v>
      </c>
      <c r="X290">
        <v>0.05</v>
      </c>
      <c r="Y290">
        <v>0</v>
      </c>
      <c r="Z290">
        <v>87</v>
      </c>
      <c r="AA290">
        <v>60</v>
      </c>
      <c r="AB290" t="str">
        <f>IF(I290&gt;=Sheet1!A$2,"Y","N")</f>
        <v>Y</v>
      </c>
      <c r="AC290" t="str">
        <f>IF(J290&gt;=Sheet1!B$2,"Y","N")</f>
        <v>Y</v>
      </c>
      <c r="AD290" t="str">
        <f>IF(K290&lt;=Sheet1!C$2,"Y","N")</f>
        <v>Y</v>
      </c>
      <c r="AE290" t="str">
        <f>IF(L290&gt;=Sheet1!D$2,"Y","N")</f>
        <v>N</v>
      </c>
      <c r="AF290" t="str">
        <f>IF(M290&gt;=Sheet1!E$2,"Y","N")</f>
        <v>N</v>
      </c>
      <c r="AG290" t="str">
        <f>IF(N290&gt;=Sheet1!F$2,"Y","N")</f>
        <v>N</v>
      </c>
      <c r="AH290" t="str">
        <f>IF(O290&lt;=Sheet1!G$2,"Y","N")</f>
        <v>N</v>
      </c>
      <c r="AI290" t="str">
        <f>IF(P290&gt;=Sheet1!H$2,"Y","N")</f>
        <v>N</v>
      </c>
      <c r="AJ290" t="str">
        <f>IF(Q290&lt;=Sheet1!I$2,"Y","N")</f>
        <v>N</v>
      </c>
      <c r="AK290" t="str">
        <f>IF(R290&gt;=Sheet1!J$2,"Y","N")</f>
        <v>N</v>
      </c>
      <c r="AL290" t="str">
        <f>IF(S290&gt;=Sheet1!K$2,"Y","N")</f>
        <v>Y</v>
      </c>
      <c r="AM290" t="str">
        <f>IF(T290&gt;=Sheet1!L$2,"Y","N")</f>
        <v>Y</v>
      </c>
      <c r="AN290" t="str">
        <f>IF(U290&gt;=Sheet1!M$2,"Y","N")</f>
        <v>Y</v>
      </c>
      <c r="AO290" t="str">
        <f>IF(V290&lt;=Sheet1!N$2,"Y","N")</f>
        <v>N</v>
      </c>
      <c r="AP290" t="str">
        <f>IF(W290&gt;=Sheet1!O$2,"Y","N")</f>
        <v>Y</v>
      </c>
      <c r="AQ290" t="str">
        <f>IF(X290&gt;=Sheet1!P$2,"Y","N")</f>
        <v>N</v>
      </c>
      <c r="AR290" t="str">
        <f>IF(Y290&lt;=Sheet1!Q$2,"Y","N")</f>
        <v>Y</v>
      </c>
      <c r="AS290" t="str">
        <f>IF(Z290&gt;=Sheet1!R$2,"Y","N")</f>
        <v>Y</v>
      </c>
      <c r="AT290" t="str">
        <f>IF(AA290&gt;=Sheet1!S$2,"Y","N")</f>
        <v>Y</v>
      </c>
      <c r="AU290">
        <f>COUNTIF(AB290:AT290,"Y")</f>
        <v>10</v>
      </c>
    </row>
    <row r="291" spans="1:47" x14ac:dyDescent="0.25">
      <c r="A291" t="s">
        <v>988</v>
      </c>
      <c r="C291" t="s">
        <v>989</v>
      </c>
      <c r="D291" t="str">
        <f>LEFT(C291,3)</f>
        <v>H26</v>
      </c>
      <c r="E291" t="str">
        <f>MID(C291, 7, LEN(C291) - 6)</f>
        <v>8269</v>
      </c>
      <c r="F291" t="s">
        <v>990</v>
      </c>
      <c r="I291">
        <v>119</v>
      </c>
      <c r="J291">
        <v>16</v>
      </c>
      <c r="K291">
        <v>-3.8</v>
      </c>
      <c r="L291">
        <v>55</v>
      </c>
      <c r="M291">
        <v>79</v>
      </c>
      <c r="N291">
        <v>0.15</v>
      </c>
      <c r="O291">
        <v>0.46</v>
      </c>
      <c r="P291">
        <v>29</v>
      </c>
      <c r="Q291">
        <v>-4</v>
      </c>
      <c r="R291">
        <v>11</v>
      </c>
      <c r="S291">
        <v>8</v>
      </c>
      <c r="T291">
        <v>21</v>
      </c>
      <c r="U291">
        <v>0.45</v>
      </c>
      <c r="V291">
        <v>0</v>
      </c>
      <c r="W291">
        <v>1</v>
      </c>
      <c r="X291">
        <v>0</v>
      </c>
      <c r="Y291">
        <v>0.01</v>
      </c>
      <c r="Z291">
        <v>93</v>
      </c>
      <c r="AA291">
        <v>26</v>
      </c>
      <c r="AB291" t="str">
        <f>IF(I291&gt;=Sheet1!A$2,"Y","N")</f>
        <v>Y</v>
      </c>
      <c r="AC291" t="str">
        <f>IF(J291&gt;=Sheet1!B$2,"Y","N")</f>
        <v>Y</v>
      </c>
      <c r="AD291" t="str">
        <f>IF(K291&lt;=Sheet1!C$2,"Y","N")</f>
        <v>Y</v>
      </c>
      <c r="AE291" t="str">
        <f>IF(L291&gt;=Sheet1!D$2,"Y","N")</f>
        <v>N</v>
      </c>
      <c r="AF291" t="str">
        <f>IF(M291&gt;=Sheet1!E$2,"Y","N")</f>
        <v>N</v>
      </c>
      <c r="AG291" t="str">
        <f>IF(N291&gt;=Sheet1!F$2,"Y","N")</f>
        <v>N</v>
      </c>
      <c r="AH291" t="str">
        <f>IF(O291&lt;=Sheet1!G$2,"Y","N")</f>
        <v>Y</v>
      </c>
      <c r="AI291" t="str">
        <f>IF(P291&gt;=Sheet1!H$2,"Y","N")</f>
        <v>Y</v>
      </c>
      <c r="AJ291" t="str">
        <f>IF(Q291&lt;=Sheet1!I$2,"Y","N")</f>
        <v>Y</v>
      </c>
      <c r="AK291" t="str">
        <f>IF(R291&gt;=Sheet1!J$2,"Y","N")</f>
        <v>N</v>
      </c>
      <c r="AL291" t="str">
        <f>IF(S291&gt;=Sheet1!K$2,"Y","N")</f>
        <v>Y</v>
      </c>
      <c r="AM291" t="str">
        <f>IF(T291&gt;=Sheet1!L$2,"Y","N")</f>
        <v>Y</v>
      </c>
      <c r="AN291" t="str">
        <f>IF(U291&gt;=Sheet1!M$2,"Y","N")</f>
        <v>N</v>
      </c>
      <c r="AO291" t="str">
        <f>IF(V291&lt;=Sheet1!N$2,"Y","N")</f>
        <v>Y</v>
      </c>
      <c r="AP291" t="str">
        <f>IF(W291&gt;=Sheet1!O$2,"Y","N")</f>
        <v>N</v>
      </c>
      <c r="AQ291" t="str">
        <f>IF(X291&gt;=Sheet1!P$2,"Y","N")</f>
        <v>N</v>
      </c>
      <c r="AR291" t="str">
        <f>IF(Y291&lt;=Sheet1!Q$2,"Y","N")</f>
        <v>N</v>
      </c>
      <c r="AS291" t="str">
        <f>IF(Z291&gt;=Sheet1!R$2,"Y","N")</f>
        <v>Y</v>
      </c>
      <c r="AT291" t="str">
        <f>IF(AA291&gt;=Sheet1!S$2,"Y","N")</f>
        <v>N</v>
      </c>
      <c r="AU291">
        <f>COUNTIF(AB291:AT291,"Y")</f>
        <v>10</v>
      </c>
    </row>
    <row r="292" spans="1:47" x14ac:dyDescent="0.25">
      <c r="A292" t="s">
        <v>994</v>
      </c>
      <c r="C292" t="s">
        <v>995</v>
      </c>
      <c r="D292" t="str">
        <f>LEFT(C292,3)</f>
        <v>H15</v>
      </c>
      <c r="E292" t="str">
        <f>MID(C292, 7, LEN(C292) - 6)</f>
        <v>9191G</v>
      </c>
      <c r="F292" t="s">
        <v>996</v>
      </c>
      <c r="I292">
        <v>142</v>
      </c>
      <c r="J292">
        <v>16</v>
      </c>
      <c r="K292">
        <v>-4.8</v>
      </c>
      <c r="L292">
        <v>58</v>
      </c>
      <c r="M292">
        <v>92</v>
      </c>
      <c r="N292">
        <v>0.21</v>
      </c>
      <c r="O292">
        <v>0.46</v>
      </c>
      <c r="P292">
        <v>22</v>
      </c>
      <c r="Q292">
        <v>-2</v>
      </c>
      <c r="R292">
        <v>14</v>
      </c>
      <c r="S292">
        <v>9</v>
      </c>
      <c r="T292">
        <v>17</v>
      </c>
      <c r="U292">
        <v>0.71</v>
      </c>
      <c r="V292">
        <v>7.0000000000000007E-2</v>
      </c>
      <c r="W292">
        <v>15</v>
      </c>
      <c r="X292">
        <v>0</v>
      </c>
      <c r="Y292">
        <v>0.02</v>
      </c>
      <c r="Z292">
        <v>81</v>
      </c>
      <c r="AA292">
        <v>62</v>
      </c>
      <c r="AB292" t="str">
        <f>IF(I292&gt;=Sheet1!A$2,"Y","N")</f>
        <v>Y</v>
      </c>
      <c r="AC292" t="str">
        <f>IF(J292&gt;=Sheet1!B$2,"Y","N")</f>
        <v>Y</v>
      </c>
      <c r="AD292" t="str">
        <f>IF(K292&lt;=Sheet1!C$2,"Y","N")</f>
        <v>Y</v>
      </c>
      <c r="AE292" t="str">
        <f>IF(L292&gt;=Sheet1!D$2,"Y","N")</f>
        <v>N</v>
      </c>
      <c r="AF292" t="str">
        <f>IF(M292&gt;=Sheet1!E$2,"Y","N")</f>
        <v>N</v>
      </c>
      <c r="AG292" t="str">
        <f>IF(N292&gt;=Sheet1!F$2,"Y","N")</f>
        <v>N</v>
      </c>
      <c r="AH292" t="str">
        <f>IF(O292&lt;=Sheet1!G$2,"Y","N")</f>
        <v>Y</v>
      </c>
      <c r="AI292" t="str">
        <f>IF(P292&gt;=Sheet1!H$2,"Y","N")</f>
        <v>N</v>
      </c>
      <c r="AJ292" t="str">
        <f>IF(Q292&lt;=Sheet1!I$2,"Y","N")</f>
        <v>Y</v>
      </c>
      <c r="AK292" t="str">
        <f>IF(R292&gt;=Sheet1!J$2,"Y","N")</f>
        <v>Y</v>
      </c>
      <c r="AL292" t="str">
        <f>IF(S292&gt;=Sheet1!K$2,"Y","N")</f>
        <v>Y</v>
      </c>
      <c r="AM292" t="str">
        <f>IF(T292&gt;=Sheet1!L$2,"Y","N")</f>
        <v>N</v>
      </c>
      <c r="AN292" t="str">
        <f>IF(U292&gt;=Sheet1!M$2,"Y","N")</f>
        <v>Y</v>
      </c>
      <c r="AO292" t="str">
        <f>IF(V292&lt;=Sheet1!N$2,"Y","N")</f>
        <v>N</v>
      </c>
      <c r="AP292" t="str">
        <f>IF(W292&gt;=Sheet1!O$2,"Y","N")</f>
        <v>N</v>
      </c>
      <c r="AQ292" t="str">
        <f>IF(X292&gt;=Sheet1!P$2,"Y","N")</f>
        <v>N</v>
      </c>
      <c r="AR292" t="str">
        <f>IF(Y292&lt;=Sheet1!Q$2,"Y","N")</f>
        <v>N</v>
      </c>
      <c r="AS292" t="str">
        <f>IF(Z292&gt;=Sheet1!R$2,"Y","N")</f>
        <v>Y</v>
      </c>
      <c r="AT292" t="str">
        <f>IF(AA292&gt;=Sheet1!S$2,"Y","N")</f>
        <v>Y</v>
      </c>
      <c r="AU292">
        <f>COUNTIF(AB292:AT292,"Y")</f>
        <v>10</v>
      </c>
    </row>
    <row r="293" spans="1:47" x14ac:dyDescent="0.25">
      <c r="A293" t="s">
        <v>1000</v>
      </c>
      <c r="C293" t="s">
        <v>1001</v>
      </c>
      <c r="D293" t="str">
        <f>LEFT(C293,3)</f>
        <v>H15</v>
      </c>
      <c r="E293" t="str">
        <f>MID(C293, 7, LEN(C293) - 6)</f>
        <v>1278J</v>
      </c>
      <c r="F293" t="s">
        <v>1002</v>
      </c>
      <c r="I293">
        <v>119</v>
      </c>
      <c r="J293">
        <v>15</v>
      </c>
      <c r="K293">
        <v>-3.6</v>
      </c>
      <c r="L293">
        <v>58</v>
      </c>
      <c r="M293">
        <v>85</v>
      </c>
      <c r="N293">
        <v>0.17</v>
      </c>
      <c r="O293">
        <v>0.38</v>
      </c>
      <c r="P293">
        <v>25</v>
      </c>
      <c r="Q293">
        <v>-7</v>
      </c>
      <c r="R293">
        <v>9</v>
      </c>
      <c r="S293">
        <v>8</v>
      </c>
      <c r="T293">
        <v>17</v>
      </c>
      <c r="U293">
        <v>0.49</v>
      </c>
      <c r="V293">
        <v>-7.0000000000000007E-2</v>
      </c>
      <c r="W293">
        <v>13</v>
      </c>
      <c r="X293">
        <v>0.13</v>
      </c>
      <c r="Y293">
        <v>-0.02</v>
      </c>
      <c r="Z293">
        <v>71</v>
      </c>
      <c r="AA293">
        <v>47</v>
      </c>
      <c r="AB293" t="str">
        <f>IF(I293&gt;=Sheet1!A$2,"Y","N")</f>
        <v>Y</v>
      </c>
      <c r="AC293" t="str">
        <f>IF(J293&gt;=Sheet1!B$2,"Y","N")</f>
        <v>Y</v>
      </c>
      <c r="AD293" t="str">
        <f>IF(K293&lt;=Sheet1!C$2,"Y","N")</f>
        <v>Y</v>
      </c>
      <c r="AE293" t="str">
        <f>IF(L293&gt;=Sheet1!D$2,"Y","N")</f>
        <v>N</v>
      </c>
      <c r="AF293" t="str">
        <f>IF(M293&gt;=Sheet1!E$2,"Y","N")</f>
        <v>N</v>
      </c>
      <c r="AG293" t="str">
        <f>IF(N293&gt;=Sheet1!F$2,"Y","N")</f>
        <v>N</v>
      </c>
      <c r="AH293" t="str">
        <f>IF(O293&lt;=Sheet1!G$2,"Y","N")</f>
        <v>Y</v>
      </c>
      <c r="AI293" t="str">
        <f>IF(P293&gt;=Sheet1!H$2,"Y","N")</f>
        <v>N</v>
      </c>
      <c r="AJ293" t="str">
        <f>IF(Q293&lt;=Sheet1!I$2,"Y","N")</f>
        <v>Y</v>
      </c>
      <c r="AK293" t="str">
        <f>IF(R293&gt;=Sheet1!J$2,"Y","N")</f>
        <v>N</v>
      </c>
      <c r="AL293" t="str">
        <f>IF(S293&gt;=Sheet1!K$2,"Y","N")</f>
        <v>Y</v>
      </c>
      <c r="AM293" t="str">
        <f>IF(T293&gt;=Sheet1!L$2,"Y","N")</f>
        <v>N</v>
      </c>
      <c r="AN293" t="str">
        <f>IF(U293&gt;=Sheet1!M$2,"Y","N")</f>
        <v>N</v>
      </c>
      <c r="AO293" t="str">
        <f>IF(V293&lt;=Sheet1!N$2,"Y","N")</f>
        <v>Y</v>
      </c>
      <c r="AP293" t="str">
        <f>IF(W293&gt;=Sheet1!O$2,"Y","N")</f>
        <v>N</v>
      </c>
      <c r="AQ293" t="str">
        <f>IF(X293&gt;=Sheet1!P$2,"Y","N")</f>
        <v>N</v>
      </c>
      <c r="AR293" t="str">
        <f>IF(Y293&lt;=Sheet1!Q$2,"Y","N")</f>
        <v>Y</v>
      </c>
      <c r="AS293" t="str">
        <f>IF(Z293&gt;=Sheet1!R$2,"Y","N")</f>
        <v>Y</v>
      </c>
      <c r="AT293" t="str">
        <f>IF(AA293&gt;=Sheet1!S$2,"Y","N")</f>
        <v>Y</v>
      </c>
      <c r="AU293">
        <f>COUNTIF(AB293:AT293,"Y")</f>
        <v>10</v>
      </c>
    </row>
    <row r="294" spans="1:47" x14ac:dyDescent="0.25">
      <c r="A294" t="s">
        <v>1003</v>
      </c>
      <c r="C294" t="s">
        <v>1004</v>
      </c>
      <c r="D294" t="str">
        <f>LEFT(C294,3)</f>
        <v>H15</v>
      </c>
      <c r="E294" t="str">
        <f>MID(C294, 7, LEN(C294) - 6)</f>
        <v>D172</v>
      </c>
      <c r="F294" t="s">
        <v>1005</v>
      </c>
      <c r="I294">
        <v>139</v>
      </c>
      <c r="J294">
        <v>14</v>
      </c>
      <c r="K294">
        <v>-2.5</v>
      </c>
      <c r="L294">
        <v>61</v>
      </c>
      <c r="M294">
        <v>100</v>
      </c>
      <c r="N294">
        <v>0.25</v>
      </c>
      <c r="O294">
        <v>0.69</v>
      </c>
      <c r="P294">
        <v>16</v>
      </c>
      <c r="Q294">
        <v>-2</v>
      </c>
      <c r="R294">
        <v>13</v>
      </c>
      <c r="S294">
        <v>8</v>
      </c>
      <c r="T294">
        <v>19</v>
      </c>
      <c r="U294">
        <v>0.44</v>
      </c>
      <c r="V294">
        <v>0.01</v>
      </c>
      <c r="W294">
        <v>15</v>
      </c>
      <c r="X294">
        <v>0.1</v>
      </c>
      <c r="Y294">
        <v>0.01</v>
      </c>
      <c r="Z294">
        <v>89</v>
      </c>
      <c r="AA294">
        <v>50</v>
      </c>
      <c r="AB294" t="str">
        <f>IF(I294&gt;=Sheet1!A$2,"Y","N")</f>
        <v>Y</v>
      </c>
      <c r="AC294" t="str">
        <f>IF(J294&gt;=Sheet1!B$2,"Y","N")</f>
        <v>Y</v>
      </c>
      <c r="AD294" t="str">
        <f>IF(K294&lt;=Sheet1!C$2,"Y","N")</f>
        <v>N</v>
      </c>
      <c r="AE294" t="str">
        <f>IF(L294&gt;=Sheet1!D$2,"Y","N")</f>
        <v>N</v>
      </c>
      <c r="AF294" t="str">
        <f>IF(M294&gt;=Sheet1!E$2,"Y","N")</f>
        <v>Y</v>
      </c>
      <c r="AG294" t="str">
        <f>IF(N294&gt;=Sheet1!F$2,"Y","N")</f>
        <v>N</v>
      </c>
      <c r="AH294" t="str">
        <f>IF(O294&lt;=Sheet1!G$2,"Y","N")</f>
        <v>N</v>
      </c>
      <c r="AI294" t="str">
        <f>IF(P294&gt;=Sheet1!H$2,"Y","N")</f>
        <v>N</v>
      </c>
      <c r="AJ294" t="str">
        <f>IF(Q294&lt;=Sheet1!I$2,"Y","N")</f>
        <v>Y</v>
      </c>
      <c r="AK294" t="str">
        <f>IF(R294&gt;=Sheet1!J$2,"Y","N")</f>
        <v>Y</v>
      </c>
      <c r="AL294" t="str">
        <f>IF(S294&gt;=Sheet1!K$2,"Y","N")</f>
        <v>Y</v>
      </c>
      <c r="AM294" t="str">
        <f>IF(T294&gt;=Sheet1!L$2,"Y","N")</f>
        <v>Y</v>
      </c>
      <c r="AN294" t="str">
        <f>IF(U294&gt;=Sheet1!M$2,"Y","N")</f>
        <v>N</v>
      </c>
      <c r="AO294" t="str">
        <f>IF(V294&lt;=Sheet1!N$2,"Y","N")</f>
        <v>Y</v>
      </c>
      <c r="AP294" t="str">
        <f>IF(W294&gt;=Sheet1!O$2,"Y","N")</f>
        <v>N</v>
      </c>
      <c r="AQ294" t="str">
        <f>IF(X294&gt;=Sheet1!P$2,"Y","N")</f>
        <v>N</v>
      </c>
      <c r="AR294" t="str">
        <f>IF(Y294&lt;=Sheet1!Q$2,"Y","N")</f>
        <v>N</v>
      </c>
      <c r="AS294" t="str">
        <f>IF(Z294&gt;=Sheet1!R$2,"Y","N")</f>
        <v>Y</v>
      </c>
      <c r="AT294" t="str">
        <f>IF(AA294&gt;=Sheet1!S$2,"Y","N")</f>
        <v>Y</v>
      </c>
      <c r="AU294">
        <f>COUNTIF(AB294:AT294,"Y")</f>
        <v>10</v>
      </c>
    </row>
    <row r="295" spans="1:47" x14ac:dyDescent="0.25">
      <c r="A295" t="s">
        <v>1015</v>
      </c>
      <c r="C295" t="s">
        <v>1016</v>
      </c>
      <c r="D295" t="str">
        <f>LEFT(C295,3)</f>
        <v>H61</v>
      </c>
      <c r="E295" t="str">
        <f>MID(C295, 7, LEN(C295) - 6)</f>
        <v>9191G</v>
      </c>
      <c r="F295" t="s">
        <v>1017</v>
      </c>
      <c r="I295">
        <v>152</v>
      </c>
      <c r="J295">
        <v>19</v>
      </c>
      <c r="K295">
        <v>-6.6</v>
      </c>
      <c r="L295">
        <v>50</v>
      </c>
      <c r="M295">
        <v>79</v>
      </c>
      <c r="N295">
        <v>0.18</v>
      </c>
      <c r="O295">
        <v>0.32</v>
      </c>
      <c r="P295">
        <v>25</v>
      </c>
      <c r="Q295">
        <v>-1</v>
      </c>
      <c r="R295">
        <v>13</v>
      </c>
      <c r="S295">
        <v>12</v>
      </c>
      <c r="T295">
        <v>19</v>
      </c>
      <c r="U295">
        <v>0.68</v>
      </c>
      <c r="V295">
        <v>7.0000000000000007E-2</v>
      </c>
      <c r="W295">
        <v>11</v>
      </c>
      <c r="X295">
        <v>-0.01</v>
      </c>
      <c r="Y295">
        <v>0.02</v>
      </c>
      <c r="Z295">
        <v>95</v>
      </c>
      <c r="AA295">
        <v>57</v>
      </c>
      <c r="AB295" t="str">
        <f>IF(I295&gt;=Sheet1!A$2,"Y","N")</f>
        <v>Y</v>
      </c>
      <c r="AC295" t="str">
        <f>IF(J295&gt;=Sheet1!B$2,"Y","N")</f>
        <v>Y</v>
      </c>
      <c r="AD295" t="str">
        <f>IF(K295&lt;=Sheet1!C$2,"Y","N")</f>
        <v>Y</v>
      </c>
      <c r="AE295" t="str">
        <f>IF(L295&gt;=Sheet1!D$2,"Y","N")</f>
        <v>N</v>
      </c>
      <c r="AF295" t="str">
        <f>IF(M295&gt;=Sheet1!E$2,"Y","N")</f>
        <v>N</v>
      </c>
      <c r="AG295" t="str">
        <f>IF(N295&gt;=Sheet1!F$2,"Y","N")</f>
        <v>N</v>
      </c>
      <c r="AH295" t="str">
        <f>IF(O295&lt;=Sheet1!G$2,"Y","N")</f>
        <v>Y</v>
      </c>
      <c r="AI295" t="str">
        <f>IF(P295&gt;=Sheet1!H$2,"Y","N")</f>
        <v>N</v>
      </c>
      <c r="AJ295" t="str">
        <f>IF(Q295&lt;=Sheet1!I$2,"Y","N")</f>
        <v>N</v>
      </c>
      <c r="AK295" t="str">
        <f>IF(R295&gt;=Sheet1!J$2,"Y","N")</f>
        <v>Y</v>
      </c>
      <c r="AL295" t="str">
        <f>IF(S295&gt;=Sheet1!K$2,"Y","N")</f>
        <v>Y</v>
      </c>
      <c r="AM295" t="str">
        <f>IF(T295&gt;=Sheet1!L$2,"Y","N")</f>
        <v>Y</v>
      </c>
      <c r="AN295" t="str">
        <f>IF(U295&gt;=Sheet1!M$2,"Y","N")</f>
        <v>Y</v>
      </c>
      <c r="AO295" t="str">
        <f>IF(V295&lt;=Sheet1!N$2,"Y","N")</f>
        <v>N</v>
      </c>
      <c r="AP295" t="str">
        <f>IF(W295&gt;=Sheet1!O$2,"Y","N")</f>
        <v>N</v>
      </c>
      <c r="AQ295" t="str">
        <f>IF(X295&gt;=Sheet1!P$2,"Y","N")</f>
        <v>N</v>
      </c>
      <c r="AR295" t="str">
        <f>IF(Y295&lt;=Sheet1!Q$2,"Y","N")</f>
        <v>N</v>
      </c>
      <c r="AS295" t="str">
        <f>IF(Z295&gt;=Sheet1!R$2,"Y","N")</f>
        <v>Y</v>
      </c>
      <c r="AT295" t="str">
        <f>IF(AA295&gt;=Sheet1!S$2,"Y","N")</f>
        <v>Y</v>
      </c>
      <c r="AU295">
        <f>COUNTIF(AB295:AT295,"Y")</f>
        <v>10</v>
      </c>
    </row>
    <row r="296" spans="1:47" x14ac:dyDescent="0.25">
      <c r="A296" t="s">
        <v>1021</v>
      </c>
      <c r="C296" t="s">
        <v>1022</v>
      </c>
      <c r="D296" t="str">
        <f>LEFT(C296,3)</f>
        <v>H61</v>
      </c>
      <c r="E296" t="str">
        <f>MID(C296, 7, LEN(C296) - 6)</f>
        <v>1278J</v>
      </c>
      <c r="F296" t="s">
        <v>1023</v>
      </c>
      <c r="I296">
        <v>128</v>
      </c>
      <c r="J296">
        <v>18</v>
      </c>
      <c r="K296">
        <v>-5.3</v>
      </c>
      <c r="L296">
        <v>50</v>
      </c>
      <c r="M296">
        <v>73</v>
      </c>
      <c r="N296">
        <v>0.14000000000000001</v>
      </c>
      <c r="O296">
        <v>0.25</v>
      </c>
      <c r="P296">
        <v>28</v>
      </c>
      <c r="Q296">
        <v>-7</v>
      </c>
      <c r="R296">
        <v>9</v>
      </c>
      <c r="S296">
        <v>10</v>
      </c>
      <c r="T296">
        <v>19</v>
      </c>
      <c r="U296">
        <v>0.46</v>
      </c>
      <c r="V296">
        <v>-7.0000000000000007E-2</v>
      </c>
      <c r="W296">
        <v>9</v>
      </c>
      <c r="X296">
        <v>0.12</v>
      </c>
      <c r="Y296">
        <v>-0.01</v>
      </c>
      <c r="Z296">
        <v>86</v>
      </c>
      <c r="AA296">
        <v>42</v>
      </c>
      <c r="AB296" t="str">
        <f>IF(I296&gt;=Sheet1!A$2,"Y","N")</f>
        <v>Y</v>
      </c>
      <c r="AC296" t="str">
        <f>IF(J296&gt;=Sheet1!B$2,"Y","N")</f>
        <v>Y</v>
      </c>
      <c r="AD296" t="str">
        <f>IF(K296&lt;=Sheet1!C$2,"Y","N")</f>
        <v>Y</v>
      </c>
      <c r="AE296" t="str">
        <f>IF(L296&gt;=Sheet1!D$2,"Y","N")</f>
        <v>N</v>
      </c>
      <c r="AF296" t="str">
        <f>IF(M296&gt;=Sheet1!E$2,"Y","N")</f>
        <v>N</v>
      </c>
      <c r="AG296" t="str">
        <f>IF(N296&gt;=Sheet1!F$2,"Y","N")</f>
        <v>N</v>
      </c>
      <c r="AH296" t="str">
        <f>IF(O296&lt;=Sheet1!G$2,"Y","N")</f>
        <v>Y</v>
      </c>
      <c r="AI296" t="str">
        <f>IF(P296&gt;=Sheet1!H$2,"Y","N")</f>
        <v>N</v>
      </c>
      <c r="AJ296" t="str">
        <f>IF(Q296&lt;=Sheet1!I$2,"Y","N")</f>
        <v>Y</v>
      </c>
      <c r="AK296" t="str">
        <f>IF(R296&gt;=Sheet1!J$2,"Y","N")</f>
        <v>N</v>
      </c>
      <c r="AL296" t="str">
        <f>IF(S296&gt;=Sheet1!K$2,"Y","N")</f>
        <v>Y</v>
      </c>
      <c r="AM296" t="str">
        <f>IF(T296&gt;=Sheet1!L$2,"Y","N")</f>
        <v>Y</v>
      </c>
      <c r="AN296" t="str">
        <f>IF(U296&gt;=Sheet1!M$2,"Y","N")</f>
        <v>N</v>
      </c>
      <c r="AO296" t="str">
        <f>IF(V296&lt;=Sheet1!N$2,"Y","N")</f>
        <v>Y</v>
      </c>
      <c r="AP296" t="str">
        <f>IF(W296&gt;=Sheet1!O$2,"Y","N")</f>
        <v>N</v>
      </c>
      <c r="AQ296" t="str">
        <f>IF(X296&gt;=Sheet1!P$2,"Y","N")</f>
        <v>N</v>
      </c>
      <c r="AR296" t="str">
        <f>IF(Y296&lt;=Sheet1!Q$2,"Y","N")</f>
        <v>Y</v>
      </c>
      <c r="AS296" t="str">
        <f>IF(Z296&gt;=Sheet1!R$2,"Y","N")</f>
        <v>Y</v>
      </c>
      <c r="AT296" t="str">
        <f>IF(AA296&gt;=Sheet1!S$2,"Y","N")</f>
        <v>N</v>
      </c>
      <c r="AU296">
        <f>COUNTIF(AB296:AT296,"Y")</f>
        <v>10</v>
      </c>
    </row>
    <row r="297" spans="1:47" x14ac:dyDescent="0.25">
      <c r="A297" t="s">
        <v>1024</v>
      </c>
      <c r="C297" t="s">
        <v>1025</v>
      </c>
      <c r="D297" t="str">
        <f>LEFT(C297,3)</f>
        <v>H61</v>
      </c>
      <c r="E297" t="str">
        <f>MID(C297, 7, LEN(C297) - 6)</f>
        <v>D172</v>
      </c>
      <c r="F297" t="s">
        <v>1026</v>
      </c>
      <c r="I297">
        <v>148</v>
      </c>
      <c r="J297">
        <v>16</v>
      </c>
      <c r="K297">
        <v>-4.2</v>
      </c>
      <c r="L297">
        <v>53</v>
      </c>
      <c r="M297">
        <v>88</v>
      </c>
      <c r="N297">
        <v>0.22</v>
      </c>
      <c r="O297">
        <v>0.55000000000000004</v>
      </c>
      <c r="P297">
        <v>20</v>
      </c>
      <c r="Q297">
        <v>-2</v>
      </c>
      <c r="R297">
        <v>13</v>
      </c>
      <c r="S297">
        <v>11</v>
      </c>
      <c r="T297">
        <v>21</v>
      </c>
      <c r="U297">
        <v>0.41</v>
      </c>
      <c r="V297">
        <v>0.01</v>
      </c>
      <c r="W297">
        <v>12</v>
      </c>
      <c r="X297">
        <v>0.09</v>
      </c>
      <c r="Y297">
        <v>0.01</v>
      </c>
      <c r="Z297">
        <v>103</v>
      </c>
      <c r="AA297">
        <v>45</v>
      </c>
      <c r="AB297" t="str">
        <f>IF(I297&gt;=Sheet1!A$2,"Y","N")</f>
        <v>Y</v>
      </c>
      <c r="AC297" t="str">
        <f>IF(J297&gt;=Sheet1!B$2,"Y","N")</f>
        <v>Y</v>
      </c>
      <c r="AD297" t="str">
        <f>IF(K297&lt;=Sheet1!C$2,"Y","N")</f>
        <v>Y</v>
      </c>
      <c r="AE297" t="str">
        <f>IF(L297&gt;=Sheet1!D$2,"Y","N")</f>
        <v>N</v>
      </c>
      <c r="AF297" t="str">
        <f>IF(M297&gt;=Sheet1!E$2,"Y","N")</f>
        <v>N</v>
      </c>
      <c r="AG297" t="str">
        <f>IF(N297&gt;=Sheet1!F$2,"Y","N")</f>
        <v>N</v>
      </c>
      <c r="AH297" t="str">
        <f>IF(O297&lt;=Sheet1!G$2,"Y","N")</f>
        <v>Y</v>
      </c>
      <c r="AI297" t="str">
        <f>IF(P297&gt;=Sheet1!H$2,"Y","N")</f>
        <v>N</v>
      </c>
      <c r="AJ297" t="str">
        <f>IF(Q297&lt;=Sheet1!I$2,"Y","N")</f>
        <v>Y</v>
      </c>
      <c r="AK297" t="str">
        <f>IF(R297&gt;=Sheet1!J$2,"Y","N")</f>
        <v>Y</v>
      </c>
      <c r="AL297" t="str">
        <f>IF(S297&gt;=Sheet1!K$2,"Y","N")</f>
        <v>Y</v>
      </c>
      <c r="AM297" t="str">
        <f>IF(T297&gt;=Sheet1!L$2,"Y","N")</f>
        <v>Y</v>
      </c>
      <c r="AN297" t="str">
        <f>IF(U297&gt;=Sheet1!M$2,"Y","N")</f>
        <v>N</v>
      </c>
      <c r="AO297" t="str">
        <f>IF(V297&lt;=Sheet1!N$2,"Y","N")</f>
        <v>Y</v>
      </c>
      <c r="AP297" t="str">
        <f>IF(W297&gt;=Sheet1!O$2,"Y","N")</f>
        <v>N</v>
      </c>
      <c r="AQ297" t="str">
        <f>IF(X297&gt;=Sheet1!P$2,"Y","N")</f>
        <v>N</v>
      </c>
      <c r="AR297" t="str">
        <f>IF(Y297&lt;=Sheet1!Q$2,"Y","N")</f>
        <v>N</v>
      </c>
      <c r="AS297" t="str">
        <f>IF(Z297&gt;=Sheet1!R$2,"Y","N")</f>
        <v>Y</v>
      </c>
      <c r="AT297" t="str">
        <f>IF(AA297&gt;=Sheet1!S$2,"Y","N")</f>
        <v>N</v>
      </c>
      <c r="AU297">
        <f>COUNTIF(AB297:AT297,"Y")</f>
        <v>10</v>
      </c>
    </row>
    <row r="298" spans="1:47" x14ac:dyDescent="0.25">
      <c r="A298" t="s">
        <v>1036</v>
      </c>
      <c r="C298" t="s">
        <v>1037</v>
      </c>
      <c r="D298" t="str">
        <f>LEFT(C298,3)</f>
        <v>H44</v>
      </c>
      <c r="E298" t="str">
        <f>MID(C298, 7, LEN(C298) - 6)</f>
        <v>9191G</v>
      </c>
      <c r="F298" t="s">
        <v>1038</v>
      </c>
      <c r="I298">
        <v>153</v>
      </c>
      <c r="J298">
        <v>18</v>
      </c>
      <c r="K298">
        <v>-5.6</v>
      </c>
      <c r="L298">
        <v>50</v>
      </c>
      <c r="M298">
        <v>80</v>
      </c>
      <c r="N298">
        <v>0.19</v>
      </c>
      <c r="O298">
        <v>0.34</v>
      </c>
      <c r="P298">
        <v>24</v>
      </c>
      <c r="Q298">
        <v>-1</v>
      </c>
      <c r="R298">
        <v>14</v>
      </c>
      <c r="S298">
        <v>11</v>
      </c>
      <c r="T298">
        <v>20</v>
      </c>
      <c r="U298">
        <v>0.69</v>
      </c>
      <c r="V298">
        <v>7.0000000000000007E-2</v>
      </c>
      <c r="W298">
        <v>11</v>
      </c>
      <c r="X298">
        <v>-0.01</v>
      </c>
      <c r="Y298">
        <v>0.02</v>
      </c>
      <c r="Z298">
        <v>95</v>
      </c>
      <c r="AA298">
        <v>57</v>
      </c>
      <c r="AB298" t="str">
        <f>IF(I298&gt;=Sheet1!A$2,"Y","N")</f>
        <v>Y</v>
      </c>
      <c r="AC298" t="str">
        <f>IF(J298&gt;=Sheet1!B$2,"Y","N")</f>
        <v>Y</v>
      </c>
      <c r="AD298" t="str">
        <f>IF(K298&lt;=Sheet1!C$2,"Y","N")</f>
        <v>Y</v>
      </c>
      <c r="AE298" t="str">
        <f>IF(L298&gt;=Sheet1!D$2,"Y","N")</f>
        <v>N</v>
      </c>
      <c r="AF298" t="str">
        <f>IF(M298&gt;=Sheet1!E$2,"Y","N")</f>
        <v>N</v>
      </c>
      <c r="AG298" t="str">
        <f>IF(N298&gt;=Sheet1!F$2,"Y","N")</f>
        <v>N</v>
      </c>
      <c r="AH298" t="str">
        <f>IF(O298&lt;=Sheet1!G$2,"Y","N")</f>
        <v>Y</v>
      </c>
      <c r="AI298" t="str">
        <f>IF(P298&gt;=Sheet1!H$2,"Y","N")</f>
        <v>N</v>
      </c>
      <c r="AJ298" t="str">
        <f>IF(Q298&lt;=Sheet1!I$2,"Y","N")</f>
        <v>N</v>
      </c>
      <c r="AK298" t="str">
        <f>IF(R298&gt;=Sheet1!J$2,"Y","N")</f>
        <v>Y</v>
      </c>
      <c r="AL298" t="str">
        <f>IF(S298&gt;=Sheet1!K$2,"Y","N")</f>
        <v>Y</v>
      </c>
      <c r="AM298" t="str">
        <f>IF(T298&gt;=Sheet1!L$2,"Y","N")</f>
        <v>Y</v>
      </c>
      <c r="AN298" t="str">
        <f>IF(U298&gt;=Sheet1!M$2,"Y","N")</f>
        <v>Y</v>
      </c>
      <c r="AO298" t="str">
        <f>IF(V298&lt;=Sheet1!N$2,"Y","N")</f>
        <v>N</v>
      </c>
      <c r="AP298" t="str">
        <f>IF(W298&gt;=Sheet1!O$2,"Y","N")</f>
        <v>N</v>
      </c>
      <c r="AQ298" t="str">
        <f>IF(X298&gt;=Sheet1!P$2,"Y","N")</f>
        <v>N</v>
      </c>
      <c r="AR298" t="str">
        <f>IF(Y298&lt;=Sheet1!Q$2,"Y","N")</f>
        <v>N</v>
      </c>
      <c r="AS298" t="str">
        <f>IF(Z298&gt;=Sheet1!R$2,"Y","N")</f>
        <v>Y</v>
      </c>
      <c r="AT298" t="str">
        <f>IF(AA298&gt;=Sheet1!S$2,"Y","N")</f>
        <v>Y</v>
      </c>
      <c r="AU298">
        <f>COUNTIF(AB298:AT298,"Y")</f>
        <v>10</v>
      </c>
    </row>
    <row r="299" spans="1:47" x14ac:dyDescent="0.25">
      <c r="A299" t="s">
        <v>1039</v>
      </c>
      <c r="C299" t="s">
        <v>1040</v>
      </c>
      <c r="D299" t="str">
        <f>LEFT(C299,3)</f>
        <v>H44</v>
      </c>
      <c r="E299" t="str">
        <f>MID(C299, 7, LEN(C299) - 6)</f>
        <v>1181J</v>
      </c>
      <c r="F299" t="s">
        <v>1041</v>
      </c>
      <c r="I299">
        <v>146</v>
      </c>
      <c r="J299">
        <v>15</v>
      </c>
      <c r="K299">
        <v>-3.3</v>
      </c>
      <c r="L299">
        <v>56</v>
      </c>
      <c r="M299">
        <v>91</v>
      </c>
      <c r="N299">
        <v>0.22</v>
      </c>
      <c r="O299">
        <v>0.53</v>
      </c>
      <c r="P299">
        <v>23</v>
      </c>
      <c r="Q299">
        <v>1</v>
      </c>
      <c r="R299">
        <v>11</v>
      </c>
      <c r="S299">
        <v>9</v>
      </c>
      <c r="T299">
        <v>20</v>
      </c>
      <c r="U299">
        <v>0.5</v>
      </c>
      <c r="V299">
        <v>7.0000000000000007E-2</v>
      </c>
      <c r="W299">
        <v>27</v>
      </c>
      <c r="X299">
        <v>0.02</v>
      </c>
      <c r="Y299">
        <v>0</v>
      </c>
      <c r="Z299">
        <v>84</v>
      </c>
      <c r="AA299">
        <v>62</v>
      </c>
      <c r="AB299" t="str">
        <f>IF(I299&gt;=Sheet1!A$2,"Y","N")</f>
        <v>Y</v>
      </c>
      <c r="AC299" t="str">
        <f>IF(J299&gt;=Sheet1!B$2,"Y","N")</f>
        <v>Y</v>
      </c>
      <c r="AD299" t="str">
        <f>IF(K299&lt;=Sheet1!C$2,"Y","N")</f>
        <v>Y</v>
      </c>
      <c r="AE299" t="str">
        <f>IF(L299&gt;=Sheet1!D$2,"Y","N")</f>
        <v>N</v>
      </c>
      <c r="AF299" t="str">
        <f>IF(M299&gt;=Sheet1!E$2,"Y","N")</f>
        <v>N</v>
      </c>
      <c r="AG299" t="str">
        <f>IF(N299&gt;=Sheet1!F$2,"Y","N")</f>
        <v>N</v>
      </c>
      <c r="AH299" t="str">
        <f>IF(O299&lt;=Sheet1!G$2,"Y","N")</f>
        <v>Y</v>
      </c>
      <c r="AI299" t="str">
        <f>IF(P299&gt;=Sheet1!H$2,"Y","N")</f>
        <v>N</v>
      </c>
      <c r="AJ299" t="str">
        <f>IF(Q299&lt;=Sheet1!I$2,"Y","N")</f>
        <v>N</v>
      </c>
      <c r="AK299" t="str">
        <f>IF(R299&gt;=Sheet1!J$2,"Y","N")</f>
        <v>N</v>
      </c>
      <c r="AL299" t="str">
        <f>IF(S299&gt;=Sheet1!K$2,"Y","N")</f>
        <v>Y</v>
      </c>
      <c r="AM299" t="str">
        <f>IF(T299&gt;=Sheet1!L$2,"Y","N")</f>
        <v>Y</v>
      </c>
      <c r="AN299" t="str">
        <f>IF(U299&gt;=Sheet1!M$2,"Y","N")</f>
        <v>Y</v>
      </c>
      <c r="AO299" t="str">
        <f>IF(V299&lt;=Sheet1!N$2,"Y","N")</f>
        <v>N</v>
      </c>
      <c r="AP299" t="str">
        <f>IF(W299&gt;=Sheet1!O$2,"Y","N")</f>
        <v>N</v>
      </c>
      <c r="AQ299" t="str">
        <f>IF(X299&gt;=Sheet1!P$2,"Y","N")</f>
        <v>N</v>
      </c>
      <c r="AR299" t="str">
        <f>IF(Y299&lt;=Sheet1!Q$2,"Y","N")</f>
        <v>Y</v>
      </c>
      <c r="AS299" t="str">
        <f>IF(Z299&gt;=Sheet1!R$2,"Y","N")</f>
        <v>Y</v>
      </c>
      <c r="AT299" t="str">
        <f>IF(AA299&gt;=Sheet1!S$2,"Y","N")</f>
        <v>Y</v>
      </c>
      <c r="AU299">
        <f>COUNTIF(AB299:AT299,"Y")</f>
        <v>10</v>
      </c>
    </row>
    <row r="300" spans="1:47" x14ac:dyDescent="0.25">
      <c r="A300" t="s">
        <v>1042</v>
      </c>
      <c r="C300" t="s">
        <v>1043</v>
      </c>
      <c r="D300" t="str">
        <f>LEFT(C300,3)</f>
        <v>H44</v>
      </c>
      <c r="E300" t="str">
        <f>MID(C300, 7, LEN(C300) - 6)</f>
        <v>1278J</v>
      </c>
      <c r="F300" t="s">
        <v>1044</v>
      </c>
      <c r="I300">
        <v>129</v>
      </c>
      <c r="J300">
        <v>16</v>
      </c>
      <c r="K300">
        <v>-4.4000000000000004</v>
      </c>
      <c r="L300">
        <v>50</v>
      </c>
      <c r="M300">
        <v>74</v>
      </c>
      <c r="N300">
        <v>0.15</v>
      </c>
      <c r="O300">
        <v>0.26</v>
      </c>
      <c r="P300">
        <v>27</v>
      </c>
      <c r="Q300">
        <v>-6</v>
      </c>
      <c r="R300">
        <v>9</v>
      </c>
      <c r="S300">
        <v>10</v>
      </c>
      <c r="T300">
        <v>19</v>
      </c>
      <c r="U300">
        <v>0.47</v>
      </c>
      <c r="V300">
        <v>-7.0000000000000007E-2</v>
      </c>
      <c r="W300">
        <v>9</v>
      </c>
      <c r="X300">
        <v>0.12</v>
      </c>
      <c r="Y300">
        <v>-0.01</v>
      </c>
      <c r="Z300">
        <v>86</v>
      </c>
      <c r="AA300">
        <v>43</v>
      </c>
      <c r="AB300" t="str">
        <f>IF(I300&gt;=Sheet1!A$2,"Y","N")</f>
        <v>Y</v>
      </c>
      <c r="AC300" t="str">
        <f>IF(J300&gt;=Sheet1!B$2,"Y","N")</f>
        <v>Y</v>
      </c>
      <c r="AD300" t="str">
        <f>IF(K300&lt;=Sheet1!C$2,"Y","N")</f>
        <v>Y</v>
      </c>
      <c r="AE300" t="str">
        <f>IF(L300&gt;=Sheet1!D$2,"Y","N")</f>
        <v>N</v>
      </c>
      <c r="AF300" t="str">
        <f>IF(M300&gt;=Sheet1!E$2,"Y","N")</f>
        <v>N</v>
      </c>
      <c r="AG300" t="str">
        <f>IF(N300&gt;=Sheet1!F$2,"Y","N")</f>
        <v>N</v>
      </c>
      <c r="AH300" t="str">
        <f>IF(O300&lt;=Sheet1!G$2,"Y","N")</f>
        <v>Y</v>
      </c>
      <c r="AI300" t="str">
        <f>IF(P300&gt;=Sheet1!H$2,"Y","N")</f>
        <v>N</v>
      </c>
      <c r="AJ300" t="str">
        <f>IF(Q300&lt;=Sheet1!I$2,"Y","N")</f>
        <v>Y</v>
      </c>
      <c r="AK300" t="str">
        <f>IF(R300&gt;=Sheet1!J$2,"Y","N")</f>
        <v>N</v>
      </c>
      <c r="AL300" t="str">
        <f>IF(S300&gt;=Sheet1!K$2,"Y","N")</f>
        <v>Y</v>
      </c>
      <c r="AM300" t="str">
        <f>IF(T300&gt;=Sheet1!L$2,"Y","N")</f>
        <v>Y</v>
      </c>
      <c r="AN300" t="str">
        <f>IF(U300&gt;=Sheet1!M$2,"Y","N")</f>
        <v>N</v>
      </c>
      <c r="AO300" t="str">
        <f>IF(V300&lt;=Sheet1!N$2,"Y","N")</f>
        <v>Y</v>
      </c>
      <c r="AP300" t="str">
        <f>IF(W300&gt;=Sheet1!O$2,"Y","N")</f>
        <v>N</v>
      </c>
      <c r="AQ300" t="str">
        <f>IF(X300&gt;=Sheet1!P$2,"Y","N")</f>
        <v>N</v>
      </c>
      <c r="AR300" t="str">
        <f>IF(Y300&lt;=Sheet1!Q$2,"Y","N")</f>
        <v>Y</v>
      </c>
      <c r="AS300" t="str">
        <f>IF(Z300&gt;=Sheet1!R$2,"Y","N")</f>
        <v>Y</v>
      </c>
      <c r="AT300" t="str">
        <f>IF(AA300&gt;=Sheet1!S$2,"Y","N")</f>
        <v>N</v>
      </c>
      <c r="AU300">
        <f>COUNTIF(AB300:AT300,"Y")</f>
        <v>10</v>
      </c>
    </row>
    <row r="301" spans="1:47" x14ac:dyDescent="0.25">
      <c r="A301" t="s">
        <v>1045</v>
      </c>
      <c r="C301" t="s">
        <v>1046</v>
      </c>
      <c r="D301" t="str">
        <f>LEFT(C301,3)</f>
        <v>H44</v>
      </c>
      <c r="E301" t="str">
        <f>MID(C301, 7, LEN(C301) - 6)</f>
        <v>D172</v>
      </c>
      <c r="F301" t="s">
        <v>1047</v>
      </c>
      <c r="I301">
        <v>149</v>
      </c>
      <c r="J301">
        <v>15</v>
      </c>
      <c r="K301">
        <v>-3.3</v>
      </c>
      <c r="L301">
        <v>53</v>
      </c>
      <c r="M301">
        <v>89</v>
      </c>
      <c r="N301">
        <v>0.22</v>
      </c>
      <c r="O301">
        <v>0.56999999999999995</v>
      </c>
      <c r="P301">
        <v>19</v>
      </c>
      <c r="Q301">
        <v>-1</v>
      </c>
      <c r="R301">
        <v>13</v>
      </c>
      <c r="S301">
        <v>10</v>
      </c>
      <c r="T301">
        <v>21</v>
      </c>
      <c r="U301">
        <v>0.41</v>
      </c>
      <c r="V301">
        <v>0.01</v>
      </c>
      <c r="W301">
        <v>12</v>
      </c>
      <c r="X301">
        <v>0.09</v>
      </c>
      <c r="Y301">
        <v>0.01</v>
      </c>
      <c r="Z301">
        <v>103</v>
      </c>
      <c r="AA301">
        <v>46</v>
      </c>
      <c r="AB301" t="str">
        <f>IF(I301&gt;=Sheet1!A$2,"Y","N")</f>
        <v>Y</v>
      </c>
      <c r="AC301" t="str">
        <f>IF(J301&gt;=Sheet1!B$2,"Y","N")</f>
        <v>Y</v>
      </c>
      <c r="AD301" t="str">
        <f>IF(K301&lt;=Sheet1!C$2,"Y","N")</f>
        <v>Y</v>
      </c>
      <c r="AE301" t="str">
        <f>IF(L301&gt;=Sheet1!D$2,"Y","N")</f>
        <v>N</v>
      </c>
      <c r="AF301" t="str">
        <f>IF(M301&gt;=Sheet1!E$2,"Y","N")</f>
        <v>N</v>
      </c>
      <c r="AG301" t="str">
        <f>IF(N301&gt;=Sheet1!F$2,"Y","N")</f>
        <v>N</v>
      </c>
      <c r="AH301" t="str">
        <f>IF(O301&lt;=Sheet1!G$2,"Y","N")</f>
        <v>Y</v>
      </c>
      <c r="AI301" t="str">
        <f>IF(P301&gt;=Sheet1!H$2,"Y","N")</f>
        <v>N</v>
      </c>
      <c r="AJ301" t="str">
        <f>IF(Q301&lt;=Sheet1!I$2,"Y","N")</f>
        <v>N</v>
      </c>
      <c r="AK301" t="str">
        <f>IF(R301&gt;=Sheet1!J$2,"Y","N")</f>
        <v>Y</v>
      </c>
      <c r="AL301" t="str">
        <f>IF(S301&gt;=Sheet1!K$2,"Y","N")</f>
        <v>Y</v>
      </c>
      <c r="AM301" t="str">
        <f>IF(T301&gt;=Sheet1!L$2,"Y","N")</f>
        <v>Y</v>
      </c>
      <c r="AN301" t="str">
        <f>IF(U301&gt;=Sheet1!M$2,"Y","N")</f>
        <v>N</v>
      </c>
      <c r="AO301" t="str">
        <f>IF(V301&lt;=Sheet1!N$2,"Y","N")</f>
        <v>Y</v>
      </c>
      <c r="AP301" t="str">
        <f>IF(W301&gt;=Sheet1!O$2,"Y","N")</f>
        <v>N</v>
      </c>
      <c r="AQ301" t="str">
        <f>IF(X301&gt;=Sheet1!P$2,"Y","N")</f>
        <v>N</v>
      </c>
      <c r="AR301" t="str">
        <f>IF(Y301&lt;=Sheet1!Q$2,"Y","N")</f>
        <v>N</v>
      </c>
      <c r="AS301" t="str">
        <f>IF(Z301&gt;=Sheet1!R$2,"Y","N")</f>
        <v>Y</v>
      </c>
      <c r="AT301" t="str">
        <f>IF(AA301&gt;=Sheet1!S$2,"Y","N")</f>
        <v>Y</v>
      </c>
      <c r="AU301">
        <f>COUNTIF(AB301:AT301,"Y")</f>
        <v>10</v>
      </c>
    </row>
    <row r="302" spans="1:47" x14ac:dyDescent="0.25">
      <c r="A302" t="s">
        <v>1057</v>
      </c>
      <c r="C302" t="s">
        <v>1058</v>
      </c>
      <c r="D302" t="str">
        <f>LEFT(C302,3)</f>
        <v>H59</v>
      </c>
      <c r="E302" t="str">
        <f>MID(C302, 7, LEN(C302) - 6)</f>
        <v>9191G</v>
      </c>
      <c r="F302" t="s">
        <v>1059</v>
      </c>
      <c r="I302">
        <v>149</v>
      </c>
      <c r="J302">
        <v>16</v>
      </c>
      <c r="K302">
        <v>-4.2</v>
      </c>
      <c r="L302">
        <v>59</v>
      </c>
      <c r="M302">
        <v>94</v>
      </c>
      <c r="N302">
        <v>0.22</v>
      </c>
      <c r="O302">
        <v>0.46</v>
      </c>
      <c r="P302">
        <v>21</v>
      </c>
      <c r="Q302">
        <v>0</v>
      </c>
      <c r="R302">
        <v>13</v>
      </c>
      <c r="S302">
        <v>9</v>
      </c>
      <c r="T302">
        <v>19</v>
      </c>
      <c r="U302">
        <v>0.7</v>
      </c>
      <c r="V302">
        <v>0.06</v>
      </c>
      <c r="W302">
        <v>16</v>
      </c>
      <c r="X302">
        <v>0.03</v>
      </c>
      <c r="Y302">
        <v>0.02</v>
      </c>
      <c r="Z302">
        <v>86</v>
      </c>
      <c r="AA302">
        <v>63</v>
      </c>
      <c r="AB302" t="str">
        <f>IF(I302&gt;=Sheet1!A$2,"Y","N")</f>
        <v>Y</v>
      </c>
      <c r="AC302" t="str">
        <f>IF(J302&gt;=Sheet1!B$2,"Y","N")</f>
        <v>Y</v>
      </c>
      <c r="AD302" t="str">
        <f>IF(K302&lt;=Sheet1!C$2,"Y","N")</f>
        <v>Y</v>
      </c>
      <c r="AE302" t="str">
        <f>IF(L302&gt;=Sheet1!D$2,"Y","N")</f>
        <v>N</v>
      </c>
      <c r="AF302" t="str">
        <f>IF(M302&gt;=Sheet1!E$2,"Y","N")</f>
        <v>N</v>
      </c>
      <c r="AG302" t="str">
        <f>IF(N302&gt;=Sheet1!F$2,"Y","N")</f>
        <v>N</v>
      </c>
      <c r="AH302" t="str">
        <f>IF(O302&lt;=Sheet1!G$2,"Y","N")</f>
        <v>Y</v>
      </c>
      <c r="AI302" t="str">
        <f>IF(P302&gt;=Sheet1!H$2,"Y","N")</f>
        <v>N</v>
      </c>
      <c r="AJ302" t="str">
        <f>IF(Q302&lt;=Sheet1!I$2,"Y","N")</f>
        <v>N</v>
      </c>
      <c r="AK302" t="str">
        <f>IF(R302&gt;=Sheet1!J$2,"Y","N")</f>
        <v>Y</v>
      </c>
      <c r="AL302" t="str">
        <f>IF(S302&gt;=Sheet1!K$2,"Y","N")</f>
        <v>Y</v>
      </c>
      <c r="AM302" t="str">
        <f>IF(T302&gt;=Sheet1!L$2,"Y","N")</f>
        <v>Y</v>
      </c>
      <c r="AN302" t="str">
        <f>IF(U302&gt;=Sheet1!M$2,"Y","N")</f>
        <v>Y</v>
      </c>
      <c r="AO302" t="str">
        <f>IF(V302&lt;=Sheet1!N$2,"Y","N")</f>
        <v>N</v>
      </c>
      <c r="AP302" t="str">
        <f>IF(W302&gt;=Sheet1!O$2,"Y","N")</f>
        <v>N</v>
      </c>
      <c r="AQ302" t="str">
        <f>IF(X302&gt;=Sheet1!P$2,"Y","N")</f>
        <v>N</v>
      </c>
      <c r="AR302" t="str">
        <f>IF(Y302&lt;=Sheet1!Q$2,"Y","N")</f>
        <v>N</v>
      </c>
      <c r="AS302" t="str">
        <f>IF(Z302&gt;=Sheet1!R$2,"Y","N")</f>
        <v>Y</v>
      </c>
      <c r="AT302" t="str">
        <f>IF(AA302&gt;=Sheet1!S$2,"Y","N")</f>
        <v>Y</v>
      </c>
      <c r="AU302">
        <f>COUNTIF(AB302:AT302,"Y")</f>
        <v>10</v>
      </c>
    </row>
    <row r="303" spans="1:47" x14ac:dyDescent="0.25">
      <c r="A303" t="s">
        <v>1063</v>
      </c>
      <c r="C303" t="s">
        <v>1064</v>
      </c>
      <c r="D303" t="str">
        <f>LEFT(C303,3)</f>
        <v>H59</v>
      </c>
      <c r="E303" t="str">
        <f>MID(C303, 7, LEN(C303) - 6)</f>
        <v>1278J</v>
      </c>
      <c r="F303" t="s">
        <v>1065</v>
      </c>
      <c r="I303">
        <v>125</v>
      </c>
      <c r="J303">
        <v>14</v>
      </c>
      <c r="K303">
        <v>-2.9</v>
      </c>
      <c r="L303">
        <v>59</v>
      </c>
      <c r="M303">
        <v>88</v>
      </c>
      <c r="N303">
        <v>0.18</v>
      </c>
      <c r="O303">
        <v>0.39</v>
      </c>
      <c r="P303">
        <v>24</v>
      </c>
      <c r="Q303">
        <v>-5</v>
      </c>
      <c r="R303">
        <v>9</v>
      </c>
      <c r="S303">
        <v>8</v>
      </c>
      <c r="T303">
        <v>18</v>
      </c>
      <c r="U303">
        <v>0.49</v>
      </c>
      <c r="V303">
        <v>-0.08</v>
      </c>
      <c r="W303">
        <v>14</v>
      </c>
      <c r="X303">
        <v>0.16</v>
      </c>
      <c r="Y303">
        <v>-0.02</v>
      </c>
      <c r="Z303">
        <v>77</v>
      </c>
      <c r="AA303">
        <v>49</v>
      </c>
      <c r="AB303" t="str">
        <f>IF(I303&gt;=Sheet1!A$2,"Y","N")</f>
        <v>Y</v>
      </c>
      <c r="AC303" t="str">
        <f>IF(J303&gt;=Sheet1!B$2,"Y","N")</f>
        <v>Y</v>
      </c>
      <c r="AD303" t="str">
        <f>IF(K303&lt;=Sheet1!C$2,"Y","N")</f>
        <v>N</v>
      </c>
      <c r="AE303" t="str">
        <f>IF(L303&gt;=Sheet1!D$2,"Y","N")</f>
        <v>N</v>
      </c>
      <c r="AF303" t="str">
        <f>IF(M303&gt;=Sheet1!E$2,"Y","N")</f>
        <v>N</v>
      </c>
      <c r="AG303" t="str">
        <f>IF(N303&gt;=Sheet1!F$2,"Y","N")</f>
        <v>N</v>
      </c>
      <c r="AH303" t="str">
        <f>IF(O303&lt;=Sheet1!G$2,"Y","N")</f>
        <v>Y</v>
      </c>
      <c r="AI303" t="str">
        <f>IF(P303&gt;=Sheet1!H$2,"Y","N")</f>
        <v>N</v>
      </c>
      <c r="AJ303" t="str">
        <f>IF(Q303&lt;=Sheet1!I$2,"Y","N")</f>
        <v>Y</v>
      </c>
      <c r="AK303" t="str">
        <f>IF(R303&gt;=Sheet1!J$2,"Y","N")</f>
        <v>N</v>
      </c>
      <c r="AL303" t="str">
        <f>IF(S303&gt;=Sheet1!K$2,"Y","N")</f>
        <v>Y</v>
      </c>
      <c r="AM303" t="str">
        <f>IF(T303&gt;=Sheet1!L$2,"Y","N")</f>
        <v>Y</v>
      </c>
      <c r="AN303" t="str">
        <f>IF(U303&gt;=Sheet1!M$2,"Y","N")</f>
        <v>N</v>
      </c>
      <c r="AO303" t="str">
        <f>IF(V303&lt;=Sheet1!N$2,"Y","N")</f>
        <v>Y</v>
      </c>
      <c r="AP303" t="str">
        <f>IF(W303&gt;=Sheet1!O$2,"Y","N")</f>
        <v>N</v>
      </c>
      <c r="AQ303" t="str">
        <f>IF(X303&gt;=Sheet1!P$2,"Y","N")</f>
        <v>N</v>
      </c>
      <c r="AR303" t="str">
        <f>IF(Y303&lt;=Sheet1!Q$2,"Y","N")</f>
        <v>Y</v>
      </c>
      <c r="AS303" t="str">
        <f>IF(Z303&gt;=Sheet1!R$2,"Y","N")</f>
        <v>Y</v>
      </c>
      <c r="AT303" t="str">
        <f>IF(AA303&gt;=Sheet1!S$2,"Y","N")</f>
        <v>Y</v>
      </c>
      <c r="AU303">
        <f>COUNTIF(AB303:AT303,"Y")</f>
        <v>10</v>
      </c>
    </row>
    <row r="304" spans="1:47" x14ac:dyDescent="0.25">
      <c r="A304" t="s">
        <v>1078</v>
      </c>
      <c r="C304" t="s">
        <v>1079</v>
      </c>
      <c r="D304" t="str">
        <f>LEFT(C304,3)</f>
        <v>H31</v>
      </c>
      <c r="E304" t="str">
        <f>MID(C304, 7, LEN(C304) - 6)</f>
        <v>9191G</v>
      </c>
      <c r="F304" t="s">
        <v>1080</v>
      </c>
      <c r="I304">
        <v>148</v>
      </c>
      <c r="J304">
        <v>17</v>
      </c>
      <c r="K304">
        <v>-5</v>
      </c>
      <c r="L304">
        <v>54</v>
      </c>
      <c r="M304">
        <v>85</v>
      </c>
      <c r="N304">
        <v>0.2</v>
      </c>
      <c r="O304">
        <v>0.35</v>
      </c>
      <c r="P304">
        <v>23</v>
      </c>
      <c r="Q304">
        <v>-1</v>
      </c>
      <c r="R304">
        <v>14</v>
      </c>
      <c r="S304">
        <v>10</v>
      </c>
      <c r="T304">
        <v>19</v>
      </c>
      <c r="U304">
        <v>0.7</v>
      </c>
      <c r="V304">
        <v>7.0000000000000007E-2</v>
      </c>
      <c r="W304">
        <v>10</v>
      </c>
      <c r="X304">
        <v>0.01</v>
      </c>
      <c r="Y304">
        <v>0.03</v>
      </c>
      <c r="Z304">
        <v>90</v>
      </c>
      <c r="AA304">
        <v>58</v>
      </c>
      <c r="AB304" t="str">
        <f>IF(I304&gt;=Sheet1!A$2,"Y","N")</f>
        <v>Y</v>
      </c>
      <c r="AC304" t="str">
        <f>IF(J304&gt;=Sheet1!B$2,"Y","N")</f>
        <v>Y</v>
      </c>
      <c r="AD304" t="str">
        <f>IF(K304&lt;=Sheet1!C$2,"Y","N")</f>
        <v>Y</v>
      </c>
      <c r="AE304" t="str">
        <f>IF(L304&gt;=Sheet1!D$2,"Y","N")</f>
        <v>N</v>
      </c>
      <c r="AF304" t="str">
        <f>IF(M304&gt;=Sheet1!E$2,"Y","N")</f>
        <v>N</v>
      </c>
      <c r="AG304" t="str">
        <f>IF(N304&gt;=Sheet1!F$2,"Y","N")</f>
        <v>N</v>
      </c>
      <c r="AH304" t="str">
        <f>IF(O304&lt;=Sheet1!G$2,"Y","N")</f>
        <v>Y</v>
      </c>
      <c r="AI304" t="str">
        <f>IF(P304&gt;=Sheet1!H$2,"Y","N")</f>
        <v>N</v>
      </c>
      <c r="AJ304" t="str">
        <f>IF(Q304&lt;=Sheet1!I$2,"Y","N")</f>
        <v>N</v>
      </c>
      <c r="AK304" t="str">
        <f>IF(R304&gt;=Sheet1!J$2,"Y","N")</f>
        <v>Y</v>
      </c>
      <c r="AL304" t="str">
        <f>IF(S304&gt;=Sheet1!K$2,"Y","N")</f>
        <v>Y</v>
      </c>
      <c r="AM304" t="str">
        <f>IF(T304&gt;=Sheet1!L$2,"Y","N")</f>
        <v>Y</v>
      </c>
      <c r="AN304" t="str">
        <f>IF(U304&gt;=Sheet1!M$2,"Y","N")</f>
        <v>Y</v>
      </c>
      <c r="AO304" t="str">
        <f>IF(V304&lt;=Sheet1!N$2,"Y","N")</f>
        <v>N</v>
      </c>
      <c r="AP304" t="str">
        <f>IF(W304&gt;=Sheet1!O$2,"Y","N")</f>
        <v>N</v>
      </c>
      <c r="AQ304" t="str">
        <f>IF(X304&gt;=Sheet1!P$2,"Y","N")</f>
        <v>N</v>
      </c>
      <c r="AR304" t="str">
        <f>IF(Y304&lt;=Sheet1!Q$2,"Y","N")</f>
        <v>N</v>
      </c>
      <c r="AS304" t="str">
        <f>IF(Z304&gt;=Sheet1!R$2,"Y","N")</f>
        <v>Y</v>
      </c>
      <c r="AT304" t="str">
        <f>IF(AA304&gt;=Sheet1!S$2,"Y","N")</f>
        <v>Y</v>
      </c>
      <c r="AU304">
        <f>COUNTIF(AB304:AT304,"Y")</f>
        <v>10</v>
      </c>
    </row>
    <row r="305" spans="1:47" x14ac:dyDescent="0.25">
      <c r="A305" t="s">
        <v>1084</v>
      </c>
      <c r="C305" t="s">
        <v>1085</v>
      </c>
      <c r="D305" t="str">
        <f>LEFT(C305,3)</f>
        <v>H31</v>
      </c>
      <c r="E305" t="str">
        <f>MID(C305, 7, LEN(C305) - 6)</f>
        <v>1278J</v>
      </c>
      <c r="F305" t="s">
        <v>1086</v>
      </c>
      <c r="I305">
        <v>124</v>
      </c>
      <c r="J305">
        <v>16</v>
      </c>
      <c r="K305">
        <v>-3.8</v>
      </c>
      <c r="L305">
        <v>54</v>
      </c>
      <c r="M305">
        <v>79</v>
      </c>
      <c r="N305">
        <v>0.16</v>
      </c>
      <c r="O305">
        <v>0.27</v>
      </c>
      <c r="P305">
        <v>26</v>
      </c>
      <c r="Q305">
        <v>-7</v>
      </c>
      <c r="R305">
        <v>9</v>
      </c>
      <c r="S305">
        <v>9</v>
      </c>
      <c r="T305">
        <v>18</v>
      </c>
      <c r="U305">
        <v>0.49</v>
      </c>
      <c r="V305">
        <v>-7.0000000000000007E-2</v>
      </c>
      <c r="W305">
        <v>9</v>
      </c>
      <c r="X305">
        <v>0.14000000000000001</v>
      </c>
      <c r="Y305">
        <v>-0.01</v>
      </c>
      <c r="Z305">
        <v>80</v>
      </c>
      <c r="AA305">
        <v>44</v>
      </c>
      <c r="AB305" t="str">
        <f>IF(I305&gt;=Sheet1!A$2,"Y","N")</f>
        <v>Y</v>
      </c>
      <c r="AC305" t="str">
        <f>IF(J305&gt;=Sheet1!B$2,"Y","N")</f>
        <v>Y</v>
      </c>
      <c r="AD305" t="str">
        <f>IF(K305&lt;=Sheet1!C$2,"Y","N")</f>
        <v>Y</v>
      </c>
      <c r="AE305" t="str">
        <f>IF(L305&gt;=Sheet1!D$2,"Y","N")</f>
        <v>N</v>
      </c>
      <c r="AF305" t="str">
        <f>IF(M305&gt;=Sheet1!E$2,"Y","N")</f>
        <v>N</v>
      </c>
      <c r="AG305" t="str">
        <f>IF(N305&gt;=Sheet1!F$2,"Y","N")</f>
        <v>N</v>
      </c>
      <c r="AH305" t="str">
        <f>IF(O305&lt;=Sheet1!G$2,"Y","N")</f>
        <v>Y</v>
      </c>
      <c r="AI305" t="str">
        <f>IF(P305&gt;=Sheet1!H$2,"Y","N")</f>
        <v>N</v>
      </c>
      <c r="AJ305" t="str">
        <f>IF(Q305&lt;=Sheet1!I$2,"Y","N")</f>
        <v>Y</v>
      </c>
      <c r="AK305" t="str">
        <f>IF(R305&gt;=Sheet1!J$2,"Y","N")</f>
        <v>N</v>
      </c>
      <c r="AL305" t="str">
        <f>IF(S305&gt;=Sheet1!K$2,"Y","N")</f>
        <v>Y</v>
      </c>
      <c r="AM305" t="str">
        <f>IF(T305&gt;=Sheet1!L$2,"Y","N")</f>
        <v>Y</v>
      </c>
      <c r="AN305" t="str">
        <f>IF(U305&gt;=Sheet1!M$2,"Y","N")</f>
        <v>N</v>
      </c>
      <c r="AO305" t="str">
        <f>IF(V305&lt;=Sheet1!N$2,"Y","N")</f>
        <v>Y</v>
      </c>
      <c r="AP305" t="str">
        <f>IF(W305&gt;=Sheet1!O$2,"Y","N")</f>
        <v>N</v>
      </c>
      <c r="AQ305" t="str">
        <f>IF(X305&gt;=Sheet1!P$2,"Y","N")</f>
        <v>N</v>
      </c>
      <c r="AR305" t="str">
        <f>IF(Y305&lt;=Sheet1!Q$2,"Y","N")</f>
        <v>Y</v>
      </c>
      <c r="AS305" t="str">
        <f>IF(Z305&gt;=Sheet1!R$2,"Y","N")</f>
        <v>Y</v>
      </c>
      <c r="AT305" t="str">
        <f>IF(AA305&gt;=Sheet1!S$2,"Y","N")</f>
        <v>N</v>
      </c>
      <c r="AU305">
        <f>COUNTIF(AB305:AT305,"Y")</f>
        <v>10</v>
      </c>
    </row>
    <row r="306" spans="1:47" x14ac:dyDescent="0.25">
      <c r="A306" t="s">
        <v>1087</v>
      </c>
      <c r="C306" t="s">
        <v>1088</v>
      </c>
      <c r="D306" t="str">
        <f>LEFT(C306,3)</f>
        <v>H31</v>
      </c>
      <c r="E306" t="str">
        <f>MID(C306, 7, LEN(C306) - 6)</f>
        <v>D172</v>
      </c>
      <c r="F306" t="s">
        <v>1089</v>
      </c>
      <c r="I306">
        <v>144</v>
      </c>
      <c r="J306">
        <v>15</v>
      </c>
      <c r="K306">
        <v>-2.7</v>
      </c>
      <c r="L306">
        <v>57</v>
      </c>
      <c r="M306">
        <v>94</v>
      </c>
      <c r="N306">
        <v>0.23</v>
      </c>
      <c r="O306">
        <v>0.57999999999999996</v>
      </c>
      <c r="P306">
        <v>17</v>
      </c>
      <c r="Q306">
        <v>-2</v>
      </c>
      <c r="R306">
        <v>13</v>
      </c>
      <c r="S306">
        <v>9</v>
      </c>
      <c r="T306">
        <v>20</v>
      </c>
      <c r="U306">
        <v>0.44</v>
      </c>
      <c r="V306">
        <v>0.02</v>
      </c>
      <c r="W306">
        <v>11</v>
      </c>
      <c r="X306">
        <v>0.11</v>
      </c>
      <c r="Y306">
        <v>0.02</v>
      </c>
      <c r="Z306">
        <v>98</v>
      </c>
      <c r="AA306">
        <v>46</v>
      </c>
      <c r="AB306" t="str">
        <f>IF(I306&gt;=Sheet1!A$2,"Y","N")</f>
        <v>Y</v>
      </c>
      <c r="AC306" t="str">
        <f>IF(J306&gt;=Sheet1!B$2,"Y","N")</f>
        <v>Y</v>
      </c>
      <c r="AD306" t="str">
        <f>IF(K306&lt;=Sheet1!C$2,"Y","N")</f>
        <v>N</v>
      </c>
      <c r="AE306" t="str">
        <f>IF(L306&gt;=Sheet1!D$2,"Y","N")</f>
        <v>N</v>
      </c>
      <c r="AF306" t="str">
        <f>IF(M306&gt;=Sheet1!E$2,"Y","N")</f>
        <v>N</v>
      </c>
      <c r="AG306" t="str">
        <f>IF(N306&gt;=Sheet1!F$2,"Y","N")</f>
        <v>N</v>
      </c>
      <c r="AH306" t="str">
        <f>IF(O306&lt;=Sheet1!G$2,"Y","N")</f>
        <v>Y</v>
      </c>
      <c r="AI306" t="str">
        <f>IF(P306&gt;=Sheet1!H$2,"Y","N")</f>
        <v>N</v>
      </c>
      <c r="AJ306" t="str">
        <f>IF(Q306&lt;=Sheet1!I$2,"Y","N")</f>
        <v>Y</v>
      </c>
      <c r="AK306" t="str">
        <f>IF(R306&gt;=Sheet1!J$2,"Y","N")</f>
        <v>Y</v>
      </c>
      <c r="AL306" t="str">
        <f>IF(S306&gt;=Sheet1!K$2,"Y","N")</f>
        <v>Y</v>
      </c>
      <c r="AM306" t="str">
        <f>IF(T306&gt;=Sheet1!L$2,"Y","N")</f>
        <v>Y</v>
      </c>
      <c r="AN306" t="str">
        <f>IF(U306&gt;=Sheet1!M$2,"Y","N")</f>
        <v>N</v>
      </c>
      <c r="AO306" t="str">
        <f>IF(V306&lt;=Sheet1!N$2,"Y","N")</f>
        <v>Y</v>
      </c>
      <c r="AP306" t="str">
        <f>IF(W306&gt;=Sheet1!O$2,"Y","N")</f>
        <v>N</v>
      </c>
      <c r="AQ306" t="str">
        <f>IF(X306&gt;=Sheet1!P$2,"Y","N")</f>
        <v>N</v>
      </c>
      <c r="AR306" t="str">
        <f>IF(Y306&lt;=Sheet1!Q$2,"Y","N")</f>
        <v>N</v>
      </c>
      <c r="AS306" t="str">
        <f>IF(Z306&gt;=Sheet1!R$2,"Y","N")</f>
        <v>Y</v>
      </c>
      <c r="AT306" t="str">
        <f>IF(AA306&gt;=Sheet1!S$2,"Y","N")</f>
        <v>Y</v>
      </c>
      <c r="AU306">
        <f>COUNTIF(AB306:AT306,"Y")</f>
        <v>10</v>
      </c>
    </row>
    <row r="307" spans="1:47" x14ac:dyDescent="0.25">
      <c r="A307" t="s">
        <v>1099</v>
      </c>
      <c r="C307" t="s">
        <v>1100</v>
      </c>
      <c r="D307" t="str">
        <f>LEFT(C307,3)</f>
        <v>H70</v>
      </c>
      <c r="E307" t="str">
        <f>MID(C307, 7, LEN(C307) - 6)</f>
        <v>9191G</v>
      </c>
      <c r="F307" t="s">
        <v>1101</v>
      </c>
      <c r="I307">
        <v>149</v>
      </c>
      <c r="J307">
        <v>17</v>
      </c>
      <c r="K307">
        <v>-5.2</v>
      </c>
      <c r="L307">
        <v>53</v>
      </c>
      <c r="M307">
        <v>83</v>
      </c>
      <c r="N307">
        <v>0.19</v>
      </c>
      <c r="O307">
        <v>0.37</v>
      </c>
      <c r="P307">
        <v>25</v>
      </c>
      <c r="Q307">
        <v>0</v>
      </c>
      <c r="R307">
        <v>13</v>
      </c>
      <c r="S307">
        <v>10</v>
      </c>
      <c r="T307">
        <v>20</v>
      </c>
      <c r="U307">
        <v>0.67</v>
      </c>
      <c r="V307">
        <v>7.0000000000000007E-2</v>
      </c>
      <c r="W307">
        <v>12</v>
      </c>
      <c r="X307">
        <v>-0.03</v>
      </c>
      <c r="Y307">
        <v>0.02</v>
      </c>
      <c r="Z307">
        <v>94</v>
      </c>
      <c r="AA307">
        <v>55</v>
      </c>
      <c r="AB307" t="str">
        <f>IF(I307&gt;=Sheet1!A$2,"Y","N")</f>
        <v>Y</v>
      </c>
      <c r="AC307" t="str">
        <f>IF(J307&gt;=Sheet1!B$2,"Y","N")</f>
        <v>Y</v>
      </c>
      <c r="AD307" t="str">
        <f>IF(K307&lt;=Sheet1!C$2,"Y","N")</f>
        <v>Y</v>
      </c>
      <c r="AE307" t="str">
        <f>IF(L307&gt;=Sheet1!D$2,"Y","N")</f>
        <v>N</v>
      </c>
      <c r="AF307" t="str">
        <f>IF(M307&gt;=Sheet1!E$2,"Y","N")</f>
        <v>N</v>
      </c>
      <c r="AG307" t="str">
        <f>IF(N307&gt;=Sheet1!F$2,"Y","N")</f>
        <v>N</v>
      </c>
      <c r="AH307" t="str">
        <f>IF(O307&lt;=Sheet1!G$2,"Y","N")</f>
        <v>Y</v>
      </c>
      <c r="AI307" t="str">
        <f>IF(P307&gt;=Sheet1!H$2,"Y","N")</f>
        <v>N</v>
      </c>
      <c r="AJ307" t="str">
        <f>IF(Q307&lt;=Sheet1!I$2,"Y","N")</f>
        <v>N</v>
      </c>
      <c r="AK307" t="str">
        <f>IF(R307&gt;=Sheet1!J$2,"Y","N")</f>
        <v>Y</v>
      </c>
      <c r="AL307" t="str">
        <f>IF(S307&gt;=Sheet1!K$2,"Y","N")</f>
        <v>Y</v>
      </c>
      <c r="AM307" t="str">
        <f>IF(T307&gt;=Sheet1!L$2,"Y","N")</f>
        <v>Y</v>
      </c>
      <c r="AN307" t="str">
        <f>IF(U307&gt;=Sheet1!M$2,"Y","N")</f>
        <v>Y</v>
      </c>
      <c r="AO307" t="str">
        <f>IF(V307&lt;=Sheet1!N$2,"Y","N")</f>
        <v>N</v>
      </c>
      <c r="AP307" t="str">
        <f>IF(W307&gt;=Sheet1!O$2,"Y","N")</f>
        <v>N</v>
      </c>
      <c r="AQ307" t="str">
        <f>IF(X307&gt;=Sheet1!P$2,"Y","N")</f>
        <v>N</v>
      </c>
      <c r="AR307" t="str">
        <f>IF(Y307&lt;=Sheet1!Q$2,"Y","N")</f>
        <v>N</v>
      </c>
      <c r="AS307" t="str">
        <f>IF(Z307&gt;=Sheet1!R$2,"Y","N")</f>
        <v>Y</v>
      </c>
      <c r="AT307" t="str">
        <f>IF(AA307&gt;=Sheet1!S$2,"Y","N")</f>
        <v>Y</v>
      </c>
      <c r="AU307">
        <f>COUNTIF(AB307:AT307,"Y")</f>
        <v>10</v>
      </c>
    </row>
    <row r="308" spans="1:47" x14ac:dyDescent="0.25">
      <c r="A308" t="s">
        <v>1105</v>
      </c>
      <c r="C308" t="s">
        <v>1106</v>
      </c>
      <c r="D308" t="str">
        <f>LEFT(C308,3)</f>
        <v>H70</v>
      </c>
      <c r="E308" t="str">
        <f>MID(C308, 7, LEN(C308) - 6)</f>
        <v>1278J</v>
      </c>
      <c r="F308" t="s">
        <v>1107</v>
      </c>
      <c r="I308">
        <v>125</v>
      </c>
      <c r="J308">
        <v>16</v>
      </c>
      <c r="K308">
        <v>-4</v>
      </c>
      <c r="L308">
        <v>53</v>
      </c>
      <c r="M308">
        <v>77</v>
      </c>
      <c r="N308">
        <v>0.15</v>
      </c>
      <c r="O308">
        <v>0.28999999999999998</v>
      </c>
      <c r="P308">
        <v>28</v>
      </c>
      <c r="Q308">
        <v>-6</v>
      </c>
      <c r="R308">
        <v>9</v>
      </c>
      <c r="S308">
        <v>9</v>
      </c>
      <c r="T308">
        <v>19</v>
      </c>
      <c r="U308">
        <v>0.44</v>
      </c>
      <c r="V308">
        <v>-7.0000000000000007E-2</v>
      </c>
      <c r="W308">
        <v>10</v>
      </c>
      <c r="X308">
        <v>0.11</v>
      </c>
      <c r="Y308">
        <v>-0.02</v>
      </c>
      <c r="Z308">
        <v>84</v>
      </c>
      <c r="AA308">
        <v>41</v>
      </c>
      <c r="AB308" t="str">
        <f>IF(I308&gt;=Sheet1!A$2,"Y","N")</f>
        <v>Y</v>
      </c>
      <c r="AC308" t="str">
        <f>IF(J308&gt;=Sheet1!B$2,"Y","N")</f>
        <v>Y</v>
      </c>
      <c r="AD308" t="str">
        <f>IF(K308&lt;=Sheet1!C$2,"Y","N")</f>
        <v>Y</v>
      </c>
      <c r="AE308" t="str">
        <f>IF(L308&gt;=Sheet1!D$2,"Y","N")</f>
        <v>N</v>
      </c>
      <c r="AF308" t="str">
        <f>IF(M308&gt;=Sheet1!E$2,"Y","N")</f>
        <v>N</v>
      </c>
      <c r="AG308" t="str">
        <f>IF(N308&gt;=Sheet1!F$2,"Y","N")</f>
        <v>N</v>
      </c>
      <c r="AH308" t="str">
        <f>IF(O308&lt;=Sheet1!G$2,"Y","N")</f>
        <v>Y</v>
      </c>
      <c r="AI308" t="str">
        <f>IF(P308&gt;=Sheet1!H$2,"Y","N")</f>
        <v>N</v>
      </c>
      <c r="AJ308" t="str">
        <f>IF(Q308&lt;=Sheet1!I$2,"Y","N")</f>
        <v>Y</v>
      </c>
      <c r="AK308" t="str">
        <f>IF(R308&gt;=Sheet1!J$2,"Y","N")</f>
        <v>N</v>
      </c>
      <c r="AL308" t="str">
        <f>IF(S308&gt;=Sheet1!K$2,"Y","N")</f>
        <v>Y</v>
      </c>
      <c r="AM308" t="str">
        <f>IF(T308&gt;=Sheet1!L$2,"Y","N")</f>
        <v>Y</v>
      </c>
      <c r="AN308" t="str">
        <f>IF(U308&gt;=Sheet1!M$2,"Y","N")</f>
        <v>N</v>
      </c>
      <c r="AO308" t="str">
        <f>IF(V308&lt;=Sheet1!N$2,"Y","N")</f>
        <v>Y</v>
      </c>
      <c r="AP308" t="str">
        <f>IF(W308&gt;=Sheet1!O$2,"Y","N")</f>
        <v>N</v>
      </c>
      <c r="AQ308" t="str">
        <f>IF(X308&gt;=Sheet1!P$2,"Y","N")</f>
        <v>N</v>
      </c>
      <c r="AR308" t="str">
        <f>IF(Y308&lt;=Sheet1!Q$2,"Y","N")</f>
        <v>Y</v>
      </c>
      <c r="AS308" t="str">
        <f>IF(Z308&gt;=Sheet1!R$2,"Y","N")</f>
        <v>Y</v>
      </c>
      <c r="AT308" t="str">
        <f>IF(AA308&gt;=Sheet1!S$2,"Y","N")</f>
        <v>N</v>
      </c>
      <c r="AU308">
        <f>COUNTIF(AB308:AT308,"Y")</f>
        <v>10</v>
      </c>
    </row>
    <row r="309" spans="1:47" x14ac:dyDescent="0.25">
      <c r="A309" t="s">
        <v>1111</v>
      </c>
      <c r="C309" t="s">
        <v>1112</v>
      </c>
      <c r="D309" t="str">
        <f>LEFT(C309,3)</f>
        <v>H70</v>
      </c>
      <c r="E309" t="str">
        <f>MID(C309, 7, LEN(C309) - 6)</f>
        <v>Z124G</v>
      </c>
      <c r="F309" t="s">
        <v>1113</v>
      </c>
      <c r="I309">
        <v>122</v>
      </c>
      <c r="J309">
        <v>14</v>
      </c>
      <c r="K309">
        <v>-2.9</v>
      </c>
      <c r="L309">
        <v>53</v>
      </c>
      <c r="M309">
        <v>81</v>
      </c>
      <c r="N309">
        <v>0.18</v>
      </c>
      <c r="O309">
        <v>0.47</v>
      </c>
      <c r="P309">
        <v>26</v>
      </c>
      <c r="Q309">
        <v>0</v>
      </c>
      <c r="R309">
        <v>9</v>
      </c>
      <c r="S309">
        <v>7</v>
      </c>
      <c r="T309">
        <v>19</v>
      </c>
      <c r="U309">
        <v>0.55000000000000004</v>
      </c>
      <c r="V309">
        <v>-0.11</v>
      </c>
      <c r="W309">
        <v>12</v>
      </c>
      <c r="X309">
        <v>0.34</v>
      </c>
      <c r="Y309">
        <v>0</v>
      </c>
      <c r="Z309">
        <v>70</v>
      </c>
      <c r="AA309">
        <v>53</v>
      </c>
      <c r="AB309" t="str">
        <f>IF(I309&gt;=Sheet1!A$2,"Y","N")</f>
        <v>Y</v>
      </c>
      <c r="AC309" t="str">
        <f>IF(J309&gt;=Sheet1!B$2,"Y","N")</f>
        <v>Y</v>
      </c>
      <c r="AD309" t="str">
        <f>IF(K309&lt;=Sheet1!C$2,"Y","N")</f>
        <v>N</v>
      </c>
      <c r="AE309" t="str">
        <f>IF(L309&gt;=Sheet1!D$2,"Y","N")</f>
        <v>N</v>
      </c>
      <c r="AF309" t="str">
        <f>IF(M309&gt;=Sheet1!E$2,"Y","N")</f>
        <v>N</v>
      </c>
      <c r="AG309" t="str">
        <f>IF(N309&gt;=Sheet1!F$2,"Y","N")</f>
        <v>N</v>
      </c>
      <c r="AH309" t="str">
        <f>IF(O309&lt;=Sheet1!G$2,"Y","N")</f>
        <v>Y</v>
      </c>
      <c r="AI309" t="str">
        <f>IF(P309&gt;=Sheet1!H$2,"Y","N")</f>
        <v>N</v>
      </c>
      <c r="AJ309" t="str">
        <f>IF(Q309&lt;=Sheet1!I$2,"Y","N")</f>
        <v>N</v>
      </c>
      <c r="AK309" t="str">
        <f>IF(R309&gt;=Sheet1!J$2,"Y","N")</f>
        <v>N</v>
      </c>
      <c r="AL309" t="str">
        <f>IF(S309&gt;=Sheet1!K$2,"Y","N")</f>
        <v>N</v>
      </c>
      <c r="AM309" t="str">
        <f>IF(T309&gt;=Sheet1!L$2,"Y","N")</f>
        <v>Y</v>
      </c>
      <c r="AN309" t="str">
        <f>IF(U309&gt;=Sheet1!M$2,"Y","N")</f>
        <v>Y</v>
      </c>
      <c r="AO309" t="str">
        <f>IF(V309&lt;=Sheet1!N$2,"Y","N")</f>
        <v>Y</v>
      </c>
      <c r="AP309" t="str">
        <f>IF(W309&gt;=Sheet1!O$2,"Y","N")</f>
        <v>N</v>
      </c>
      <c r="AQ309" t="str">
        <f>IF(X309&gt;=Sheet1!P$2,"Y","N")</f>
        <v>Y</v>
      </c>
      <c r="AR309" t="str">
        <f>IF(Y309&lt;=Sheet1!Q$2,"Y","N")</f>
        <v>Y</v>
      </c>
      <c r="AS309" t="str">
        <f>IF(Z309&gt;=Sheet1!R$2,"Y","N")</f>
        <v>Y</v>
      </c>
      <c r="AT309" t="str">
        <f>IF(AA309&gt;=Sheet1!S$2,"Y","N")</f>
        <v>Y</v>
      </c>
      <c r="AU309">
        <f>COUNTIF(AB309:AT309,"Y")</f>
        <v>10</v>
      </c>
    </row>
    <row r="310" spans="1:47" x14ac:dyDescent="0.25">
      <c r="A310" t="s">
        <v>1120</v>
      </c>
      <c r="C310" t="s">
        <v>1121</v>
      </c>
      <c r="D310" t="str">
        <f>LEFT(C310,3)</f>
        <v>H42</v>
      </c>
      <c r="E310" t="str">
        <f>MID(C310, 7, LEN(C310) - 6)</f>
        <v>9191G</v>
      </c>
      <c r="F310" t="s">
        <v>1122</v>
      </c>
      <c r="I310">
        <v>147</v>
      </c>
      <c r="J310">
        <v>17</v>
      </c>
      <c r="K310">
        <v>-5.6</v>
      </c>
      <c r="L310">
        <v>60</v>
      </c>
      <c r="M310">
        <v>94</v>
      </c>
      <c r="N310">
        <v>0.21</v>
      </c>
      <c r="O310">
        <v>0.54</v>
      </c>
      <c r="P310">
        <v>28</v>
      </c>
      <c r="Q310">
        <v>-1</v>
      </c>
      <c r="R310">
        <v>13</v>
      </c>
      <c r="S310">
        <v>9</v>
      </c>
      <c r="T310">
        <v>18</v>
      </c>
      <c r="U310">
        <v>0.8</v>
      </c>
      <c r="V310">
        <v>7.0000000000000007E-2</v>
      </c>
      <c r="W310">
        <v>13</v>
      </c>
      <c r="X310">
        <v>0.03</v>
      </c>
      <c r="Y310">
        <v>0.02</v>
      </c>
      <c r="Z310">
        <v>83</v>
      </c>
      <c r="AA310">
        <v>64</v>
      </c>
      <c r="AB310" t="str">
        <f>IF(I310&gt;=Sheet1!A$2,"Y","N")</f>
        <v>Y</v>
      </c>
      <c r="AC310" t="str">
        <f>IF(J310&gt;=Sheet1!B$2,"Y","N")</f>
        <v>Y</v>
      </c>
      <c r="AD310" t="str">
        <f>IF(K310&lt;=Sheet1!C$2,"Y","N")</f>
        <v>Y</v>
      </c>
      <c r="AE310" t="str">
        <f>IF(L310&gt;=Sheet1!D$2,"Y","N")</f>
        <v>N</v>
      </c>
      <c r="AF310" t="str">
        <f>IF(M310&gt;=Sheet1!E$2,"Y","N")</f>
        <v>N</v>
      </c>
      <c r="AG310" t="str">
        <f>IF(N310&gt;=Sheet1!F$2,"Y","N")</f>
        <v>N</v>
      </c>
      <c r="AH310" t="str">
        <f>IF(O310&lt;=Sheet1!G$2,"Y","N")</f>
        <v>Y</v>
      </c>
      <c r="AI310" t="str">
        <f>IF(P310&gt;=Sheet1!H$2,"Y","N")</f>
        <v>N</v>
      </c>
      <c r="AJ310" t="str">
        <f>IF(Q310&lt;=Sheet1!I$2,"Y","N")</f>
        <v>N</v>
      </c>
      <c r="AK310" t="str">
        <f>IF(R310&gt;=Sheet1!J$2,"Y","N")</f>
        <v>Y</v>
      </c>
      <c r="AL310" t="str">
        <f>IF(S310&gt;=Sheet1!K$2,"Y","N")</f>
        <v>Y</v>
      </c>
      <c r="AM310" t="str">
        <f>IF(T310&gt;=Sheet1!L$2,"Y","N")</f>
        <v>Y</v>
      </c>
      <c r="AN310" t="str">
        <f>IF(U310&gt;=Sheet1!M$2,"Y","N")</f>
        <v>Y</v>
      </c>
      <c r="AO310" t="str">
        <f>IF(V310&lt;=Sheet1!N$2,"Y","N")</f>
        <v>N</v>
      </c>
      <c r="AP310" t="str">
        <f>IF(W310&gt;=Sheet1!O$2,"Y","N")</f>
        <v>N</v>
      </c>
      <c r="AQ310" t="str">
        <f>IF(X310&gt;=Sheet1!P$2,"Y","N")</f>
        <v>N</v>
      </c>
      <c r="AR310" t="str">
        <f>IF(Y310&lt;=Sheet1!Q$2,"Y","N")</f>
        <v>N</v>
      </c>
      <c r="AS310" t="str">
        <f>IF(Z310&gt;=Sheet1!R$2,"Y","N")</f>
        <v>Y</v>
      </c>
      <c r="AT310" t="str">
        <f>IF(AA310&gt;=Sheet1!S$2,"Y","N")</f>
        <v>Y</v>
      </c>
      <c r="AU310">
        <f>COUNTIF(AB310:AT310,"Y")</f>
        <v>10</v>
      </c>
    </row>
    <row r="311" spans="1:47" x14ac:dyDescent="0.25">
      <c r="A311" t="s">
        <v>1135</v>
      </c>
      <c r="C311" t="s">
        <v>1136</v>
      </c>
      <c r="D311" t="str">
        <f>LEFT(C311,3)</f>
        <v>H42</v>
      </c>
      <c r="E311" t="str">
        <f>MID(C311, 7, LEN(C311) - 6)</f>
        <v>8269</v>
      </c>
      <c r="F311" t="s">
        <v>1137</v>
      </c>
      <c r="I311">
        <v>113</v>
      </c>
      <c r="J311">
        <v>15</v>
      </c>
      <c r="K311">
        <v>-4</v>
      </c>
      <c r="L311">
        <v>59</v>
      </c>
      <c r="M311">
        <v>86</v>
      </c>
      <c r="N311">
        <v>0.17</v>
      </c>
      <c r="O311">
        <v>0.55000000000000004</v>
      </c>
      <c r="P311">
        <v>30</v>
      </c>
      <c r="Q311">
        <v>-5</v>
      </c>
      <c r="R311">
        <v>10</v>
      </c>
      <c r="S311">
        <v>7</v>
      </c>
      <c r="T311">
        <v>18</v>
      </c>
      <c r="U311">
        <v>0.56000000000000005</v>
      </c>
      <c r="V311">
        <v>0</v>
      </c>
      <c r="W311">
        <v>2</v>
      </c>
      <c r="X311">
        <v>0</v>
      </c>
      <c r="Y311">
        <v>0.01</v>
      </c>
      <c r="Z311">
        <v>78</v>
      </c>
      <c r="AA311">
        <v>35</v>
      </c>
      <c r="AB311" t="str">
        <f>IF(I311&gt;=Sheet1!A$2,"Y","N")</f>
        <v>Y</v>
      </c>
      <c r="AC311" t="str">
        <f>IF(J311&gt;=Sheet1!B$2,"Y","N")</f>
        <v>Y</v>
      </c>
      <c r="AD311" t="str">
        <f>IF(K311&lt;=Sheet1!C$2,"Y","N")</f>
        <v>Y</v>
      </c>
      <c r="AE311" t="str">
        <f>IF(L311&gt;=Sheet1!D$2,"Y","N")</f>
        <v>N</v>
      </c>
      <c r="AF311" t="str">
        <f>IF(M311&gt;=Sheet1!E$2,"Y","N")</f>
        <v>N</v>
      </c>
      <c r="AG311" t="str">
        <f>IF(N311&gt;=Sheet1!F$2,"Y","N")</f>
        <v>N</v>
      </c>
      <c r="AH311" t="str">
        <f>IF(O311&lt;=Sheet1!G$2,"Y","N")</f>
        <v>Y</v>
      </c>
      <c r="AI311" t="str">
        <f>IF(P311&gt;=Sheet1!H$2,"Y","N")</f>
        <v>Y</v>
      </c>
      <c r="AJ311" t="str">
        <f>IF(Q311&lt;=Sheet1!I$2,"Y","N")</f>
        <v>Y</v>
      </c>
      <c r="AK311" t="str">
        <f>IF(R311&gt;=Sheet1!J$2,"Y","N")</f>
        <v>N</v>
      </c>
      <c r="AL311" t="str">
        <f>IF(S311&gt;=Sheet1!K$2,"Y","N")</f>
        <v>N</v>
      </c>
      <c r="AM311" t="str">
        <f>IF(T311&gt;=Sheet1!L$2,"Y","N")</f>
        <v>Y</v>
      </c>
      <c r="AN311" t="str">
        <f>IF(U311&gt;=Sheet1!M$2,"Y","N")</f>
        <v>Y</v>
      </c>
      <c r="AO311" t="str">
        <f>IF(V311&lt;=Sheet1!N$2,"Y","N")</f>
        <v>Y</v>
      </c>
      <c r="AP311" t="str">
        <f>IF(W311&gt;=Sheet1!O$2,"Y","N")</f>
        <v>N</v>
      </c>
      <c r="AQ311" t="str">
        <f>IF(X311&gt;=Sheet1!P$2,"Y","N")</f>
        <v>N</v>
      </c>
      <c r="AR311" t="str">
        <f>IF(Y311&lt;=Sheet1!Q$2,"Y","N")</f>
        <v>N</v>
      </c>
      <c r="AS311" t="str">
        <f>IF(Z311&gt;=Sheet1!R$2,"Y","N")</f>
        <v>Y</v>
      </c>
      <c r="AT311" t="str">
        <f>IF(AA311&gt;=Sheet1!S$2,"Y","N")</f>
        <v>N</v>
      </c>
      <c r="AU311">
        <f>COUNTIF(AB311:AT311,"Y")</f>
        <v>10</v>
      </c>
    </row>
    <row r="312" spans="1:47" x14ac:dyDescent="0.25">
      <c r="A312" t="s">
        <v>1177</v>
      </c>
      <c r="C312" t="s">
        <v>1178</v>
      </c>
      <c r="D312" t="str">
        <f>LEFT(C312,3)</f>
        <v>J33</v>
      </c>
      <c r="E312" t="str">
        <f>MID(C312, 7, LEN(C312) - 6)</f>
        <v>8269</v>
      </c>
      <c r="F312" t="s">
        <v>1179</v>
      </c>
      <c r="I312">
        <v>106</v>
      </c>
      <c r="J312">
        <v>15</v>
      </c>
      <c r="K312">
        <v>-3.5</v>
      </c>
      <c r="L312">
        <v>55</v>
      </c>
      <c r="M312">
        <v>80</v>
      </c>
      <c r="N312">
        <v>0.16</v>
      </c>
      <c r="O312">
        <v>0.46</v>
      </c>
      <c r="P312">
        <v>31</v>
      </c>
      <c r="Q312">
        <v>-6</v>
      </c>
      <c r="R312">
        <v>10</v>
      </c>
      <c r="S312">
        <v>7</v>
      </c>
      <c r="T312">
        <v>18</v>
      </c>
      <c r="U312">
        <v>0.52</v>
      </c>
      <c r="V312">
        <v>-0.01</v>
      </c>
      <c r="W312">
        <v>0</v>
      </c>
      <c r="X312">
        <v>-0.03</v>
      </c>
      <c r="Y312">
        <v>0.01</v>
      </c>
      <c r="Z312">
        <v>75</v>
      </c>
      <c r="AA312">
        <v>31</v>
      </c>
      <c r="AB312" t="str">
        <f>IF(I312&gt;=Sheet1!A$2,"Y","N")</f>
        <v>Y</v>
      </c>
      <c r="AC312" t="str">
        <f>IF(J312&gt;=Sheet1!B$2,"Y","N")</f>
        <v>Y</v>
      </c>
      <c r="AD312" t="str">
        <f>IF(K312&lt;=Sheet1!C$2,"Y","N")</f>
        <v>Y</v>
      </c>
      <c r="AE312" t="str">
        <f>IF(L312&gt;=Sheet1!D$2,"Y","N")</f>
        <v>N</v>
      </c>
      <c r="AF312" t="str">
        <f>IF(M312&gt;=Sheet1!E$2,"Y","N")</f>
        <v>N</v>
      </c>
      <c r="AG312" t="str">
        <f>IF(N312&gt;=Sheet1!F$2,"Y","N")</f>
        <v>N</v>
      </c>
      <c r="AH312" t="str">
        <f>IF(O312&lt;=Sheet1!G$2,"Y","N")</f>
        <v>Y</v>
      </c>
      <c r="AI312" t="str">
        <f>IF(P312&gt;=Sheet1!H$2,"Y","N")</f>
        <v>Y</v>
      </c>
      <c r="AJ312" t="str">
        <f>IF(Q312&lt;=Sheet1!I$2,"Y","N")</f>
        <v>Y</v>
      </c>
      <c r="AK312" t="str">
        <f>IF(R312&gt;=Sheet1!J$2,"Y","N")</f>
        <v>N</v>
      </c>
      <c r="AL312" t="str">
        <f>IF(S312&gt;=Sheet1!K$2,"Y","N")</f>
        <v>N</v>
      </c>
      <c r="AM312" t="str">
        <f>IF(T312&gt;=Sheet1!L$2,"Y","N")</f>
        <v>Y</v>
      </c>
      <c r="AN312" t="str">
        <f>IF(U312&gt;=Sheet1!M$2,"Y","N")</f>
        <v>Y</v>
      </c>
      <c r="AO312" t="str">
        <f>IF(V312&lt;=Sheet1!N$2,"Y","N")</f>
        <v>Y</v>
      </c>
      <c r="AP312" t="str">
        <f>IF(W312&gt;=Sheet1!O$2,"Y","N")</f>
        <v>N</v>
      </c>
      <c r="AQ312" t="str">
        <f>IF(X312&gt;=Sheet1!P$2,"Y","N")</f>
        <v>N</v>
      </c>
      <c r="AR312" t="str">
        <f>IF(Y312&lt;=Sheet1!Q$2,"Y","N")</f>
        <v>N</v>
      </c>
      <c r="AS312" t="str">
        <f>IF(Z312&gt;=Sheet1!R$2,"Y","N")</f>
        <v>Y</v>
      </c>
      <c r="AT312" t="str">
        <f>IF(AA312&gt;=Sheet1!S$2,"Y","N")</f>
        <v>N</v>
      </c>
      <c r="AU312">
        <f>COUNTIF(AB312:AT312,"Y")</f>
        <v>10</v>
      </c>
    </row>
    <row r="313" spans="1:47" x14ac:dyDescent="0.25">
      <c r="A313" t="s">
        <v>1195</v>
      </c>
      <c r="C313" t="s">
        <v>1196</v>
      </c>
      <c r="D313" t="str">
        <f>LEFT(C313,3)</f>
        <v>J03</v>
      </c>
      <c r="E313" t="str">
        <f>MID(C313, 7, LEN(C313) - 6)</f>
        <v>Z124G</v>
      </c>
      <c r="F313" t="s">
        <v>1197</v>
      </c>
      <c r="I313">
        <v>118</v>
      </c>
      <c r="J313">
        <v>14</v>
      </c>
      <c r="K313">
        <v>-3.3</v>
      </c>
      <c r="L313">
        <v>54</v>
      </c>
      <c r="M313">
        <v>83</v>
      </c>
      <c r="N313">
        <v>0.18</v>
      </c>
      <c r="O313">
        <v>0.48</v>
      </c>
      <c r="P313">
        <v>28</v>
      </c>
      <c r="Q313">
        <v>-2</v>
      </c>
      <c r="R313">
        <v>9</v>
      </c>
      <c r="S313">
        <v>7</v>
      </c>
      <c r="T313">
        <v>17</v>
      </c>
      <c r="U313">
        <v>0.65</v>
      </c>
      <c r="V313">
        <v>-0.11</v>
      </c>
      <c r="W313">
        <v>10</v>
      </c>
      <c r="X313">
        <v>0.34</v>
      </c>
      <c r="Y313">
        <v>0</v>
      </c>
      <c r="Z313">
        <v>59</v>
      </c>
      <c r="AA313">
        <v>59</v>
      </c>
      <c r="AB313" t="str">
        <f>IF(I313&gt;=Sheet1!A$2,"Y","N")</f>
        <v>Y</v>
      </c>
      <c r="AC313" t="str">
        <f>IF(J313&gt;=Sheet1!B$2,"Y","N")</f>
        <v>Y</v>
      </c>
      <c r="AD313" t="str">
        <f>IF(K313&lt;=Sheet1!C$2,"Y","N")</f>
        <v>Y</v>
      </c>
      <c r="AE313" t="str">
        <f>IF(L313&gt;=Sheet1!D$2,"Y","N")</f>
        <v>N</v>
      </c>
      <c r="AF313" t="str">
        <f>IF(M313&gt;=Sheet1!E$2,"Y","N")</f>
        <v>N</v>
      </c>
      <c r="AG313" t="str">
        <f>IF(N313&gt;=Sheet1!F$2,"Y","N")</f>
        <v>N</v>
      </c>
      <c r="AH313" t="str">
        <f>IF(O313&lt;=Sheet1!G$2,"Y","N")</f>
        <v>Y</v>
      </c>
      <c r="AI313" t="str">
        <f>IF(P313&gt;=Sheet1!H$2,"Y","N")</f>
        <v>N</v>
      </c>
      <c r="AJ313" t="str">
        <f>IF(Q313&lt;=Sheet1!I$2,"Y","N")</f>
        <v>Y</v>
      </c>
      <c r="AK313" t="str">
        <f>IF(R313&gt;=Sheet1!J$2,"Y","N")</f>
        <v>N</v>
      </c>
      <c r="AL313" t="str">
        <f>IF(S313&gt;=Sheet1!K$2,"Y","N")</f>
        <v>N</v>
      </c>
      <c r="AM313" t="str">
        <f>IF(T313&gt;=Sheet1!L$2,"Y","N")</f>
        <v>N</v>
      </c>
      <c r="AN313" t="str">
        <f>IF(U313&gt;=Sheet1!M$2,"Y","N")</f>
        <v>Y</v>
      </c>
      <c r="AO313" t="str">
        <f>IF(V313&lt;=Sheet1!N$2,"Y","N")</f>
        <v>Y</v>
      </c>
      <c r="AP313" t="str">
        <f>IF(W313&gt;=Sheet1!O$2,"Y","N")</f>
        <v>N</v>
      </c>
      <c r="AQ313" t="str">
        <f>IF(X313&gt;=Sheet1!P$2,"Y","N")</f>
        <v>Y</v>
      </c>
      <c r="AR313" t="str">
        <f>IF(Y313&lt;=Sheet1!Q$2,"Y","N")</f>
        <v>Y</v>
      </c>
      <c r="AS313" t="str">
        <f>IF(Z313&gt;=Sheet1!R$2,"Y","N")</f>
        <v>N</v>
      </c>
      <c r="AT313" t="str">
        <f>IF(AA313&gt;=Sheet1!S$2,"Y","N")</f>
        <v>Y</v>
      </c>
      <c r="AU313">
        <f>COUNTIF(AB313:AT313,"Y")</f>
        <v>10</v>
      </c>
    </row>
    <row r="314" spans="1:47" x14ac:dyDescent="0.25">
      <c r="A314" t="s">
        <v>1207</v>
      </c>
      <c r="C314" t="s">
        <v>1208</v>
      </c>
      <c r="D314" t="str">
        <f>LEFT(C314,3)</f>
        <v>J45</v>
      </c>
      <c r="E314" t="str">
        <f>MID(C314, 7, LEN(C314) - 6)</f>
        <v>1181J</v>
      </c>
      <c r="F314" t="s">
        <v>1209</v>
      </c>
      <c r="I314">
        <v>143</v>
      </c>
      <c r="J314">
        <v>13</v>
      </c>
      <c r="K314">
        <v>-1.6</v>
      </c>
      <c r="L314">
        <v>67</v>
      </c>
      <c r="M314">
        <v>108</v>
      </c>
      <c r="N314">
        <v>0.26</v>
      </c>
      <c r="O314">
        <v>0.82</v>
      </c>
      <c r="P314">
        <v>30</v>
      </c>
      <c r="Q314">
        <v>3</v>
      </c>
      <c r="R314">
        <v>11</v>
      </c>
      <c r="S314">
        <v>6</v>
      </c>
      <c r="T314">
        <v>17</v>
      </c>
      <c r="U314">
        <v>0.63</v>
      </c>
      <c r="V314">
        <v>0.01</v>
      </c>
      <c r="W314">
        <v>36</v>
      </c>
      <c r="X314">
        <v>0.26</v>
      </c>
      <c r="Y314">
        <v>-0.01</v>
      </c>
      <c r="Z314">
        <v>63</v>
      </c>
      <c r="AA314">
        <v>80</v>
      </c>
      <c r="AB314" t="str">
        <f>IF(I314&gt;=Sheet1!A$2,"Y","N")</f>
        <v>Y</v>
      </c>
      <c r="AC314" t="str">
        <f>IF(J314&gt;=Sheet1!B$2,"Y","N")</f>
        <v>N</v>
      </c>
      <c r="AD314" t="str">
        <f>IF(K314&lt;=Sheet1!C$2,"Y","N")</f>
        <v>N</v>
      </c>
      <c r="AE314" t="str">
        <f>IF(L314&gt;=Sheet1!D$2,"Y","N")</f>
        <v>Y</v>
      </c>
      <c r="AF314" t="str">
        <f>IF(M314&gt;=Sheet1!E$2,"Y","N")</f>
        <v>Y</v>
      </c>
      <c r="AG314" t="str">
        <f>IF(N314&gt;=Sheet1!F$2,"Y","N")</f>
        <v>N</v>
      </c>
      <c r="AH314" t="str">
        <f>IF(O314&lt;=Sheet1!G$2,"Y","N")</f>
        <v>N</v>
      </c>
      <c r="AI314" t="str">
        <f>IF(P314&gt;=Sheet1!H$2,"Y","N")</f>
        <v>Y</v>
      </c>
      <c r="AJ314" t="str">
        <f>IF(Q314&lt;=Sheet1!I$2,"Y","N")</f>
        <v>N</v>
      </c>
      <c r="AK314" t="str">
        <f>IF(R314&gt;=Sheet1!J$2,"Y","N")</f>
        <v>N</v>
      </c>
      <c r="AL314" t="str">
        <f>IF(S314&gt;=Sheet1!K$2,"Y","N")</f>
        <v>N</v>
      </c>
      <c r="AM314" t="str">
        <f>IF(T314&gt;=Sheet1!L$2,"Y","N")</f>
        <v>N</v>
      </c>
      <c r="AN314" t="str">
        <f>IF(U314&gt;=Sheet1!M$2,"Y","N")</f>
        <v>Y</v>
      </c>
      <c r="AO314" t="str">
        <f>IF(V314&lt;=Sheet1!N$2,"Y","N")</f>
        <v>Y</v>
      </c>
      <c r="AP314" t="str">
        <f>IF(W314&gt;=Sheet1!O$2,"Y","N")</f>
        <v>Y</v>
      </c>
      <c r="AQ314" t="str">
        <f>IF(X314&gt;=Sheet1!P$2,"Y","N")</f>
        <v>Y</v>
      </c>
      <c r="AR314" t="str">
        <f>IF(Y314&lt;=Sheet1!Q$2,"Y","N")</f>
        <v>Y</v>
      </c>
      <c r="AS314" t="str">
        <f>IF(Z314&gt;=Sheet1!R$2,"Y","N")</f>
        <v>N</v>
      </c>
      <c r="AT314" t="str">
        <f>IF(AA314&gt;=Sheet1!S$2,"Y","N")</f>
        <v>Y</v>
      </c>
      <c r="AU314">
        <f>COUNTIF(AB314:AT314,"Y")</f>
        <v>10</v>
      </c>
    </row>
    <row r="315" spans="1:47" x14ac:dyDescent="0.25">
      <c r="A315" t="s">
        <v>1210</v>
      </c>
      <c r="C315" t="s">
        <v>1211</v>
      </c>
      <c r="D315" t="str">
        <f>LEFT(C315,3)</f>
        <v>J45</v>
      </c>
      <c r="E315" t="str">
        <f>MID(C315, 7, LEN(C315) - 6)</f>
        <v>1278J</v>
      </c>
      <c r="F315" t="s">
        <v>1212</v>
      </c>
      <c r="I315">
        <v>126</v>
      </c>
      <c r="J315">
        <v>14</v>
      </c>
      <c r="K315">
        <v>-2.7</v>
      </c>
      <c r="L315">
        <v>62</v>
      </c>
      <c r="M315">
        <v>91</v>
      </c>
      <c r="N315">
        <v>0.18</v>
      </c>
      <c r="O315">
        <v>0.56000000000000005</v>
      </c>
      <c r="P315">
        <v>34</v>
      </c>
      <c r="Q315">
        <v>-5</v>
      </c>
      <c r="R315">
        <v>9</v>
      </c>
      <c r="S315">
        <v>7</v>
      </c>
      <c r="T315">
        <v>16</v>
      </c>
      <c r="U315">
        <v>0.6</v>
      </c>
      <c r="V315">
        <v>-0.13</v>
      </c>
      <c r="W315">
        <v>19</v>
      </c>
      <c r="X315">
        <v>0.37</v>
      </c>
      <c r="Y315">
        <v>-0.02</v>
      </c>
      <c r="Z315">
        <v>65</v>
      </c>
      <c r="AA315">
        <v>61</v>
      </c>
      <c r="AB315" t="str">
        <f>IF(I315&gt;=Sheet1!A$2,"Y","N")</f>
        <v>Y</v>
      </c>
      <c r="AC315" t="str">
        <f>IF(J315&gt;=Sheet1!B$2,"Y","N")</f>
        <v>Y</v>
      </c>
      <c r="AD315" t="str">
        <f>IF(K315&lt;=Sheet1!C$2,"Y","N")</f>
        <v>N</v>
      </c>
      <c r="AE315" t="str">
        <f>IF(L315&gt;=Sheet1!D$2,"Y","N")</f>
        <v>N</v>
      </c>
      <c r="AF315" t="str">
        <f>IF(M315&gt;=Sheet1!E$2,"Y","N")</f>
        <v>N</v>
      </c>
      <c r="AG315" t="str">
        <f>IF(N315&gt;=Sheet1!F$2,"Y","N")</f>
        <v>N</v>
      </c>
      <c r="AH315" t="str">
        <f>IF(O315&lt;=Sheet1!G$2,"Y","N")</f>
        <v>Y</v>
      </c>
      <c r="AI315" t="str">
        <f>IF(P315&gt;=Sheet1!H$2,"Y","N")</f>
        <v>Y</v>
      </c>
      <c r="AJ315" t="str">
        <f>IF(Q315&lt;=Sheet1!I$2,"Y","N")</f>
        <v>Y</v>
      </c>
      <c r="AK315" t="str">
        <f>IF(R315&gt;=Sheet1!J$2,"Y","N")</f>
        <v>N</v>
      </c>
      <c r="AL315" t="str">
        <f>IF(S315&gt;=Sheet1!K$2,"Y","N")</f>
        <v>N</v>
      </c>
      <c r="AM315" t="str">
        <f>IF(T315&gt;=Sheet1!L$2,"Y","N")</f>
        <v>N</v>
      </c>
      <c r="AN315" t="str">
        <f>IF(U315&gt;=Sheet1!M$2,"Y","N")</f>
        <v>Y</v>
      </c>
      <c r="AO315" t="str">
        <f>IF(V315&lt;=Sheet1!N$2,"Y","N")</f>
        <v>Y</v>
      </c>
      <c r="AP315" t="str">
        <f>IF(W315&gt;=Sheet1!O$2,"Y","N")</f>
        <v>N</v>
      </c>
      <c r="AQ315" t="str">
        <f>IF(X315&gt;=Sheet1!P$2,"Y","N")</f>
        <v>Y</v>
      </c>
      <c r="AR315" t="str">
        <f>IF(Y315&lt;=Sheet1!Q$2,"Y","N")</f>
        <v>Y</v>
      </c>
      <c r="AS315" t="str">
        <f>IF(Z315&gt;=Sheet1!R$2,"Y","N")</f>
        <v>N</v>
      </c>
      <c r="AT315" t="str">
        <f>IF(AA315&gt;=Sheet1!S$2,"Y","N")</f>
        <v>Y</v>
      </c>
      <c r="AU315">
        <f>COUNTIF(AB315:AT315,"Y")</f>
        <v>10</v>
      </c>
    </row>
    <row r="316" spans="1:47" x14ac:dyDescent="0.25">
      <c r="A316" t="s">
        <v>1228</v>
      </c>
      <c r="C316" t="s">
        <v>1229</v>
      </c>
      <c r="D316" t="str">
        <f>LEFT(C316,3)</f>
        <v>J62</v>
      </c>
      <c r="E316" t="str">
        <f>MID(C316, 7, LEN(C316) - 6)</f>
        <v>1181J</v>
      </c>
      <c r="F316" t="s">
        <v>1230</v>
      </c>
      <c r="I316">
        <v>137</v>
      </c>
      <c r="J316">
        <v>14</v>
      </c>
      <c r="K316">
        <v>-2.9</v>
      </c>
      <c r="L316">
        <v>65</v>
      </c>
      <c r="M316">
        <v>105</v>
      </c>
      <c r="N316">
        <v>0.25</v>
      </c>
      <c r="O316">
        <v>0.73</v>
      </c>
      <c r="P316">
        <v>23</v>
      </c>
      <c r="Q316">
        <v>1</v>
      </c>
      <c r="R316">
        <v>11</v>
      </c>
      <c r="S316">
        <v>8</v>
      </c>
      <c r="T316">
        <v>17</v>
      </c>
      <c r="U316">
        <v>0.52</v>
      </c>
      <c r="V316">
        <v>7.0000000000000007E-2</v>
      </c>
      <c r="W316">
        <v>33</v>
      </c>
      <c r="X316">
        <v>0.05</v>
      </c>
      <c r="Y316">
        <v>-0.01</v>
      </c>
      <c r="Z316">
        <v>71</v>
      </c>
      <c r="AA316">
        <v>66</v>
      </c>
      <c r="AB316" t="str">
        <f>IF(I316&gt;=Sheet1!A$2,"Y","N")</f>
        <v>Y</v>
      </c>
      <c r="AC316" t="str">
        <f>IF(J316&gt;=Sheet1!B$2,"Y","N")</f>
        <v>Y</v>
      </c>
      <c r="AD316" t="str">
        <f>IF(K316&lt;=Sheet1!C$2,"Y","N")</f>
        <v>N</v>
      </c>
      <c r="AE316" t="str">
        <f>IF(L316&gt;=Sheet1!D$2,"Y","N")</f>
        <v>Y</v>
      </c>
      <c r="AF316" t="str">
        <f>IF(M316&gt;=Sheet1!E$2,"Y","N")</f>
        <v>Y</v>
      </c>
      <c r="AG316" t="str">
        <f>IF(N316&gt;=Sheet1!F$2,"Y","N")</f>
        <v>N</v>
      </c>
      <c r="AH316" t="str">
        <f>IF(O316&lt;=Sheet1!G$2,"Y","N")</f>
        <v>N</v>
      </c>
      <c r="AI316" t="str">
        <f>IF(P316&gt;=Sheet1!H$2,"Y","N")</f>
        <v>N</v>
      </c>
      <c r="AJ316" t="str">
        <f>IF(Q316&lt;=Sheet1!I$2,"Y","N")</f>
        <v>N</v>
      </c>
      <c r="AK316" t="str">
        <f>IF(R316&gt;=Sheet1!J$2,"Y","N")</f>
        <v>N</v>
      </c>
      <c r="AL316" t="str">
        <f>IF(S316&gt;=Sheet1!K$2,"Y","N")</f>
        <v>Y</v>
      </c>
      <c r="AM316" t="str">
        <f>IF(T316&gt;=Sheet1!L$2,"Y","N")</f>
        <v>N</v>
      </c>
      <c r="AN316" t="str">
        <f>IF(U316&gt;=Sheet1!M$2,"Y","N")</f>
        <v>Y</v>
      </c>
      <c r="AO316" t="str">
        <f>IF(V316&lt;=Sheet1!N$2,"Y","N")</f>
        <v>N</v>
      </c>
      <c r="AP316" t="str">
        <f>IF(W316&gt;=Sheet1!O$2,"Y","N")</f>
        <v>Y</v>
      </c>
      <c r="AQ316" t="str">
        <f>IF(X316&gt;=Sheet1!P$2,"Y","N")</f>
        <v>N</v>
      </c>
      <c r="AR316" t="str">
        <f>IF(Y316&lt;=Sheet1!Q$2,"Y","N")</f>
        <v>Y</v>
      </c>
      <c r="AS316" t="str">
        <f>IF(Z316&gt;=Sheet1!R$2,"Y","N")</f>
        <v>Y</v>
      </c>
      <c r="AT316" t="str">
        <f>IF(AA316&gt;=Sheet1!S$2,"Y","N")</f>
        <v>Y</v>
      </c>
      <c r="AU316">
        <f>COUNTIF(AB316:AT316,"Y")</f>
        <v>10</v>
      </c>
    </row>
    <row r="317" spans="1:47" x14ac:dyDescent="0.25">
      <c r="A317" t="s">
        <v>1231</v>
      </c>
      <c r="C317" t="s">
        <v>1232</v>
      </c>
      <c r="D317" t="str">
        <f>LEFT(C317,3)</f>
        <v>J62</v>
      </c>
      <c r="E317" t="str">
        <f>MID(C317, 7, LEN(C317) - 6)</f>
        <v>1278J</v>
      </c>
      <c r="F317" t="s">
        <v>1233</v>
      </c>
      <c r="I317">
        <v>120</v>
      </c>
      <c r="J317">
        <v>15</v>
      </c>
      <c r="K317">
        <v>-4</v>
      </c>
      <c r="L317">
        <v>60</v>
      </c>
      <c r="M317">
        <v>88</v>
      </c>
      <c r="N317">
        <v>0.18</v>
      </c>
      <c r="O317">
        <v>0.47</v>
      </c>
      <c r="P317">
        <v>27</v>
      </c>
      <c r="Q317">
        <v>-7</v>
      </c>
      <c r="R317">
        <v>9</v>
      </c>
      <c r="S317">
        <v>9</v>
      </c>
      <c r="T317">
        <v>17</v>
      </c>
      <c r="U317">
        <v>0.49</v>
      </c>
      <c r="V317">
        <v>-7.0000000000000007E-2</v>
      </c>
      <c r="W317">
        <v>15</v>
      </c>
      <c r="X317">
        <v>0.16</v>
      </c>
      <c r="Y317">
        <v>-0.02</v>
      </c>
      <c r="Z317">
        <v>72</v>
      </c>
      <c r="AA317">
        <v>48</v>
      </c>
      <c r="AB317" t="str">
        <f>IF(I317&gt;=Sheet1!A$2,"Y","N")</f>
        <v>Y</v>
      </c>
      <c r="AC317" t="str">
        <f>IF(J317&gt;=Sheet1!B$2,"Y","N")</f>
        <v>Y</v>
      </c>
      <c r="AD317" t="str">
        <f>IF(K317&lt;=Sheet1!C$2,"Y","N")</f>
        <v>Y</v>
      </c>
      <c r="AE317" t="str">
        <f>IF(L317&gt;=Sheet1!D$2,"Y","N")</f>
        <v>N</v>
      </c>
      <c r="AF317" t="str">
        <f>IF(M317&gt;=Sheet1!E$2,"Y","N")</f>
        <v>N</v>
      </c>
      <c r="AG317" t="str">
        <f>IF(N317&gt;=Sheet1!F$2,"Y","N")</f>
        <v>N</v>
      </c>
      <c r="AH317" t="str">
        <f>IF(O317&lt;=Sheet1!G$2,"Y","N")</f>
        <v>Y</v>
      </c>
      <c r="AI317" t="str">
        <f>IF(P317&gt;=Sheet1!H$2,"Y","N")</f>
        <v>N</v>
      </c>
      <c r="AJ317" t="str">
        <f>IF(Q317&lt;=Sheet1!I$2,"Y","N")</f>
        <v>Y</v>
      </c>
      <c r="AK317" t="str">
        <f>IF(R317&gt;=Sheet1!J$2,"Y","N")</f>
        <v>N</v>
      </c>
      <c r="AL317" t="str">
        <f>IF(S317&gt;=Sheet1!K$2,"Y","N")</f>
        <v>Y</v>
      </c>
      <c r="AM317" t="str">
        <f>IF(T317&gt;=Sheet1!L$2,"Y","N")</f>
        <v>N</v>
      </c>
      <c r="AN317" t="str">
        <f>IF(U317&gt;=Sheet1!M$2,"Y","N")</f>
        <v>N</v>
      </c>
      <c r="AO317" t="str">
        <f>IF(V317&lt;=Sheet1!N$2,"Y","N")</f>
        <v>Y</v>
      </c>
      <c r="AP317" t="str">
        <f>IF(W317&gt;=Sheet1!O$2,"Y","N")</f>
        <v>N</v>
      </c>
      <c r="AQ317" t="str">
        <f>IF(X317&gt;=Sheet1!P$2,"Y","N")</f>
        <v>N</v>
      </c>
      <c r="AR317" t="str">
        <f>IF(Y317&lt;=Sheet1!Q$2,"Y","N")</f>
        <v>Y</v>
      </c>
      <c r="AS317" t="str">
        <f>IF(Z317&gt;=Sheet1!R$2,"Y","N")</f>
        <v>Y</v>
      </c>
      <c r="AT317" t="str">
        <f>IF(AA317&gt;=Sheet1!S$2,"Y","N")</f>
        <v>Y</v>
      </c>
      <c r="AU317">
        <f>COUNTIF(AB317:AT317,"Y")</f>
        <v>10</v>
      </c>
    </row>
    <row r="318" spans="1:47" x14ac:dyDescent="0.25">
      <c r="A318" t="s">
        <v>1240</v>
      </c>
      <c r="C318" t="s">
        <v>1241</v>
      </c>
      <c r="D318" t="str">
        <f>LEFT(C318,3)</f>
        <v>J62</v>
      </c>
      <c r="E318" t="str">
        <f>MID(C318, 7, LEN(C318) - 6)</f>
        <v>8269</v>
      </c>
      <c r="F318" t="s">
        <v>1242</v>
      </c>
      <c r="I318">
        <v>109</v>
      </c>
      <c r="J318">
        <v>15</v>
      </c>
      <c r="K318">
        <v>-3.7</v>
      </c>
      <c r="L318">
        <v>59</v>
      </c>
      <c r="M318">
        <v>87</v>
      </c>
      <c r="N318">
        <v>0.18</v>
      </c>
      <c r="O318">
        <v>0.55000000000000004</v>
      </c>
      <c r="P318">
        <v>26</v>
      </c>
      <c r="Q318">
        <v>-5</v>
      </c>
      <c r="R318">
        <v>11</v>
      </c>
      <c r="S318">
        <v>8</v>
      </c>
      <c r="T318">
        <v>18</v>
      </c>
      <c r="U318">
        <v>0.47</v>
      </c>
      <c r="V318">
        <v>0</v>
      </c>
      <c r="W318">
        <v>5</v>
      </c>
      <c r="X318">
        <v>0</v>
      </c>
      <c r="Y318">
        <v>0</v>
      </c>
      <c r="Z318">
        <v>77</v>
      </c>
      <c r="AA318">
        <v>32</v>
      </c>
      <c r="AB318" t="str">
        <f>IF(I318&gt;=Sheet1!A$2,"Y","N")</f>
        <v>Y</v>
      </c>
      <c r="AC318" t="str">
        <f>IF(J318&gt;=Sheet1!B$2,"Y","N")</f>
        <v>Y</v>
      </c>
      <c r="AD318" t="str">
        <f>IF(K318&lt;=Sheet1!C$2,"Y","N")</f>
        <v>Y</v>
      </c>
      <c r="AE318" t="str">
        <f>IF(L318&gt;=Sheet1!D$2,"Y","N")</f>
        <v>N</v>
      </c>
      <c r="AF318" t="str">
        <f>IF(M318&gt;=Sheet1!E$2,"Y","N")</f>
        <v>N</v>
      </c>
      <c r="AG318" t="str">
        <f>IF(N318&gt;=Sheet1!F$2,"Y","N")</f>
        <v>N</v>
      </c>
      <c r="AH318" t="str">
        <f>IF(O318&lt;=Sheet1!G$2,"Y","N")</f>
        <v>Y</v>
      </c>
      <c r="AI318" t="str">
        <f>IF(P318&gt;=Sheet1!H$2,"Y","N")</f>
        <v>N</v>
      </c>
      <c r="AJ318" t="str">
        <f>IF(Q318&lt;=Sheet1!I$2,"Y","N")</f>
        <v>Y</v>
      </c>
      <c r="AK318" t="str">
        <f>IF(R318&gt;=Sheet1!J$2,"Y","N")</f>
        <v>N</v>
      </c>
      <c r="AL318" t="str">
        <f>IF(S318&gt;=Sheet1!K$2,"Y","N")</f>
        <v>Y</v>
      </c>
      <c r="AM318" t="str">
        <f>IF(T318&gt;=Sheet1!L$2,"Y","N")</f>
        <v>Y</v>
      </c>
      <c r="AN318" t="str">
        <f>IF(U318&gt;=Sheet1!M$2,"Y","N")</f>
        <v>N</v>
      </c>
      <c r="AO318" t="str">
        <f>IF(V318&lt;=Sheet1!N$2,"Y","N")</f>
        <v>Y</v>
      </c>
      <c r="AP318" t="str">
        <f>IF(W318&gt;=Sheet1!O$2,"Y","N")</f>
        <v>N</v>
      </c>
      <c r="AQ318" t="str">
        <f>IF(X318&gt;=Sheet1!P$2,"Y","N")</f>
        <v>N</v>
      </c>
      <c r="AR318" t="str">
        <f>IF(Y318&lt;=Sheet1!Q$2,"Y","N")</f>
        <v>Y</v>
      </c>
      <c r="AS318" t="str">
        <f>IF(Z318&gt;=Sheet1!R$2,"Y","N")</f>
        <v>Y</v>
      </c>
      <c r="AT318" t="str">
        <f>IF(AA318&gt;=Sheet1!S$2,"Y","N")</f>
        <v>N</v>
      </c>
      <c r="AU318">
        <f>COUNTIF(AB318:AT318,"Y")</f>
        <v>10</v>
      </c>
    </row>
    <row r="319" spans="1:47" x14ac:dyDescent="0.25">
      <c r="A319" t="s">
        <v>1243</v>
      </c>
      <c r="C319" t="s">
        <v>1244</v>
      </c>
      <c r="D319" t="str">
        <f>LEFT(C319,3)</f>
        <v>J51</v>
      </c>
      <c r="E319" t="str">
        <f>MID(C319, 7, LEN(C319) - 6)</f>
        <v>J490</v>
      </c>
      <c r="F319" t="s">
        <v>1245</v>
      </c>
      <c r="I319">
        <v>132</v>
      </c>
      <c r="J319">
        <v>17</v>
      </c>
      <c r="K319">
        <v>-4</v>
      </c>
      <c r="L319">
        <v>50</v>
      </c>
      <c r="M319">
        <v>86</v>
      </c>
      <c r="N319">
        <v>0.23</v>
      </c>
      <c r="O319">
        <v>0.4</v>
      </c>
      <c r="P319">
        <v>23</v>
      </c>
      <c r="Q319">
        <v>-3</v>
      </c>
      <c r="R319">
        <v>12</v>
      </c>
      <c r="S319">
        <v>9</v>
      </c>
      <c r="T319">
        <v>18</v>
      </c>
      <c r="U319">
        <v>0.46</v>
      </c>
      <c r="V319">
        <v>0.04</v>
      </c>
      <c r="W319">
        <v>10</v>
      </c>
      <c r="X319">
        <v>-0.01</v>
      </c>
      <c r="Y319">
        <v>0.01</v>
      </c>
      <c r="Z319">
        <v>78</v>
      </c>
      <c r="AA319">
        <v>54</v>
      </c>
      <c r="AB319" t="str">
        <f>IF(I319&gt;=Sheet1!A$2,"Y","N")</f>
        <v>Y</v>
      </c>
      <c r="AC319" t="str">
        <f>IF(J319&gt;=Sheet1!B$2,"Y","N")</f>
        <v>Y</v>
      </c>
      <c r="AD319" t="str">
        <f>IF(K319&lt;=Sheet1!C$2,"Y","N")</f>
        <v>Y</v>
      </c>
      <c r="AE319" t="str">
        <f>IF(L319&gt;=Sheet1!D$2,"Y","N")</f>
        <v>N</v>
      </c>
      <c r="AF319" t="str">
        <f>IF(M319&gt;=Sheet1!E$2,"Y","N")</f>
        <v>N</v>
      </c>
      <c r="AG319" t="str">
        <f>IF(N319&gt;=Sheet1!F$2,"Y","N")</f>
        <v>N</v>
      </c>
      <c r="AH319" t="str">
        <f>IF(O319&lt;=Sheet1!G$2,"Y","N")</f>
        <v>Y</v>
      </c>
      <c r="AI319" t="str">
        <f>IF(P319&gt;=Sheet1!H$2,"Y","N")</f>
        <v>N</v>
      </c>
      <c r="AJ319" t="str">
        <f>IF(Q319&lt;=Sheet1!I$2,"Y","N")</f>
        <v>Y</v>
      </c>
      <c r="AK319" t="str">
        <f>IF(R319&gt;=Sheet1!J$2,"Y","N")</f>
        <v>Y</v>
      </c>
      <c r="AL319" t="str">
        <f>IF(S319&gt;=Sheet1!K$2,"Y","N")</f>
        <v>Y</v>
      </c>
      <c r="AM319" t="str">
        <f>IF(T319&gt;=Sheet1!L$2,"Y","N")</f>
        <v>Y</v>
      </c>
      <c r="AN319" t="str">
        <f>IF(U319&gt;=Sheet1!M$2,"Y","N")</f>
        <v>N</v>
      </c>
      <c r="AO319" t="str">
        <f>IF(V319&lt;=Sheet1!N$2,"Y","N")</f>
        <v>N</v>
      </c>
      <c r="AP319" t="str">
        <f>IF(W319&gt;=Sheet1!O$2,"Y","N")</f>
        <v>N</v>
      </c>
      <c r="AQ319" t="str">
        <f>IF(X319&gt;=Sheet1!P$2,"Y","N")</f>
        <v>N</v>
      </c>
      <c r="AR319" t="str">
        <f>IF(Y319&lt;=Sheet1!Q$2,"Y","N")</f>
        <v>N</v>
      </c>
      <c r="AS319" t="str">
        <f>IF(Z319&gt;=Sheet1!R$2,"Y","N")</f>
        <v>Y</v>
      </c>
      <c r="AT319" t="str">
        <f>IF(AA319&gt;=Sheet1!S$2,"Y","N")</f>
        <v>Y</v>
      </c>
      <c r="AU319">
        <f>COUNTIF(AB319:AT319,"Y")</f>
        <v>10</v>
      </c>
    </row>
    <row r="320" spans="1:47" x14ac:dyDescent="0.25">
      <c r="A320" t="s">
        <v>1246</v>
      </c>
      <c r="C320" t="s">
        <v>1247</v>
      </c>
      <c r="D320" t="str">
        <f>LEFT(C320,3)</f>
        <v>J51</v>
      </c>
      <c r="E320" t="str">
        <f>MID(C320, 7, LEN(C320) - 6)</f>
        <v>9191G</v>
      </c>
      <c r="F320" t="s">
        <v>1248</v>
      </c>
      <c r="I320">
        <v>162</v>
      </c>
      <c r="J320">
        <v>17</v>
      </c>
      <c r="K320">
        <v>-5.4</v>
      </c>
      <c r="L320">
        <v>55</v>
      </c>
      <c r="M320">
        <v>91</v>
      </c>
      <c r="N320">
        <v>0.23</v>
      </c>
      <c r="O320">
        <v>0.53</v>
      </c>
      <c r="P320">
        <v>27</v>
      </c>
      <c r="Q320">
        <v>-1</v>
      </c>
      <c r="R320">
        <v>14</v>
      </c>
      <c r="S320">
        <v>10</v>
      </c>
      <c r="T320">
        <v>19</v>
      </c>
      <c r="U320">
        <v>0.74</v>
      </c>
      <c r="V320">
        <v>0.06</v>
      </c>
      <c r="W320">
        <v>15</v>
      </c>
      <c r="X320">
        <v>0.04</v>
      </c>
      <c r="Y320">
        <v>0.02</v>
      </c>
      <c r="Z320">
        <v>94</v>
      </c>
      <c r="AA320">
        <v>68</v>
      </c>
      <c r="AB320" t="str">
        <f>IF(I320&gt;=Sheet1!A$2,"Y","N")</f>
        <v>Y</v>
      </c>
      <c r="AC320" t="str">
        <f>IF(J320&gt;=Sheet1!B$2,"Y","N")</f>
        <v>Y</v>
      </c>
      <c r="AD320" t="str">
        <f>IF(K320&lt;=Sheet1!C$2,"Y","N")</f>
        <v>Y</v>
      </c>
      <c r="AE320" t="str">
        <f>IF(L320&gt;=Sheet1!D$2,"Y","N")</f>
        <v>N</v>
      </c>
      <c r="AF320" t="str">
        <f>IF(M320&gt;=Sheet1!E$2,"Y","N")</f>
        <v>N</v>
      </c>
      <c r="AG320" t="str">
        <f>IF(N320&gt;=Sheet1!F$2,"Y","N")</f>
        <v>N</v>
      </c>
      <c r="AH320" t="str">
        <f>IF(O320&lt;=Sheet1!G$2,"Y","N")</f>
        <v>Y</v>
      </c>
      <c r="AI320" t="str">
        <f>IF(P320&gt;=Sheet1!H$2,"Y","N")</f>
        <v>N</v>
      </c>
      <c r="AJ320" t="str">
        <f>IF(Q320&lt;=Sheet1!I$2,"Y","N")</f>
        <v>N</v>
      </c>
      <c r="AK320" t="str">
        <f>IF(R320&gt;=Sheet1!J$2,"Y","N")</f>
        <v>Y</v>
      </c>
      <c r="AL320" t="str">
        <f>IF(S320&gt;=Sheet1!K$2,"Y","N")</f>
        <v>Y</v>
      </c>
      <c r="AM320" t="str">
        <f>IF(T320&gt;=Sheet1!L$2,"Y","N")</f>
        <v>Y</v>
      </c>
      <c r="AN320" t="str">
        <f>IF(U320&gt;=Sheet1!M$2,"Y","N")</f>
        <v>Y</v>
      </c>
      <c r="AO320" t="str">
        <f>IF(V320&lt;=Sheet1!N$2,"Y","N")</f>
        <v>N</v>
      </c>
      <c r="AP320" t="str">
        <f>IF(W320&gt;=Sheet1!O$2,"Y","N")</f>
        <v>N</v>
      </c>
      <c r="AQ320" t="str">
        <f>IF(X320&gt;=Sheet1!P$2,"Y","N")</f>
        <v>N</v>
      </c>
      <c r="AR320" t="str">
        <f>IF(Y320&lt;=Sheet1!Q$2,"Y","N")</f>
        <v>N</v>
      </c>
      <c r="AS320" t="str">
        <f>IF(Z320&gt;=Sheet1!R$2,"Y","N")</f>
        <v>Y</v>
      </c>
      <c r="AT320" t="str">
        <f>IF(AA320&gt;=Sheet1!S$2,"Y","N")</f>
        <v>Y</v>
      </c>
      <c r="AU320">
        <f>COUNTIF(AB320:AT320,"Y")</f>
        <v>10</v>
      </c>
    </row>
    <row r="321" spans="1:47" x14ac:dyDescent="0.25">
      <c r="A321" t="s">
        <v>1258</v>
      </c>
      <c r="C321" t="s">
        <v>1259</v>
      </c>
      <c r="D321" t="str">
        <f>LEFT(C321,3)</f>
        <v>J51</v>
      </c>
      <c r="E321" t="str">
        <f>MID(C321, 7, LEN(C321) - 6)</f>
        <v>Z124G</v>
      </c>
      <c r="F321" t="s">
        <v>1260</v>
      </c>
      <c r="I321">
        <v>135</v>
      </c>
      <c r="J321">
        <v>14</v>
      </c>
      <c r="K321">
        <v>-3.2</v>
      </c>
      <c r="L321">
        <v>55</v>
      </c>
      <c r="M321">
        <v>89</v>
      </c>
      <c r="N321">
        <v>0.22</v>
      </c>
      <c r="O321">
        <v>0.63</v>
      </c>
      <c r="P321">
        <v>28</v>
      </c>
      <c r="Q321">
        <v>-1</v>
      </c>
      <c r="R321">
        <v>10</v>
      </c>
      <c r="S321">
        <v>7</v>
      </c>
      <c r="T321">
        <v>18</v>
      </c>
      <c r="U321">
        <v>0.62</v>
      </c>
      <c r="V321">
        <v>-0.11</v>
      </c>
      <c r="W321">
        <v>15</v>
      </c>
      <c r="X321">
        <v>0.4</v>
      </c>
      <c r="Y321">
        <v>0</v>
      </c>
      <c r="Z321">
        <v>70</v>
      </c>
      <c r="AA321">
        <v>65</v>
      </c>
      <c r="AB321" t="str">
        <f>IF(I321&gt;=Sheet1!A$2,"Y","N")</f>
        <v>Y</v>
      </c>
      <c r="AC321" t="str">
        <f>IF(J321&gt;=Sheet1!B$2,"Y","N")</f>
        <v>Y</v>
      </c>
      <c r="AD321" t="str">
        <f>IF(K321&lt;=Sheet1!C$2,"Y","N")</f>
        <v>Y</v>
      </c>
      <c r="AE321" t="str">
        <f>IF(L321&gt;=Sheet1!D$2,"Y","N")</f>
        <v>N</v>
      </c>
      <c r="AF321" t="str">
        <f>IF(M321&gt;=Sheet1!E$2,"Y","N")</f>
        <v>N</v>
      </c>
      <c r="AG321" t="str">
        <f>IF(N321&gt;=Sheet1!F$2,"Y","N")</f>
        <v>N</v>
      </c>
      <c r="AH321" t="str">
        <f>IF(O321&lt;=Sheet1!G$2,"Y","N")</f>
        <v>N</v>
      </c>
      <c r="AI321" t="str">
        <f>IF(P321&gt;=Sheet1!H$2,"Y","N")</f>
        <v>N</v>
      </c>
      <c r="AJ321" t="str">
        <f>IF(Q321&lt;=Sheet1!I$2,"Y","N")</f>
        <v>N</v>
      </c>
      <c r="AK321" t="str">
        <f>IF(R321&gt;=Sheet1!J$2,"Y","N")</f>
        <v>N</v>
      </c>
      <c r="AL321" t="str">
        <f>IF(S321&gt;=Sheet1!K$2,"Y","N")</f>
        <v>N</v>
      </c>
      <c r="AM321" t="str">
        <f>IF(T321&gt;=Sheet1!L$2,"Y","N")</f>
        <v>Y</v>
      </c>
      <c r="AN321" t="str">
        <f>IF(U321&gt;=Sheet1!M$2,"Y","N")</f>
        <v>Y</v>
      </c>
      <c r="AO321" t="str">
        <f>IF(V321&lt;=Sheet1!N$2,"Y","N")</f>
        <v>Y</v>
      </c>
      <c r="AP321" t="str">
        <f>IF(W321&gt;=Sheet1!O$2,"Y","N")</f>
        <v>N</v>
      </c>
      <c r="AQ321" t="str">
        <f>IF(X321&gt;=Sheet1!P$2,"Y","N")</f>
        <v>Y</v>
      </c>
      <c r="AR321" t="str">
        <f>IF(Y321&lt;=Sheet1!Q$2,"Y","N")</f>
        <v>Y</v>
      </c>
      <c r="AS321" t="str">
        <f>IF(Z321&gt;=Sheet1!R$2,"Y","N")</f>
        <v>Y</v>
      </c>
      <c r="AT321" t="str">
        <f>IF(AA321&gt;=Sheet1!S$2,"Y","N")</f>
        <v>Y</v>
      </c>
      <c r="AU321">
        <f>COUNTIF(AB321:AT321,"Y")</f>
        <v>10</v>
      </c>
    </row>
    <row r="322" spans="1:47" x14ac:dyDescent="0.25">
      <c r="A322" t="s">
        <v>1267</v>
      </c>
      <c r="C322" t="s">
        <v>1268</v>
      </c>
      <c r="D322" t="str">
        <f>LEFT(C322,3)</f>
        <v>J10</v>
      </c>
      <c r="E322" t="str">
        <f>MID(C322, 7, LEN(C322) - 6)</f>
        <v>9191G</v>
      </c>
      <c r="F322" t="s">
        <v>1269</v>
      </c>
      <c r="I322">
        <v>139</v>
      </c>
      <c r="J322">
        <v>18</v>
      </c>
      <c r="K322">
        <v>-6.2</v>
      </c>
      <c r="L322">
        <v>52</v>
      </c>
      <c r="M322">
        <v>84</v>
      </c>
      <c r="N322">
        <v>0.2</v>
      </c>
      <c r="O322">
        <v>0.36</v>
      </c>
      <c r="P322">
        <v>27</v>
      </c>
      <c r="Q322">
        <v>0</v>
      </c>
      <c r="R322">
        <v>13</v>
      </c>
      <c r="S322">
        <v>9</v>
      </c>
      <c r="T322">
        <v>18</v>
      </c>
      <c r="U322">
        <v>0.69</v>
      </c>
      <c r="V322">
        <v>0.06</v>
      </c>
      <c r="W322">
        <v>13</v>
      </c>
      <c r="X322">
        <v>0.02</v>
      </c>
      <c r="Y322">
        <v>0.02</v>
      </c>
      <c r="Z322">
        <v>78</v>
      </c>
      <c r="AA322">
        <v>61</v>
      </c>
      <c r="AB322" t="str">
        <f>IF(I322&gt;=Sheet1!A$2,"Y","N")</f>
        <v>Y</v>
      </c>
      <c r="AC322" t="str">
        <f>IF(J322&gt;=Sheet1!B$2,"Y","N")</f>
        <v>Y</v>
      </c>
      <c r="AD322" t="str">
        <f>IF(K322&lt;=Sheet1!C$2,"Y","N")</f>
        <v>Y</v>
      </c>
      <c r="AE322" t="str">
        <f>IF(L322&gt;=Sheet1!D$2,"Y","N")</f>
        <v>N</v>
      </c>
      <c r="AF322" t="str">
        <f>IF(M322&gt;=Sheet1!E$2,"Y","N")</f>
        <v>N</v>
      </c>
      <c r="AG322" t="str">
        <f>IF(N322&gt;=Sheet1!F$2,"Y","N")</f>
        <v>N</v>
      </c>
      <c r="AH322" t="str">
        <f>IF(O322&lt;=Sheet1!G$2,"Y","N")</f>
        <v>Y</v>
      </c>
      <c r="AI322" t="str">
        <f>IF(P322&gt;=Sheet1!H$2,"Y","N")</f>
        <v>N</v>
      </c>
      <c r="AJ322" t="str">
        <f>IF(Q322&lt;=Sheet1!I$2,"Y","N")</f>
        <v>N</v>
      </c>
      <c r="AK322" t="str">
        <f>IF(R322&gt;=Sheet1!J$2,"Y","N")</f>
        <v>Y</v>
      </c>
      <c r="AL322" t="str">
        <f>IF(S322&gt;=Sheet1!K$2,"Y","N")</f>
        <v>Y</v>
      </c>
      <c r="AM322" t="str">
        <f>IF(T322&gt;=Sheet1!L$2,"Y","N")</f>
        <v>Y</v>
      </c>
      <c r="AN322" t="str">
        <f>IF(U322&gt;=Sheet1!M$2,"Y","N")</f>
        <v>Y</v>
      </c>
      <c r="AO322" t="str">
        <f>IF(V322&lt;=Sheet1!N$2,"Y","N")</f>
        <v>N</v>
      </c>
      <c r="AP322" t="str">
        <f>IF(W322&gt;=Sheet1!O$2,"Y","N")</f>
        <v>N</v>
      </c>
      <c r="AQ322" t="str">
        <f>IF(X322&gt;=Sheet1!P$2,"Y","N")</f>
        <v>N</v>
      </c>
      <c r="AR322" t="str">
        <f>IF(Y322&lt;=Sheet1!Q$2,"Y","N")</f>
        <v>N</v>
      </c>
      <c r="AS322" t="str">
        <f>IF(Z322&gt;=Sheet1!R$2,"Y","N")</f>
        <v>Y</v>
      </c>
      <c r="AT322" t="str">
        <f>IF(AA322&gt;=Sheet1!S$2,"Y","N")</f>
        <v>Y</v>
      </c>
      <c r="AU322">
        <f>COUNTIF(AB322:AT322,"Y")</f>
        <v>10</v>
      </c>
    </row>
    <row r="323" spans="1:47" x14ac:dyDescent="0.25">
      <c r="A323" t="s">
        <v>1273</v>
      </c>
      <c r="C323" t="s">
        <v>1274</v>
      </c>
      <c r="D323" t="str">
        <f>LEFT(C323,3)</f>
        <v>J10</v>
      </c>
      <c r="E323" t="str">
        <f>MID(C323, 7, LEN(C323) - 6)</f>
        <v>1278J</v>
      </c>
      <c r="F323" t="s">
        <v>1275</v>
      </c>
      <c r="I323">
        <v>115</v>
      </c>
      <c r="J323">
        <v>16</v>
      </c>
      <c r="K323">
        <v>-5</v>
      </c>
      <c r="L323">
        <v>52</v>
      </c>
      <c r="M323">
        <v>77</v>
      </c>
      <c r="N323">
        <v>0.16</v>
      </c>
      <c r="O323">
        <v>0.28999999999999998</v>
      </c>
      <c r="P323">
        <v>29</v>
      </c>
      <c r="Q323">
        <v>-6</v>
      </c>
      <c r="R323">
        <v>9</v>
      </c>
      <c r="S323">
        <v>8</v>
      </c>
      <c r="T323">
        <v>17</v>
      </c>
      <c r="U323">
        <v>0.48</v>
      </c>
      <c r="V323">
        <v>-7.0000000000000007E-2</v>
      </c>
      <c r="W323">
        <v>11</v>
      </c>
      <c r="X323">
        <v>0.16</v>
      </c>
      <c r="Y323">
        <v>-0.01</v>
      </c>
      <c r="Z323">
        <v>68</v>
      </c>
      <c r="AA323">
        <v>47</v>
      </c>
      <c r="AB323" t="str">
        <f>IF(I323&gt;=Sheet1!A$2,"Y","N")</f>
        <v>Y</v>
      </c>
      <c r="AC323" t="str">
        <f>IF(J323&gt;=Sheet1!B$2,"Y","N")</f>
        <v>Y</v>
      </c>
      <c r="AD323" t="str">
        <f>IF(K323&lt;=Sheet1!C$2,"Y","N")</f>
        <v>Y</v>
      </c>
      <c r="AE323" t="str">
        <f>IF(L323&gt;=Sheet1!D$2,"Y","N")</f>
        <v>N</v>
      </c>
      <c r="AF323" t="str">
        <f>IF(M323&gt;=Sheet1!E$2,"Y","N")</f>
        <v>N</v>
      </c>
      <c r="AG323" t="str">
        <f>IF(N323&gt;=Sheet1!F$2,"Y","N")</f>
        <v>N</v>
      </c>
      <c r="AH323" t="str">
        <f>IF(O323&lt;=Sheet1!G$2,"Y","N")</f>
        <v>Y</v>
      </c>
      <c r="AI323" t="str">
        <f>IF(P323&gt;=Sheet1!H$2,"Y","N")</f>
        <v>Y</v>
      </c>
      <c r="AJ323" t="str">
        <f>IF(Q323&lt;=Sheet1!I$2,"Y","N")</f>
        <v>Y</v>
      </c>
      <c r="AK323" t="str">
        <f>IF(R323&gt;=Sheet1!J$2,"Y","N")</f>
        <v>N</v>
      </c>
      <c r="AL323" t="str">
        <f>IF(S323&gt;=Sheet1!K$2,"Y","N")</f>
        <v>Y</v>
      </c>
      <c r="AM323" t="str">
        <f>IF(T323&gt;=Sheet1!L$2,"Y","N")</f>
        <v>N</v>
      </c>
      <c r="AN323" t="str">
        <f>IF(U323&gt;=Sheet1!M$2,"Y","N")</f>
        <v>N</v>
      </c>
      <c r="AO323" t="str">
        <f>IF(V323&lt;=Sheet1!N$2,"Y","N")</f>
        <v>Y</v>
      </c>
      <c r="AP323" t="str">
        <f>IF(W323&gt;=Sheet1!O$2,"Y","N")</f>
        <v>N</v>
      </c>
      <c r="AQ323" t="str">
        <f>IF(X323&gt;=Sheet1!P$2,"Y","N")</f>
        <v>N</v>
      </c>
      <c r="AR323" t="str">
        <f>IF(Y323&lt;=Sheet1!Q$2,"Y","N")</f>
        <v>Y</v>
      </c>
      <c r="AS323" t="str">
        <f>IF(Z323&gt;=Sheet1!R$2,"Y","N")</f>
        <v>N</v>
      </c>
      <c r="AT323" t="str">
        <f>IF(AA323&gt;=Sheet1!S$2,"Y","N")</f>
        <v>Y</v>
      </c>
      <c r="AU323">
        <f>COUNTIF(AB323:AT323,"Y")</f>
        <v>10</v>
      </c>
    </row>
    <row r="324" spans="1:47" x14ac:dyDescent="0.25">
      <c r="A324" t="s">
        <v>1276</v>
      </c>
      <c r="C324" t="s">
        <v>1277</v>
      </c>
      <c r="D324" t="str">
        <f>LEFT(C324,3)</f>
        <v>J10</v>
      </c>
      <c r="E324" t="str">
        <f>MID(C324, 7, LEN(C324) - 6)</f>
        <v>D172</v>
      </c>
      <c r="F324" t="s">
        <v>1278</v>
      </c>
      <c r="I324">
        <v>135</v>
      </c>
      <c r="J324">
        <v>15</v>
      </c>
      <c r="K324">
        <v>-3.9</v>
      </c>
      <c r="L324">
        <v>55</v>
      </c>
      <c r="M324">
        <v>93</v>
      </c>
      <c r="N324">
        <v>0.24</v>
      </c>
      <c r="O324">
        <v>0.59</v>
      </c>
      <c r="P324">
        <v>21</v>
      </c>
      <c r="Q324">
        <v>-1</v>
      </c>
      <c r="R324">
        <v>13</v>
      </c>
      <c r="S324">
        <v>8</v>
      </c>
      <c r="T324">
        <v>19</v>
      </c>
      <c r="U324">
        <v>0.43</v>
      </c>
      <c r="V324">
        <v>0.01</v>
      </c>
      <c r="W324">
        <v>13</v>
      </c>
      <c r="X324">
        <v>0.12</v>
      </c>
      <c r="Y324">
        <v>0.01</v>
      </c>
      <c r="Z324">
        <v>86</v>
      </c>
      <c r="AA324">
        <v>50</v>
      </c>
      <c r="AB324" t="str">
        <f>IF(I324&gt;=Sheet1!A$2,"Y","N")</f>
        <v>Y</v>
      </c>
      <c r="AC324" t="str">
        <f>IF(J324&gt;=Sheet1!B$2,"Y","N")</f>
        <v>Y</v>
      </c>
      <c r="AD324" t="str">
        <f>IF(K324&lt;=Sheet1!C$2,"Y","N")</f>
        <v>Y</v>
      </c>
      <c r="AE324" t="str">
        <f>IF(L324&gt;=Sheet1!D$2,"Y","N")</f>
        <v>N</v>
      </c>
      <c r="AF324" t="str">
        <f>IF(M324&gt;=Sheet1!E$2,"Y","N")</f>
        <v>N</v>
      </c>
      <c r="AG324" t="str">
        <f>IF(N324&gt;=Sheet1!F$2,"Y","N")</f>
        <v>N</v>
      </c>
      <c r="AH324" t="str">
        <f>IF(O324&lt;=Sheet1!G$2,"Y","N")</f>
        <v>Y</v>
      </c>
      <c r="AI324" t="str">
        <f>IF(P324&gt;=Sheet1!H$2,"Y","N")</f>
        <v>N</v>
      </c>
      <c r="AJ324" t="str">
        <f>IF(Q324&lt;=Sheet1!I$2,"Y","N")</f>
        <v>N</v>
      </c>
      <c r="AK324" t="str">
        <f>IF(R324&gt;=Sheet1!J$2,"Y","N")</f>
        <v>Y</v>
      </c>
      <c r="AL324" t="str">
        <f>IF(S324&gt;=Sheet1!K$2,"Y","N")</f>
        <v>Y</v>
      </c>
      <c r="AM324" t="str">
        <f>IF(T324&gt;=Sheet1!L$2,"Y","N")</f>
        <v>Y</v>
      </c>
      <c r="AN324" t="str">
        <f>IF(U324&gt;=Sheet1!M$2,"Y","N")</f>
        <v>N</v>
      </c>
      <c r="AO324" t="str">
        <f>IF(V324&lt;=Sheet1!N$2,"Y","N")</f>
        <v>Y</v>
      </c>
      <c r="AP324" t="str">
        <f>IF(W324&gt;=Sheet1!O$2,"Y","N")</f>
        <v>N</v>
      </c>
      <c r="AQ324" t="str">
        <f>IF(X324&gt;=Sheet1!P$2,"Y","N")</f>
        <v>N</v>
      </c>
      <c r="AR324" t="str">
        <f>IF(Y324&lt;=Sheet1!Q$2,"Y","N")</f>
        <v>N</v>
      </c>
      <c r="AS324" t="str">
        <f>IF(Z324&gt;=Sheet1!R$2,"Y","N")</f>
        <v>Y</v>
      </c>
      <c r="AT324" t="str">
        <f>IF(AA324&gt;=Sheet1!S$2,"Y","N")</f>
        <v>Y</v>
      </c>
      <c r="AU324">
        <f>COUNTIF(AB324:AT324,"Y")</f>
        <v>10</v>
      </c>
    </row>
    <row r="325" spans="1:47" x14ac:dyDescent="0.25">
      <c r="A325" t="s">
        <v>1288</v>
      </c>
      <c r="C325" t="s">
        <v>1289</v>
      </c>
      <c r="D325" t="str">
        <f>LEFT(C325,3)</f>
        <v>J40</v>
      </c>
      <c r="E325" t="str">
        <f>MID(C325, 7, LEN(C325) - 6)</f>
        <v>9191G</v>
      </c>
      <c r="F325" t="s">
        <v>1290</v>
      </c>
      <c r="I325">
        <v>152</v>
      </c>
      <c r="J325">
        <v>16</v>
      </c>
      <c r="K325">
        <v>-4.9000000000000004</v>
      </c>
      <c r="L325">
        <v>54</v>
      </c>
      <c r="M325">
        <v>87</v>
      </c>
      <c r="N325">
        <v>0.21</v>
      </c>
      <c r="O325">
        <v>0.37</v>
      </c>
      <c r="P325">
        <v>28</v>
      </c>
      <c r="Q325">
        <v>-1</v>
      </c>
      <c r="R325">
        <v>13</v>
      </c>
      <c r="S325">
        <v>9</v>
      </c>
      <c r="T325">
        <v>17</v>
      </c>
      <c r="U325">
        <v>0.81</v>
      </c>
      <c r="V325">
        <v>0.01</v>
      </c>
      <c r="W325">
        <v>14</v>
      </c>
      <c r="X325">
        <v>0.14000000000000001</v>
      </c>
      <c r="Y325">
        <v>0.01</v>
      </c>
      <c r="Z325">
        <v>77</v>
      </c>
      <c r="AA325">
        <v>75</v>
      </c>
      <c r="AB325" t="str">
        <f>IF(I325&gt;=Sheet1!A$2,"Y","N")</f>
        <v>Y</v>
      </c>
      <c r="AC325" t="str">
        <f>IF(J325&gt;=Sheet1!B$2,"Y","N")</f>
        <v>Y</v>
      </c>
      <c r="AD325" t="str">
        <f>IF(K325&lt;=Sheet1!C$2,"Y","N")</f>
        <v>Y</v>
      </c>
      <c r="AE325" t="str">
        <f>IF(L325&gt;=Sheet1!D$2,"Y","N")</f>
        <v>N</v>
      </c>
      <c r="AF325" t="str">
        <f>IF(M325&gt;=Sheet1!E$2,"Y","N")</f>
        <v>N</v>
      </c>
      <c r="AG325" t="str">
        <f>IF(N325&gt;=Sheet1!F$2,"Y","N")</f>
        <v>N</v>
      </c>
      <c r="AH325" t="str">
        <f>IF(O325&lt;=Sheet1!G$2,"Y","N")</f>
        <v>Y</v>
      </c>
      <c r="AI325" t="str">
        <f>IF(P325&gt;=Sheet1!H$2,"Y","N")</f>
        <v>N</v>
      </c>
      <c r="AJ325" t="str">
        <f>IF(Q325&lt;=Sheet1!I$2,"Y","N")</f>
        <v>N</v>
      </c>
      <c r="AK325" t="str">
        <f>IF(R325&gt;=Sheet1!J$2,"Y","N")</f>
        <v>Y</v>
      </c>
      <c r="AL325" t="str">
        <f>IF(S325&gt;=Sheet1!K$2,"Y","N")</f>
        <v>Y</v>
      </c>
      <c r="AM325" t="str">
        <f>IF(T325&gt;=Sheet1!L$2,"Y","N")</f>
        <v>N</v>
      </c>
      <c r="AN325" t="str">
        <f>IF(U325&gt;=Sheet1!M$2,"Y","N")</f>
        <v>Y</v>
      </c>
      <c r="AO325" t="str">
        <f>IF(V325&lt;=Sheet1!N$2,"Y","N")</f>
        <v>Y</v>
      </c>
      <c r="AP325" t="str">
        <f>IF(W325&gt;=Sheet1!O$2,"Y","N")</f>
        <v>N</v>
      </c>
      <c r="AQ325" t="str">
        <f>IF(X325&gt;=Sheet1!P$2,"Y","N")</f>
        <v>N</v>
      </c>
      <c r="AR325" t="str">
        <f>IF(Y325&lt;=Sheet1!Q$2,"Y","N")</f>
        <v>N</v>
      </c>
      <c r="AS325" t="str">
        <f>IF(Z325&gt;=Sheet1!R$2,"Y","N")</f>
        <v>Y</v>
      </c>
      <c r="AT325" t="str">
        <f>IF(AA325&gt;=Sheet1!S$2,"Y","N")</f>
        <v>Y</v>
      </c>
      <c r="AU325">
        <f>COUNTIF(AB325:AT325,"Y")</f>
        <v>10</v>
      </c>
    </row>
    <row r="326" spans="1:47" x14ac:dyDescent="0.25">
      <c r="A326" t="s">
        <v>1291</v>
      </c>
      <c r="C326" t="s">
        <v>1292</v>
      </c>
      <c r="D326" t="str">
        <f>LEFT(C326,3)</f>
        <v>J40</v>
      </c>
      <c r="E326" t="str">
        <f>MID(C326, 7, LEN(C326) - 6)</f>
        <v>1181J</v>
      </c>
      <c r="F326" t="s">
        <v>1293</v>
      </c>
      <c r="I326">
        <v>145</v>
      </c>
      <c r="J326">
        <v>14</v>
      </c>
      <c r="K326">
        <v>-2.7</v>
      </c>
      <c r="L326">
        <v>59</v>
      </c>
      <c r="M326">
        <v>98</v>
      </c>
      <c r="N326">
        <v>0.24</v>
      </c>
      <c r="O326">
        <v>0.56000000000000005</v>
      </c>
      <c r="P326">
        <v>27</v>
      </c>
      <c r="Q326">
        <v>0</v>
      </c>
      <c r="R326">
        <v>10</v>
      </c>
      <c r="S326">
        <v>7</v>
      </c>
      <c r="T326">
        <v>18</v>
      </c>
      <c r="U326">
        <v>0.62</v>
      </c>
      <c r="V326">
        <v>0.01</v>
      </c>
      <c r="W326">
        <v>30</v>
      </c>
      <c r="X326">
        <v>0.17</v>
      </c>
      <c r="Y326">
        <v>-0.01</v>
      </c>
      <c r="Z326">
        <v>66</v>
      </c>
      <c r="AA326">
        <v>79</v>
      </c>
      <c r="AB326" t="str">
        <f>IF(I326&gt;=Sheet1!A$2,"Y","N")</f>
        <v>Y</v>
      </c>
      <c r="AC326" t="str">
        <f>IF(J326&gt;=Sheet1!B$2,"Y","N")</f>
        <v>Y</v>
      </c>
      <c r="AD326" t="str">
        <f>IF(K326&lt;=Sheet1!C$2,"Y","N")</f>
        <v>N</v>
      </c>
      <c r="AE326" t="str">
        <f>IF(L326&gt;=Sheet1!D$2,"Y","N")</f>
        <v>N</v>
      </c>
      <c r="AF326" t="str">
        <f>IF(M326&gt;=Sheet1!E$2,"Y","N")</f>
        <v>N</v>
      </c>
      <c r="AG326" t="str">
        <f>IF(N326&gt;=Sheet1!F$2,"Y","N")</f>
        <v>N</v>
      </c>
      <c r="AH326" t="str">
        <f>IF(O326&lt;=Sheet1!G$2,"Y","N")</f>
        <v>Y</v>
      </c>
      <c r="AI326" t="str">
        <f>IF(P326&gt;=Sheet1!H$2,"Y","N")</f>
        <v>N</v>
      </c>
      <c r="AJ326" t="str">
        <f>IF(Q326&lt;=Sheet1!I$2,"Y","N")</f>
        <v>N</v>
      </c>
      <c r="AK326" t="str">
        <f>IF(R326&gt;=Sheet1!J$2,"Y","N")</f>
        <v>N</v>
      </c>
      <c r="AL326" t="str">
        <f>IF(S326&gt;=Sheet1!K$2,"Y","N")</f>
        <v>N</v>
      </c>
      <c r="AM326" t="str">
        <f>IF(T326&gt;=Sheet1!L$2,"Y","N")</f>
        <v>Y</v>
      </c>
      <c r="AN326" t="str">
        <f>IF(U326&gt;=Sheet1!M$2,"Y","N")</f>
        <v>Y</v>
      </c>
      <c r="AO326" t="str">
        <f>IF(V326&lt;=Sheet1!N$2,"Y","N")</f>
        <v>Y</v>
      </c>
      <c r="AP326" t="str">
        <f>IF(W326&gt;=Sheet1!O$2,"Y","N")</f>
        <v>Y</v>
      </c>
      <c r="AQ326" t="str">
        <f>IF(X326&gt;=Sheet1!P$2,"Y","N")</f>
        <v>Y</v>
      </c>
      <c r="AR326" t="str">
        <f>IF(Y326&lt;=Sheet1!Q$2,"Y","N")</f>
        <v>Y</v>
      </c>
      <c r="AS326" t="str">
        <f>IF(Z326&gt;=Sheet1!R$2,"Y","N")</f>
        <v>N</v>
      </c>
      <c r="AT326" t="str">
        <f>IF(AA326&gt;=Sheet1!S$2,"Y","N")</f>
        <v>Y</v>
      </c>
      <c r="AU326">
        <f>COUNTIF(AB326:AT326,"Y")</f>
        <v>10</v>
      </c>
    </row>
    <row r="327" spans="1:47" x14ac:dyDescent="0.25">
      <c r="A327" t="s">
        <v>1339</v>
      </c>
      <c r="C327" t="s">
        <v>1340</v>
      </c>
      <c r="D327" t="str">
        <f>LEFT(C327,3)</f>
        <v>J27</v>
      </c>
      <c r="E327" t="str">
        <f>MID(C327, 7, LEN(C327) - 6)</f>
        <v>D172</v>
      </c>
      <c r="F327" t="s">
        <v>1341</v>
      </c>
      <c r="I327">
        <v>149</v>
      </c>
      <c r="J327">
        <v>13</v>
      </c>
      <c r="K327">
        <v>-2</v>
      </c>
      <c r="L327">
        <v>58</v>
      </c>
      <c r="M327">
        <v>97</v>
      </c>
      <c r="N327">
        <v>0.25</v>
      </c>
      <c r="O327">
        <v>0.72</v>
      </c>
      <c r="P327">
        <v>25</v>
      </c>
      <c r="Q327">
        <v>3</v>
      </c>
      <c r="R327">
        <v>13</v>
      </c>
      <c r="S327">
        <v>8</v>
      </c>
      <c r="T327">
        <v>20</v>
      </c>
      <c r="U327">
        <v>0.54</v>
      </c>
      <c r="V327">
        <v>-0.05</v>
      </c>
      <c r="W327">
        <v>15</v>
      </c>
      <c r="X327">
        <v>0.26</v>
      </c>
      <c r="Y327">
        <v>0</v>
      </c>
      <c r="Z327">
        <v>87</v>
      </c>
      <c r="AA327">
        <v>62</v>
      </c>
      <c r="AB327" t="str">
        <f>IF(I327&gt;=Sheet1!A$2,"Y","N")</f>
        <v>Y</v>
      </c>
      <c r="AC327" t="str">
        <f>IF(J327&gt;=Sheet1!B$2,"Y","N")</f>
        <v>N</v>
      </c>
      <c r="AD327" t="str">
        <f>IF(K327&lt;=Sheet1!C$2,"Y","N")</f>
        <v>N</v>
      </c>
      <c r="AE327" t="str">
        <f>IF(L327&gt;=Sheet1!D$2,"Y","N")</f>
        <v>N</v>
      </c>
      <c r="AF327" t="str">
        <f>IF(M327&gt;=Sheet1!E$2,"Y","N")</f>
        <v>N</v>
      </c>
      <c r="AG327" t="str">
        <f>IF(N327&gt;=Sheet1!F$2,"Y","N")</f>
        <v>N</v>
      </c>
      <c r="AH327" t="str">
        <f>IF(O327&lt;=Sheet1!G$2,"Y","N")</f>
        <v>N</v>
      </c>
      <c r="AI327" t="str">
        <f>IF(P327&gt;=Sheet1!H$2,"Y","N")</f>
        <v>N</v>
      </c>
      <c r="AJ327" t="str">
        <f>IF(Q327&lt;=Sheet1!I$2,"Y","N")</f>
        <v>N</v>
      </c>
      <c r="AK327" t="str">
        <f>IF(R327&gt;=Sheet1!J$2,"Y","N")</f>
        <v>Y</v>
      </c>
      <c r="AL327" t="str">
        <f>IF(S327&gt;=Sheet1!K$2,"Y","N")</f>
        <v>Y</v>
      </c>
      <c r="AM327" t="str">
        <f>IF(T327&gt;=Sheet1!L$2,"Y","N")</f>
        <v>Y</v>
      </c>
      <c r="AN327" t="str">
        <f>IF(U327&gt;=Sheet1!M$2,"Y","N")</f>
        <v>Y</v>
      </c>
      <c r="AO327" t="str">
        <f>IF(V327&lt;=Sheet1!N$2,"Y","N")</f>
        <v>Y</v>
      </c>
      <c r="AP327" t="str">
        <f>IF(W327&gt;=Sheet1!O$2,"Y","N")</f>
        <v>N</v>
      </c>
      <c r="AQ327" t="str">
        <f>IF(X327&gt;=Sheet1!P$2,"Y","N")</f>
        <v>Y</v>
      </c>
      <c r="AR327" t="str">
        <f>IF(Y327&lt;=Sheet1!Q$2,"Y","N")</f>
        <v>Y</v>
      </c>
      <c r="AS327" t="str">
        <f>IF(Z327&gt;=Sheet1!R$2,"Y","N")</f>
        <v>Y</v>
      </c>
      <c r="AT327" t="str">
        <f>IF(AA327&gt;=Sheet1!S$2,"Y","N")</f>
        <v>Y</v>
      </c>
      <c r="AU327">
        <f>COUNTIF(AB327:AT327,"Y")</f>
        <v>10</v>
      </c>
    </row>
    <row r="328" spans="1:47" x14ac:dyDescent="0.25">
      <c r="A328" t="s">
        <v>1351</v>
      </c>
      <c r="C328" t="s">
        <v>1352</v>
      </c>
      <c r="D328" t="str">
        <f>LEFT(C328,3)</f>
        <v>J61</v>
      </c>
      <c r="E328" t="str">
        <f>MID(C328, 7, LEN(C328) - 6)</f>
        <v>9191G</v>
      </c>
      <c r="F328" t="s">
        <v>1353</v>
      </c>
      <c r="I328">
        <v>146</v>
      </c>
      <c r="J328">
        <v>17</v>
      </c>
      <c r="K328">
        <v>-5.0999999999999996</v>
      </c>
      <c r="L328">
        <v>53</v>
      </c>
      <c r="M328">
        <v>86</v>
      </c>
      <c r="N328">
        <v>0.2</v>
      </c>
      <c r="O328">
        <v>0.44</v>
      </c>
      <c r="P328">
        <v>27</v>
      </c>
      <c r="Q328">
        <v>0</v>
      </c>
      <c r="R328">
        <v>13</v>
      </c>
      <c r="S328">
        <v>9</v>
      </c>
      <c r="T328">
        <v>16</v>
      </c>
      <c r="U328">
        <v>0.81</v>
      </c>
      <c r="V328">
        <v>0.01</v>
      </c>
      <c r="W328">
        <v>15</v>
      </c>
      <c r="X328">
        <v>0.16</v>
      </c>
      <c r="Y328">
        <v>0.01</v>
      </c>
      <c r="Z328">
        <v>72</v>
      </c>
      <c r="AA328">
        <v>74</v>
      </c>
      <c r="AB328" t="str">
        <f>IF(I328&gt;=Sheet1!A$2,"Y","N")</f>
        <v>Y</v>
      </c>
      <c r="AC328" t="str">
        <f>IF(J328&gt;=Sheet1!B$2,"Y","N")</f>
        <v>Y</v>
      </c>
      <c r="AD328" t="str">
        <f>IF(K328&lt;=Sheet1!C$2,"Y","N")</f>
        <v>Y</v>
      </c>
      <c r="AE328" t="str">
        <f>IF(L328&gt;=Sheet1!D$2,"Y","N")</f>
        <v>N</v>
      </c>
      <c r="AF328" t="str">
        <f>IF(M328&gt;=Sheet1!E$2,"Y","N")</f>
        <v>N</v>
      </c>
      <c r="AG328" t="str">
        <f>IF(N328&gt;=Sheet1!F$2,"Y","N")</f>
        <v>N</v>
      </c>
      <c r="AH328" t="str">
        <f>IF(O328&lt;=Sheet1!G$2,"Y","N")</f>
        <v>Y</v>
      </c>
      <c r="AI328" t="str">
        <f>IF(P328&gt;=Sheet1!H$2,"Y","N")</f>
        <v>N</v>
      </c>
      <c r="AJ328" t="str">
        <f>IF(Q328&lt;=Sheet1!I$2,"Y","N")</f>
        <v>N</v>
      </c>
      <c r="AK328" t="str">
        <f>IF(R328&gt;=Sheet1!J$2,"Y","N")</f>
        <v>Y</v>
      </c>
      <c r="AL328" t="str">
        <f>IF(S328&gt;=Sheet1!K$2,"Y","N")</f>
        <v>Y</v>
      </c>
      <c r="AM328" t="str">
        <f>IF(T328&gt;=Sheet1!L$2,"Y","N")</f>
        <v>N</v>
      </c>
      <c r="AN328" t="str">
        <f>IF(U328&gt;=Sheet1!M$2,"Y","N")</f>
        <v>Y</v>
      </c>
      <c r="AO328" t="str">
        <f>IF(V328&lt;=Sheet1!N$2,"Y","N")</f>
        <v>Y</v>
      </c>
      <c r="AP328" t="str">
        <f>IF(W328&gt;=Sheet1!O$2,"Y","N")</f>
        <v>N</v>
      </c>
      <c r="AQ328" t="str">
        <f>IF(X328&gt;=Sheet1!P$2,"Y","N")</f>
        <v>N</v>
      </c>
      <c r="AR328" t="str">
        <f>IF(Y328&lt;=Sheet1!Q$2,"Y","N")</f>
        <v>N</v>
      </c>
      <c r="AS328" t="str">
        <f>IF(Z328&gt;=Sheet1!R$2,"Y","N")</f>
        <v>Y</v>
      </c>
      <c r="AT328" t="str">
        <f>IF(AA328&gt;=Sheet1!S$2,"Y","N")</f>
        <v>Y</v>
      </c>
      <c r="AU328">
        <f>COUNTIF(AB328:AT328,"Y")</f>
        <v>10</v>
      </c>
    </row>
    <row r="329" spans="1:47" x14ac:dyDescent="0.25">
      <c r="A329" t="s">
        <v>1387</v>
      </c>
      <c r="C329" t="s">
        <v>1388</v>
      </c>
      <c r="D329" t="str">
        <f>LEFT(C329,3)</f>
        <v>J05</v>
      </c>
      <c r="E329" t="str">
        <f>MID(C329, 7, LEN(C329) - 6)</f>
        <v>8269</v>
      </c>
      <c r="F329" t="s">
        <v>1389</v>
      </c>
      <c r="I329">
        <v>122</v>
      </c>
      <c r="J329">
        <v>15</v>
      </c>
      <c r="K329">
        <v>-3</v>
      </c>
      <c r="L329">
        <v>64</v>
      </c>
      <c r="M329">
        <v>95</v>
      </c>
      <c r="N329">
        <v>0.2</v>
      </c>
      <c r="O329">
        <v>0.7</v>
      </c>
      <c r="P329">
        <v>31</v>
      </c>
      <c r="Q329">
        <v>-4</v>
      </c>
      <c r="R329">
        <v>11</v>
      </c>
      <c r="S329">
        <v>8</v>
      </c>
      <c r="T329">
        <v>18</v>
      </c>
      <c r="U329">
        <v>0.57999999999999996</v>
      </c>
      <c r="V329">
        <v>0</v>
      </c>
      <c r="W329">
        <v>5</v>
      </c>
      <c r="X329">
        <v>0.05</v>
      </c>
      <c r="Y329">
        <v>0.01</v>
      </c>
      <c r="Z329">
        <v>83</v>
      </c>
      <c r="AA329">
        <v>39</v>
      </c>
      <c r="AB329" t="str">
        <f>IF(I329&gt;=Sheet1!A$2,"Y","N")</f>
        <v>Y</v>
      </c>
      <c r="AC329" t="str">
        <f>IF(J329&gt;=Sheet1!B$2,"Y","N")</f>
        <v>Y</v>
      </c>
      <c r="AD329" t="str">
        <f>IF(K329&lt;=Sheet1!C$2,"Y","N")</f>
        <v>Y</v>
      </c>
      <c r="AE329" t="str">
        <f>IF(L329&gt;=Sheet1!D$2,"Y","N")</f>
        <v>N</v>
      </c>
      <c r="AF329" t="str">
        <f>IF(M329&gt;=Sheet1!E$2,"Y","N")</f>
        <v>N</v>
      </c>
      <c r="AG329" t="str">
        <f>IF(N329&gt;=Sheet1!F$2,"Y","N")</f>
        <v>N</v>
      </c>
      <c r="AH329" t="str">
        <f>IF(O329&lt;=Sheet1!G$2,"Y","N")</f>
        <v>N</v>
      </c>
      <c r="AI329" t="str">
        <f>IF(P329&gt;=Sheet1!H$2,"Y","N")</f>
        <v>Y</v>
      </c>
      <c r="AJ329" t="str">
        <f>IF(Q329&lt;=Sheet1!I$2,"Y","N")</f>
        <v>Y</v>
      </c>
      <c r="AK329" t="str">
        <f>IF(R329&gt;=Sheet1!J$2,"Y","N")</f>
        <v>N</v>
      </c>
      <c r="AL329" t="str">
        <f>IF(S329&gt;=Sheet1!K$2,"Y","N")</f>
        <v>Y</v>
      </c>
      <c r="AM329" t="str">
        <f>IF(T329&gt;=Sheet1!L$2,"Y","N")</f>
        <v>Y</v>
      </c>
      <c r="AN329" t="str">
        <f>IF(U329&gt;=Sheet1!M$2,"Y","N")</f>
        <v>Y</v>
      </c>
      <c r="AO329" t="str">
        <f>IF(V329&lt;=Sheet1!N$2,"Y","N")</f>
        <v>Y</v>
      </c>
      <c r="AP329" t="str">
        <f>IF(W329&gt;=Sheet1!O$2,"Y","N")</f>
        <v>N</v>
      </c>
      <c r="AQ329" t="str">
        <f>IF(X329&gt;=Sheet1!P$2,"Y","N")</f>
        <v>N</v>
      </c>
      <c r="AR329" t="str">
        <f>IF(Y329&lt;=Sheet1!Q$2,"Y","N")</f>
        <v>N</v>
      </c>
      <c r="AS329" t="str">
        <f>IF(Z329&gt;=Sheet1!R$2,"Y","N")</f>
        <v>Y</v>
      </c>
      <c r="AT329" t="str">
        <f>IF(AA329&gt;=Sheet1!S$2,"Y","N")</f>
        <v>N</v>
      </c>
      <c r="AU329">
        <f>COUNTIF(AB329:AT329,"Y")</f>
        <v>10</v>
      </c>
    </row>
    <row r="330" spans="1:47" x14ac:dyDescent="0.25">
      <c r="A330" t="s">
        <v>1393</v>
      </c>
      <c r="C330" t="s">
        <v>1394</v>
      </c>
      <c r="D330" t="str">
        <f>LEFT(C330,3)</f>
        <v>J04</v>
      </c>
      <c r="E330" t="str">
        <f>MID(C330, 7, LEN(C330) - 6)</f>
        <v>9191G</v>
      </c>
      <c r="F330" t="s">
        <v>1395</v>
      </c>
      <c r="I330">
        <v>140</v>
      </c>
      <c r="J330">
        <v>18</v>
      </c>
      <c r="K330">
        <v>-5.8</v>
      </c>
      <c r="L330">
        <v>51</v>
      </c>
      <c r="M330">
        <v>81</v>
      </c>
      <c r="N330">
        <v>0.19</v>
      </c>
      <c r="O330">
        <v>0.31</v>
      </c>
      <c r="P330">
        <v>24</v>
      </c>
      <c r="Q330">
        <v>-2</v>
      </c>
      <c r="R330">
        <v>14</v>
      </c>
      <c r="S330">
        <v>9</v>
      </c>
      <c r="T330">
        <v>17</v>
      </c>
      <c r="U330">
        <v>0.81</v>
      </c>
      <c r="V330">
        <v>0.05</v>
      </c>
      <c r="W330">
        <v>8</v>
      </c>
      <c r="X330">
        <v>-0.01</v>
      </c>
      <c r="Y330">
        <v>0.02</v>
      </c>
      <c r="Z330">
        <v>75</v>
      </c>
      <c r="AA330">
        <v>66</v>
      </c>
      <c r="AB330" t="str">
        <f>IF(I330&gt;=Sheet1!A$2,"Y","N")</f>
        <v>Y</v>
      </c>
      <c r="AC330" t="str">
        <f>IF(J330&gt;=Sheet1!B$2,"Y","N")</f>
        <v>Y</v>
      </c>
      <c r="AD330" t="str">
        <f>IF(K330&lt;=Sheet1!C$2,"Y","N")</f>
        <v>Y</v>
      </c>
      <c r="AE330" t="str">
        <f>IF(L330&gt;=Sheet1!D$2,"Y","N")</f>
        <v>N</v>
      </c>
      <c r="AF330" t="str">
        <f>IF(M330&gt;=Sheet1!E$2,"Y","N")</f>
        <v>N</v>
      </c>
      <c r="AG330" t="str">
        <f>IF(N330&gt;=Sheet1!F$2,"Y","N")</f>
        <v>N</v>
      </c>
      <c r="AH330" t="str">
        <f>IF(O330&lt;=Sheet1!G$2,"Y","N")</f>
        <v>Y</v>
      </c>
      <c r="AI330" t="str">
        <f>IF(P330&gt;=Sheet1!H$2,"Y","N")</f>
        <v>N</v>
      </c>
      <c r="AJ330" t="str">
        <f>IF(Q330&lt;=Sheet1!I$2,"Y","N")</f>
        <v>Y</v>
      </c>
      <c r="AK330" t="str">
        <f>IF(R330&gt;=Sheet1!J$2,"Y","N")</f>
        <v>Y</v>
      </c>
      <c r="AL330" t="str">
        <f>IF(S330&gt;=Sheet1!K$2,"Y","N")</f>
        <v>Y</v>
      </c>
      <c r="AM330" t="str">
        <f>IF(T330&gt;=Sheet1!L$2,"Y","N")</f>
        <v>N</v>
      </c>
      <c r="AN330" t="str">
        <f>IF(U330&gt;=Sheet1!M$2,"Y","N")</f>
        <v>Y</v>
      </c>
      <c r="AO330" t="str">
        <f>IF(V330&lt;=Sheet1!N$2,"Y","N")</f>
        <v>N</v>
      </c>
      <c r="AP330" t="str">
        <f>IF(W330&gt;=Sheet1!O$2,"Y","N")</f>
        <v>N</v>
      </c>
      <c r="AQ330" t="str">
        <f>IF(X330&gt;=Sheet1!P$2,"Y","N")</f>
        <v>N</v>
      </c>
      <c r="AR330" t="str">
        <f>IF(Y330&lt;=Sheet1!Q$2,"Y","N")</f>
        <v>N</v>
      </c>
      <c r="AS330" t="str">
        <f>IF(Z330&gt;=Sheet1!R$2,"Y","N")</f>
        <v>Y</v>
      </c>
      <c r="AT330" t="str">
        <f>IF(AA330&gt;=Sheet1!S$2,"Y","N")</f>
        <v>Y</v>
      </c>
      <c r="AU330">
        <f>COUNTIF(AB330:AT330,"Y")</f>
        <v>10</v>
      </c>
    </row>
    <row r="331" spans="1:47" x14ac:dyDescent="0.25">
      <c r="A331" t="s">
        <v>1399</v>
      </c>
      <c r="C331" t="s">
        <v>1400</v>
      </c>
      <c r="D331" t="str">
        <f>LEFT(C331,3)</f>
        <v>J04</v>
      </c>
      <c r="E331" t="str">
        <f>MID(C331, 7, LEN(C331) - 6)</f>
        <v>1278J</v>
      </c>
      <c r="F331" t="s">
        <v>1401</v>
      </c>
      <c r="I331">
        <v>117</v>
      </c>
      <c r="J331">
        <v>16</v>
      </c>
      <c r="K331">
        <v>-4.5999999999999996</v>
      </c>
      <c r="L331">
        <v>51</v>
      </c>
      <c r="M331">
        <v>74</v>
      </c>
      <c r="N331">
        <v>0.15</v>
      </c>
      <c r="O331">
        <v>0.23</v>
      </c>
      <c r="P331">
        <v>27</v>
      </c>
      <c r="Q331">
        <v>-8</v>
      </c>
      <c r="R331">
        <v>9</v>
      </c>
      <c r="S331">
        <v>8</v>
      </c>
      <c r="T331">
        <v>16</v>
      </c>
      <c r="U331">
        <v>0.59</v>
      </c>
      <c r="V331">
        <v>-0.09</v>
      </c>
      <c r="W331">
        <v>7</v>
      </c>
      <c r="X331">
        <v>0.12</v>
      </c>
      <c r="Y331">
        <v>-0.02</v>
      </c>
      <c r="Z331">
        <v>65</v>
      </c>
      <c r="AA331">
        <v>52</v>
      </c>
      <c r="AB331" t="str">
        <f>IF(I331&gt;=Sheet1!A$2,"Y","N")</f>
        <v>Y</v>
      </c>
      <c r="AC331" t="str">
        <f>IF(J331&gt;=Sheet1!B$2,"Y","N")</f>
        <v>Y</v>
      </c>
      <c r="AD331" t="str">
        <f>IF(K331&lt;=Sheet1!C$2,"Y","N")</f>
        <v>Y</v>
      </c>
      <c r="AE331" t="str">
        <f>IF(L331&gt;=Sheet1!D$2,"Y","N")</f>
        <v>N</v>
      </c>
      <c r="AF331" t="str">
        <f>IF(M331&gt;=Sheet1!E$2,"Y","N")</f>
        <v>N</v>
      </c>
      <c r="AG331" t="str">
        <f>IF(N331&gt;=Sheet1!F$2,"Y","N")</f>
        <v>N</v>
      </c>
      <c r="AH331" t="str">
        <f>IF(O331&lt;=Sheet1!G$2,"Y","N")</f>
        <v>Y</v>
      </c>
      <c r="AI331" t="str">
        <f>IF(P331&gt;=Sheet1!H$2,"Y","N")</f>
        <v>N</v>
      </c>
      <c r="AJ331" t="str">
        <f>IF(Q331&lt;=Sheet1!I$2,"Y","N")</f>
        <v>Y</v>
      </c>
      <c r="AK331" t="str">
        <f>IF(R331&gt;=Sheet1!J$2,"Y","N")</f>
        <v>N</v>
      </c>
      <c r="AL331" t="str">
        <f>IF(S331&gt;=Sheet1!K$2,"Y","N")</f>
        <v>Y</v>
      </c>
      <c r="AM331" t="str">
        <f>IF(T331&gt;=Sheet1!L$2,"Y","N")</f>
        <v>N</v>
      </c>
      <c r="AN331" t="str">
        <f>IF(U331&gt;=Sheet1!M$2,"Y","N")</f>
        <v>Y</v>
      </c>
      <c r="AO331" t="str">
        <f>IF(V331&lt;=Sheet1!N$2,"Y","N")</f>
        <v>Y</v>
      </c>
      <c r="AP331" t="str">
        <f>IF(W331&gt;=Sheet1!O$2,"Y","N")</f>
        <v>N</v>
      </c>
      <c r="AQ331" t="str">
        <f>IF(X331&gt;=Sheet1!P$2,"Y","N")</f>
        <v>N</v>
      </c>
      <c r="AR331" t="str">
        <f>IF(Y331&lt;=Sheet1!Q$2,"Y","N")</f>
        <v>Y</v>
      </c>
      <c r="AS331" t="str">
        <f>IF(Z331&gt;=Sheet1!R$2,"Y","N")</f>
        <v>N</v>
      </c>
      <c r="AT331" t="str">
        <f>IF(AA331&gt;=Sheet1!S$2,"Y","N")</f>
        <v>Y</v>
      </c>
      <c r="AU331">
        <f>COUNTIF(AB331:AT331,"Y")</f>
        <v>10</v>
      </c>
    </row>
    <row r="332" spans="1:47" x14ac:dyDescent="0.25">
      <c r="A332" t="s">
        <v>1405</v>
      </c>
      <c r="C332" t="s">
        <v>1406</v>
      </c>
      <c r="D332" t="str">
        <f>LEFT(C332,3)</f>
        <v>J04</v>
      </c>
      <c r="E332" t="str">
        <f>MID(C332, 7, LEN(C332) - 6)</f>
        <v>Z124G</v>
      </c>
      <c r="F332" t="s">
        <v>1407</v>
      </c>
      <c r="I332">
        <v>114</v>
      </c>
      <c r="J332">
        <v>15</v>
      </c>
      <c r="K332">
        <v>-3.6</v>
      </c>
      <c r="L332">
        <v>51</v>
      </c>
      <c r="M332">
        <v>79</v>
      </c>
      <c r="N332">
        <v>0.18</v>
      </c>
      <c r="O332">
        <v>0.41</v>
      </c>
      <c r="P332">
        <v>25</v>
      </c>
      <c r="Q332">
        <v>-2</v>
      </c>
      <c r="R332">
        <v>10</v>
      </c>
      <c r="S332">
        <v>6</v>
      </c>
      <c r="T332">
        <v>16</v>
      </c>
      <c r="U332">
        <v>0.69</v>
      </c>
      <c r="V332">
        <v>-0.13</v>
      </c>
      <c r="W332">
        <v>8</v>
      </c>
      <c r="X332">
        <v>0.35</v>
      </c>
      <c r="Y332">
        <v>-0.01</v>
      </c>
      <c r="Z332">
        <v>50</v>
      </c>
      <c r="AA332">
        <v>63</v>
      </c>
      <c r="AB332" t="str">
        <f>IF(I332&gt;=Sheet1!A$2,"Y","N")</f>
        <v>Y</v>
      </c>
      <c r="AC332" t="str">
        <f>IF(J332&gt;=Sheet1!B$2,"Y","N")</f>
        <v>Y</v>
      </c>
      <c r="AD332" t="str">
        <f>IF(K332&lt;=Sheet1!C$2,"Y","N")</f>
        <v>Y</v>
      </c>
      <c r="AE332" t="str">
        <f>IF(L332&gt;=Sheet1!D$2,"Y","N")</f>
        <v>N</v>
      </c>
      <c r="AF332" t="str">
        <f>IF(M332&gt;=Sheet1!E$2,"Y","N")</f>
        <v>N</v>
      </c>
      <c r="AG332" t="str">
        <f>IF(N332&gt;=Sheet1!F$2,"Y","N")</f>
        <v>N</v>
      </c>
      <c r="AH332" t="str">
        <f>IF(O332&lt;=Sheet1!G$2,"Y","N")</f>
        <v>Y</v>
      </c>
      <c r="AI332" t="str">
        <f>IF(P332&gt;=Sheet1!H$2,"Y","N")</f>
        <v>N</v>
      </c>
      <c r="AJ332" t="str">
        <f>IF(Q332&lt;=Sheet1!I$2,"Y","N")</f>
        <v>Y</v>
      </c>
      <c r="AK332" t="str">
        <f>IF(R332&gt;=Sheet1!J$2,"Y","N")</f>
        <v>N</v>
      </c>
      <c r="AL332" t="str">
        <f>IF(S332&gt;=Sheet1!K$2,"Y","N")</f>
        <v>N</v>
      </c>
      <c r="AM332" t="str">
        <f>IF(T332&gt;=Sheet1!L$2,"Y","N")</f>
        <v>N</v>
      </c>
      <c r="AN332" t="str">
        <f>IF(U332&gt;=Sheet1!M$2,"Y","N")</f>
        <v>Y</v>
      </c>
      <c r="AO332" t="str">
        <f>IF(V332&lt;=Sheet1!N$2,"Y","N")</f>
        <v>Y</v>
      </c>
      <c r="AP332" t="str">
        <f>IF(W332&gt;=Sheet1!O$2,"Y","N")</f>
        <v>N</v>
      </c>
      <c r="AQ332" t="str">
        <f>IF(X332&gt;=Sheet1!P$2,"Y","N")</f>
        <v>Y</v>
      </c>
      <c r="AR332" t="str">
        <f>IF(Y332&lt;=Sheet1!Q$2,"Y","N")</f>
        <v>Y</v>
      </c>
      <c r="AS332" t="str">
        <f>IF(Z332&gt;=Sheet1!R$2,"Y","N")</f>
        <v>N</v>
      </c>
      <c r="AT332" t="str">
        <f>IF(AA332&gt;=Sheet1!S$2,"Y","N")</f>
        <v>Y</v>
      </c>
      <c r="AU332">
        <f>COUNTIF(AB332:AT332,"Y")</f>
        <v>10</v>
      </c>
    </row>
    <row r="333" spans="1:47" x14ac:dyDescent="0.25">
      <c r="A333" t="s">
        <v>1414</v>
      </c>
      <c r="C333" t="s">
        <v>1415</v>
      </c>
      <c r="D333" t="str">
        <f>LEFT(C333,3)</f>
        <v>J80</v>
      </c>
      <c r="E333" t="str">
        <f>MID(C333, 7, LEN(C333) - 6)</f>
        <v>9191G</v>
      </c>
      <c r="F333" t="s">
        <v>1416</v>
      </c>
      <c r="I333">
        <v>143</v>
      </c>
      <c r="J333">
        <v>18</v>
      </c>
      <c r="K333">
        <v>-5.5</v>
      </c>
      <c r="L333">
        <v>57</v>
      </c>
      <c r="M333">
        <v>89</v>
      </c>
      <c r="N333">
        <v>0.2</v>
      </c>
      <c r="O333">
        <v>0.47</v>
      </c>
      <c r="P333">
        <v>26</v>
      </c>
      <c r="Q333">
        <v>-2</v>
      </c>
      <c r="R333">
        <v>14</v>
      </c>
      <c r="S333">
        <v>9</v>
      </c>
      <c r="T333">
        <v>17</v>
      </c>
      <c r="U333">
        <v>0.8</v>
      </c>
      <c r="V333">
        <v>0.04</v>
      </c>
      <c r="W333">
        <v>11</v>
      </c>
      <c r="X333">
        <v>0.04</v>
      </c>
      <c r="Y333">
        <v>0.02</v>
      </c>
      <c r="Z333">
        <v>78</v>
      </c>
      <c r="AA333">
        <v>65</v>
      </c>
      <c r="AB333" t="str">
        <f>IF(I333&gt;=Sheet1!A$2,"Y","N")</f>
        <v>Y</v>
      </c>
      <c r="AC333" t="str">
        <f>IF(J333&gt;=Sheet1!B$2,"Y","N")</f>
        <v>Y</v>
      </c>
      <c r="AD333" t="str">
        <f>IF(K333&lt;=Sheet1!C$2,"Y","N")</f>
        <v>Y</v>
      </c>
      <c r="AE333" t="str">
        <f>IF(L333&gt;=Sheet1!D$2,"Y","N")</f>
        <v>N</v>
      </c>
      <c r="AF333" t="str">
        <f>IF(M333&gt;=Sheet1!E$2,"Y","N")</f>
        <v>N</v>
      </c>
      <c r="AG333" t="str">
        <f>IF(N333&gt;=Sheet1!F$2,"Y","N")</f>
        <v>N</v>
      </c>
      <c r="AH333" t="str">
        <f>IF(O333&lt;=Sheet1!G$2,"Y","N")</f>
        <v>Y</v>
      </c>
      <c r="AI333" t="str">
        <f>IF(P333&gt;=Sheet1!H$2,"Y","N")</f>
        <v>N</v>
      </c>
      <c r="AJ333" t="str">
        <f>IF(Q333&lt;=Sheet1!I$2,"Y","N")</f>
        <v>Y</v>
      </c>
      <c r="AK333" t="str">
        <f>IF(R333&gt;=Sheet1!J$2,"Y","N")</f>
        <v>Y</v>
      </c>
      <c r="AL333" t="str">
        <f>IF(S333&gt;=Sheet1!K$2,"Y","N")</f>
        <v>Y</v>
      </c>
      <c r="AM333" t="str">
        <f>IF(T333&gt;=Sheet1!L$2,"Y","N")</f>
        <v>N</v>
      </c>
      <c r="AN333" t="str">
        <f>IF(U333&gt;=Sheet1!M$2,"Y","N")</f>
        <v>Y</v>
      </c>
      <c r="AO333" t="str">
        <f>IF(V333&lt;=Sheet1!N$2,"Y","N")</f>
        <v>N</v>
      </c>
      <c r="AP333" t="str">
        <f>IF(W333&gt;=Sheet1!O$2,"Y","N")</f>
        <v>N</v>
      </c>
      <c r="AQ333" t="str">
        <f>IF(X333&gt;=Sheet1!P$2,"Y","N")</f>
        <v>N</v>
      </c>
      <c r="AR333" t="str">
        <f>IF(Y333&lt;=Sheet1!Q$2,"Y","N")</f>
        <v>N</v>
      </c>
      <c r="AS333" t="str">
        <f>IF(Z333&gt;=Sheet1!R$2,"Y","N")</f>
        <v>Y</v>
      </c>
      <c r="AT333" t="str">
        <f>IF(AA333&gt;=Sheet1!S$2,"Y","N")</f>
        <v>Y</v>
      </c>
      <c r="AU333">
        <f>COUNTIF(AB333:AT333,"Y")</f>
        <v>10</v>
      </c>
    </row>
    <row r="334" spans="1:47" x14ac:dyDescent="0.25">
      <c r="A334" t="s">
        <v>1426</v>
      </c>
      <c r="C334" t="s">
        <v>1427</v>
      </c>
      <c r="D334" t="str">
        <f>LEFT(C334,3)</f>
        <v>J80</v>
      </c>
      <c r="E334" t="str">
        <f>MID(C334, 7, LEN(C334) - 6)</f>
        <v>Z124G</v>
      </c>
      <c r="F334" t="s">
        <v>1428</v>
      </c>
      <c r="I334">
        <v>116</v>
      </c>
      <c r="J334">
        <v>14</v>
      </c>
      <c r="K334">
        <v>-3.2</v>
      </c>
      <c r="L334">
        <v>56</v>
      </c>
      <c r="M334">
        <v>87</v>
      </c>
      <c r="N334">
        <v>0.19</v>
      </c>
      <c r="O334">
        <v>0.56999999999999995</v>
      </c>
      <c r="P334">
        <v>27</v>
      </c>
      <c r="Q334">
        <v>-2</v>
      </c>
      <c r="R334">
        <v>10</v>
      </c>
      <c r="S334">
        <v>7</v>
      </c>
      <c r="T334">
        <v>16</v>
      </c>
      <c r="U334">
        <v>0.68</v>
      </c>
      <c r="V334">
        <v>-0.13</v>
      </c>
      <c r="W334">
        <v>11</v>
      </c>
      <c r="X334">
        <v>0.4</v>
      </c>
      <c r="Y334">
        <v>-0.01</v>
      </c>
      <c r="Z334">
        <v>54</v>
      </c>
      <c r="AA334">
        <v>62</v>
      </c>
      <c r="AB334" t="str">
        <f>IF(I334&gt;=Sheet1!A$2,"Y","N")</f>
        <v>Y</v>
      </c>
      <c r="AC334" t="str">
        <f>IF(J334&gt;=Sheet1!B$2,"Y","N")</f>
        <v>Y</v>
      </c>
      <c r="AD334" t="str">
        <f>IF(K334&lt;=Sheet1!C$2,"Y","N")</f>
        <v>Y</v>
      </c>
      <c r="AE334" t="str">
        <f>IF(L334&gt;=Sheet1!D$2,"Y","N")</f>
        <v>N</v>
      </c>
      <c r="AF334" t="str">
        <f>IF(M334&gt;=Sheet1!E$2,"Y","N")</f>
        <v>N</v>
      </c>
      <c r="AG334" t="str">
        <f>IF(N334&gt;=Sheet1!F$2,"Y","N")</f>
        <v>N</v>
      </c>
      <c r="AH334" t="str">
        <f>IF(O334&lt;=Sheet1!G$2,"Y","N")</f>
        <v>Y</v>
      </c>
      <c r="AI334" t="str">
        <f>IF(P334&gt;=Sheet1!H$2,"Y","N")</f>
        <v>N</v>
      </c>
      <c r="AJ334" t="str">
        <f>IF(Q334&lt;=Sheet1!I$2,"Y","N")</f>
        <v>Y</v>
      </c>
      <c r="AK334" t="str">
        <f>IF(R334&gt;=Sheet1!J$2,"Y","N")</f>
        <v>N</v>
      </c>
      <c r="AL334" t="str">
        <f>IF(S334&gt;=Sheet1!K$2,"Y","N")</f>
        <v>N</v>
      </c>
      <c r="AM334" t="str">
        <f>IF(T334&gt;=Sheet1!L$2,"Y","N")</f>
        <v>N</v>
      </c>
      <c r="AN334" t="str">
        <f>IF(U334&gt;=Sheet1!M$2,"Y","N")</f>
        <v>Y</v>
      </c>
      <c r="AO334" t="str">
        <f>IF(V334&lt;=Sheet1!N$2,"Y","N")</f>
        <v>Y</v>
      </c>
      <c r="AP334" t="str">
        <f>IF(W334&gt;=Sheet1!O$2,"Y","N")</f>
        <v>N</v>
      </c>
      <c r="AQ334" t="str">
        <f>IF(X334&gt;=Sheet1!P$2,"Y","N")</f>
        <v>Y</v>
      </c>
      <c r="AR334" t="str">
        <f>IF(Y334&lt;=Sheet1!Q$2,"Y","N")</f>
        <v>Y</v>
      </c>
      <c r="AS334" t="str">
        <f>IF(Z334&gt;=Sheet1!R$2,"Y","N")</f>
        <v>N</v>
      </c>
      <c r="AT334" t="str">
        <f>IF(AA334&gt;=Sheet1!S$2,"Y","N")</f>
        <v>Y</v>
      </c>
      <c r="AU334">
        <f>COUNTIF(AB334:AT334,"Y")</f>
        <v>10</v>
      </c>
    </row>
    <row r="335" spans="1:47" x14ac:dyDescent="0.25">
      <c r="A335" t="s">
        <v>1477</v>
      </c>
      <c r="C335" t="s">
        <v>1478</v>
      </c>
      <c r="D335" t="str">
        <f>LEFT(C335,3)</f>
        <v>K32</v>
      </c>
      <c r="E335" t="str">
        <f>MID(C335, 7, LEN(C335) - 6)</f>
        <v>9191G</v>
      </c>
      <c r="F335" t="s">
        <v>1479</v>
      </c>
      <c r="I335">
        <v>148</v>
      </c>
      <c r="J335">
        <v>16</v>
      </c>
      <c r="K335">
        <v>-4.7</v>
      </c>
      <c r="L335">
        <v>52</v>
      </c>
      <c r="M335">
        <v>84</v>
      </c>
      <c r="N335">
        <v>0.2</v>
      </c>
      <c r="O335">
        <v>0.33</v>
      </c>
      <c r="P335">
        <v>28</v>
      </c>
      <c r="Q335">
        <v>-2</v>
      </c>
      <c r="R335">
        <v>14</v>
      </c>
      <c r="S335">
        <v>9</v>
      </c>
      <c r="T335">
        <v>16</v>
      </c>
      <c r="U335">
        <v>0.82</v>
      </c>
      <c r="V335">
        <v>0.08</v>
      </c>
      <c r="W335">
        <v>19</v>
      </c>
      <c r="X335">
        <v>0</v>
      </c>
      <c r="Y335">
        <v>0.02</v>
      </c>
      <c r="Z335">
        <v>71</v>
      </c>
      <c r="AA335">
        <v>78</v>
      </c>
      <c r="AB335" t="str">
        <f>IF(I335&gt;=Sheet1!A$2,"Y","N")</f>
        <v>Y</v>
      </c>
      <c r="AC335" t="str">
        <f>IF(J335&gt;=Sheet1!B$2,"Y","N")</f>
        <v>Y</v>
      </c>
      <c r="AD335" t="str">
        <f>IF(K335&lt;=Sheet1!C$2,"Y","N")</f>
        <v>Y</v>
      </c>
      <c r="AE335" t="str">
        <f>IF(L335&gt;=Sheet1!D$2,"Y","N")</f>
        <v>N</v>
      </c>
      <c r="AF335" t="str">
        <f>IF(M335&gt;=Sheet1!E$2,"Y","N")</f>
        <v>N</v>
      </c>
      <c r="AG335" t="str">
        <f>IF(N335&gt;=Sheet1!F$2,"Y","N")</f>
        <v>N</v>
      </c>
      <c r="AH335" t="str">
        <f>IF(O335&lt;=Sheet1!G$2,"Y","N")</f>
        <v>Y</v>
      </c>
      <c r="AI335" t="str">
        <f>IF(P335&gt;=Sheet1!H$2,"Y","N")</f>
        <v>N</v>
      </c>
      <c r="AJ335" t="str">
        <f>IF(Q335&lt;=Sheet1!I$2,"Y","N")</f>
        <v>Y</v>
      </c>
      <c r="AK335" t="str">
        <f>IF(R335&gt;=Sheet1!J$2,"Y","N")</f>
        <v>Y</v>
      </c>
      <c r="AL335" t="str">
        <f>IF(S335&gt;=Sheet1!K$2,"Y","N")</f>
        <v>Y</v>
      </c>
      <c r="AM335" t="str">
        <f>IF(T335&gt;=Sheet1!L$2,"Y","N")</f>
        <v>N</v>
      </c>
      <c r="AN335" t="str">
        <f>IF(U335&gt;=Sheet1!M$2,"Y","N")</f>
        <v>Y</v>
      </c>
      <c r="AO335" t="str">
        <f>IF(V335&lt;=Sheet1!N$2,"Y","N")</f>
        <v>N</v>
      </c>
      <c r="AP335" t="str">
        <f>IF(W335&gt;=Sheet1!O$2,"Y","N")</f>
        <v>N</v>
      </c>
      <c r="AQ335" t="str">
        <f>IF(X335&gt;=Sheet1!P$2,"Y","N")</f>
        <v>N</v>
      </c>
      <c r="AR335" t="str">
        <f>IF(Y335&lt;=Sheet1!Q$2,"Y","N")</f>
        <v>N</v>
      </c>
      <c r="AS335" t="str">
        <f>IF(Z335&gt;=Sheet1!R$2,"Y","N")</f>
        <v>Y</v>
      </c>
      <c r="AT335" t="str">
        <f>IF(AA335&gt;=Sheet1!S$2,"Y","N")</f>
        <v>Y</v>
      </c>
      <c r="AU335">
        <f>COUNTIF(AB335:AT335,"Y")</f>
        <v>10</v>
      </c>
    </row>
    <row r="336" spans="1:47" x14ac:dyDescent="0.25">
      <c r="A336" t="s">
        <v>1492</v>
      </c>
      <c r="C336" t="s">
        <v>1493</v>
      </c>
      <c r="D336" t="str">
        <f>LEFT(C336,3)</f>
        <v>K32</v>
      </c>
      <c r="E336" t="str">
        <f>MID(C336, 7, LEN(C336) - 6)</f>
        <v>8269</v>
      </c>
      <c r="F336" t="s">
        <v>1494</v>
      </c>
      <c r="I336">
        <v>114</v>
      </c>
      <c r="J336">
        <v>14</v>
      </c>
      <c r="K336">
        <v>-3.1</v>
      </c>
      <c r="L336">
        <v>51</v>
      </c>
      <c r="M336">
        <v>77</v>
      </c>
      <c r="N336">
        <v>0.16</v>
      </c>
      <c r="O336">
        <v>0.34</v>
      </c>
      <c r="P336">
        <v>29</v>
      </c>
      <c r="Q336">
        <v>-6</v>
      </c>
      <c r="R336">
        <v>11</v>
      </c>
      <c r="S336">
        <v>7</v>
      </c>
      <c r="T336">
        <v>16</v>
      </c>
      <c r="U336">
        <v>0.57999999999999996</v>
      </c>
      <c r="V336">
        <v>0.02</v>
      </c>
      <c r="W336">
        <v>8</v>
      </c>
      <c r="X336">
        <v>-0.03</v>
      </c>
      <c r="Y336">
        <v>0</v>
      </c>
      <c r="Z336">
        <v>66</v>
      </c>
      <c r="AA336">
        <v>48</v>
      </c>
      <c r="AB336" t="str">
        <f>IF(I336&gt;=Sheet1!A$2,"Y","N")</f>
        <v>Y</v>
      </c>
      <c r="AC336" t="str">
        <f>IF(J336&gt;=Sheet1!B$2,"Y","N")</f>
        <v>Y</v>
      </c>
      <c r="AD336" t="str">
        <f>IF(K336&lt;=Sheet1!C$2,"Y","N")</f>
        <v>Y</v>
      </c>
      <c r="AE336" t="str">
        <f>IF(L336&gt;=Sheet1!D$2,"Y","N")</f>
        <v>N</v>
      </c>
      <c r="AF336" t="str">
        <f>IF(M336&gt;=Sheet1!E$2,"Y","N")</f>
        <v>N</v>
      </c>
      <c r="AG336" t="str">
        <f>IF(N336&gt;=Sheet1!F$2,"Y","N")</f>
        <v>N</v>
      </c>
      <c r="AH336" t="str">
        <f>IF(O336&lt;=Sheet1!G$2,"Y","N")</f>
        <v>Y</v>
      </c>
      <c r="AI336" t="str">
        <f>IF(P336&gt;=Sheet1!H$2,"Y","N")</f>
        <v>Y</v>
      </c>
      <c r="AJ336" t="str">
        <f>IF(Q336&lt;=Sheet1!I$2,"Y","N")</f>
        <v>Y</v>
      </c>
      <c r="AK336" t="str">
        <f>IF(R336&gt;=Sheet1!J$2,"Y","N")</f>
        <v>N</v>
      </c>
      <c r="AL336" t="str">
        <f>IF(S336&gt;=Sheet1!K$2,"Y","N")</f>
        <v>N</v>
      </c>
      <c r="AM336" t="str">
        <f>IF(T336&gt;=Sheet1!L$2,"Y","N")</f>
        <v>N</v>
      </c>
      <c r="AN336" t="str">
        <f>IF(U336&gt;=Sheet1!M$2,"Y","N")</f>
        <v>Y</v>
      </c>
      <c r="AO336" t="str">
        <f>IF(V336&lt;=Sheet1!N$2,"Y","N")</f>
        <v>Y</v>
      </c>
      <c r="AP336" t="str">
        <f>IF(W336&gt;=Sheet1!O$2,"Y","N")</f>
        <v>N</v>
      </c>
      <c r="AQ336" t="str">
        <f>IF(X336&gt;=Sheet1!P$2,"Y","N")</f>
        <v>N</v>
      </c>
      <c r="AR336" t="str">
        <f>IF(Y336&lt;=Sheet1!Q$2,"Y","N")</f>
        <v>Y</v>
      </c>
      <c r="AS336" t="str">
        <f>IF(Z336&gt;=Sheet1!R$2,"Y","N")</f>
        <v>N</v>
      </c>
      <c r="AT336" t="str">
        <f>IF(AA336&gt;=Sheet1!S$2,"Y","N")</f>
        <v>Y</v>
      </c>
      <c r="AU336">
        <f>COUNTIF(AB336:AT336,"Y")</f>
        <v>10</v>
      </c>
    </row>
    <row r="337" spans="1:47" x14ac:dyDescent="0.25">
      <c r="A337" t="s">
        <v>1504</v>
      </c>
      <c r="C337" t="s">
        <v>1505</v>
      </c>
      <c r="D337" t="str">
        <f>LEFT(C337,3)</f>
        <v>K75</v>
      </c>
      <c r="E337" t="str">
        <f>MID(C337, 7, LEN(C337) - 6)</f>
        <v>1278J</v>
      </c>
      <c r="F337" t="s">
        <v>1506</v>
      </c>
      <c r="I337">
        <v>107</v>
      </c>
      <c r="J337">
        <v>15</v>
      </c>
      <c r="K337">
        <v>-3.1</v>
      </c>
      <c r="L337">
        <v>55</v>
      </c>
      <c r="M337">
        <v>83</v>
      </c>
      <c r="N337">
        <v>0.17</v>
      </c>
      <c r="O337">
        <v>0.32</v>
      </c>
      <c r="P337">
        <v>30</v>
      </c>
      <c r="Q337">
        <v>-6</v>
      </c>
      <c r="R337">
        <v>9</v>
      </c>
      <c r="S337">
        <v>7</v>
      </c>
      <c r="T337">
        <v>16</v>
      </c>
      <c r="U337">
        <v>0.47</v>
      </c>
      <c r="V337">
        <v>-0.08</v>
      </c>
      <c r="W337">
        <v>12</v>
      </c>
      <c r="X337">
        <v>0.17</v>
      </c>
      <c r="Y337">
        <v>-0.01</v>
      </c>
      <c r="Z337">
        <v>59</v>
      </c>
      <c r="AA337">
        <v>48</v>
      </c>
      <c r="AB337" t="str">
        <f>IF(I337&gt;=Sheet1!A$2,"Y","N")</f>
        <v>Y</v>
      </c>
      <c r="AC337" t="str">
        <f>IF(J337&gt;=Sheet1!B$2,"Y","N")</f>
        <v>Y</v>
      </c>
      <c r="AD337" t="str">
        <f>IF(K337&lt;=Sheet1!C$2,"Y","N")</f>
        <v>Y</v>
      </c>
      <c r="AE337" t="str">
        <f>IF(L337&gt;=Sheet1!D$2,"Y","N")</f>
        <v>N</v>
      </c>
      <c r="AF337" t="str">
        <f>IF(M337&gt;=Sheet1!E$2,"Y","N")</f>
        <v>N</v>
      </c>
      <c r="AG337" t="str">
        <f>IF(N337&gt;=Sheet1!F$2,"Y","N")</f>
        <v>N</v>
      </c>
      <c r="AH337" t="str">
        <f>IF(O337&lt;=Sheet1!G$2,"Y","N")</f>
        <v>Y</v>
      </c>
      <c r="AI337" t="str">
        <f>IF(P337&gt;=Sheet1!H$2,"Y","N")</f>
        <v>Y</v>
      </c>
      <c r="AJ337" t="str">
        <f>IF(Q337&lt;=Sheet1!I$2,"Y","N")</f>
        <v>Y</v>
      </c>
      <c r="AK337" t="str">
        <f>IF(R337&gt;=Sheet1!J$2,"Y","N")</f>
        <v>N</v>
      </c>
      <c r="AL337" t="str">
        <f>IF(S337&gt;=Sheet1!K$2,"Y","N")</f>
        <v>N</v>
      </c>
      <c r="AM337" t="str">
        <f>IF(T337&gt;=Sheet1!L$2,"Y","N")</f>
        <v>N</v>
      </c>
      <c r="AN337" t="str">
        <f>IF(U337&gt;=Sheet1!M$2,"Y","N")</f>
        <v>N</v>
      </c>
      <c r="AO337" t="str">
        <f>IF(V337&lt;=Sheet1!N$2,"Y","N")</f>
        <v>Y</v>
      </c>
      <c r="AP337" t="str">
        <f>IF(W337&gt;=Sheet1!O$2,"Y","N")</f>
        <v>N</v>
      </c>
      <c r="AQ337" t="str">
        <f>IF(X337&gt;=Sheet1!P$2,"Y","N")</f>
        <v>Y</v>
      </c>
      <c r="AR337" t="str">
        <f>IF(Y337&lt;=Sheet1!Q$2,"Y","N")</f>
        <v>Y</v>
      </c>
      <c r="AS337" t="str">
        <f>IF(Z337&gt;=Sheet1!R$2,"Y","N")</f>
        <v>N</v>
      </c>
      <c r="AT337" t="str">
        <f>IF(AA337&gt;=Sheet1!S$2,"Y","N")</f>
        <v>Y</v>
      </c>
      <c r="AU337">
        <f>COUNTIF(AB337:AT337,"Y")</f>
        <v>10</v>
      </c>
    </row>
    <row r="338" spans="1:47" x14ac:dyDescent="0.25">
      <c r="A338" t="s">
        <v>1543</v>
      </c>
      <c r="C338" t="s">
        <v>1544</v>
      </c>
      <c r="D338" t="str">
        <f>LEFT(C338,3)</f>
        <v>K51</v>
      </c>
      <c r="E338" t="str">
        <f>MID(C338, 7, LEN(C338) - 6)</f>
        <v>1181J</v>
      </c>
      <c r="F338" t="s">
        <v>1545</v>
      </c>
      <c r="I338">
        <v>146</v>
      </c>
      <c r="J338">
        <v>14</v>
      </c>
      <c r="K338">
        <v>-2.6</v>
      </c>
      <c r="L338">
        <v>59</v>
      </c>
      <c r="M338">
        <v>101</v>
      </c>
      <c r="N338">
        <v>0.26</v>
      </c>
      <c r="O338">
        <v>0.66</v>
      </c>
      <c r="P338">
        <v>23</v>
      </c>
      <c r="Q338">
        <v>2</v>
      </c>
      <c r="R338">
        <v>11</v>
      </c>
      <c r="S338">
        <v>8</v>
      </c>
      <c r="T338">
        <v>18</v>
      </c>
      <c r="U338">
        <v>0.55000000000000004</v>
      </c>
      <c r="V338">
        <v>7.0000000000000007E-2</v>
      </c>
      <c r="W338">
        <v>32</v>
      </c>
      <c r="X338">
        <v>0.06</v>
      </c>
      <c r="Y338">
        <v>0</v>
      </c>
      <c r="Z338">
        <v>71</v>
      </c>
      <c r="AA338">
        <v>76</v>
      </c>
      <c r="AB338" t="str">
        <f>IF(I338&gt;=Sheet1!A$2,"Y","N")</f>
        <v>Y</v>
      </c>
      <c r="AC338" t="str">
        <f>IF(J338&gt;=Sheet1!B$2,"Y","N")</f>
        <v>Y</v>
      </c>
      <c r="AD338" t="str">
        <f>IF(K338&lt;=Sheet1!C$2,"Y","N")</f>
        <v>N</v>
      </c>
      <c r="AE338" t="str">
        <f>IF(L338&gt;=Sheet1!D$2,"Y","N")</f>
        <v>N</v>
      </c>
      <c r="AF338" t="str">
        <f>IF(M338&gt;=Sheet1!E$2,"Y","N")</f>
        <v>Y</v>
      </c>
      <c r="AG338" t="str">
        <f>IF(N338&gt;=Sheet1!F$2,"Y","N")</f>
        <v>N</v>
      </c>
      <c r="AH338" t="str">
        <f>IF(O338&lt;=Sheet1!G$2,"Y","N")</f>
        <v>N</v>
      </c>
      <c r="AI338" t="str">
        <f>IF(P338&gt;=Sheet1!H$2,"Y","N")</f>
        <v>N</v>
      </c>
      <c r="AJ338" t="str">
        <f>IF(Q338&lt;=Sheet1!I$2,"Y","N")</f>
        <v>N</v>
      </c>
      <c r="AK338" t="str">
        <f>IF(R338&gt;=Sheet1!J$2,"Y","N")</f>
        <v>N</v>
      </c>
      <c r="AL338" t="str">
        <f>IF(S338&gt;=Sheet1!K$2,"Y","N")</f>
        <v>Y</v>
      </c>
      <c r="AM338" t="str">
        <f>IF(T338&gt;=Sheet1!L$2,"Y","N")</f>
        <v>Y</v>
      </c>
      <c r="AN338" t="str">
        <f>IF(U338&gt;=Sheet1!M$2,"Y","N")</f>
        <v>Y</v>
      </c>
      <c r="AO338" t="str">
        <f>IF(V338&lt;=Sheet1!N$2,"Y","N")</f>
        <v>N</v>
      </c>
      <c r="AP338" t="str">
        <f>IF(W338&gt;=Sheet1!O$2,"Y","N")</f>
        <v>Y</v>
      </c>
      <c r="AQ338" t="str">
        <f>IF(X338&gt;=Sheet1!P$2,"Y","N")</f>
        <v>N</v>
      </c>
      <c r="AR338" t="str">
        <f>IF(Y338&lt;=Sheet1!Q$2,"Y","N")</f>
        <v>Y</v>
      </c>
      <c r="AS338" t="str">
        <f>IF(Z338&gt;=Sheet1!R$2,"Y","N")</f>
        <v>Y</v>
      </c>
      <c r="AT338" t="str">
        <f>IF(AA338&gt;=Sheet1!S$2,"Y","N")</f>
        <v>Y</v>
      </c>
      <c r="AU338">
        <f>COUNTIF(AB338:AT338,"Y")</f>
        <v>10</v>
      </c>
    </row>
    <row r="339" spans="1:47" x14ac:dyDescent="0.25">
      <c r="A339" t="s">
        <v>1555</v>
      </c>
      <c r="C339" t="s">
        <v>1556</v>
      </c>
      <c r="D339" t="str">
        <f>LEFT(C339,3)</f>
        <v>K51</v>
      </c>
      <c r="E339" t="str">
        <f>MID(C339, 7, LEN(C339) - 6)</f>
        <v>8269</v>
      </c>
      <c r="F339" t="s">
        <v>1557</v>
      </c>
      <c r="I339">
        <v>118</v>
      </c>
      <c r="J339">
        <v>15</v>
      </c>
      <c r="K339">
        <v>-3.3</v>
      </c>
      <c r="L339">
        <v>53</v>
      </c>
      <c r="M339">
        <v>83</v>
      </c>
      <c r="N339">
        <v>0.19</v>
      </c>
      <c r="O339">
        <v>0.48</v>
      </c>
      <c r="P339">
        <v>25</v>
      </c>
      <c r="Q339">
        <v>-4</v>
      </c>
      <c r="R339">
        <v>11</v>
      </c>
      <c r="S339">
        <v>8</v>
      </c>
      <c r="T339">
        <v>18</v>
      </c>
      <c r="U339">
        <v>0.5</v>
      </c>
      <c r="V339">
        <v>0</v>
      </c>
      <c r="W339">
        <v>5</v>
      </c>
      <c r="X339">
        <v>0.01</v>
      </c>
      <c r="Y339">
        <v>0.01</v>
      </c>
      <c r="Z339">
        <v>77</v>
      </c>
      <c r="AA339">
        <v>42</v>
      </c>
      <c r="AB339" t="str">
        <f>IF(I339&gt;=Sheet1!A$2,"Y","N")</f>
        <v>Y</v>
      </c>
      <c r="AC339" t="str">
        <f>IF(J339&gt;=Sheet1!B$2,"Y","N")</f>
        <v>Y</v>
      </c>
      <c r="AD339" t="str">
        <f>IF(K339&lt;=Sheet1!C$2,"Y","N")</f>
        <v>Y</v>
      </c>
      <c r="AE339" t="str">
        <f>IF(L339&gt;=Sheet1!D$2,"Y","N")</f>
        <v>N</v>
      </c>
      <c r="AF339" t="str">
        <f>IF(M339&gt;=Sheet1!E$2,"Y","N")</f>
        <v>N</v>
      </c>
      <c r="AG339" t="str">
        <f>IF(N339&gt;=Sheet1!F$2,"Y","N")</f>
        <v>N</v>
      </c>
      <c r="AH339" t="str">
        <f>IF(O339&lt;=Sheet1!G$2,"Y","N")</f>
        <v>Y</v>
      </c>
      <c r="AI339" t="str">
        <f>IF(P339&gt;=Sheet1!H$2,"Y","N")</f>
        <v>N</v>
      </c>
      <c r="AJ339" t="str">
        <f>IF(Q339&lt;=Sheet1!I$2,"Y","N")</f>
        <v>Y</v>
      </c>
      <c r="AK339" t="str">
        <f>IF(R339&gt;=Sheet1!J$2,"Y","N")</f>
        <v>N</v>
      </c>
      <c r="AL339" t="str">
        <f>IF(S339&gt;=Sheet1!K$2,"Y","N")</f>
        <v>Y</v>
      </c>
      <c r="AM339" t="str">
        <f>IF(T339&gt;=Sheet1!L$2,"Y","N")</f>
        <v>Y</v>
      </c>
      <c r="AN339" t="str">
        <f>IF(U339&gt;=Sheet1!M$2,"Y","N")</f>
        <v>Y</v>
      </c>
      <c r="AO339" t="str">
        <f>IF(V339&lt;=Sheet1!N$2,"Y","N")</f>
        <v>Y</v>
      </c>
      <c r="AP339" t="str">
        <f>IF(W339&gt;=Sheet1!O$2,"Y","N")</f>
        <v>N</v>
      </c>
      <c r="AQ339" t="str">
        <f>IF(X339&gt;=Sheet1!P$2,"Y","N")</f>
        <v>N</v>
      </c>
      <c r="AR339" t="str">
        <f>IF(Y339&lt;=Sheet1!Q$2,"Y","N")</f>
        <v>N</v>
      </c>
      <c r="AS339" t="str">
        <f>IF(Z339&gt;=Sheet1!R$2,"Y","N")</f>
        <v>Y</v>
      </c>
      <c r="AT339" t="str">
        <f>IF(AA339&gt;=Sheet1!S$2,"Y","N")</f>
        <v>N</v>
      </c>
      <c r="AU339">
        <f>COUNTIF(AB339:AT339,"Y")</f>
        <v>10</v>
      </c>
    </row>
    <row r="340" spans="1:47" x14ac:dyDescent="0.25">
      <c r="A340" t="s">
        <v>1561</v>
      </c>
      <c r="C340" t="s">
        <v>1562</v>
      </c>
      <c r="D340" t="str">
        <f>LEFT(C340,3)</f>
        <v>K59</v>
      </c>
      <c r="E340" t="str">
        <f>MID(C340, 7, LEN(C340) - 6)</f>
        <v>9191G</v>
      </c>
      <c r="F340" t="s">
        <v>1563</v>
      </c>
      <c r="I340">
        <v>136</v>
      </c>
      <c r="J340">
        <v>17</v>
      </c>
      <c r="K340">
        <v>-5.0999999999999996</v>
      </c>
      <c r="L340">
        <v>56</v>
      </c>
      <c r="M340">
        <v>87</v>
      </c>
      <c r="N340">
        <v>0.2</v>
      </c>
      <c r="O340">
        <v>0.46</v>
      </c>
      <c r="P340">
        <v>31</v>
      </c>
      <c r="Q340">
        <v>1</v>
      </c>
      <c r="R340">
        <v>13</v>
      </c>
      <c r="S340">
        <v>9</v>
      </c>
      <c r="T340">
        <v>17</v>
      </c>
      <c r="U340">
        <v>0.75</v>
      </c>
      <c r="V340">
        <v>0.06</v>
      </c>
      <c r="W340">
        <v>12</v>
      </c>
      <c r="X340">
        <v>0.01</v>
      </c>
      <c r="Y340">
        <v>0.02</v>
      </c>
      <c r="Z340">
        <v>74</v>
      </c>
      <c r="AA340">
        <v>61</v>
      </c>
      <c r="AB340" t="str">
        <f>IF(I340&gt;=Sheet1!A$2,"Y","N")</f>
        <v>Y</v>
      </c>
      <c r="AC340" t="str">
        <f>IF(J340&gt;=Sheet1!B$2,"Y","N")</f>
        <v>Y</v>
      </c>
      <c r="AD340" t="str">
        <f>IF(K340&lt;=Sheet1!C$2,"Y","N")</f>
        <v>Y</v>
      </c>
      <c r="AE340" t="str">
        <f>IF(L340&gt;=Sheet1!D$2,"Y","N")</f>
        <v>N</v>
      </c>
      <c r="AF340" t="str">
        <f>IF(M340&gt;=Sheet1!E$2,"Y","N")</f>
        <v>N</v>
      </c>
      <c r="AG340" t="str">
        <f>IF(N340&gt;=Sheet1!F$2,"Y","N")</f>
        <v>N</v>
      </c>
      <c r="AH340" t="str">
        <f>IF(O340&lt;=Sheet1!G$2,"Y","N")</f>
        <v>Y</v>
      </c>
      <c r="AI340" t="str">
        <f>IF(P340&gt;=Sheet1!H$2,"Y","N")</f>
        <v>Y</v>
      </c>
      <c r="AJ340" t="str">
        <f>IF(Q340&lt;=Sheet1!I$2,"Y","N")</f>
        <v>N</v>
      </c>
      <c r="AK340" t="str">
        <f>IF(R340&gt;=Sheet1!J$2,"Y","N")</f>
        <v>Y</v>
      </c>
      <c r="AL340" t="str">
        <f>IF(S340&gt;=Sheet1!K$2,"Y","N")</f>
        <v>Y</v>
      </c>
      <c r="AM340" t="str">
        <f>IF(T340&gt;=Sheet1!L$2,"Y","N")</f>
        <v>N</v>
      </c>
      <c r="AN340" t="str">
        <f>IF(U340&gt;=Sheet1!M$2,"Y","N")</f>
        <v>Y</v>
      </c>
      <c r="AO340" t="str">
        <f>IF(V340&lt;=Sheet1!N$2,"Y","N")</f>
        <v>N</v>
      </c>
      <c r="AP340" t="str">
        <f>IF(W340&gt;=Sheet1!O$2,"Y","N")</f>
        <v>N</v>
      </c>
      <c r="AQ340" t="str">
        <f>IF(X340&gt;=Sheet1!P$2,"Y","N")</f>
        <v>N</v>
      </c>
      <c r="AR340" t="str">
        <f>IF(Y340&lt;=Sheet1!Q$2,"Y","N")</f>
        <v>N</v>
      </c>
      <c r="AS340" t="str">
        <f>IF(Z340&gt;=Sheet1!R$2,"Y","N")</f>
        <v>Y</v>
      </c>
      <c r="AT340" t="str">
        <f>IF(AA340&gt;=Sheet1!S$2,"Y","N")</f>
        <v>Y</v>
      </c>
      <c r="AU340">
        <f>COUNTIF(AB340:AT340,"Y")</f>
        <v>10</v>
      </c>
    </row>
    <row r="341" spans="1:47" x14ac:dyDescent="0.25">
      <c r="A341" t="s">
        <v>1588</v>
      </c>
      <c r="C341" t="s">
        <v>1589</v>
      </c>
      <c r="D341" t="str">
        <f>LEFT(C341,3)</f>
        <v>K21</v>
      </c>
      <c r="E341" t="str">
        <f>MID(C341, 7, LEN(C341) - 6)</f>
        <v>1278J</v>
      </c>
      <c r="F341" t="s">
        <v>1590</v>
      </c>
      <c r="I341">
        <v>115</v>
      </c>
      <c r="J341">
        <v>15</v>
      </c>
      <c r="K341">
        <v>-3.6</v>
      </c>
      <c r="L341">
        <v>52</v>
      </c>
      <c r="M341">
        <v>77</v>
      </c>
      <c r="N341">
        <v>0.16</v>
      </c>
      <c r="O341">
        <v>0.24</v>
      </c>
      <c r="P341">
        <v>30</v>
      </c>
      <c r="Q341">
        <v>-6</v>
      </c>
      <c r="R341">
        <v>9</v>
      </c>
      <c r="S341">
        <v>8</v>
      </c>
      <c r="T341">
        <v>17</v>
      </c>
      <c r="U341">
        <v>0.47</v>
      </c>
      <c r="V341">
        <v>-0.08</v>
      </c>
      <c r="W341">
        <v>11</v>
      </c>
      <c r="X341">
        <v>0.16</v>
      </c>
      <c r="Y341">
        <v>-0.01</v>
      </c>
      <c r="Z341">
        <v>66</v>
      </c>
      <c r="AA341">
        <v>49</v>
      </c>
      <c r="AB341" t="str">
        <f>IF(I341&gt;=Sheet1!A$2,"Y","N")</f>
        <v>Y</v>
      </c>
      <c r="AC341" t="str">
        <f>IF(J341&gt;=Sheet1!B$2,"Y","N")</f>
        <v>Y</v>
      </c>
      <c r="AD341" t="str">
        <f>IF(K341&lt;=Sheet1!C$2,"Y","N")</f>
        <v>Y</v>
      </c>
      <c r="AE341" t="str">
        <f>IF(L341&gt;=Sheet1!D$2,"Y","N")</f>
        <v>N</v>
      </c>
      <c r="AF341" t="str">
        <f>IF(M341&gt;=Sheet1!E$2,"Y","N")</f>
        <v>N</v>
      </c>
      <c r="AG341" t="str">
        <f>IF(N341&gt;=Sheet1!F$2,"Y","N")</f>
        <v>N</v>
      </c>
      <c r="AH341" t="str">
        <f>IF(O341&lt;=Sheet1!G$2,"Y","N")</f>
        <v>Y</v>
      </c>
      <c r="AI341" t="str">
        <f>IF(P341&gt;=Sheet1!H$2,"Y","N")</f>
        <v>Y</v>
      </c>
      <c r="AJ341" t="str">
        <f>IF(Q341&lt;=Sheet1!I$2,"Y","N")</f>
        <v>Y</v>
      </c>
      <c r="AK341" t="str">
        <f>IF(R341&gt;=Sheet1!J$2,"Y","N")</f>
        <v>N</v>
      </c>
      <c r="AL341" t="str">
        <f>IF(S341&gt;=Sheet1!K$2,"Y","N")</f>
        <v>Y</v>
      </c>
      <c r="AM341" t="str">
        <f>IF(T341&gt;=Sheet1!L$2,"Y","N")</f>
        <v>N</v>
      </c>
      <c r="AN341" t="str">
        <f>IF(U341&gt;=Sheet1!M$2,"Y","N")</f>
        <v>N</v>
      </c>
      <c r="AO341" t="str">
        <f>IF(V341&lt;=Sheet1!N$2,"Y","N")</f>
        <v>Y</v>
      </c>
      <c r="AP341" t="str">
        <f>IF(W341&gt;=Sheet1!O$2,"Y","N")</f>
        <v>N</v>
      </c>
      <c r="AQ341" t="str">
        <f>IF(X341&gt;=Sheet1!P$2,"Y","N")</f>
        <v>N</v>
      </c>
      <c r="AR341" t="str">
        <f>IF(Y341&lt;=Sheet1!Q$2,"Y","N")</f>
        <v>Y</v>
      </c>
      <c r="AS341" t="str">
        <f>IF(Z341&gt;=Sheet1!R$2,"Y","N")</f>
        <v>N</v>
      </c>
      <c r="AT341" t="str">
        <f>IF(AA341&gt;=Sheet1!S$2,"Y","N")</f>
        <v>Y</v>
      </c>
      <c r="AU341">
        <f>COUNTIF(AB341:AT341,"Y")</f>
        <v>10</v>
      </c>
    </row>
    <row r="342" spans="1:47" x14ac:dyDescent="0.25">
      <c r="A342" t="s">
        <v>1612</v>
      </c>
      <c r="C342" t="s">
        <v>1613</v>
      </c>
      <c r="D342" t="str">
        <f>LEFT(C342,3)</f>
        <v>K67</v>
      </c>
      <c r="E342" t="str">
        <f>MID(C342, 7, LEN(C342) - 6)</f>
        <v>D172</v>
      </c>
      <c r="F342" t="s">
        <v>1614</v>
      </c>
      <c r="I342">
        <v>159</v>
      </c>
      <c r="J342">
        <v>13</v>
      </c>
      <c r="K342">
        <v>-1.3</v>
      </c>
      <c r="L342">
        <v>63</v>
      </c>
      <c r="M342">
        <v>108</v>
      </c>
      <c r="N342">
        <v>0.28000000000000003</v>
      </c>
      <c r="O342">
        <v>0.84</v>
      </c>
      <c r="P342">
        <v>21</v>
      </c>
      <c r="Q342">
        <v>0</v>
      </c>
      <c r="R342">
        <v>14</v>
      </c>
      <c r="S342">
        <v>9</v>
      </c>
      <c r="T342">
        <v>20</v>
      </c>
      <c r="U342">
        <v>0.47</v>
      </c>
      <c r="V342">
        <v>0.01</v>
      </c>
      <c r="W342">
        <v>19</v>
      </c>
      <c r="X342">
        <v>0.17</v>
      </c>
      <c r="Y342">
        <v>0.01</v>
      </c>
      <c r="Z342">
        <v>102</v>
      </c>
      <c r="AA342">
        <v>58</v>
      </c>
      <c r="AB342" t="str">
        <f>IF(I342&gt;=Sheet1!A$2,"Y","N")</f>
        <v>Y</v>
      </c>
      <c r="AC342" t="str">
        <f>IF(J342&gt;=Sheet1!B$2,"Y","N")</f>
        <v>N</v>
      </c>
      <c r="AD342" t="str">
        <f>IF(K342&lt;=Sheet1!C$2,"Y","N")</f>
        <v>N</v>
      </c>
      <c r="AE342" t="str">
        <f>IF(L342&gt;=Sheet1!D$2,"Y","N")</f>
        <v>N</v>
      </c>
      <c r="AF342" t="str">
        <f>IF(M342&gt;=Sheet1!E$2,"Y","N")</f>
        <v>Y</v>
      </c>
      <c r="AG342" t="str">
        <f>IF(N342&gt;=Sheet1!F$2,"Y","N")</f>
        <v>Y</v>
      </c>
      <c r="AH342" t="str">
        <f>IF(O342&lt;=Sheet1!G$2,"Y","N")</f>
        <v>N</v>
      </c>
      <c r="AI342" t="str">
        <f>IF(P342&gt;=Sheet1!H$2,"Y","N")</f>
        <v>N</v>
      </c>
      <c r="AJ342" t="str">
        <f>IF(Q342&lt;=Sheet1!I$2,"Y","N")</f>
        <v>N</v>
      </c>
      <c r="AK342" t="str">
        <f>IF(R342&gt;=Sheet1!J$2,"Y","N")</f>
        <v>Y</v>
      </c>
      <c r="AL342" t="str">
        <f>IF(S342&gt;=Sheet1!K$2,"Y","N")</f>
        <v>Y</v>
      </c>
      <c r="AM342" t="str">
        <f>IF(T342&gt;=Sheet1!L$2,"Y","N")</f>
        <v>Y</v>
      </c>
      <c r="AN342" t="str">
        <f>IF(U342&gt;=Sheet1!M$2,"Y","N")</f>
        <v>N</v>
      </c>
      <c r="AO342" t="str">
        <f>IF(V342&lt;=Sheet1!N$2,"Y","N")</f>
        <v>Y</v>
      </c>
      <c r="AP342" t="str">
        <f>IF(W342&gt;=Sheet1!O$2,"Y","N")</f>
        <v>N</v>
      </c>
      <c r="AQ342" t="str">
        <f>IF(X342&gt;=Sheet1!P$2,"Y","N")</f>
        <v>Y</v>
      </c>
      <c r="AR342" t="str">
        <f>IF(Y342&lt;=Sheet1!Q$2,"Y","N")</f>
        <v>N</v>
      </c>
      <c r="AS342" t="str">
        <f>IF(Z342&gt;=Sheet1!R$2,"Y","N")</f>
        <v>Y</v>
      </c>
      <c r="AT342" t="str">
        <f>IF(AA342&gt;=Sheet1!S$2,"Y","N")</f>
        <v>Y</v>
      </c>
      <c r="AU342">
        <f>COUNTIF(AB342:AT342,"Y")</f>
        <v>10</v>
      </c>
    </row>
    <row r="343" spans="1:47" x14ac:dyDescent="0.25">
      <c r="A343" t="s">
        <v>1630</v>
      </c>
      <c r="C343" t="s">
        <v>1631</v>
      </c>
      <c r="D343" t="str">
        <f>LEFT(C343,3)</f>
        <v>K25</v>
      </c>
      <c r="E343" t="str">
        <f>MID(C343, 7, LEN(C343) - 6)</f>
        <v>1278J</v>
      </c>
      <c r="F343" t="s">
        <v>1632</v>
      </c>
      <c r="I343">
        <v>114</v>
      </c>
      <c r="J343">
        <v>15</v>
      </c>
      <c r="K343">
        <v>-3.8</v>
      </c>
      <c r="L343">
        <v>58</v>
      </c>
      <c r="M343">
        <v>84</v>
      </c>
      <c r="N343">
        <v>0.16</v>
      </c>
      <c r="O343">
        <v>0.39</v>
      </c>
      <c r="P343">
        <v>31</v>
      </c>
      <c r="Q343">
        <v>-6</v>
      </c>
      <c r="R343">
        <v>8</v>
      </c>
      <c r="S343">
        <v>8</v>
      </c>
      <c r="T343">
        <v>17</v>
      </c>
      <c r="U343">
        <v>0.53</v>
      </c>
      <c r="V343">
        <v>-0.08</v>
      </c>
      <c r="W343">
        <v>10</v>
      </c>
      <c r="X343">
        <v>0.13</v>
      </c>
      <c r="Y343">
        <v>-0.02</v>
      </c>
      <c r="Z343">
        <v>68</v>
      </c>
      <c r="AA343">
        <v>45</v>
      </c>
      <c r="AB343" t="str">
        <f>IF(I343&gt;=Sheet1!A$2,"Y","N")</f>
        <v>Y</v>
      </c>
      <c r="AC343" t="str">
        <f>IF(J343&gt;=Sheet1!B$2,"Y","N")</f>
        <v>Y</v>
      </c>
      <c r="AD343" t="str">
        <f>IF(K343&lt;=Sheet1!C$2,"Y","N")</f>
        <v>Y</v>
      </c>
      <c r="AE343" t="str">
        <f>IF(L343&gt;=Sheet1!D$2,"Y","N")</f>
        <v>N</v>
      </c>
      <c r="AF343" t="str">
        <f>IF(M343&gt;=Sheet1!E$2,"Y","N")</f>
        <v>N</v>
      </c>
      <c r="AG343" t="str">
        <f>IF(N343&gt;=Sheet1!F$2,"Y","N")</f>
        <v>N</v>
      </c>
      <c r="AH343" t="str">
        <f>IF(O343&lt;=Sheet1!G$2,"Y","N")</f>
        <v>Y</v>
      </c>
      <c r="AI343" t="str">
        <f>IF(P343&gt;=Sheet1!H$2,"Y","N")</f>
        <v>Y</v>
      </c>
      <c r="AJ343" t="str">
        <f>IF(Q343&lt;=Sheet1!I$2,"Y","N")</f>
        <v>Y</v>
      </c>
      <c r="AK343" t="str">
        <f>IF(R343&gt;=Sheet1!J$2,"Y","N")</f>
        <v>N</v>
      </c>
      <c r="AL343" t="str">
        <f>IF(S343&gt;=Sheet1!K$2,"Y","N")</f>
        <v>Y</v>
      </c>
      <c r="AM343" t="str">
        <f>IF(T343&gt;=Sheet1!L$2,"Y","N")</f>
        <v>N</v>
      </c>
      <c r="AN343" t="str">
        <f>IF(U343&gt;=Sheet1!M$2,"Y","N")</f>
        <v>Y</v>
      </c>
      <c r="AO343" t="str">
        <f>IF(V343&lt;=Sheet1!N$2,"Y","N")</f>
        <v>Y</v>
      </c>
      <c r="AP343" t="str">
        <f>IF(W343&gt;=Sheet1!O$2,"Y","N")</f>
        <v>N</v>
      </c>
      <c r="AQ343" t="str">
        <f>IF(X343&gt;=Sheet1!P$2,"Y","N")</f>
        <v>N</v>
      </c>
      <c r="AR343" t="str">
        <f>IF(Y343&lt;=Sheet1!Q$2,"Y","N")</f>
        <v>Y</v>
      </c>
      <c r="AS343" t="str">
        <f>IF(Z343&gt;=Sheet1!R$2,"Y","N")</f>
        <v>N</v>
      </c>
      <c r="AT343" t="str">
        <f>IF(AA343&gt;=Sheet1!S$2,"Y","N")</f>
        <v>N</v>
      </c>
      <c r="AU343">
        <f>COUNTIF(AB343:AT343,"Y")</f>
        <v>10</v>
      </c>
    </row>
    <row r="344" spans="1:47" x14ac:dyDescent="0.25">
      <c r="A344" t="s">
        <v>1639</v>
      </c>
      <c r="C344" t="s">
        <v>1640</v>
      </c>
      <c r="D344" t="str">
        <f>LEFT(C344,3)</f>
        <v>K25</v>
      </c>
      <c r="E344" t="str">
        <f>MID(C344, 7, LEN(C344) - 6)</f>
        <v>8269</v>
      </c>
      <c r="F344" t="s">
        <v>1641</v>
      </c>
      <c r="I344">
        <v>103</v>
      </c>
      <c r="J344">
        <v>15</v>
      </c>
      <c r="K344">
        <v>-3.5</v>
      </c>
      <c r="L344">
        <v>58</v>
      </c>
      <c r="M344">
        <v>83</v>
      </c>
      <c r="N344">
        <v>0.16</v>
      </c>
      <c r="O344">
        <v>0.48</v>
      </c>
      <c r="P344">
        <v>29</v>
      </c>
      <c r="Q344">
        <v>-5</v>
      </c>
      <c r="R344">
        <v>10</v>
      </c>
      <c r="S344">
        <v>7</v>
      </c>
      <c r="T344">
        <v>18</v>
      </c>
      <c r="U344">
        <v>0.52</v>
      </c>
      <c r="V344">
        <v>-0.01</v>
      </c>
      <c r="W344">
        <v>0</v>
      </c>
      <c r="X344">
        <v>-0.04</v>
      </c>
      <c r="Y344">
        <v>0.01</v>
      </c>
      <c r="Z344">
        <v>73</v>
      </c>
      <c r="AA344">
        <v>30</v>
      </c>
      <c r="AB344" t="str">
        <f>IF(I344&gt;=Sheet1!A$2,"Y","N")</f>
        <v>Y</v>
      </c>
      <c r="AC344" t="str">
        <f>IF(J344&gt;=Sheet1!B$2,"Y","N")</f>
        <v>Y</v>
      </c>
      <c r="AD344" t="str">
        <f>IF(K344&lt;=Sheet1!C$2,"Y","N")</f>
        <v>Y</v>
      </c>
      <c r="AE344" t="str">
        <f>IF(L344&gt;=Sheet1!D$2,"Y","N")</f>
        <v>N</v>
      </c>
      <c r="AF344" t="str">
        <f>IF(M344&gt;=Sheet1!E$2,"Y","N")</f>
        <v>N</v>
      </c>
      <c r="AG344" t="str">
        <f>IF(N344&gt;=Sheet1!F$2,"Y","N")</f>
        <v>N</v>
      </c>
      <c r="AH344" t="str">
        <f>IF(O344&lt;=Sheet1!G$2,"Y","N")</f>
        <v>Y</v>
      </c>
      <c r="AI344" t="str">
        <f>IF(P344&gt;=Sheet1!H$2,"Y","N")</f>
        <v>Y</v>
      </c>
      <c r="AJ344" t="str">
        <f>IF(Q344&lt;=Sheet1!I$2,"Y","N")</f>
        <v>Y</v>
      </c>
      <c r="AK344" t="str">
        <f>IF(R344&gt;=Sheet1!J$2,"Y","N")</f>
        <v>N</v>
      </c>
      <c r="AL344" t="str">
        <f>IF(S344&gt;=Sheet1!K$2,"Y","N")</f>
        <v>N</v>
      </c>
      <c r="AM344" t="str">
        <f>IF(T344&gt;=Sheet1!L$2,"Y","N")</f>
        <v>Y</v>
      </c>
      <c r="AN344" t="str">
        <f>IF(U344&gt;=Sheet1!M$2,"Y","N")</f>
        <v>Y</v>
      </c>
      <c r="AO344" t="str">
        <f>IF(V344&lt;=Sheet1!N$2,"Y","N")</f>
        <v>Y</v>
      </c>
      <c r="AP344" t="str">
        <f>IF(W344&gt;=Sheet1!O$2,"Y","N")</f>
        <v>N</v>
      </c>
      <c r="AQ344" t="str">
        <f>IF(X344&gt;=Sheet1!P$2,"Y","N")</f>
        <v>N</v>
      </c>
      <c r="AR344" t="str">
        <f>IF(Y344&lt;=Sheet1!Q$2,"Y","N")</f>
        <v>N</v>
      </c>
      <c r="AS344" t="str">
        <f>IF(Z344&gt;=Sheet1!R$2,"Y","N")</f>
        <v>Y</v>
      </c>
      <c r="AT344" t="str">
        <f>IF(AA344&gt;=Sheet1!S$2,"Y","N")</f>
        <v>N</v>
      </c>
      <c r="AU344">
        <f>COUNTIF(AB344:AT344,"Y")</f>
        <v>10</v>
      </c>
    </row>
    <row r="345" spans="1:47" x14ac:dyDescent="0.25">
      <c r="A345" t="s">
        <v>1642</v>
      </c>
      <c r="C345" t="s">
        <v>1643</v>
      </c>
      <c r="D345" t="str">
        <f>LEFT(C345,3)</f>
        <v>K72</v>
      </c>
      <c r="E345" t="str">
        <f>MID(C345, 7, LEN(C345) - 6)</f>
        <v>J490</v>
      </c>
      <c r="F345" t="s">
        <v>1644</v>
      </c>
      <c r="I345">
        <v>133</v>
      </c>
      <c r="J345">
        <v>16</v>
      </c>
      <c r="K345">
        <v>-3.6</v>
      </c>
      <c r="L345">
        <v>53</v>
      </c>
      <c r="M345">
        <v>91</v>
      </c>
      <c r="N345">
        <v>0.24</v>
      </c>
      <c r="O345">
        <v>0.46</v>
      </c>
      <c r="P345">
        <v>20</v>
      </c>
      <c r="Q345">
        <v>-3</v>
      </c>
      <c r="R345">
        <v>12</v>
      </c>
      <c r="S345">
        <v>9</v>
      </c>
      <c r="T345">
        <v>18</v>
      </c>
      <c r="U345">
        <v>0.46</v>
      </c>
      <c r="V345">
        <v>0.04</v>
      </c>
      <c r="W345">
        <v>13</v>
      </c>
      <c r="X345">
        <v>0.03</v>
      </c>
      <c r="Y345">
        <v>0.01</v>
      </c>
      <c r="Z345">
        <v>77</v>
      </c>
      <c r="AA345">
        <v>56</v>
      </c>
      <c r="AB345" t="str">
        <f>IF(I345&gt;=Sheet1!A$2,"Y","N")</f>
        <v>Y</v>
      </c>
      <c r="AC345" t="str">
        <f>IF(J345&gt;=Sheet1!B$2,"Y","N")</f>
        <v>Y</v>
      </c>
      <c r="AD345" t="str">
        <f>IF(K345&lt;=Sheet1!C$2,"Y","N")</f>
        <v>Y</v>
      </c>
      <c r="AE345" t="str">
        <f>IF(L345&gt;=Sheet1!D$2,"Y","N")</f>
        <v>N</v>
      </c>
      <c r="AF345" t="str">
        <f>IF(M345&gt;=Sheet1!E$2,"Y","N")</f>
        <v>N</v>
      </c>
      <c r="AG345" t="str">
        <f>IF(N345&gt;=Sheet1!F$2,"Y","N")</f>
        <v>N</v>
      </c>
      <c r="AH345" t="str">
        <f>IF(O345&lt;=Sheet1!G$2,"Y","N")</f>
        <v>Y</v>
      </c>
      <c r="AI345" t="str">
        <f>IF(P345&gt;=Sheet1!H$2,"Y","N")</f>
        <v>N</v>
      </c>
      <c r="AJ345" t="str">
        <f>IF(Q345&lt;=Sheet1!I$2,"Y","N")</f>
        <v>Y</v>
      </c>
      <c r="AK345" t="str">
        <f>IF(R345&gt;=Sheet1!J$2,"Y","N")</f>
        <v>Y</v>
      </c>
      <c r="AL345" t="str">
        <f>IF(S345&gt;=Sheet1!K$2,"Y","N")</f>
        <v>Y</v>
      </c>
      <c r="AM345" t="str">
        <f>IF(T345&gt;=Sheet1!L$2,"Y","N")</f>
        <v>Y</v>
      </c>
      <c r="AN345" t="str">
        <f>IF(U345&gt;=Sheet1!M$2,"Y","N")</f>
        <v>N</v>
      </c>
      <c r="AO345" t="str">
        <f>IF(V345&lt;=Sheet1!N$2,"Y","N")</f>
        <v>N</v>
      </c>
      <c r="AP345" t="str">
        <f>IF(W345&gt;=Sheet1!O$2,"Y","N")</f>
        <v>N</v>
      </c>
      <c r="AQ345" t="str">
        <f>IF(X345&gt;=Sheet1!P$2,"Y","N")</f>
        <v>N</v>
      </c>
      <c r="AR345" t="str">
        <f>IF(Y345&lt;=Sheet1!Q$2,"Y","N")</f>
        <v>N</v>
      </c>
      <c r="AS345" t="str">
        <f>IF(Z345&gt;=Sheet1!R$2,"Y","N")</f>
        <v>Y</v>
      </c>
      <c r="AT345" t="str">
        <f>IF(AA345&gt;=Sheet1!S$2,"Y","N")</f>
        <v>Y</v>
      </c>
      <c r="AU345">
        <f>COUNTIF(AB345:AT345,"Y")</f>
        <v>10</v>
      </c>
    </row>
    <row r="346" spans="1:47" x14ac:dyDescent="0.25">
      <c r="A346" t="s">
        <v>1645</v>
      </c>
      <c r="C346" t="s">
        <v>1646</v>
      </c>
      <c r="D346" t="str">
        <f>LEFT(C346,3)</f>
        <v>K72</v>
      </c>
      <c r="E346" t="str">
        <f>MID(C346, 7, LEN(C346) - 6)</f>
        <v>9191G</v>
      </c>
      <c r="F346" t="s">
        <v>1647</v>
      </c>
      <c r="I346">
        <v>162</v>
      </c>
      <c r="J346">
        <v>16</v>
      </c>
      <c r="K346">
        <v>-4.9000000000000004</v>
      </c>
      <c r="L346">
        <v>59</v>
      </c>
      <c r="M346">
        <v>96</v>
      </c>
      <c r="N346">
        <v>0.24</v>
      </c>
      <c r="O346">
        <v>0.6</v>
      </c>
      <c r="P346">
        <v>24</v>
      </c>
      <c r="Q346">
        <v>-1</v>
      </c>
      <c r="R346">
        <v>14</v>
      </c>
      <c r="S346">
        <v>9</v>
      </c>
      <c r="T346">
        <v>19</v>
      </c>
      <c r="U346">
        <v>0.74</v>
      </c>
      <c r="V346">
        <v>0.06</v>
      </c>
      <c r="W346">
        <v>18</v>
      </c>
      <c r="X346">
        <v>0.08</v>
      </c>
      <c r="Y346">
        <v>0.02</v>
      </c>
      <c r="Z346">
        <v>93</v>
      </c>
      <c r="AA346">
        <v>69</v>
      </c>
      <c r="AB346" t="str">
        <f>IF(I346&gt;=Sheet1!A$2,"Y","N")</f>
        <v>Y</v>
      </c>
      <c r="AC346" t="str">
        <f>IF(J346&gt;=Sheet1!B$2,"Y","N")</f>
        <v>Y</v>
      </c>
      <c r="AD346" t="str">
        <f>IF(K346&lt;=Sheet1!C$2,"Y","N")</f>
        <v>Y</v>
      </c>
      <c r="AE346" t="str">
        <f>IF(L346&gt;=Sheet1!D$2,"Y","N")</f>
        <v>N</v>
      </c>
      <c r="AF346" t="str">
        <f>IF(M346&gt;=Sheet1!E$2,"Y","N")</f>
        <v>N</v>
      </c>
      <c r="AG346" t="str">
        <f>IF(N346&gt;=Sheet1!F$2,"Y","N")</f>
        <v>N</v>
      </c>
      <c r="AH346" t="str">
        <f>IF(O346&lt;=Sheet1!G$2,"Y","N")</f>
        <v>Y</v>
      </c>
      <c r="AI346" t="str">
        <f>IF(P346&gt;=Sheet1!H$2,"Y","N")</f>
        <v>N</v>
      </c>
      <c r="AJ346" t="str">
        <f>IF(Q346&lt;=Sheet1!I$2,"Y","N")</f>
        <v>N</v>
      </c>
      <c r="AK346" t="str">
        <f>IF(R346&gt;=Sheet1!J$2,"Y","N")</f>
        <v>Y</v>
      </c>
      <c r="AL346" t="str">
        <f>IF(S346&gt;=Sheet1!K$2,"Y","N")</f>
        <v>Y</v>
      </c>
      <c r="AM346" t="str">
        <f>IF(T346&gt;=Sheet1!L$2,"Y","N")</f>
        <v>Y</v>
      </c>
      <c r="AN346" t="str">
        <f>IF(U346&gt;=Sheet1!M$2,"Y","N")</f>
        <v>Y</v>
      </c>
      <c r="AO346" t="str">
        <f>IF(V346&lt;=Sheet1!N$2,"Y","N")</f>
        <v>N</v>
      </c>
      <c r="AP346" t="str">
        <f>IF(W346&gt;=Sheet1!O$2,"Y","N")</f>
        <v>N</v>
      </c>
      <c r="AQ346" t="str">
        <f>IF(X346&gt;=Sheet1!P$2,"Y","N")</f>
        <v>N</v>
      </c>
      <c r="AR346" t="str">
        <f>IF(Y346&lt;=Sheet1!Q$2,"Y","N")</f>
        <v>N</v>
      </c>
      <c r="AS346" t="str">
        <f>IF(Z346&gt;=Sheet1!R$2,"Y","N")</f>
        <v>Y</v>
      </c>
      <c r="AT346" t="str">
        <f>IF(AA346&gt;=Sheet1!S$2,"Y","N")</f>
        <v>Y</v>
      </c>
      <c r="AU346">
        <f>COUNTIF(AB346:AT346,"Y")</f>
        <v>10</v>
      </c>
    </row>
    <row r="347" spans="1:47" x14ac:dyDescent="0.25">
      <c r="A347" t="s">
        <v>1648</v>
      </c>
      <c r="C347" t="s">
        <v>1649</v>
      </c>
      <c r="D347" t="str">
        <f>LEFT(C347,3)</f>
        <v>K72</v>
      </c>
      <c r="E347" t="str">
        <f>MID(C347, 7, LEN(C347) - 6)</f>
        <v>1181J</v>
      </c>
      <c r="F347" t="s">
        <v>1650</v>
      </c>
      <c r="I347">
        <v>155</v>
      </c>
      <c r="J347">
        <v>14</v>
      </c>
      <c r="K347">
        <v>-2.7</v>
      </c>
      <c r="L347">
        <v>64</v>
      </c>
      <c r="M347">
        <v>107</v>
      </c>
      <c r="N347">
        <v>0.27</v>
      </c>
      <c r="O347">
        <v>0.79</v>
      </c>
      <c r="P347">
        <v>23</v>
      </c>
      <c r="Q347">
        <v>1</v>
      </c>
      <c r="R347">
        <v>12</v>
      </c>
      <c r="S347">
        <v>7</v>
      </c>
      <c r="T347">
        <v>19</v>
      </c>
      <c r="U347">
        <v>0.55000000000000004</v>
      </c>
      <c r="V347">
        <v>0.06</v>
      </c>
      <c r="W347">
        <v>34</v>
      </c>
      <c r="X347">
        <v>0.11</v>
      </c>
      <c r="Y347">
        <v>0</v>
      </c>
      <c r="Z347">
        <v>82</v>
      </c>
      <c r="AA347">
        <v>73</v>
      </c>
      <c r="AB347" t="str">
        <f>IF(I347&gt;=Sheet1!A$2,"Y","N")</f>
        <v>Y</v>
      </c>
      <c r="AC347" t="str">
        <f>IF(J347&gt;=Sheet1!B$2,"Y","N")</f>
        <v>Y</v>
      </c>
      <c r="AD347" t="str">
        <f>IF(K347&lt;=Sheet1!C$2,"Y","N")</f>
        <v>N</v>
      </c>
      <c r="AE347" t="str">
        <f>IF(L347&gt;=Sheet1!D$2,"Y","N")</f>
        <v>N</v>
      </c>
      <c r="AF347" t="str">
        <f>IF(M347&gt;=Sheet1!E$2,"Y","N")</f>
        <v>Y</v>
      </c>
      <c r="AG347" t="str">
        <f>IF(N347&gt;=Sheet1!F$2,"Y","N")</f>
        <v>N</v>
      </c>
      <c r="AH347" t="str">
        <f>IF(O347&lt;=Sheet1!G$2,"Y","N")</f>
        <v>N</v>
      </c>
      <c r="AI347" t="str">
        <f>IF(P347&gt;=Sheet1!H$2,"Y","N")</f>
        <v>N</v>
      </c>
      <c r="AJ347" t="str">
        <f>IF(Q347&lt;=Sheet1!I$2,"Y","N")</f>
        <v>N</v>
      </c>
      <c r="AK347" t="str">
        <f>IF(R347&gt;=Sheet1!J$2,"Y","N")</f>
        <v>Y</v>
      </c>
      <c r="AL347" t="str">
        <f>IF(S347&gt;=Sheet1!K$2,"Y","N")</f>
        <v>N</v>
      </c>
      <c r="AM347" t="str">
        <f>IF(T347&gt;=Sheet1!L$2,"Y","N")</f>
        <v>Y</v>
      </c>
      <c r="AN347" t="str">
        <f>IF(U347&gt;=Sheet1!M$2,"Y","N")</f>
        <v>Y</v>
      </c>
      <c r="AO347" t="str">
        <f>IF(V347&lt;=Sheet1!N$2,"Y","N")</f>
        <v>N</v>
      </c>
      <c r="AP347" t="str">
        <f>IF(W347&gt;=Sheet1!O$2,"Y","N")</f>
        <v>Y</v>
      </c>
      <c r="AQ347" t="str">
        <f>IF(X347&gt;=Sheet1!P$2,"Y","N")</f>
        <v>N</v>
      </c>
      <c r="AR347" t="str">
        <f>IF(Y347&lt;=Sheet1!Q$2,"Y","N")</f>
        <v>Y</v>
      </c>
      <c r="AS347" t="str">
        <f>IF(Z347&gt;=Sheet1!R$2,"Y","N")</f>
        <v>Y</v>
      </c>
      <c r="AT347" t="str">
        <f>IF(AA347&gt;=Sheet1!S$2,"Y","N")</f>
        <v>Y</v>
      </c>
      <c r="AU347">
        <f>COUNTIF(AB347:AT347,"Y")</f>
        <v>10</v>
      </c>
    </row>
    <row r="348" spans="1:47" x14ac:dyDescent="0.25">
      <c r="A348" t="s">
        <v>1654</v>
      </c>
      <c r="C348" t="s">
        <v>1655</v>
      </c>
      <c r="D348" t="str">
        <f>LEFT(C348,3)</f>
        <v>K72</v>
      </c>
      <c r="E348" t="str">
        <f>MID(C348, 7, LEN(C348) - 6)</f>
        <v>D172</v>
      </c>
      <c r="F348" t="s">
        <v>1656</v>
      </c>
      <c r="I348">
        <v>158</v>
      </c>
      <c r="J348">
        <v>14</v>
      </c>
      <c r="K348">
        <v>-2.7</v>
      </c>
      <c r="L348">
        <v>62</v>
      </c>
      <c r="M348">
        <v>105</v>
      </c>
      <c r="N348">
        <v>0.27</v>
      </c>
      <c r="O348">
        <v>0.83</v>
      </c>
      <c r="P348">
        <v>18</v>
      </c>
      <c r="Q348">
        <v>-1</v>
      </c>
      <c r="R348">
        <v>14</v>
      </c>
      <c r="S348">
        <v>8</v>
      </c>
      <c r="T348">
        <v>20</v>
      </c>
      <c r="U348">
        <v>0.46</v>
      </c>
      <c r="V348">
        <v>0.01</v>
      </c>
      <c r="W348">
        <v>19</v>
      </c>
      <c r="X348">
        <v>0.19</v>
      </c>
      <c r="Y348">
        <v>0.01</v>
      </c>
      <c r="Z348">
        <v>101</v>
      </c>
      <c r="AA348">
        <v>58</v>
      </c>
      <c r="AB348" t="str">
        <f>IF(I348&gt;=Sheet1!A$2,"Y","N")</f>
        <v>Y</v>
      </c>
      <c r="AC348" t="str">
        <f>IF(J348&gt;=Sheet1!B$2,"Y","N")</f>
        <v>Y</v>
      </c>
      <c r="AD348" t="str">
        <f>IF(K348&lt;=Sheet1!C$2,"Y","N")</f>
        <v>N</v>
      </c>
      <c r="AE348" t="str">
        <f>IF(L348&gt;=Sheet1!D$2,"Y","N")</f>
        <v>N</v>
      </c>
      <c r="AF348" t="str">
        <f>IF(M348&gt;=Sheet1!E$2,"Y","N")</f>
        <v>Y</v>
      </c>
      <c r="AG348" t="str">
        <f>IF(N348&gt;=Sheet1!F$2,"Y","N")</f>
        <v>N</v>
      </c>
      <c r="AH348" t="str">
        <f>IF(O348&lt;=Sheet1!G$2,"Y","N")</f>
        <v>N</v>
      </c>
      <c r="AI348" t="str">
        <f>IF(P348&gt;=Sheet1!H$2,"Y","N")</f>
        <v>N</v>
      </c>
      <c r="AJ348" t="str">
        <f>IF(Q348&lt;=Sheet1!I$2,"Y","N")</f>
        <v>N</v>
      </c>
      <c r="AK348" t="str">
        <f>IF(R348&gt;=Sheet1!J$2,"Y","N")</f>
        <v>Y</v>
      </c>
      <c r="AL348" t="str">
        <f>IF(S348&gt;=Sheet1!K$2,"Y","N")</f>
        <v>Y</v>
      </c>
      <c r="AM348" t="str">
        <f>IF(T348&gt;=Sheet1!L$2,"Y","N")</f>
        <v>Y</v>
      </c>
      <c r="AN348" t="str">
        <f>IF(U348&gt;=Sheet1!M$2,"Y","N")</f>
        <v>N</v>
      </c>
      <c r="AO348" t="str">
        <f>IF(V348&lt;=Sheet1!N$2,"Y","N")</f>
        <v>Y</v>
      </c>
      <c r="AP348" t="str">
        <f>IF(W348&gt;=Sheet1!O$2,"Y","N")</f>
        <v>N</v>
      </c>
      <c r="AQ348" t="str">
        <f>IF(X348&gt;=Sheet1!P$2,"Y","N")</f>
        <v>Y</v>
      </c>
      <c r="AR348" t="str">
        <f>IF(Y348&lt;=Sheet1!Q$2,"Y","N")</f>
        <v>N</v>
      </c>
      <c r="AS348" t="str">
        <f>IF(Z348&gt;=Sheet1!R$2,"Y","N")</f>
        <v>Y</v>
      </c>
      <c r="AT348" t="str">
        <f>IF(AA348&gt;=Sheet1!S$2,"Y","N")</f>
        <v>Y</v>
      </c>
      <c r="AU348">
        <f>COUNTIF(AB348:AT348,"Y")</f>
        <v>10</v>
      </c>
    </row>
    <row r="349" spans="1:47" x14ac:dyDescent="0.25">
      <c r="A349" t="s">
        <v>1660</v>
      </c>
      <c r="C349" t="s">
        <v>1661</v>
      </c>
      <c r="D349" t="str">
        <f>LEFT(C349,3)</f>
        <v>K72</v>
      </c>
      <c r="E349" t="str">
        <f>MID(C349, 7, LEN(C349) - 6)</f>
        <v>8269</v>
      </c>
      <c r="F349" t="s">
        <v>1662</v>
      </c>
      <c r="I349">
        <v>127</v>
      </c>
      <c r="J349">
        <v>15</v>
      </c>
      <c r="K349">
        <v>-3.4</v>
      </c>
      <c r="L349">
        <v>58</v>
      </c>
      <c r="M349">
        <v>89</v>
      </c>
      <c r="N349">
        <v>0.19</v>
      </c>
      <c r="O349">
        <v>0.61</v>
      </c>
      <c r="P349">
        <v>25</v>
      </c>
      <c r="Q349">
        <v>-5</v>
      </c>
      <c r="R349">
        <v>12</v>
      </c>
      <c r="S349">
        <v>8</v>
      </c>
      <c r="T349">
        <v>19</v>
      </c>
      <c r="U349">
        <v>0.5</v>
      </c>
      <c r="V349">
        <v>0</v>
      </c>
      <c r="W349">
        <v>7</v>
      </c>
      <c r="X349">
        <v>0.05</v>
      </c>
      <c r="Y349">
        <v>0.01</v>
      </c>
      <c r="Z349">
        <v>88</v>
      </c>
      <c r="AA349">
        <v>39</v>
      </c>
      <c r="AB349" t="str">
        <f>IF(I349&gt;=Sheet1!A$2,"Y","N")</f>
        <v>Y</v>
      </c>
      <c r="AC349" t="str">
        <f>IF(J349&gt;=Sheet1!B$2,"Y","N")</f>
        <v>Y</v>
      </c>
      <c r="AD349" t="str">
        <f>IF(K349&lt;=Sheet1!C$2,"Y","N")</f>
        <v>Y</v>
      </c>
      <c r="AE349" t="str">
        <f>IF(L349&gt;=Sheet1!D$2,"Y","N")</f>
        <v>N</v>
      </c>
      <c r="AF349" t="str">
        <f>IF(M349&gt;=Sheet1!E$2,"Y","N")</f>
        <v>N</v>
      </c>
      <c r="AG349" t="str">
        <f>IF(N349&gt;=Sheet1!F$2,"Y","N")</f>
        <v>N</v>
      </c>
      <c r="AH349" t="str">
        <f>IF(O349&lt;=Sheet1!G$2,"Y","N")</f>
        <v>N</v>
      </c>
      <c r="AI349" t="str">
        <f>IF(P349&gt;=Sheet1!H$2,"Y","N")</f>
        <v>N</v>
      </c>
      <c r="AJ349" t="str">
        <f>IF(Q349&lt;=Sheet1!I$2,"Y","N")</f>
        <v>Y</v>
      </c>
      <c r="AK349" t="str">
        <f>IF(R349&gt;=Sheet1!J$2,"Y","N")</f>
        <v>Y</v>
      </c>
      <c r="AL349" t="str">
        <f>IF(S349&gt;=Sheet1!K$2,"Y","N")</f>
        <v>Y</v>
      </c>
      <c r="AM349" t="str">
        <f>IF(T349&gt;=Sheet1!L$2,"Y","N")</f>
        <v>Y</v>
      </c>
      <c r="AN349" t="str">
        <f>IF(U349&gt;=Sheet1!M$2,"Y","N")</f>
        <v>Y</v>
      </c>
      <c r="AO349" t="str">
        <f>IF(V349&lt;=Sheet1!N$2,"Y","N")</f>
        <v>Y</v>
      </c>
      <c r="AP349" t="str">
        <f>IF(W349&gt;=Sheet1!O$2,"Y","N")</f>
        <v>N</v>
      </c>
      <c r="AQ349" t="str">
        <f>IF(X349&gt;=Sheet1!P$2,"Y","N")</f>
        <v>N</v>
      </c>
      <c r="AR349" t="str">
        <f>IF(Y349&lt;=Sheet1!Q$2,"Y","N")</f>
        <v>N</v>
      </c>
      <c r="AS349" t="str">
        <f>IF(Z349&gt;=Sheet1!R$2,"Y","N")</f>
        <v>Y</v>
      </c>
      <c r="AT349" t="str">
        <f>IF(AA349&gt;=Sheet1!S$2,"Y","N")</f>
        <v>N</v>
      </c>
      <c r="AU349">
        <f>COUNTIF(AB349:AT349,"Y")</f>
        <v>10</v>
      </c>
    </row>
    <row r="350" spans="1:47" x14ac:dyDescent="0.25">
      <c r="A350" t="s">
        <v>1666</v>
      </c>
      <c r="C350" t="s">
        <v>1667</v>
      </c>
      <c r="D350" t="str">
        <f>LEFT(C350,3)</f>
        <v>K82</v>
      </c>
      <c r="E350" t="str">
        <f>MID(C350, 7, LEN(C350) - 6)</f>
        <v>9191G</v>
      </c>
      <c r="F350" t="s">
        <v>1668</v>
      </c>
      <c r="I350">
        <v>144</v>
      </c>
      <c r="J350">
        <v>17</v>
      </c>
      <c r="K350">
        <v>-5.2</v>
      </c>
      <c r="L350">
        <v>60</v>
      </c>
      <c r="M350">
        <v>94</v>
      </c>
      <c r="N350">
        <v>0.22</v>
      </c>
      <c r="O350">
        <v>0.5</v>
      </c>
      <c r="P350">
        <v>27</v>
      </c>
      <c r="Q350">
        <v>0</v>
      </c>
      <c r="R350">
        <v>13</v>
      </c>
      <c r="S350">
        <v>9</v>
      </c>
      <c r="T350">
        <v>18</v>
      </c>
      <c r="U350">
        <v>0.69</v>
      </c>
      <c r="V350">
        <v>0.06</v>
      </c>
      <c r="W350">
        <v>17</v>
      </c>
      <c r="X350">
        <v>0.08</v>
      </c>
      <c r="Y350">
        <v>0.02</v>
      </c>
      <c r="Z350">
        <v>83</v>
      </c>
      <c r="AA350">
        <v>61</v>
      </c>
      <c r="AB350" t="str">
        <f>IF(I350&gt;=Sheet1!A$2,"Y","N")</f>
        <v>Y</v>
      </c>
      <c r="AC350" t="str">
        <f>IF(J350&gt;=Sheet1!B$2,"Y","N")</f>
        <v>Y</v>
      </c>
      <c r="AD350" t="str">
        <f>IF(K350&lt;=Sheet1!C$2,"Y","N")</f>
        <v>Y</v>
      </c>
      <c r="AE350" t="str">
        <f>IF(L350&gt;=Sheet1!D$2,"Y","N")</f>
        <v>N</v>
      </c>
      <c r="AF350" t="str">
        <f>IF(M350&gt;=Sheet1!E$2,"Y","N")</f>
        <v>N</v>
      </c>
      <c r="AG350" t="str">
        <f>IF(N350&gt;=Sheet1!F$2,"Y","N")</f>
        <v>N</v>
      </c>
      <c r="AH350" t="str">
        <f>IF(O350&lt;=Sheet1!G$2,"Y","N")</f>
        <v>Y</v>
      </c>
      <c r="AI350" t="str">
        <f>IF(P350&gt;=Sheet1!H$2,"Y","N")</f>
        <v>N</v>
      </c>
      <c r="AJ350" t="str">
        <f>IF(Q350&lt;=Sheet1!I$2,"Y","N")</f>
        <v>N</v>
      </c>
      <c r="AK350" t="str">
        <f>IF(R350&gt;=Sheet1!J$2,"Y","N")</f>
        <v>Y</v>
      </c>
      <c r="AL350" t="str">
        <f>IF(S350&gt;=Sheet1!K$2,"Y","N")</f>
        <v>Y</v>
      </c>
      <c r="AM350" t="str">
        <f>IF(T350&gt;=Sheet1!L$2,"Y","N")</f>
        <v>Y</v>
      </c>
      <c r="AN350" t="str">
        <f>IF(U350&gt;=Sheet1!M$2,"Y","N")</f>
        <v>Y</v>
      </c>
      <c r="AO350" t="str">
        <f>IF(V350&lt;=Sheet1!N$2,"Y","N")</f>
        <v>N</v>
      </c>
      <c r="AP350" t="str">
        <f>IF(W350&gt;=Sheet1!O$2,"Y","N")</f>
        <v>N</v>
      </c>
      <c r="AQ350" t="str">
        <f>IF(X350&gt;=Sheet1!P$2,"Y","N")</f>
        <v>N</v>
      </c>
      <c r="AR350" t="str">
        <f>IF(Y350&lt;=Sheet1!Q$2,"Y","N")</f>
        <v>N</v>
      </c>
      <c r="AS350" t="str">
        <f>IF(Z350&gt;=Sheet1!R$2,"Y","N")</f>
        <v>Y</v>
      </c>
      <c r="AT350" t="str">
        <f>IF(AA350&gt;=Sheet1!S$2,"Y","N")</f>
        <v>Y</v>
      </c>
      <c r="AU350">
        <f>COUNTIF(AB350:AT350,"Y")</f>
        <v>10</v>
      </c>
    </row>
    <row r="351" spans="1:47" x14ac:dyDescent="0.25">
      <c r="A351" t="s">
        <v>1690</v>
      </c>
      <c r="C351" t="s">
        <v>1691</v>
      </c>
      <c r="D351" t="str">
        <f>LEFT(C351,3)</f>
        <v>K05</v>
      </c>
      <c r="E351" t="str">
        <f>MID(C351, 7, LEN(C351) - 6)</f>
        <v>1181J</v>
      </c>
      <c r="F351" t="s">
        <v>1692</v>
      </c>
      <c r="I351">
        <v>158</v>
      </c>
      <c r="J351">
        <v>13</v>
      </c>
      <c r="K351">
        <v>-1.8</v>
      </c>
      <c r="L351">
        <v>71</v>
      </c>
      <c r="M351">
        <v>117</v>
      </c>
      <c r="N351">
        <v>0.28999999999999998</v>
      </c>
      <c r="O351">
        <v>0.87</v>
      </c>
      <c r="P351">
        <v>25</v>
      </c>
      <c r="Q351">
        <v>3</v>
      </c>
      <c r="R351">
        <v>11</v>
      </c>
      <c r="S351">
        <v>7</v>
      </c>
      <c r="T351">
        <v>20</v>
      </c>
      <c r="U351">
        <v>0.55000000000000004</v>
      </c>
      <c r="V351">
        <v>7.0000000000000007E-2</v>
      </c>
      <c r="W351">
        <v>37</v>
      </c>
      <c r="X351">
        <v>0.13</v>
      </c>
      <c r="Y351">
        <v>0</v>
      </c>
      <c r="Z351">
        <v>85</v>
      </c>
      <c r="AA351">
        <v>73</v>
      </c>
      <c r="AB351" t="str">
        <f>IF(I351&gt;=Sheet1!A$2,"Y","N")</f>
        <v>Y</v>
      </c>
      <c r="AC351" t="str">
        <f>IF(J351&gt;=Sheet1!B$2,"Y","N")</f>
        <v>N</v>
      </c>
      <c r="AD351" t="str">
        <f>IF(K351&lt;=Sheet1!C$2,"Y","N")</f>
        <v>N</v>
      </c>
      <c r="AE351" t="str">
        <f>IF(L351&gt;=Sheet1!D$2,"Y","N")</f>
        <v>Y</v>
      </c>
      <c r="AF351" t="str">
        <f>IF(M351&gt;=Sheet1!E$2,"Y","N")</f>
        <v>Y</v>
      </c>
      <c r="AG351" t="str">
        <f>IF(N351&gt;=Sheet1!F$2,"Y","N")</f>
        <v>Y</v>
      </c>
      <c r="AH351" t="str">
        <f>IF(O351&lt;=Sheet1!G$2,"Y","N")</f>
        <v>N</v>
      </c>
      <c r="AI351" t="str">
        <f>IF(P351&gt;=Sheet1!H$2,"Y","N")</f>
        <v>N</v>
      </c>
      <c r="AJ351" t="str">
        <f>IF(Q351&lt;=Sheet1!I$2,"Y","N")</f>
        <v>N</v>
      </c>
      <c r="AK351" t="str">
        <f>IF(R351&gt;=Sheet1!J$2,"Y","N")</f>
        <v>N</v>
      </c>
      <c r="AL351" t="str">
        <f>IF(S351&gt;=Sheet1!K$2,"Y","N")</f>
        <v>N</v>
      </c>
      <c r="AM351" t="str">
        <f>IF(T351&gt;=Sheet1!L$2,"Y","N")</f>
        <v>Y</v>
      </c>
      <c r="AN351" t="str">
        <f>IF(U351&gt;=Sheet1!M$2,"Y","N")</f>
        <v>Y</v>
      </c>
      <c r="AO351" t="str">
        <f>IF(V351&lt;=Sheet1!N$2,"Y","N")</f>
        <v>N</v>
      </c>
      <c r="AP351" t="str">
        <f>IF(W351&gt;=Sheet1!O$2,"Y","N")</f>
        <v>Y</v>
      </c>
      <c r="AQ351" t="str">
        <f>IF(X351&gt;=Sheet1!P$2,"Y","N")</f>
        <v>N</v>
      </c>
      <c r="AR351" t="str">
        <f>IF(Y351&lt;=Sheet1!Q$2,"Y","N")</f>
        <v>Y</v>
      </c>
      <c r="AS351" t="str">
        <f>IF(Z351&gt;=Sheet1!R$2,"Y","N")</f>
        <v>Y</v>
      </c>
      <c r="AT351" t="str">
        <f>IF(AA351&gt;=Sheet1!S$2,"Y","N")</f>
        <v>Y</v>
      </c>
      <c r="AU351">
        <f>COUNTIF(AB351:AT351,"Y")</f>
        <v>10</v>
      </c>
    </row>
    <row r="352" spans="1:47" x14ac:dyDescent="0.25">
      <c r="A352" t="s">
        <v>1699</v>
      </c>
      <c r="C352" t="s">
        <v>1700</v>
      </c>
      <c r="D352" t="str">
        <f>LEFT(C352,3)</f>
        <v>K05</v>
      </c>
      <c r="E352" t="str">
        <f>MID(C352, 7, LEN(C352) - 6)</f>
        <v>Z124G</v>
      </c>
      <c r="F352" t="s">
        <v>1701</v>
      </c>
      <c r="I352">
        <v>138</v>
      </c>
      <c r="J352">
        <v>13</v>
      </c>
      <c r="K352">
        <v>-1.8</v>
      </c>
      <c r="L352">
        <v>65</v>
      </c>
      <c r="M352">
        <v>104</v>
      </c>
      <c r="N352">
        <v>0.24</v>
      </c>
      <c r="O352">
        <v>0.78</v>
      </c>
      <c r="P352">
        <v>26</v>
      </c>
      <c r="Q352">
        <v>1</v>
      </c>
      <c r="R352">
        <v>10</v>
      </c>
      <c r="S352">
        <v>7</v>
      </c>
      <c r="T352">
        <v>18</v>
      </c>
      <c r="U352">
        <v>0.62</v>
      </c>
      <c r="V352">
        <v>-0.11</v>
      </c>
      <c r="W352">
        <v>21</v>
      </c>
      <c r="X352">
        <v>0.47</v>
      </c>
      <c r="Y352">
        <v>0</v>
      </c>
      <c r="Z352">
        <v>72</v>
      </c>
      <c r="AA352">
        <v>66</v>
      </c>
      <c r="AB352" t="str">
        <f>IF(I352&gt;=Sheet1!A$2,"Y","N")</f>
        <v>Y</v>
      </c>
      <c r="AC352" t="str">
        <f>IF(J352&gt;=Sheet1!B$2,"Y","N")</f>
        <v>N</v>
      </c>
      <c r="AD352" t="str">
        <f>IF(K352&lt;=Sheet1!C$2,"Y","N")</f>
        <v>N</v>
      </c>
      <c r="AE352" t="str">
        <f>IF(L352&gt;=Sheet1!D$2,"Y","N")</f>
        <v>Y</v>
      </c>
      <c r="AF352" t="str">
        <f>IF(M352&gt;=Sheet1!E$2,"Y","N")</f>
        <v>Y</v>
      </c>
      <c r="AG352" t="str">
        <f>IF(N352&gt;=Sheet1!F$2,"Y","N")</f>
        <v>N</v>
      </c>
      <c r="AH352" t="str">
        <f>IF(O352&lt;=Sheet1!G$2,"Y","N")</f>
        <v>N</v>
      </c>
      <c r="AI352" t="str">
        <f>IF(P352&gt;=Sheet1!H$2,"Y","N")</f>
        <v>N</v>
      </c>
      <c r="AJ352" t="str">
        <f>IF(Q352&lt;=Sheet1!I$2,"Y","N")</f>
        <v>N</v>
      </c>
      <c r="AK352" t="str">
        <f>IF(R352&gt;=Sheet1!J$2,"Y","N")</f>
        <v>N</v>
      </c>
      <c r="AL352" t="str">
        <f>IF(S352&gt;=Sheet1!K$2,"Y","N")</f>
        <v>N</v>
      </c>
      <c r="AM352" t="str">
        <f>IF(T352&gt;=Sheet1!L$2,"Y","N")</f>
        <v>Y</v>
      </c>
      <c r="AN352" t="str">
        <f>IF(U352&gt;=Sheet1!M$2,"Y","N")</f>
        <v>Y</v>
      </c>
      <c r="AO352" t="str">
        <f>IF(V352&lt;=Sheet1!N$2,"Y","N")</f>
        <v>Y</v>
      </c>
      <c r="AP352" t="str">
        <f>IF(W352&gt;=Sheet1!O$2,"Y","N")</f>
        <v>N</v>
      </c>
      <c r="AQ352" t="str">
        <f>IF(X352&gt;=Sheet1!P$2,"Y","N")</f>
        <v>Y</v>
      </c>
      <c r="AR352" t="str">
        <f>IF(Y352&lt;=Sheet1!Q$2,"Y","N")</f>
        <v>Y</v>
      </c>
      <c r="AS352" t="str">
        <f>IF(Z352&gt;=Sheet1!R$2,"Y","N")</f>
        <v>Y</v>
      </c>
      <c r="AT352" t="str">
        <f>IF(AA352&gt;=Sheet1!S$2,"Y","N")</f>
        <v>Y</v>
      </c>
      <c r="AU352">
        <f>COUNTIF(AB352:AT352,"Y")</f>
        <v>10</v>
      </c>
    </row>
    <row r="353" spans="1:47" x14ac:dyDescent="0.25">
      <c r="A353" t="s">
        <v>1729</v>
      </c>
      <c r="C353" t="s">
        <v>1730</v>
      </c>
      <c r="D353" t="str">
        <f>LEFT(C353,4)</f>
        <v>K38B</v>
      </c>
      <c r="E353" t="str">
        <f>MID(C353, 7, LEN(C353) - 6)</f>
        <v xml:space="preserve"> 9191G</v>
      </c>
      <c r="F353" t="s">
        <v>1731</v>
      </c>
      <c r="I353">
        <v>155</v>
      </c>
      <c r="J353">
        <v>16</v>
      </c>
      <c r="K353">
        <v>-4.0999999999999996</v>
      </c>
      <c r="L353">
        <v>62</v>
      </c>
      <c r="M353">
        <v>99</v>
      </c>
      <c r="N353">
        <v>0.23</v>
      </c>
      <c r="O353">
        <v>0.61</v>
      </c>
      <c r="P353">
        <v>29</v>
      </c>
      <c r="Q353">
        <v>2</v>
      </c>
      <c r="R353">
        <v>14</v>
      </c>
      <c r="S353">
        <v>9</v>
      </c>
      <c r="T353">
        <v>18</v>
      </c>
      <c r="U353">
        <v>0.81</v>
      </c>
      <c r="V353">
        <v>0.09</v>
      </c>
      <c r="W353">
        <v>20</v>
      </c>
      <c r="X353">
        <v>0</v>
      </c>
      <c r="Y353">
        <v>0.02</v>
      </c>
      <c r="Z353">
        <v>84</v>
      </c>
      <c r="AA353">
        <v>71</v>
      </c>
      <c r="AB353" t="str">
        <f>IF(I353&gt;=Sheet1!A$2,"Y","N")</f>
        <v>Y</v>
      </c>
      <c r="AC353" t="str">
        <f>IF(J353&gt;=Sheet1!B$2,"Y","N")</f>
        <v>Y</v>
      </c>
      <c r="AD353" t="str">
        <f>IF(K353&lt;=Sheet1!C$2,"Y","N")</f>
        <v>Y</v>
      </c>
      <c r="AE353" t="str">
        <f>IF(L353&gt;=Sheet1!D$2,"Y","N")</f>
        <v>N</v>
      </c>
      <c r="AF353" t="str">
        <f>IF(M353&gt;=Sheet1!E$2,"Y","N")</f>
        <v>N</v>
      </c>
      <c r="AG353" t="str">
        <f>IF(N353&gt;=Sheet1!F$2,"Y","N")</f>
        <v>N</v>
      </c>
      <c r="AH353" t="str">
        <f>IF(O353&lt;=Sheet1!G$2,"Y","N")</f>
        <v>N</v>
      </c>
      <c r="AI353" t="str">
        <f>IF(P353&gt;=Sheet1!H$2,"Y","N")</f>
        <v>Y</v>
      </c>
      <c r="AJ353" t="str">
        <f>IF(Q353&lt;=Sheet1!I$2,"Y","N")</f>
        <v>N</v>
      </c>
      <c r="AK353" t="str">
        <f>IF(R353&gt;=Sheet1!J$2,"Y","N")</f>
        <v>Y</v>
      </c>
      <c r="AL353" t="str">
        <f>IF(S353&gt;=Sheet1!K$2,"Y","N")</f>
        <v>Y</v>
      </c>
      <c r="AM353" t="str">
        <f>IF(T353&gt;=Sheet1!L$2,"Y","N")</f>
        <v>Y</v>
      </c>
      <c r="AN353" t="str">
        <f>IF(U353&gt;=Sheet1!M$2,"Y","N")</f>
        <v>Y</v>
      </c>
      <c r="AO353" t="str">
        <f>IF(V353&lt;=Sheet1!N$2,"Y","N")</f>
        <v>N</v>
      </c>
      <c r="AP353" t="str">
        <f>IF(W353&gt;=Sheet1!O$2,"Y","N")</f>
        <v>N</v>
      </c>
      <c r="AQ353" t="str">
        <f>IF(X353&gt;=Sheet1!P$2,"Y","N")</f>
        <v>N</v>
      </c>
      <c r="AR353" t="str">
        <f>IF(Y353&lt;=Sheet1!Q$2,"Y","N")</f>
        <v>N</v>
      </c>
      <c r="AS353" t="str">
        <f>IF(Z353&gt;=Sheet1!R$2,"Y","N")</f>
        <v>Y</v>
      </c>
      <c r="AT353" t="str">
        <f>IF(AA353&gt;=Sheet1!S$2,"Y","N")</f>
        <v>Y</v>
      </c>
      <c r="AU353">
        <f>COUNTIF(AB353:AT353,"Y")</f>
        <v>10</v>
      </c>
    </row>
    <row r="354" spans="1:47" x14ac:dyDescent="0.25">
      <c r="A354" t="s">
        <v>1738</v>
      </c>
      <c r="C354" t="s">
        <v>1739</v>
      </c>
      <c r="D354" t="str">
        <f>LEFT(C354,4)</f>
        <v>K38B</v>
      </c>
      <c r="E354" t="str">
        <f>MID(C354, 7, LEN(C354) - 6)</f>
        <v xml:space="preserve"> D172</v>
      </c>
      <c r="F354" t="s">
        <v>1740</v>
      </c>
      <c r="I354">
        <v>151</v>
      </c>
      <c r="J354">
        <v>13</v>
      </c>
      <c r="K354">
        <v>-1.8</v>
      </c>
      <c r="L354">
        <v>65</v>
      </c>
      <c r="M354">
        <v>108</v>
      </c>
      <c r="N354">
        <v>0.27</v>
      </c>
      <c r="O354">
        <v>0.84</v>
      </c>
      <c r="P354">
        <v>24</v>
      </c>
      <c r="Q354">
        <v>1</v>
      </c>
      <c r="R354">
        <v>13</v>
      </c>
      <c r="S354">
        <v>8</v>
      </c>
      <c r="T354">
        <v>19</v>
      </c>
      <c r="U354">
        <v>0.54</v>
      </c>
      <c r="V354">
        <v>0.03</v>
      </c>
      <c r="W354">
        <v>21</v>
      </c>
      <c r="X354">
        <v>0.1</v>
      </c>
      <c r="Y354">
        <v>0.01</v>
      </c>
      <c r="Z354">
        <v>91</v>
      </c>
      <c r="AA354">
        <v>60</v>
      </c>
      <c r="AB354" t="str">
        <f>IF(I354&gt;=Sheet1!A$2,"Y","N")</f>
        <v>Y</v>
      </c>
      <c r="AC354" t="str">
        <f>IF(J354&gt;=Sheet1!B$2,"Y","N")</f>
        <v>N</v>
      </c>
      <c r="AD354" t="str">
        <f>IF(K354&lt;=Sheet1!C$2,"Y","N")</f>
        <v>N</v>
      </c>
      <c r="AE354" t="str">
        <f>IF(L354&gt;=Sheet1!D$2,"Y","N")</f>
        <v>Y</v>
      </c>
      <c r="AF354" t="str">
        <f>IF(M354&gt;=Sheet1!E$2,"Y","N")</f>
        <v>Y</v>
      </c>
      <c r="AG354" t="str">
        <f>IF(N354&gt;=Sheet1!F$2,"Y","N")</f>
        <v>N</v>
      </c>
      <c r="AH354" t="str">
        <f>IF(O354&lt;=Sheet1!G$2,"Y","N")</f>
        <v>N</v>
      </c>
      <c r="AI354" t="str">
        <f>IF(P354&gt;=Sheet1!H$2,"Y","N")</f>
        <v>N</v>
      </c>
      <c r="AJ354" t="str">
        <f>IF(Q354&lt;=Sheet1!I$2,"Y","N")</f>
        <v>N</v>
      </c>
      <c r="AK354" t="str">
        <f>IF(R354&gt;=Sheet1!J$2,"Y","N")</f>
        <v>Y</v>
      </c>
      <c r="AL354" t="str">
        <f>IF(S354&gt;=Sheet1!K$2,"Y","N")</f>
        <v>Y</v>
      </c>
      <c r="AM354" t="str">
        <f>IF(T354&gt;=Sheet1!L$2,"Y","N")</f>
        <v>Y</v>
      </c>
      <c r="AN354" t="str">
        <f>IF(U354&gt;=Sheet1!M$2,"Y","N")</f>
        <v>Y</v>
      </c>
      <c r="AO354" t="str">
        <f>IF(V354&lt;=Sheet1!N$2,"Y","N")</f>
        <v>Y</v>
      </c>
      <c r="AP354" t="str">
        <f>IF(W354&gt;=Sheet1!O$2,"Y","N")</f>
        <v>N</v>
      </c>
      <c r="AQ354" t="str">
        <f>IF(X354&gt;=Sheet1!P$2,"Y","N")</f>
        <v>N</v>
      </c>
      <c r="AR354" t="str">
        <f>IF(Y354&lt;=Sheet1!Q$2,"Y","N")</f>
        <v>N</v>
      </c>
      <c r="AS354" t="str">
        <f>IF(Z354&gt;=Sheet1!R$2,"Y","N")</f>
        <v>Y</v>
      </c>
      <c r="AT354" t="str">
        <f>IF(AA354&gt;=Sheet1!S$2,"Y","N")</f>
        <v>Y</v>
      </c>
      <c r="AU354">
        <f>COUNTIF(AB354:AT354,"Y")</f>
        <v>10</v>
      </c>
    </row>
    <row r="355" spans="1:47" x14ac:dyDescent="0.25">
      <c r="A355" t="s">
        <v>1750</v>
      </c>
      <c r="C355" t="s">
        <v>1751</v>
      </c>
      <c r="D355" t="str">
        <f>LEFT(C355,3)</f>
        <v>K86</v>
      </c>
      <c r="E355" t="str">
        <f>MID(C355, 7, LEN(C355) - 6)</f>
        <v>9191G</v>
      </c>
      <c r="F355" t="s">
        <v>1752</v>
      </c>
      <c r="I355">
        <v>146</v>
      </c>
      <c r="J355">
        <v>16</v>
      </c>
      <c r="K355">
        <v>-4</v>
      </c>
      <c r="L355">
        <v>62</v>
      </c>
      <c r="M355">
        <v>99</v>
      </c>
      <c r="N355">
        <v>0.23</v>
      </c>
      <c r="O355">
        <v>0.48</v>
      </c>
      <c r="P355">
        <v>26</v>
      </c>
      <c r="Q355">
        <v>2</v>
      </c>
      <c r="R355">
        <v>13</v>
      </c>
      <c r="S355">
        <v>9</v>
      </c>
      <c r="T355">
        <v>19</v>
      </c>
      <c r="U355">
        <v>0.69</v>
      </c>
      <c r="V355">
        <v>0.06</v>
      </c>
      <c r="W355">
        <v>16</v>
      </c>
      <c r="X355">
        <v>7.0000000000000007E-2</v>
      </c>
      <c r="Y355">
        <v>0.02</v>
      </c>
      <c r="Z355">
        <v>85</v>
      </c>
      <c r="AA355">
        <v>61</v>
      </c>
      <c r="AB355" t="str">
        <f>IF(I355&gt;=Sheet1!A$2,"Y","N")</f>
        <v>Y</v>
      </c>
      <c r="AC355" t="str">
        <f>IF(J355&gt;=Sheet1!B$2,"Y","N")</f>
        <v>Y</v>
      </c>
      <c r="AD355" t="str">
        <f>IF(K355&lt;=Sheet1!C$2,"Y","N")</f>
        <v>Y</v>
      </c>
      <c r="AE355" t="str">
        <f>IF(L355&gt;=Sheet1!D$2,"Y","N")</f>
        <v>N</v>
      </c>
      <c r="AF355" t="str">
        <f>IF(M355&gt;=Sheet1!E$2,"Y","N")</f>
        <v>N</v>
      </c>
      <c r="AG355" t="str">
        <f>IF(N355&gt;=Sheet1!F$2,"Y","N")</f>
        <v>N</v>
      </c>
      <c r="AH355" t="str">
        <f>IF(O355&lt;=Sheet1!G$2,"Y","N")</f>
        <v>Y</v>
      </c>
      <c r="AI355" t="str">
        <f>IF(P355&gt;=Sheet1!H$2,"Y","N")</f>
        <v>N</v>
      </c>
      <c r="AJ355" t="str">
        <f>IF(Q355&lt;=Sheet1!I$2,"Y","N")</f>
        <v>N</v>
      </c>
      <c r="AK355" t="str">
        <f>IF(R355&gt;=Sheet1!J$2,"Y","N")</f>
        <v>Y</v>
      </c>
      <c r="AL355" t="str">
        <f>IF(S355&gt;=Sheet1!K$2,"Y","N")</f>
        <v>Y</v>
      </c>
      <c r="AM355" t="str">
        <f>IF(T355&gt;=Sheet1!L$2,"Y","N")</f>
        <v>Y</v>
      </c>
      <c r="AN355" t="str">
        <f>IF(U355&gt;=Sheet1!M$2,"Y","N")</f>
        <v>Y</v>
      </c>
      <c r="AO355" t="str">
        <f>IF(V355&lt;=Sheet1!N$2,"Y","N")</f>
        <v>N</v>
      </c>
      <c r="AP355" t="str">
        <f>IF(W355&gt;=Sheet1!O$2,"Y","N")</f>
        <v>N</v>
      </c>
      <c r="AQ355" t="str">
        <f>IF(X355&gt;=Sheet1!P$2,"Y","N")</f>
        <v>N</v>
      </c>
      <c r="AR355" t="str">
        <f>IF(Y355&lt;=Sheet1!Q$2,"Y","N")</f>
        <v>N</v>
      </c>
      <c r="AS355" t="str">
        <f>IF(Z355&gt;=Sheet1!R$2,"Y","N")</f>
        <v>Y</v>
      </c>
      <c r="AT355" t="str">
        <f>IF(AA355&gt;=Sheet1!S$2,"Y","N")</f>
        <v>Y</v>
      </c>
      <c r="AU355">
        <f>COUNTIF(AB355:AT355,"Y")</f>
        <v>10</v>
      </c>
    </row>
    <row r="356" spans="1:47" x14ac:dyDescent="0.25">
      <c r="A356" t="s">
        <v>1753</v>
      </c>
      <c r="C356" t="s">
        <v>1754</v>
      </c>
      <c r="D356" t="str">
        <f>LEFT(C356,3)</f>
        <v>K86</v>
      </c>
      <c r="E356" t="str">
        <f>MID(C356, 7, LEN(C356) - 6)</f>
        <v>1181J</v>
      </c>
      <c r="F356" t="s">
        <v>1755</v>
      </c>
      <c r="I356">
        <v>139</v>
      </c>
      <c r="J356">
        <v>14</v>
      </c>
      <c r="K356">
        <v>-1.6</v>
      </c>
      <c r="L356">
        <v>68</v>
      </c>
      <c r="M356">
        <v>110</v>
      </c>
      <c r="N356">
        <v>0.26</v>
      </c>
      <c r="O356">
        <v>0.67</v>
      </c>
      <c r="P356">
        <v>25</v>
      </c>
      <c r="Q356">
        <v>3</v>
      </c>
      <c r="R356">
        <v>11</v>
      </c>
      <c r="S356">
        <v>7</v>
      </c>
      <c r="T356">
        <v>19</v>
      </c>
      <c r="U356">
        <v>0.5</v>
      </c>
      <c r="V356">
        <v>0.06</v>
      </c>
      <c r="W356">
        <v>32</v>
      </c>
      <c r="X356">
        <v>0.09</v>
      </c>
      <c r="Y356">
        <v>0</v>
      </c>
      <c r="Z356">
        <v>74</v>
      </c>
      <c r="AA356">
        <v>66</v>
      </c>
      <c r="AB356" t="str">
        <f>IF(I356&gt;=Sheet1!A$2,"Y","N")</f>
        <v>Y</v>
      </c>
      <c r="AC356" t="str">
        <f>IF(J356&gt;=Sheet1!B$2,"Y","N")</f>
        <v>Y</v>
      </c>
      <c r="AD356" t="str">
        <f>IF(K356&lt;=Sheet1!C$2,"Y","N")</f>
        <v>N</v>
      </c>
      <c r="AE356" t="str">
        <f>IF(L356&gt;=Sheet1!D$2,"Y","N")</f>
        <v>Y</v>
      </c>
      <c r="AF356" t="str">
        <f>IF(M356&gt;=Sheet1!E$2,"Y","N")</f>
        <v>Y</v>
      </c>
      <c r="AG356" t="str">
        <f>IF(N356&gt;=Sheet1!F$2,"Y","N")</f>
        <v>N</v>
      </c>
      <c r="AH356" t="str">
        <f>IF(O356&lt;=Sheet1!G$2,"Y","N")</f>
        <v>N</v>
      </c>
      <c r="AI356" t="str">
        <f>IF(P356&gt;=Sheet1!H$2,"Y","N")</f>
        <v>N</v>
      </c>
      <c r="AJ356" t="str">
        <f>IF(Q356&lt;=Sheet1!I$2,"Y","N")</f>
        <v>N</v>
      </c>
      <c r="AK356" t="str">
        <f>IF(R356&gt;=Sheet1!J$2,"Y","N")</f>
        <v>N</v>
      </c>
      <c r="AL356" t="str">
        <f>IF(S356&gt;=Sheet1!K$2,"Y","N")</f>
        <v>N</v>
      </c>
      <c r="AM356" t="str">
        <f>IF(T356&gt;=Sheet1!L$2,"Y","N")</f>
        <v>Y</v>
      </c>
      <c r="AN356" t="str">
        <f>IF(U356&gt;=Sheet1!M$2,"Y","N")</f>
        <v>Y</v>
      </c>
      <c r="AO356" t="str">
        <f>IF(V356&lt;=Sheet1!N$2,"Y","N")</f>
        <v>N</v>
      </c>
      <c r="AP356" t="str">
        <f>IF(W356&gt;=Sheet1!O$2,"Y","N")</f>
        <v>Y</v>
      </c>
      <c r="AQ356" t="str">
        <f>IF(X356&gt;=Sheet1!P$2,"Y","N")</f>
        <v>N</v>
      </c>
      <c r="AR356" t="str">
        <f>IF(Y356&lt;=Sheet1!Q$2,"Y","N")</f>
        <v>Y</v>
      </c>
      <c r="AS356" t="str">
        <f>IF(Z356&gt;=Sheet1!R$2,"Y","N")</f>
        <v>Y</v>
      </c>
      <c r="AT356" t="str">
        <f>IF(AA356&gt;=Sheet1!S$2,"Y","N")</f>
        <v>Y</v>
      </c>
      <c r="AU356">
        <f>COUNTIF(AB356:AT356,"Y")</f>
        <v>10</v>
      </c>
    </row>
    <row r="357" spans="1:47" x14ac:dyDescent="0.25">
      <c r="A357" t="s">
        <v>1759</v>
      </c>
      <c r="C357" t="s">
        <v>1760</v>
      </c>
      <c r="D357" t="str">
        <f>LEFT(C357,3)</f>
        <v>K86</v>
      </c>
      <c r="E357" t="str">
        <f>MID(C357, 7, LEN(C357) - 6)</f>
        <v>D172</v>
      </c>
      <c r="F357" t="s">
        <v>1761</v>
      </c>
      <c r="I357">
        <v>142</v>
      </c>
      <c r="J357">
        <v>13</v>
      </c>
      <c r="K357">
        <v>-1.6</v>
      </c>
      <c r="L357">
        <v>65</v>
      </c>
      <c r="M357">
        <v>108</v>
      </c>
      <c r="N357">
        <v>0.27</v>
      </c>
      <c r="O357">
        <v>0.71</v>
      </c>
      <c r="P357">
        <v>20</v>
      </c>
      <c r="Q357">
        <v>1</v>
      </c>
      <c r="R357">
        <v>13</v>
      </c>
      <c r="S357">
        <v>8</v>
      </c>
      <c r="T357">
        <v>20</v>
      </c>
      <c r="U357">
        <v>0.42</v>
      </c>
      <c r="V357">
        <v>0</v>
      </c>
      <c r="W357">
        <v>17</v>
      </c>
      <c r="X357">
        <v>0.17</v>
      </c>
      <c r="Y357">
        <v>0.01</v>
      </c>
      <c r="Z357">
        <v>93</v>
      </c>
      <c r="AA357">
        <v>50</v>
      </c>
      <c r="AB357" t="str">
        <f>IF(I357&gt;=Sheet1!A$2,"Y","N")</f>
        <v>Y</v>
      </c>
      <c r="AC357" t="str">
        <f>IF(J357&gt;=Sheet1!B$2,"Y","N")</f>
        <v>N</v>
      </c>
      <c r="AD357" t="str">
        <f>IF(K357&lt;=Sheet1!C$2,"Y","N")</f>
        <v>N</v>
      </c>
      <c r="AE357" t="str">
        <f>IF(L357&gt;=Sheet1!D$2,"Y","N")</f>
        <v>Y</v>
      </c>
      <c r="AF357" t="str">
        <f>IF(M357&gt;=Sheet1!E$2,"Y","N")</f>
        <v>Y</v>
      </c>
      <c r="AG357" t="str">
        <f>IF(N357&gt;=Sheet1!F$2,"Y","N")</f>
        <v>N</v>
      </c>
      <c r="AH357" t="str">
        <f>IF(O357&lt;=Sheet1!G$2,"Y","N")</f>
        <v>N</v>
      </c>
      <c r="AI357" t="str">
        <f>IF(P357&gt;=Sheet1!H$2,"Y","N")</f>
        <v>N</v>
      </c>
      <c r="AJ357" t="str">
        <f>IF(Q357&lt;=Sheet1!I$2,"Y","N")</f>
        <v>N</v>
      </c>
      <c r="AK357" t="str">
        <f>IF(R357&gt;=Sheet1!J$2,"Y","N")</f>
        <v>Y</v>
      </c>
      <c r="AL357" t="str">
        <f>IF(S357&gt;=Sheet1!K$2,"Y","N")</f>
        <v>Y</v>
      </c>
      <c r="AM357" t="str">
        <f>IF(T357&gt;=Sheet1!L$2,"Y","N")</f>
        <v>Y</v>
      </c>
      <c r="AN357" t="str">
        <f>IF(U357&gt;=Sheet1!M$2,"Y","N")</f>
        <v>N</v>
      </c>
      <c r="AO357" t="str">
        <f>IF(V357&lt;=Sheet1!N$2,"Y","N")</f>
        <v>Y</v>
      </c>
      <c r="AP357" t="str">
        <f>IF(W357&gt;=Sheet1!O$2,"Y","N")</f>
        <v>N</v>
      </c>
      <c r="AQ357" t="str">
        <f>IF(X357&gt;=Sheet1!P$2,"Y","N")</f>
        <v>Y</v>
      </c>
      <c r="AR357" t="str">
        <f>IF(Y357&lt;=Sheet1!Q$2,"Y","N")</f>
        <v>N</v>
      </c>
      <c r="AS357" t="str">
        <f>IF(Z357&gt;=Sheet1!R$2,"Y","N")</f>
        <v>Y</v>
      </c>
      <c r="AT357" t="str">
        <f>IF(AA357&gt;=Sheet1!S$2,"Y","N")</f>
        <v>Y</v>
      </c>
      <c r="AU357">
        <f>COUNTIF(AB357:AT357,"Y")</f>
        <v>10</v>
      </c>
    </row>
    <row r="358" spans="1:47" x14ac:dyDescent="0.25">
      <c r="A358" t="s">
        <v>1771</v>
      </c>
      <c r="C358" t="s">
        <v>1772</v>
      </c>
      <c r="D358" t="str">
        <f>LEFT(C358,3)</f>
        <v>K56</v>
      </c>
      <c r="E358" t="str">
        <f>MID(C358, 7, LEN(C358) - 6)</f>
        <v>9191G</v>
      </c>
      <c r="F358" t="s">
        <v>1773</v>
      </c>
      <c r="I358">
        <v>159</v>
      </c>
      <c r="J358">
        <v>15</v>
      </c>
      <c r="K358">
        <v>-3.7</v>
      </c>
      <c r="L358">
        <v>63</v>
      </c>
      <c r="M358">
        <v>103</v>
      </c>
      <c r="N358">
        <v>0.25</v>
      </c>
      <c r="O358">
        <v>0.65</v>
      </c>
      <c r="P358">
        <v>26</v>
      </c>
      <c r="Q358">
        <v>1</v>
      </c>
      <c r="R358">
        <v>14</v>
      </c>
      <c r="S358">
        <v>9</v>
      </c>
      <c r="T358">
        <v>19</v>
      </c>
      <c r="U358">
        <v>0.74</v>
      </c>
      <c r="V358">
        <v>7.0000000000000007E-2</v>
      </c>
      <c r="W358">
        <v>20</v>
      </c>
      <c r="X358">
        <v>0.09</v>
      </c>
      <c r="Y358">
        <v>0.02</v>
      </c>
      <c r="Z358">
        <v>89</v>
      </c>
      <c r="AA358">
        <v>70</v>
      </c>
      <c r="AB358" t="str">
        <f>IF(I358&gt;=Sheet1!A$2,"Y","N")</f>
        <v>Y</v>
      </c>
      <c r="AC358" t="str">
        <f>IF(J358&gt;=Sheet1!B$2,"Y","N")</f>
        <v>Y</v>
      </c>
      <c r="AD358" t="str">
        <f>IF(K358&lt;=Sheet1!C$2,"Y","N")</f>
        <v>Y</v>
      </c>
      <c r="AE358" t="str">
        <f>IF(L358&gt;=Sheet1!D$2,"Y","N")</f>
        <v>N</v>
      </c>
      <c r="AF358" t="str">
        <f>IF(M358&gt;=Sheet1!E$2,"Y","N")</f>
        <v>Y</v>
      </c>
      <c r="AG358" t="str">
        <f>IF(N358&gt;=Sheet1!F$2,"Y","N")</f>
        <v>N</v>
      </c>
      <c r="AH358" t="str">
        <f>IF(O358&lt;=Sheet1!G$2,"Y","N")</f>
        <v>N</v>
      </c>
      <c r="AI358" t="str">
        <f>IF(P358&gt;=Sheet1!H$2,"Y","N")</f>
        <v>N</v>
      </c>
      <c r="AJ358" t="str">
        <f>IF(Q358&lt;=Sheet1!I$2,"Y","N")</f>
        <v>N</v>
      </c>
      <c r="AK358" t="str">
        <f>IF(R358&gt;=Sheet1!J$2,"Y","N")</f>
        <v>Y</v>
      </c>
      <c r="AL358" t="str">
        <f>IF(S358&gt;=Sheet1!K$2,"Y","N")</f>
        <v>Y</v>
      </c>
      <c r="AM358" t="str">
        <f>IF(T358&gt;=Sheet1!L$2,"Y","N")</f>
        <v>Y</v>
      </c>
      <c r="AN358" t="str">
        <f>IF(U358&gt;=Sheet1!M$2,"Y","N")</f>
        <v>Y</v>
      </c>
      <c r="AO358" t="str">
        <f>IF(V358&lt;=Sheet1!N$2,"Y","N")</f>
        <v>N</v>
      </c>
      <c r="AP358" t="str">
        <f>IF(W358&gt;=Sheet1!O$2,"Y","N")</f>
        <v>N</v>
      </c>
      <c r="AQ358" t="str">
        <f>IF(X358&gt;=Sheet1!P$2,"Y","N")</f>
        <v>N</v>
      </c>
      <c r="AR358" t="str">
        <f>IF(Y358&lt;=Sheet1!Q$2,"Y","N")</f>
        <v>N</v>
      </c>
      <c r="AS358" t="str">
        <f>IF(Z358&gt;=Sheet1!R$2,"Y","N")</f>
        <v>Y</v>
      </c>
      <c r="AT358" t="str">
        <f>IF(AA358&gt;=Sheet1!S$2,"Y","N")</f>
        <v>Y</v>
      </c>
      <c r="AU358">
        <f>COUNTIF(AB358:AT358,"Y")</f>
        <v>10</v>
      </c>
    </row>
    <row r="359" spans="1:47" x14ac:dyDescent="0.25">
      <c r="A359" t="s">
        <v>1774</v>
      </c>
      <c r="C359" t="s">
        <v>1775</v>
      </c>
      <c r="D359" t="str">
        <f>LEFT(C359,3)</f>
        <v>K56</v>
      </c>
      <c r="E359" t="str">
        <f>MID(C359, 7, LEN(C359) - 6)</f>
        <v>1181J</v>
      </c>
      <c r="F359" t="s">
        <v>1776</v>
      </c>
      <c r="I359">
        <v>153</v>
      </c>
      <c r="J359">
        <v>13</v>
      </c>
      <c r="K359">
        <v>-1.4</v>
      </c>
      <c r="L359">
        <v>68</v>
      </c>
      <c r="M359">
        <v>114</v>
      </c>
      <c r="N359">
        <v>0.28000000000000003</v>
      </c>
      <c r="O359">
        <v>0.84</v>
      </c>
      <c r="P359">
        <v>25</v>
      </c>
      <c r="Q359">
        <v>3</v>
      </c>
      <c r="R359">
        <v>11</v>
      </c>
      <c r="S359">
        <v>7</v>
      </c>
      <c r="T359">
        <v>19</v>
      </c>
      <c r="U359">
        <v>0.55000000000000004</v>
      </c>
      <c r="V359">
        <v>7.0000000000000007E-2</v>
      </c>
      <c r="W359">
        <v>36</v>
      </c>
      <c r="X359">
        <v>0.12</v>
      </c>
      <c r="Y359">
        <v>0</v>
      </c>
      <c r="Z359">
        <v>78</v>
      </c>
      <c r="AA359">
        <v>74</v>
      </c>
      <c r="AB359" t="str">
        <f>IF(I359&gt;=Sheet1!A$2,"Y","N")</f>
        <v>Y</v>
      </c>
      <c r="AC359" t="str">
        <f>IF(J359&gt;=Sheet1!B$2,"Y","N")</f>
        <v>N</v>
      </c>
      <c r="AD359" t="str">
        <f>IF(K359&lt;=Sheet1!C$2,"Y","N")</f>
        <v>N</v>
      </c>
      <c r="AE359" t="str">
        <f>IF(L359&gt;=Sheet1!D$2,"Y","N")</f>
        <v>Y</v>
      </c>
      <c r="AF359" t="str">
        <f>IF(M359&gt;=Sheet1!E$2,"Y","N")</f>
        <v>Y</v>
      </c>
      <c r="AG359" t="str">
        <f>IF(N359&gt;=Sheet1!F$2,"Y","N")</f>
        <v>Y</v>
      </c>
      <c r="AH359" t="str">
        <f>IF(O359&lt;=Sheet1!G$2,"Y","N")</f>
        <v>N</v>
      </c>
      <c r="AI359" t="str">
        <f>IF(P359&gt;=Sheet1!H$2,"Y","N")</f>
        <v>N</v>
      </c>
      <c r="AJ359" t="str">
        <f>IF(Q359&lt;=Sheet1!I$2,"Y","N")</f>
        <v>N</v>
      </c>
      <c r="AK359" t="str">
        <f>IF(R359&gt;=Sheet1!J$2,"Y","N")</f>
        <v>N</v>
      </c>
      <c r="AL359" t="str">
        <f>IF(S359&gt;=Sheet1!K$2,"Y","N")</f>
        <v>N</v>
      </c>
      <c r="AM359" t="str">
        <f>IF(T359&gt;=Sheet1!L$2,"Y","N")</f>
        <v>Y</v>
      </c>
      <c r="AN359" t="str">
        <f>IF(U359&gt;=Sheet1!M$2,"Y","N")</f>
        <v>Y</v>
      </c>
      <c r="AO359" t="str">
        <f>IF(V359&lt;=Sheet1!N$2,"Y","N")</f>
        <v>N</v>
      </c>
      <c r="AP359" t="str">
        <f>IF(W359&gt;=Sheet1!O$2,"Y","N")</f>
        <v>Y</v>
      </c>
      <c r="AQ359" t="str">
        <f>IF(X359&gt;=Sheet1!P$2,"Y","N")</f>
        <v>N</v>
      </c>
      <c r="AR359" t="str">
        <f>IF(Y359&lt;=Sheet1!Q$2,"Y","N")</f>
        <v>Y</v>
      </c>
      <c r="AS359" t="str">
        <f>IF(Z359&gt;=Sheet1!R$2,"Y","N")</f>
        <v>Y</v>
      </c>
      <c r="AT359" t="str">
        <f>IF(AA359&gt;=Sheet1!S$2,"Y","N")</f>
        <v>Y</v>
      </c>
      <c r="AU359">
        <f>COUNTIF(AB359:AT359,"Y")</f>
        <v>10</v>
      </c>
    </row>
    <row r="360" spans="1:47" x14ac:dyDescent="0.25">
      <c r="A360" t="s">
        <v>1792</v>
      </c>
      <c r="C360" t="s">
        <v>1793</v>
      </c>
      <c r="D360" t="str">
        <f>LEFT(C360,3)</f>
        <v>K30</v>
      </c>
      <c r="E360" t="str">
        <f>MID(C360, 7, LEN(C360) - 6)</f>
        <v>9191G</v>
      </c>
      <c r="F360" t="s">
        <v>1794</v>
      </c>
      <c r="I360">
        <v>158</v>
      </c>
      <c r="J360">
        <v>15</v>
      </c>
      <c r="K360">
        <v>-3.9</v>
      </c>
      <c r="L360">
        <v>57</v>
      </c>
      <c r="M360">
        <v>95</v>
      </c>
      <c r="N360">
        <v>0.24</v>
      </c>
      <c r="O360">
        <v>0.53</v>
      </c>
      <c r="P360">
        <v>26</v>
      </c>
      <c r="Q360">
        <v>0</v>
      </c>
      <c r="R360">
        <v>14</v>
      </c>
      <c r="S360">
        <v>9</v>
      </c>
      <c r="T360">
        <v>19</v>
      </c>
      <c r="U360">
        <v>0.74</v>
      </c>
      <c r="V360">
        <v>7.0000000000000007E-2</v>
      </c>
      <c r="W360">
        <v>16</v>
      </c>
      <c r="X360">
        <v>0.04</v>
      </c>
      <c r="Y360">
        <v>0.02</v>
      </c>
      <c r="Z360">
        <v>89</v>
      </c>
      <c r="AA360">
        <v>69</v>
      </c>
      <c r="AB360" t="str">
        <f>IF(I360&gt;=Sheet1!A$2,"Y","N")</f>
        <v>Y</v>
      </c>
      <c r="AC360" t="str">
        <f>IF(J360&gt;=Sheet1!B$2,"Y","N")</f>
        <v>Y</v>
      </c>
      <c r="AD360" t="str">
        <f>IF(K360&lt;=Sheet1!C$2,"Y","N")</f>
        <v>Y</v>
      </c>
      <c r="AE360" t="str">
        <f>IF(L360&gt;=Sheet1!D$2,"Y","N")</f>
        <v>N</v>
      </c>
      <c r="AF360" t="str">
        <f>IF(M360&gt;=Sheet1!E$2,"Y","N")</f>
        <v>N</v>
      </c>
      <c r="AG360" t="str">
        <f>IF(N360&gt;=Sheet1!F$2,"Y","N")</f>
        <v>N</v>
      </c>
      <c r="AH360" t="str">
        <f>IF(O360&lt;=Sheet1!G$2,"Y","N")</f>
        <v>Y</v>
      </c>
      <c r="AI360" t="str">
        <f>IF(P360&gt;=Sheet1!H$2,"Y","N")</f>
        <v>N</v>
      </c>
      <c r="AJ360" t="str">
        <f>IF(Q360&lt;=Sheet1!I$2,"Y","N")</f>
        <v>N</v>
      </c>
      <c r="AK360" t="str">
        <f>IF(R360&gt;=Sheet1!J$2,"Y","N")</f>
        <v>Y</v>
      </c>
      <c r="AL360" t="str">
        <f>IF(S360&gt;=Sheet1!K$2,"Y","N")</f>
        <v>Y</v>
      </c>
      <c r="AM360" t="str">
        <f>IF(T360&gt;=Sheet1!L$2,"Y","N")</f>
        <v>Y</v>
      </c>
      <c r="AN360" t="str">
        <f>IF(U360&gt;=Sheet1!M$2,"Y","N")</f>
        <v>Y</v>
      </c>
      <c r="AO360" t="str">
        <f>IF(V360&lt;=Sheet1!N$2,"Y","N")</f>
        <v>N</v>
      </c>
      <c r="AP360" t="str">
        <f>IF(W360&gt;=Sheet1!O$2,"Y","N")</f>
        <v>N</v>
      </c>
      <c r="AQ360" t="str">
        <f>IF(X360&gt;=Sheet1!P$2,"Y","N")</f>
        <v>N</v>
      </c>
      <c r="AR360" t="str">
        <f>IF(Y360&lt;=Sheet1!Q$2,"Y","N")</f>
        <v>N</v>
      </c>
      <c r="AS360" t="str">
        <f>IF(Z360&gt;=Sheet1!R$2,"Y","N")</f>
        <v>Y</v>
      </c>
      <c r="AT360" t="str">
        <f>IF(AA360&gt;=Sheet1!S$2,"Y","N")</f>
        <v>Y</v>
      </c>
      <c r="AU360">
        <f>COUNTIF(AB360:AT360,"Y")</f>
        <v>10</v>
      </c>
    </row>
    <row r="361" spans="1:47" x14ac:dyDescent="0.25">
      <c r="A361" t="s">
        <v>1819</v>
      </c>
      <c r="C361" t="s">
        <v>1820</v>
      </c>
      <c r="D361" t="str">
        <f>LEFT(C361,3)</f>
        <v>K87</v>
      </c>
      <c r="E361" t="str">
        <f>MID(C361, 7, LEN(C361) - 6)</f>
        <v>1278J</v>
      </c>
      <c r="F361" t="s">
        <v>1821</v>
      </c>
      <c r="I361">
        <v>114</v>
      </c>
      <c r="J361">
        <v>14</v>
      </c>
      <c r="K361">
        <v>-2.2999999999999998</v>
      </c>
      <c r="L361">
        <v>64</v>
      </c>
      <c r="M361">
        <v>93</v>
      </c>
      <c r="N361">
        <v>0.18</v>
      </c>
      <c r="O361">
        <v>0.55000000000000004</v>
      </c>
      <c r="P361">
        <v>32</v>
      </c>
      <c r="Q361">
        <v>-4</v>
      </c>
      <c r="R361">
        <v>8</v>
      </c>
      <c r="S361">
        <v>8</v>
      </c>
      <c r="T361">
        <v>17</v>
      </c>
      <c r="U361">
        <v>0.54</v>
      </c>
      <c r="V361">
        <v>-0.08</v>
      </c>
      <c r="W361">
        <v>12</v>
      </c>
      <c r="X361">
        <v>0.16</v>
      </c>
      <c r="Y361">
        <v>-0.02</v>
      </c>
      <c r="Z361">
        <v>68</v>
      </c>
      <c r="AA361">
        <v>46</v>
      </c>
      <c r="AB361" t="str">
        <f>IF(I361&gt;=Sheet1!A$2,"Y","N")</f>
        <v>Y</v>
      </c>
      <c r="AC361" t="str">
        <f>IF(J361&gt;=Sheet1!B$2,"Y","N")</f>
        <v>Y</v>
      </c>
      <c r="AD361" t="str">
        <f>IF(K361&lt;=Sheet1!C$2,"Y","N")</f>
        <v>N</v>
      </c>
      <c r="AE361" t="str">
        <f>IF(L361&gt;=Sheet1!D$2,"Y","N")</f>
        <v>N</v>
      </c>
      <c r="AF361" t="str">
        <f>IF(M361&gt;=Sheet1!E$2,"Y","N")</f>
        <v>N</v>
      </c>
      <c r="AG361" t="str">
        <f>IF(N361&gt;=Sheet1!F$2,"Y","N")</f>
        <v>N</v>
      </c>
      <c r="AH361" t="str">
        <f>IF(O361&lt;=Sheet1!G$2,"Y","N")</f>
        <v>Y</v>
      </c>
      <c r="AI361" t="str">
        <f>IF(P361&gt;=Sheet1!H$2,"Y","N")</f>
        <v>Y</v>
      </c>
      <c r="AJ361" t="str">
        <f>IF(Q361&lt;=Sheet1!I$2,"Y","N")</f>
        <v>Y</v>
      </c>
      <c r="AK361" t="str">
        <f>IF(R361&gt;=Sheet1!J$2,"Y","N")</f>
        <v>N</v>
      </c>
      <c r="AL361" t="str">
        <f>IF(S361&gt;=Sheet1!K$2,"Y","N")</f>
        <v>Y</v>
      </c>
      <c r="AM361" t="str">
        <f>IF(T361&gt;=Sheet1!L$2,"Y","N")</f>
        <v>N</v>
      </c>
      <c r="AN361" t="str">
        <f>IF(U361&gt;=Sheet1!M$2,"Y","N")</f>
        <v>Y</v>
      </c>
      <c r="AO361" t="str">
        <f>IF(V361&lt;=Sheet1!N$2,"Y","N")</f>
        <v>Y</v>
      </c>
      <c r="AP361" t="str">
        <f>IF(W361&gt;=Sheet1!O$2,"Y","N")</f>
        <v>N</v>
      </c>
      <c r="AQ361" t="str">
        <f>IF(X361&gt;=Sheet1!P$2,"Y","N")</f>
        <v>N</v>
      </c>
      <c r="AR361" t="str">
        <f>IF(Y361&lt;=Sheet1!Q$2,"Y","N")</f>
        <v>Y</v>
      </c>
      <c r="AS361" t="str">
        <f>IF(Z361&gt;=Sheet1!R$2,"Y","N")</f>
        <v>N</v>
      </c>
      <c r="AT361" t="str">
        <f>IF(AA361&gt;=Sheet1!S$2,"Y","N")</f>
        <v>Y</v>
      </c>
      <c r="AU361">
        <f>COUNTIF(AB361:AT361,"Y")</f>
        <v>10</v>
      </c>
    </row>
    <row r="362" spans="1:47" x14ac:dyDescent="0.25">
      <c r="A362" t="s">
        <v>1843</v>
      </c>
      <c r="C362" t="s">
        <v>1844</v>
      </c>
      <c r="D362" t="str">
        <f>LEFT(C362,3)</f>
        <v>K34</v>
      </c>
      <c r="E362" t="str">
        <f>MID(C362, 7, LEN(C362) - 6)</f>
        <v>D172</v>
      </c>
      <c r="F362" t="s">
        <v>1845</v>
      </c>
      <c r="I362">
        <v>148</v>
      </c>
      <c r="J362">
        <v>12</v>
      </c>
      <c r="K362">
        <v>-1.9</v>
      </c>
      <c r="L362">
        <v>65</v>
      </c>
      <c r="M362">
        <v>108</v>
      </c>
      <c r="N362">
        <v>0.27</v>
      </c>
      <c r="O362">
        <v>0.85</v>
      </c>
      <c r="P362">
        <v>23</v>
      </c>
      <c r="Q362">
        <v>2</v>
      </c>
      <c r="R362">
        <v>13</v>
      </c>
      <c r="S362">
        <v>8</v>
      </c>
      <c r="T362">
        <v>19</v>
      </c>
      <c r="U362">
        <v>0.54</v>
      </c>
      <c r="V362">
        <v>0.03</v>
      </c>
      <c r="W362">
        <v>21</v>
      </c>
      <c r="X362">
        <v>0.13</v>
      </c>
      <c r="Y362">
        <v>0.01</v>
      </c>
      <c r="Z362">
        <v>85</v>
      </c>
      <c r="AA362">
        <v>63</v>
      </c>
      <c r="AB362" t="str">
        <f>IF(I362&gt;=Sheet1!A$2,"Y","N")</f>
        <v>Y</v>
      </c>
      <c r="AC362" t="str">
        <f>IF(J362&gt;=Sheet1!B$2,"Y","N")</f>
        <v>N</v>
      </c>
      <c r="AD362" t="str">
        <f>IF(K362&lt;=Sheet1!C$2,"Y","N")</f>
        <v>N</v>
      </c>
      <c r="AE362" t="str">
        <f>IF(L362&gt;=Sheet1!D$2,"Y","N")</f>
        <v>Y</v>
      </c>
      <c r="AF362" t="str">
        <f>IF(M362&gt;=Sheet1!E$2,"Y","N")</f>
        <v>Y</v>
      </c>
      <c r="AG362" t="str">
        <f>IF(N362&gt;=Sheet1!F$2,"Y","N")</f>
        <v>N</v>
      </c>
      <c r="AH362" t="str">
        <f>IF(O362&lt;=Sheet1!G$2,"Y","N")</f>
        <v>N</v>
      </c>
      <c r="AI362" t="str">
        <f>IF(P362&gt;=Sheet1!H$2,"Y","N")</f>
        <v>N</v>
      </c>
      <c r="AJ362" t="str">
        <f>IF(Q362&lt;=Sheet1!I$2,"Y","N")</f>
        <v>N</v>
      </c>
      <c r="AK362" t="str">
        <f>IF(R362&gt;=Sheet1!J$2,"Y","N")</f>
        <v>Y</v>
      </c>
      <c r="AL362" t="str">
        <f>IF(S362&gt;=Sheet1!K$2,"Y","N")</f>
        <v>Y</v>
      </c>
      <c r="AM362" t="str">
        <f>IF(T362&gt;=Sheet1!L$2,"Y","N")</f>
        <v>Y</v>
      </c>
      <c r="AN362" t="str">
        <f>IF(U362&gt;=Sheet1!M$2,"Y","N")</f>
        <v>Y</v>
      </c>
      <c r="AO362" t="str">
        <f>IF(V362&lt;=Sheet1!N$2,"Y","N")</f>
        <v>Y</v>
      </c>
      <c r="AP362" t="str">
        <f>IF(W362&gt;=Sheet1!O$2,"Y","N")</f>
        <v>N</v>
      </c>
      <c r="AQ362" t="str">
        <f>IF(X362&gt;=Sheet1!P$2,"Y","N")</f>
        <v>N</v>
      </c>
      <c r="AR362" t="str">
        <f>IF(Y362&lt;=Sheet1!Q$2,"Y","N")</f>
        <v>N</v>
      </c>
      <c r="AS362" t="str">
        <f>IF(Z362&gt;=Sheet1!R$2,"Y","N")</f>
        <v>Y</v>
      </c>
      <c r="AT362" t="str">
        <f>IF(AA362&gt;=Sheet1!S$2,"Y","N")</f>
        <v>Y</v>
      </c>
      <c r="AU362">
        <f>COUNTIF(AB362:AT362,"Y")</f>
        <v>10</v>
      </c>
    </row>
    <row r="363" spans="1:47" x14ac:dyDescent="0.25">
      <c r="A363" t="s">
        <v>1867</v>
      </c>
      <c r="C363" t="s">
        <v>1868</v>
      </c>
      <c r="D363" t="str">
        <f>LEFT(C363,3)</f>
        <v>K69</v>
      </c>
      <c r="E363" t="str">
        <f>MID(C363, 7, LEN(C363) - 6)</f>
        <v>Z124G</v>
      </c>
      <c r="F363" t="s">
        <v>1869</v>
      </c>
      <c r="I363">
        <v>110</v>
      </c>
      <c r="J363">
        <v>14</v>
      </c>
      <c r="K363">
        <v>-2.4</v>
      </c>
      <c r="L363">
        <v>66</v>
      </c>
      <c r="M363">
        <v>101</v>
      </c>
      <c r="N363">
        <v>0.22</v>
      </c>
      <c r="O363">
        <v>0.84</v>
      </c>
      <c r="P363">
        <v>32</v>
      </c>
      <c r="Q363">
        <v>2</v>
      </c>
      <c r="R363">
        <v>9</v>
      </c>
      <c r="S363">
        <v>7</v>
      </c>
      <c r="T363">
        <v>16</v>
      </c>
      <c r="U363">
        <v>0.64</v>
      </c>
      <c r="V363">
        <v>-0.11</v>
      </c>
      <c r="W363">
        <v>18</v>
      </c>
      <c r="X363">
        <v>0.44</v>
      </c>
      <c r="Y363">
        <v>0</v>
      </c>
      <c r="Z363">
        <v>52</v>
      </c>
      <c r="AA363">
        <v>58</v>
      </c>
      <c r="AB363" t="str">
        <f>IF(I363&gt;=Sheet1!A$2,"Y","N")</f>
        <v>Y</v>
      </c>
      <c r="AC363" t="str">
        <f>IF(J363&gt;=Sheet1!B$2,"Y","N")</f>
        <v>Y</v>
      </c>
      <c r="AD363" t="str">
        <f>IF(K363&lt;=Sheet1!C$2,"Y","N")</f>
        <v>N</v>
      </c>
      <c r="AE363" t="str">
        <f>IF(L363&gt;=Sheet1!D$2,"Y","N")</f>
        <v>Y</v>
      </c>
      <c r="AF363" t="str">
        <f>IF(M363&gt;=Sheet1!E$2,"Y","N")</f>
        <v>Y</v>
      </c>
      <c r="AG363" t="str">
        <f>IF(N363&gt;=Sheet1!F$2,"Y","N")</f>
        <v>N</v>
      </c>
      <c r="AH363" t="str">
        <f>IF(O363&lt;=Sheet1!G$2,"Y","N")</f>
        <v>N</v>
      </c>
      <c r="AI363" t="str">
        <f>IF(P363&gt;=Sheet1!H$2,"Y","N")</f>
        <v>Y</v>
      </c>
      <c r="AJ363" t="str">
        <f>IF(Q363&lt;=Sheet1!I$2,"Y","N")</f>
        <v>N</v>
      </c>
      <c r="AK363" t="str">
        <f>IF(R363&gt;=Sheet1!J$2,"Y","N")</f>
        <v>N</v>
      </c>
      <c r="AL363" t="str">
        <f>IF(S363&gt;=Sheet1!K$2,"Y","N")</f>
        <v>N</v>
      </c>
      <c r="AM363" t="str">
        <f>IF(T363&gt;=Sheet1!L$2,"Y","N")</f>
        <v>N</v>
      </c>
      <c r="AN363" t="str">
        <f>IF(U363&gt;=Sheet1!M$2,"Y","N")</f>
        <v>Y</v>
      </c>
      <c r="AO363" t="str">
        <f>IF(V363&lt;=Sheet1!N$2,"Y","N")</f>
        <v>Y</v>
      </c>
      <c r="AP363" t="str">
        <f>IF(W363&gt;=Sheet1!O$2,"Y","N")</f>
        <v>N</v>
      </c>
      <c r="AQ363" t="str">
        <f>IF(X363&gt;=Sheet1!P$2,"Y","N")</f>
        <v>Y</v>
      </c>
      <c r="AR363" t="str">
        <f>IF(Y363&lt;=Sheet1!Q$2,"Y","N")</f>
        <v>Y</v>
      </c>
      <c r="AS363" t="str">
        <f>IF(Z363&gt;=Sheet1!R$2,"Y","N")</f>
        <v>N</v>
      </c>
      <c r="AT363" t="str">
        <f>IF(AA363&gt;=Sheet1!S$2,"Y","N")</f>
        <v>Y</v>
      </c>
      <c r="AU363">
        <f>COUNTIF(AB363:AT363,"Y")</f>
        <v>10</v>
      </c>
    </row>
    <row r="364" spans="1:47" x14ac:dyDescent="0.25">
      <c r="A364" t="s">
        <v>1870</v>
      </c>
      <c r="C364" t="s">
        <v>1871</v>
      </c>
      <c r="D364" t="str">
        <f>LEFT(C364,3)</f>
        <v>K69</v>
      </c>
      <c r="E364" t="str">
        <f>MID(C364, 7, LEN(C364) - 6)</f>
        <v>8269</v>
      </c>
      <c r="F364" t="s">
        <v>1872</v>
      </c>
      <c r="I364">
        <v>103</v>
      </c>
      <c r="J364">
        <v>15</v>
      </c>
      <c r="K364">
        <v>-3.2</v>
      </c>
      <c r="L364">
        <v>66</v>
      </c>
      <c r="M364">
        <v>96</v>
      </c>
      <c r="N364">
        <v>0.19</v>
      </c>
      <c r="O364">
        <v>0.75</v>
      </c>
      <c r="P364">
        <v>32</v>
      </c>
      <c r="Q364">
        <v>-2</v>
      </c>
      <c r="R364">
        <v>10</v>
      </c>
      <c r="S364">
        <v>8</v>
      </c>
      <c r="T364">
        <v>17</v>
      </c>
      <c r="U364">
        <v>0.52</v>
      </c>
      <c r="V364">
        <v>0</v>
      </c>
      <c r="W364">
        <v>7</v>
      </c>
      <c r="X364">
        <v>0.05</v>
      </c>
      <c r="Y364">
        <v>0.01</v>
      </c>
      <c r="Z364">
        <v>71</v>
      </c>
      <c r="AA364">
        <v>32</v>
      </c>
      <c r="AB364" t="str">
        <f>IF(I364&gt;=Sheet1!A$2,"Y","N")</f>
        <v>Y</v>
      </c>
      <c r="AC364" t="str">
        <f>IF(J364&gt;=Sheet1!B$2,"Y","N")</f>
        <v>Y</v>
      </c>
      <c r="AD364" t="str">
        <f>IF(K364&lt;=Sheet1!C$2,"Y","N")</f>
        <v>Y</v>
      </c>
      <c r="AE364" t="str">
        <f>IF(L364&gt;=Sheet1!D$2,"Y","N")</f>
        <v>Y</v>
      </c>
      <c r="AF364" t="str">
        <f>IF(M364&gt;=Sheet1!E$2,"Y","N")</f>
        <v>N</v>
      </c>
      <c r="AG364" t="str">
        <f>IF(N364&gt;=Sheet1!F$2,"Y","N")</f>
        <v>N</v>
      </c>
      <c r="AH364" t="str">
        <f>IF(O364&lt;=Sheet1!G$2,"Y","N")</f>
        <v>N</v>
      </c>
      <c r="AI364" t="str">
        <f>IF(P364&gt;=Sheet1!H$2,"Y","N")</f>
        <v>Y</v>
      </c>
      <c r="AJ364" t="str">
        <f>IF(Q364&lt;=Sheet1!I$2,"Y","N")</f>
        <v>Y</v>
      </c>
      <c r="AK364" t="str">
        <f>IF(R364&gt;=Sheet1!J$2,"Y","N")</f>
        <v>N</v>
      </c>
      <c r="AL364" t="str">
        <f>IF(S364&gt;=Sheet1!K$2,"Y","N")</f>
        <v>Y</v>
      </c>
      <c r="AM364" t="str">
        <f>IF(T364&gt;=Sheet1!L$2,"Y","N")</f>
        <v>N</v>
      </c>
      <c r="AN364" t="str">
        <f>IF(U364&gt;=Sheet1!M$2,"Y","N")</f>
        <v>Y</v>
      </c>
      <c r="AO364" t="str">
        <f>IF(V364&lt;=Sheet1!N$2,"Y","N")</f>
        <v>Y</v>
      </c>
      <c r="AP364" t="str">
        <f>IF(W364&gt;=Sheet1!O$2,"Y","N")</f>
        <v>N</v>
      </c>
      <c r="AQ364" t="str">
        <f>IF(X364&gt;=Sheet1!P$2,"Y","N")</f>
        <v>N</v>
      </c>
      <c r="AR364" t="str">
        <f>IF(Y364&lt;=Sheet1!Q$2,"Y","N")</f>
        <v>N</v>
      </c>
      <c r="AS364" t="str">
        <f>IF(Z364&gt;=Sheet1!R$2,"Y","N")</f>
        <v>Y</v>
      </c>
      <c r="AT364" t="str">
        <f>IF(AA364&gt;=Sheet1!S$2,"Y","N")</f>
        <v>N</v>
      </c>
      <c r="AU364">
        <f>COUNTIF(AB364:AT364,"Y")</f>
        <v>10</v>
      </c>
    </row>
    <row r="365" spans="1:47" x14ac:dyDescent="0.25">
      <c r="A365" t="s">
        <v>1888</v>
      </c>
      <c r="C365" t="s">
        <v>1889</v>
      </c>
      <c r="D365" t="str">
        <f>LEFT(C365,3)</f>
        <v>K68</v>
      </c>
      <c r="E365" t="str">
        <f>MID(C365, 7, LEN(C365) - 6)</f>
        <v>Z124G</v>
      </c>
      <c r="F365" t="s">
        <v>1890</v>
      </c>
      <c r="I365">
        <v>120</v>
      </c>
      <c r="J365">
        <v>15</v>
      </c>
      <c r="K365">
        <v>-3.2</v>
      </c>
      <c r="L365">
        <v>58</v>
      </c>
      <c r="M365">
        <v>89</v>
      </c>
      <c r="N365">
        <v>0.2</v>
      </c>
      <c r="O365">
        <v>0.6</v>
      </c>
      <c r="P365">
        <v>33</v>
      </c>
      <c r="Q365">
        <v>0</v>
      </c>
      <c r="R365">
        <v>9</v>
      </c>
      <c r="S365">
        <v>7</v>
      </c>
      <c r="T365">
        <v>17</v>
      </c>
      <c r="U365">
        <v>0.66</v>
      </c>
      <c r="V365">
        <v>-0.11</v>
      </c>
      <c r="W365">
        <v>12</v>
      </c>
      <c r="X365">
        <v>0.39</v>
      </c>
      <c r="Y365">
        <v>0</v>
      </c>
      <c r="Z365">
        <v>59</v>
      </c>
      <c r="AA365">
        <v>61</v>
      </c>
      <c r="AB365" t="str">
        <f>IF(I365&gt;=Sheet1!A$2,"Y","N")</f>
        <v>Y</v>
      </c>
      <c r="AC365" t="str">
        <f>IF(J365&gt;=Sheet1!B$2,"Y","N")</f>
        <v>Y</v>
      </c>
      <c r="AD365" t="str">
        <f>IF(K365&lt;=Sheet1!C$2,"Y","N")</f>
        <v>Y</v>
      </c>
      <c r="AE365" t="str">
        <f>IF(L365&gt;=Sheet1!D$2,"Y","N")</f>
        <v>N</v>
      </c>
      <c r="AF365" t="str">
        <f>IF(M365&gt;=Sheet1!E$2,"Y","N")</f>
        <v>N</v>
      </c>
      <c r="AG365" t="str">
        <f>IF(N365&gt;=Sheet1!F$2,"Y","N")</f>
        <v>N</v>
      </c>
      <c r="AH365" t="str">
        <f>IF(O365&lt;=Sheet1!G$2,"Y","N")</f>
        <v>Y</v>
      </c>
      <c r="AI365" t="str">
        <f>IF(P365&gt;=Sheet1!H$2,"Y","N")</f>
        <v>Y</v>
      </c>
      <c r="AJ365" t="str">
        <f>IF(Q365&lt;=Sheet1!I$2,"Y","N")</f>
        <v>N</v>
      </c>
      <c r="AK365" t="str">
        <f>IF(R365&gt;=Sheet1!J$2,"Y","N")</f>
        <v>N</v>
      </c>
      <c r="AL365" t="str">
        <f>IF(S365&gt;=Sheet1!K$2,"Y","N")</f>
        <v>N</v>
      </c>
      <c r="AM365" t="str">
        <f>IF(T365&gt;=Sheet1!L$2,"Y","N")</f>
        <v>N</v>
      </c>
      <c r="AN365" t="str">
        <f>IF(U365&gt;=Sheet1!M$2,"Y","N")</f>
        <v>Y</v>
      </c>
      <c r="AO365" t="str">
        <f>IF(V365&lt;=Sheet1!N$2,"Y","N")</f>
        <v>Y</v>
      </c>
      <c r="AP365" t="str">
        <f>IF(W365&gt;=Sheet1!O$2,"Y","N")</f>
        <v>N</v>
      </c>
      <c r="AQ365" t="str">
        <f>IF(X365&gt;=Sheet1!P$2,"Y","N")</f>
        <v>Y</v>
      </c>
      <c r="AR365" t="str">
        <f>IF(Y365&lt;=Sheet1!Q$2,"Y","N")</f>
        <v>Y</v>
      </c>
      <c r="AS365" t="str">
        <f>IF(Z365&gt;=Sheet1!R$2,"Y","N")</f>
        <v>N</v>
      </c>
      <c r="AT365" t="str">
        <f>IF(AA365&gt;=Sheet1!S$2,"Y","N")</f>
        <v>Y</v>
      </c>
      <c r="AU365">
        <f>COUNTIF(AB365:AT365,"Y")</f>
        <v>10</v>
      </c>
    </row>
    <row r="366" spans="1:47" x14ac:dyDescent="0.25">
      <c r="A366" t="s">
        <v>1897</v>
      </c>
      <c r="C366" t="s">
        <v>1898</v>
      </c>
      <c r="D366" t="str">
        <f>LEFT(C366,3)</f>
        <v>K52</v>
      </c>
      <c r="E366" t="str">
        <f>MID(C366, 7, LEN(C366) - 6)</f>
        <v>9191G</v>
      </c>
      <c r="F366" t="s">
        <v>1899</v>
      </c>
      <c r="I366">
        <v>151</v>
      </c>
      <c r="J366">
        <v>16</v>
      </c>
      <c r="K366">
        <v>-5</v>
      </c>
      <c r="L366">
        <v>53</v>
      </c>
      <c r="M366">
        <v>90</v>
      </c>
      <c r="N366">
        <v>0.23</v>
      </c>
      <c r="O366">
        <v>0.51</v>
      </c>
      <c r="P366">
        <v>26</v>
      </c>
      <c r="Q366">
        <v>1</v>
      </c>
      <c r="R366">
        <v>14</v>
      </c>
      <c r="S366">
        <v>9</v>
      </c>
      <c r="T366">
        <v>16</v>
      </c>
      <c r="U366">
        <v>0.87</v>
      </c>
      <c r="V366">
        <v>0.02</v>
      </c>
      <c r="W366">
        <v>15</v>
      </c>
      <c r="X366">
        <v>0.17</v>
      </c>
      <c r="Y366">
        <v>0.02</v>
      </c>
      <c r="Z366">
        <v>69</v>
      </c>
      <c r="AA366">
        <v>81</v>
      </c>
      <c r="AB366" t="str">
        <f>IF(I366&gt;=Sheet1!A$2,"Y","N")</f>
        <v>Y</v>
      </c>
      <c r="AC366" t="str">
        <f>IF(J366&gt;=Sheet1!B$2,"Y","N")</f>
        <v>Y</v>
      </c>
      <c r="AD366" t="str">
        <f>IF(K366&lt;=Sheet1!C$2,"Y","N")</f>
        <v>Y</v>
      </c>
      <c r="AE366" t="str">
        <f>IF(L366&gt;=Sheet1!D$2,"Y","N")</f>
        <v>N</v>
      </c>
      <c r="AF366" t="str">
        <f>IF(M366&gt;=Sheet1!E$2,"Y","N")</f>
        <v>N</v>
      </c>
      <c r="AG366" t="str">
        <f>IF(N366&gt;=Sheet1!F$2,"Y","N")</f>
        <v>N</v>
      </c>
      <c r="AH366" t="str">
        <f>IF(O366&lt;=Sheet1!G$2,"Y","N")</f>
        <v>Y</v>
      </c>
      <c r="AI366" t="str">
        <f>IF(P366&gt;=Sheet1!H$2,"Y","N")</f>
        <v>N</v>
      </c>
      <c r="AJ366" t="str">
        <f>IF(Q366&lt;=Sheet1!I$2,"Y","N")</f>
        <v>N</v>
      </c>
      <c r="AK366" t="str">
        <f>IF(R366&gt;=Sheet1!J$2,"Y","N")</f>
        <v>Y</v>
      </c>
      <c r="AL366" t="str">
        <f>IF(S366&gt;=Sheet1!K$2,"Y","N")</f>
        <v>Y</v>
      </c>
      <c r="AM366" t="str">
        <f>IF(T366&gt;=Sheet1!L$2,"Y","N")</f>
        <v>N</v>
      </c>
      <c r="AN366" t="str">
        <f>IF(U366&gt;=Sheet1!M$2,"Y","N")</f>
        <v>Y</v>
      </c>
      <c r="AO366" t="str">
        <f>IF(V366&lt;=Sheet1!N$2,"Y","N")</f>
        <v>Y</v>
      </c>
      <c r="AP366" t="str">
        <f>IF(W366&gt;=Sheet1!O$2,"Y","N")</f>
        <v>N</v>
      </c>
      <c r="AQ366" t="str">
        <f>IF(X366&gt;=Sheet1!P$2,"Y","N")</f>
        <v>Y</v>
      </c>
      <c r="AR366" t="str">
        <f>IF(Y366&lt;=Sheet1!Q$2,"Y","N")</f>
        <v>N</v>
      </c>
      <c r="AS366" t="str">
        <f>IF(Z366&gt;=Sheet1!R$2,"Y","N")</f>
        <v>N</v>
      </c>
      <c r="AT366" t="str">
        <f>IF(AA366&gt;=Sheet1!S$2,"Y","N")</f>
        <v>Y</v>
      </c>
      <c r="AU366">
        <f>COUNTIF(AB366:AT366,"Y")</f>
        <v>10</v>
      </c>
    </row>
    <row r="367" spans="1:47" x14ac:dyDescent="0.25">
      <c r="A367" t="s">
        <v>1948</v>
      </c>
      <c r="C367" t="s">
        <v>1949</v>
      </c>
      <c r="D367" t="str">
        <f>LEFT(C367,3)</f>
        <v>K65</v>
      </c>
      <c r="E367" t="str">
        <f>MID(C367, 7, LEN(C367) - 6)</f>
        <v>D172</v>
      </c>
      <c r="F367" t="s">
        <v>1950</v>
      </c>
      <c r="I367">
        <v>137</v>
      </c>
      <c r="J367">
        <v>15</v>
      </c>
      <c r="K367">
        <v>-3.8</v>
      </c>
      <c r="L367">
        <v>59</v>
      </c>
      <c r="M367">
        <v>97</v>
      </c>
      <c r="N367">
        <v>0.24</v>
      </c>
      <c r="O367">
        <v>0.75</v>
      </c>
      <c r="P367">
        <v>22</v>
      </c>
      <c r="Q367">
        <v>-1</v>
      </c>
      <c r="R367">
        <v>13</v>
      </c>
      <c r="S367">
        <v>8</v>
      </c>
      <c r="T367">
        <v>18</v>
      </c>
      <c r="U367">
        <v>0.53</v>
      </c>
      <c r="V367">
        <v>-0.02</v>
      </c>
      <c r="W367">
        <v>12</v>
      </c>
      <c r="X367">
        <v>0.14000000000000001</v>
      </c>
      <c r="Y367">
        <v>0.01</v>
      </c>
      <c r="Z367">
        <v>84</v>
      </c>
      <c r="AA367">
        <v>52</v>
      </c>
      <c r="AB367" t="str">
        <f>IF(I367&gt;=Sheet1!A$2,"Y","N")</f>
        <v>Y</v>
      </c>
      <c r="AC367" t="str">
        <f>IF(J367&gt;=Sheet1!B$2,"Y","N")</f>
        <v>Y</v>
      </c>
      <c r="AD367" t="str">
        <f>IF(K367&lt;=Sheet1!C$2,"Y","N")</f>
        <v>Y</v>
      </c>
      <c r="AE367" t="str">
        <f>IF(L367&gt;=Sheet1!D$2,"Y","N")</f>
        <v>N</v>
      </c>
      <c r="AF367" t="str">
        <f>IF(M367&gt;=Sheet1!E$2,"Y","N")</f>
        <v>N</v>
      </c>
      <c r="AG367" t="str">
        <f>IF(N367&gt;=Sheet1!F$2,"Y","N")</f>
        <v>N</v>
      </c>
      <c r="AH367" t="str">
        <f>IF(O367&lt;=Sheet1!G$2,"Y","N")</f>
        <v>N</v>
      </c>
      <c r="AI367" t="str">
        <f>IF(P367&gt;=Sheet1!H$2,"Y","N")</f>
        <v>N</v>
      </c>
      <c r="AJ367" t="str">
        <f>IF(Q367&lt;=Sheet1!I$2,"Y","N")</f>
        <v>N</v>
      </c>
      <c r="AK367" t="str">
        <f>IF(R367&gt;=Sheet1!J$2,"Y","N")</f>
        <v>Y</v>
      </c>
      <c r="AL367" t="str">
        <f>IF(S367&gt;=Sheet1!K$2,"Y","N")</f>
        <v>Y</v>
      </c>
      <c r="AM367" t="str">
        <f>IF(T367&gt;=Sheet1!L$2,"Y","N")</f>
        <v>Y</v>
      </c>
      <c r="AN367" t="str">
        <f>IF(U367&gt;=Sheet1!M$2,"Y","N")</f>
        <v>Y</v>
      </c>
      <c r="AO367" t="str">
        <f>IF(V367&lt;=Sheet1!N$2,"Y","N")</f>
        <v>Y</v>
      </c>
      <c r="AP367" t="str">
        <f>IF(W367&gt;=Sheet1!O$2,"Y","N")</f>
        <v>N</v>
      </c>
      <c r="AQ367" t="str">
        <f>IF(X367&gt;=Sheet1!P$2,"Y","N")</f>
        <v>N</v>
      </c>
      <c r="AR367" t="str">
        <f>IF(Y367&lt;=Sheet1!Q$2,"Y","N")</f>
        <v>N</v>
      </c>
      <c r="AS367" t="str">
        <f>IF(Z367&gt;=Sheet1!R$2,"Y","N")</f>
        <v>Y</v>
      </c>
      <c r="AT367" t="str">
        <f>IF(AA367&gt;=Sheet1!S$2,"Y","N")</f>
        <v>Y</v>
      </c>
      <c r="AU367">
        <f>COUNTIF(AB367:AT367,"Y")</f>
        <v>10</v>
      </c>
    </row>
    <row r="368" spans="1:47" x14ac:dyDescent="0.25">
      <c r="A368" t="s">
        <v>1954</v>
      </c>
      <c r="C368" t="s">
        <v>1955</v>
      </c>
      <c r="D368" t="str">
        <f>LEFT(C368,3)</f>
        <v>K65</v>
      </c>
      <c r="E368" t="str">
        <f>MID(C368, 7, LEN(C368) - 6)</f>
        <v>8269</v>
      </c>
      <c r="F368" t="s">
        <v>1956</v>
      </c>
      <c r="I368">
        <v>106</v>
      </c>
      <c r="J368">
        <v>16</v>
      </c>
      <c r="K368">
        <v>-4.5</v>
      </c>
      <c r="L368">
        <v>55</v>
      </c>
      <c r="M368">
        <v>81</v>
      </c>
      <c r="N368">
        <v>0.16</v>
      </c>
      <c r="O368">
        <v>0.53</v>
      </c>
      <c r="P368">
        <v>29</v>
      </c>
      <c r="Q368">
        <v>-5</v>
      </c>
      <c r="R368">
        <v>11</v>
      </c>
      <c r="S368">
        <v>7</v>
      </c>
      <c r="T368">
        <v>17</v>
      </c>
      <c r="U368">
        <v>0.56999999999999995</v>
      </c>
      <c r="V368">
        <v>-0.03</v>
      </c>
      <c r="W368">
        <v>0</v>
      </c>
      <c r="X368">
        <v>0</v>
      </c>
      <c r="Y368">
        <v>0</v>
      </c>
      <c r="Z368">
        <v>71</v>
      </c>
      <c r="AA368">
        <v>34</v>
      </c>
      <c r="AB368" t="str">
        <f>IF(I368&gt;=Sheet1!A$2,"Y","N")</f>
        <v>Y</v>
      </c>
      <c r="AC368" t="str">
        <f>IF(J368&gt;=Sheet1!B$2,"Y","N")</f>
        <v>Y</v>
      </c>
      <c r="AD368" t="str">
        <f>IF(K368&lt;=Sheet1!C$2,"Y","N")</f>
        <v>Y</v>
      </c>
      <c r="AE368" t="str">
        <f>IF(L368&gt;=Sheet1!D$2,"Y","N")</f>
        <v>N</v>
      </c>
      <c r="AF368" t="str">
        <f>IF(M368&gt;=Sheet1!E$2,"Y","N")</f>
        <v>N</v>
      </c>
      <c r="AG368" t="str">
        <f>IF(N368&gt;=Sheet1!F$2,"Y","N")</f>
        <v>N</v>
      </c>
      <c r="AH368" t="str">
        <f>IF(O368&lt;=Sheet1!G$2,"Y","N")</f>
        <v>Y</v>
      </c>
      <c r="AI368" t="str">
        <f>IF(P368&gt;=Sheet1!H$2,"Y","N")</f>
        <v>Y</v>
      </c>
      <c r="AJ368" t="str">
        <f>IF(Q368&lt;=Sheet1!I$2,"Y","N")</f>
        <v>Y</v>
      </c>
      <c r="AK368" t="str">
        <f>IF(R368&gt;=Sheet1!J$2,"Y","N")</f>
        <v>N</v>
      </c>
      <c r="AL368" t="str">
        <f>IF(S368&gt;=Sheet1!K$2,"Y","N")</f>
        <v>N</v>
      </c>
      <c r="AM368" t="str">
        <f>IF(T368&gt;=Sheet1!L$2,"Y","N")</f>
        <v>N</v>
      </c>
      <c r="AN368" t="str">
        <f>IF(U368&gt;=Sheet1!M$2,"Y","N")</f>
        <v>Y</v>
      </c>
      <c r="AO368" t="str">
        <f>IF(V368&lt;=Sheet1!N$2,"Y","N")</f>
        <v>Y</v>
      </c>
      <c r="AP368" t="str">
        <f>IF(W368&gt;=Sheet1!O$2,"Y","N")</f>
        <v>N</v>
      </c>
      <c r="AQ368" t="str">
        <f>IF(X368&gt;=Sheet1!P$2,"Y","N")</f>
        <v>N</v>
      </c>
      <c r="AR368" t="str">
        <f>IF(Y368&lt;=Sheet1!Q$2,"Y","N")</f>
        <v>Y</v>
      </c>
      <c r="AS368" t="str">
        <f>IF(Z368&gt;=Sheet1!R$2,"Y","N")</f>
        <v>Y</v>
      </c>
      <c r="AT368" t="str">
        <f>IF(AA368&gt;=Sheet1!S$2,"Y","N")</f>
        <v>N</v>
      </c>
      <c r="AU368">
        <f>COUNTIF(AB368:AT368,"Y")</f>
        <v>10</v>
      </c>
    </row>
    <row r="369" spans="1:47" x14ac:dyDescent="0.25">
      <c r="A369" t="s">
        <v>1966</v>
      </c>
      <c r="C369" t="s">
        <v>1967</v>
      </c>
      <c r="D369" t="str">
        <f>LEFT(C369,3)</f>
        <v>K03</v>
      </c>
      <c r="E369" t="str">
        <f>MID(C369, 7, LEN(C369) - 6)</f>
        <v xml:space="preserve"> 1278J</v>
      </c>
      <c r="F369" t="s">
        <v>1968</v>
      </c>
      <c r="I369">
        <v>111</v>
      </c>
      <c r="J369">
        <v>16</v>
      </c>
      <c r="K369">
        <v>-4.2</v>
      </c>
      <c r="L369">
        <v>57</v>
      </c>
      <c r="M369">
        <v>83</v>
      </c>
      <c r="N369">
        <v>0.17</v>
      </c>
      <c r="O369">
        <v>0.38</v>
      </c>
      <c r="P369">
        <v>28</v>
      </c>
      <c r="Q369">
        <v>-7</v>
      </c>
      <c r="R369">
        <v>9</v>
      </c>
      <c r="S369">
        <v>8</v>
      </c>
      <c r="T369">
        <v>15</v>
      </c>
      <c r="U369">
        <v>0.6</v>
      </c>
      <c r="V369">
        <v>-0.1</v>
      </c>
      <c r="W369">
        <v>9</v>
      </c>
      <c r="X369">
        <v>0.14000000000000001</v>
      </c>
      <c r="Y369">
        <v>-0.02</v>
      </c>
      <c r="Z369">
        <v>58</v>
      </c>
      <c r="AA369">
        <v>53</v>
      </c>
      <c r="AB369" t="str">
        <f>IF(I369&gt;=Sheet1!A$2,"Y","N")</f>
        <v>Y</v>
      </c>
      <c r="AC369" t="str">
        <f>IF(J369&gt;=Sheet1!B$2,"Y","N")</f>
        <v>Y</v>
      </c>
      <c r="AD369" t="str">
        <f>IF(K369&lt;=Sheet1!C$2,"Y","N")</f>
        <v>Y</v>
      </c>
      <c r="AE369" t="str">
        <f>IF(L369&gt;=Sheet1!D$2,"Y","N")</f>
        <v>N</v>
      </c>
      <c r="AF369" t="str">
        <f>IF(M369&gt;=Sheet1!E$2,"Y","N")</f>
        <v>N</v>
      </c>
      <c r="AG369" t="str">
        <f>IF(N369&gt;=Sheet1!F$2,"Y","N")</f>
        <v>N</v>
      </c>
      <c r="AH369" t="str">
        <f>IF(O369&lt;=Sheet1!G$2,"Y","N")</f>
        <v>Y</v>
      </c>
      <c r="AI369" t="str">
        <f>IF(P369&gt;=Sheet1!H$2,"Y","N")</f>
        <v>N</v>
      </c>
      <c r="AJ369" t="str">
        <f>IF(Q369&lt;=Sheet1!I$2,"Y","N")</f>
        <v>Y</v>
      </c>
      <c r="AK369" t="str">
        <f>IF(R369&gt;=Sheet1!J$2,"Y","N")</f>
        <v>N</v>
      </c>
      <c r="AL369" t="str">
        <f>IF(S369&gt;=Sheet1!K$2,"Y","N")</f>
        <v>Y</v>
      </c>
      <c r="AM369" t="str">
        <f>IF(T369&gt;=Sheet1!L$2,"Y","N")</f>
        <v>N</v>
      </c>
      <c r="AN369" t="str">
        <f>IF(U369&gt;=Sheet1!M$2,"Y","N")</f>
        <v>Y</v>
      </c>
      <c r="AO369" t="str">
        <f>IF(V369&lt;=Sheet1!N$2,"Y","N")</f>
        <v>Y</v>
      </c>
      <c r="AP369" t="str">
        <f>IF(W369&gt;=Sheet1!O$2,"Y","N")</f>
        <v>N</v>
      </c>
      <c r="AQ369" t="str">
        <f>IF(X369&gt;=Sheet1!P$2,"Y","N")</f>
        <v>N</v>
      </c>
      <c r="AR369" t="str">
        <f>IF(Y369&lt;=Sheet1!Q$2,"Y","N")</f>
        <v>Y</v>
      </c>
      <c r="AS369" t="str">
        <f>IF(Z369&gt;=Sheet1!R$2,"Y","N")</f>
        <v>N</v>
      </c>
      <c r="AT369" t="str">
        <f>IF(AA369&gt;=Sheet1!S$2,"Y","N")</f>
        <v>Y</v>
      </c>
      <c r="AU369">
        <f>COUNTIF(AB369:AT369,"Y")</f>
        <v>10</v>
      </c>
    </row>
    <row r="370" spans="1:47" x14ac:dyDescent="0.25">
      <c r="A370" t="s">
        <v>1987</v>
      </c>
      <c r="C370" t="s">
        <v>1988</v>
      </c>
      <c r="D370" t="str">
        <f>LEFT(C370,3)</f>
        <v>K40</v>
      </c>
      <c r="E370" t="str">
        <f>MID(C370, 7, LEN(C370) - 6)</f>
        <v>1278J</v>
      </c>
      <c r="F370" t="s">
        <v>1989</v>
      </c>
      <c r="I370">
        <v>111</v>
      </c>
      <c r="J370">
        <v>16</v>
      </c>
      <c r="K370">
        <v>-4.3</v>
      </c>
      <c r="L370">
        <v>54</v>
      </c>
      <c r="M370">
        <v>79</v>
      </c>
      <c r="N370">
        <v>0.15</v>
      </c>
      <c r="O370">
        <v>0.32</v>
      </c>
      <c r="P370">
        <v>26</v>
      </c>
      <c r="Q370">
        <v>-8</v>
      </c>
      <c r="R370">
        <v>9</v>
      </c>
      <c r="S370">
        <v>8</v>
      </c>
      <c r="T370">
        <v>15</v>
      </c>
      <c r="U370">
        <v>0.59</v>
      </c>
      <c r="V370">
        <v>-0.09</v>
      </c>
      <c r="W370">
        <v>8</v>
      </c>
      <c r="X370">
        <v>0.14000000000000001</v>
      </c>
      <c r="Y370">
        <v>-0.02</v>
      </c>
      <c r="Z370">
        <v>60</v>
      </c>
      <c r="AA370">
        <v>51</v>
      </c>
      <c r="AB370" t="str">
        <f>IF(I370&gt;=Sheet1!A$2,"Y","N")</f>
        <v>Y</v>
      </c>
      <c r="AC370" t="str">
        <f>IF(J370&gt;=Sheet1!B$2,"Y","N")</f>
        <v>Y</v>
      </c>
      <c r="AD370" t="str">
        <f>IF(K370&lt;=Sheet1!C$2,"Y","N")</f>
        <v>Y</v>
      </c>
      <c r="AE370" t="str">
        <f>IF(L370&gt;=Sheet1!D$2,"Y","N")</f>
        <v>N</v>
      </c>
      <c r="AF370" t="str">
        <f>IF(M370&gt;=Sheet1!E$2,"Y","N")</f>
        <v>N</v>
      </c>
      <c r="AG370" t="str">
        <f>IF(N370&gt;=Sheet1!F$2,"Y","N")</f>
        <v>N</v>
      </c>
      <c r="AH370" t="str">
        <f>IF(O370&lt;=Sheet1!G$2,"Y","N")</f>
        <v>Y</v>
      </c>
      <c r="AI370" t="str">
        <f>IF(P370&gt;=Sheet1!H$2,"Y","N")</f>
        <v>N</v>
      </c>
      <c r="AJ370" t="str">
        <f>IF(Q370&lt;=Sheet1!I$2,"Y","N")</f>
        <v>Y</v>
      </c>
      <c r="AK370" t="str">
        <f>IF(R370&gt;=Sheet1!J$2,"Y","N")</f>
        <v>N</v>
      </c>
      <c r="AL370" t="str">
        <f>IF(S370&gt;=Sheet1!K$2,"Y","N")</f>
        <v>Y</v>
      </c>
      <c r="AM370" t="str">
        <f>IF(T370&gt;=Sheet1!L$2,"Y","N")</f>
        <v>N</v>
      </c>
      <c r="AN370" t="str">
        <f>IF(U370&gt;=Sheet1!M$2,"Y","N")</f>
        <v>Y</v>
      </c>
      <c r="AO370" t="str">
        <f>IF(V370&lt;=Sheet1!N$2,"Y","N")</f>
        <v>Y</v>
      </c>
      <c r="AP370" t="str">
        <f>IF(W370&gt;=Sheet1!O$2,"Y","N")</f>
        <v>N</v>
      </c>
      <c r="AQ370" t="str">
        <f>IF(X370&gt;=Sheet1!P$2,"Y","N")</f>
        <v>N</v>
      </c>
      <c r="AR370" t="str">
        <f>IF(Y370&lt;=Sheet1!Q$2,"Y","N")</f>
        <v>Y</v>
      </c>
      <c r="AS370" t="str">
        <f>IF(Z370&gt;=Sheet1!R$2,"Y","N")</f>
        <v>N</v>
      </c>
      <c r="AT370" t="str">
        <f>IF(AA370&gt;=Sheet1!S$2,"Y","N")</f>
        <v>Y</v>
      </c>
      <c r="AU370">
        <f>COUNTIF(AB370:AT370,"Y")</f>
        <v>10</v>
      </c>
    </row>
    <row r="371" spans="1:47" x14ac:dyDescent="0.25">
      <c r="A371" t="s">
        <v>1990</v>
      </c>
      <c r="C371" t="s">
        <v>1991</v>
      </c>
      <c r="D371" t="str">
        <f>LEFT(C371,3)</f>
        <v>K40</v>
      </c>
      <c r="E371" t="str">
        <f>MID(C371, 7, LEN(C371) - 6)</f>
        <v>D172</v>
      </c>
      <c r="F371" t="s">
        <v>1992</v>
      </c>
      <c r="I371">
        <v>131</v>
      </c>
      <c r="J371">
        <v>15</v>
      </c>
      <c r="K371">
        <v>-3.2</v>
      </c>
      <c r="L371">
        <v>57</v>
      </c>
      <c r="M371">
        <v>94</v>
      </c>
      <c r="N371">
        <v>0.23</v>
      </c>
      <c r="O371">
        <v>0.62</v>
      </c>
      <c r="P371">
        <v>18</v>
      </c>
      <c r="Q371">
        <v>-3</v>
      </c>
      <c r="R371">
        <v>13</v>
      </c>
      <c r="S371">
        <v>8</v>
      </c>
      <c r="T371">
        <v>17</v>
      </c>
      <c r="U371">
        <v>0.53</v>
      </c>
      <c r="V371">
        <v>-0.01</v>
      </c>
      <c r="W371">
        <v>11</v>
      </c>
      <c r="X371">
        <v>0.11</v>
      </c>
      <c r="Y371">
        <v>0.01</v>
      </c>
      <c r="Z371">
        <v>77</v>
      </c>
      <c r="AA371">
        <v>53</v>
      </c>
      <c r="AB371" t="str">
        <f>IF(I371&gt;=Sheet1!A$2,"Y","N")</f>
        <v>Y</v>
      </c>
      <c r="AC371" t="str">
        <f>IF(J371&gt;=Sheet1!B$2,"Y","N")</f>
        <v>Y</v>
      </c>
      <c r="AD371" t="str">
        <f>IF(K371&lt;=Sheet1!C$2,"Y","N")</f>
        <v>Y</v>
      </c>
      <c r="AE371" t="str">
        <f>IF(L371&gt;=Sheet1!D$2,"Y","N")</f>
        <v>N</v>
      </c>
      <c r="AF371" t="str">
        <f>IF(M371&gt;=Sheet1!E$2,"Y","N")</f>
        <v>N</v>
      </c>
      <c r="AG371" t="str">
        <f>IF(N371&gt;=Sheet1!F$2,"Y","N")</f>
        <v>N</v>
      </c>
      <c r="AH371" t="str">
        <f>IF(O371&lt;=Sheet1!G$2,"Y","N")</f>
        <v>N</v>
      </c>
      <c r="AI371" t="str">
        <f>IF(P371&gt;=Sheet1!H$2,"Y","N")</f>
        <v>N</v>
      </c>
      <c r="AJ371" t="str">
        <f>IF(Q371&lt;=Sheet1!I$2,"Y","N")</f>
        <v>Y</v>
      </c>
      <c r="AK371" t="str">
        <f>IF(R371&gt;=Sheet1!J$2,"Y","N")</f>
        <v>Y</v>
      </c>
      <c r="AL371" t="str">
        <f>IF(S371&gt;=Sheet1!K$2,"Y","N")</f>
        <v>Y</v>
      </c>
      <c r="AM371" t="str">
        <f>IF(T371&gt;=Sheet1!L$2,"Y","N")</f>
        <v>N</v>
      </c>
      <c r="AN371" t="str">
        <f>IF(U371&gt;=Sheet1!M$2,"Y","N")</f>
        <v>Y</v>
      </c>
      <c r="AO371" t="str">
        <f>IF(V371&lt;=Sheet1!N$2,"Y","N")</f>
        <v>Y</v>
      </c>
      <c r="AP371" t="str">
        <f>IF(W371&gt;=Sheet1!O$2,"Y","N")</f>
        <v>N</v>
      </c>
      <c r="AQ371" t="str">
        <f>IF(X371&gt;=Sheet1!P$2,"Y","N")</f>
        <v>N</v>
      </c>
      <c r="AR371" t="str">
        <f>IF(Y371&lt;=Sheet1!Q$2,"Y","N")</f>
        <v>N</v>
      </c>
      <c r="AS371" t="str">
        <f>IF(Z371&gt;=Sheet1!R$2,"Y","N")</f>
        <v>Y</v>
      </c>
      <c r="AT371" t="str">
        <f>IF(AA371&gt;=Sheet1!S$2,"Y","N")</f>
        <v>Y</v>
      </c>
      <c r="AU371">
        <f>COUNTIF(AB371:AT371,"Y")</f>
        <v>10</v>
      </c>
    </row>
    <row r="372" spans="1:47" x14ac:dyDescent="0.25">
      <c r="A372" t="s">
        <v>1993</v>
      </c>
      <c r="C372" t="s">
        <v>1994</v>
      </c>
      <c r="D372" t="str">
        <f>LEFT(C372,3)</f>
        <v>K40</v>
      </c>
      <c r="E372" t="str">
        <f>MID(C372, 7, LEN(C372) - 6)</f>
        <v>Z124G</v>
      </c>
      <c r="F372" t="s">
        <v>1995</v>
      </c>
      <c r="I372">
        <v>107</v>
      </c>
      <c r="J372">
        <v>14</v>
      </c>
      <c r="K372">
        <v>-3.2</v>
      </c>
      <c r="L372">
        <v>54</v>
      </c>
      <c r="M372">
        <v>83</v>
      </c>
      <c r="N372">
        <v>0.18</v>
      </c>
      <c r="O372">
        <v>0.49</v>
      </c>
      <c r="P372">
        <v>25</v>
      </c>
      <c r="Q372">
        <v>-2</v>
      </c>
      <c r="R372">
        <v>10</v>
      </c>
      <c r="S372">
        <v>6</v>
      </c>
      <c r="T372">
        <v>15</v>
      </c>
      <c r="U372">
        <v>0.69</v>
      </c>
      <c r="V372">
        <v>-0.13</v>
      </c>
      <c r="W372">
        <v>10</v>
      </c>
      <c r="X372">
        <v>0.37</v>
      </c>
      <c r="Y372">
        <v>-0.01</v>
      </c>
      <c r="Z372">
        <v>45</v>
      </c>
      <c r="AA372">
        <v>62</v>
      </c>
      <c r="AB372" t="str">
        <f>IF(I372&gt;=Sheet1!A$2,"Y","N")</f>
        <v>Y</v>
      </c>
      <c r="AC372" t="str">
        <f>IF(J372&gt;=Sheet1!B$2,"Y","N")</f>
        <v>Y</v>
      </c>
      <c r="AD372" t="str">
        <f>IF(K372&lt;=Sheet1!C$2,"Y","N")</f>
        <v>Y</v>
      </c>
      <c r="AE372" t="str">
        <f>IF(L372&gt;=Sheet1!D$2,"Y","N")</f>
        <v>N</v>
      </c>
      <c r="AF372" t="str">
        <f>IF(M372&gt;=Sheet1!E$2,"Y","N")</f>
        <v>N</v>
      </c>
      <c r="AG372" t="str">
        <f>IF(N372&gt;=Sheet1!F$2,"Y","N")</f>
        <v>N</v>
      </c>
      <c r="AH372" t="str">
        <f>IF(O372&lt;=Sheet1!G$2,"Y","N")</f>
        <v>Y</v>
      </c>
      <c r="AI372" t="str">
        <f>IF(P372&gt;=Sheet1!H$2,"Y","N")</f>
        <v>N</v>
      </c>
      <c r="AJ372" t="str">
        <f>IF(Q372&lt;=Sheet1!I$2,"Y","N")</f>
        <v>Y</v>
      </c>
      <c r="AK372" t="str">
        <f>IF(R372&gt;=Sheet1!J$2,"Y","N")</f>
        <v>N</v>
      </c>
      <c r="AL372" t="str">
        <f>IF(S372&gt;=Sheet1!K$2,"Y","N")</f>
        <v>N</v>
      </c>
      <c r="AM372" t="str">
        <f>IF(T372&gt;=Sheet1!L$2,"Y","N")</f>
        <v>N</v>
      </c>
      <c r="AN372" t="str">
        <f>IF(U372&gt;=Sheet1!M$2,"Y","N")</f>
        <v>Y</v>
      </c>
      <c r="AO372" t="str">
        <f>IF(V372&lt;=Sheet1!N$2,"Y","N")</f>
        <v>Y</v>
      </c>
      <c r="AP372" t="str">
        <f>IF(W372&gt;=Sheet1!O$2,"Y","N")</f>
        <v>N</v>
      </c>
      <c r="AQ372" t="str">
        <f>IF(X372&gt;=Sheet1!P$2,"Y","N")</f>
        <v>Y</v>
      </c>
      <c r="AR372" t="str">
        <f>IF(Y372&lt;=Sheet1!Q$2,"Y","N")</f>
        <v>Y</v>
      </c>
      <c r="AS372" t="str">
        <f>IF(Z372&gt;=Sheet1!R$2,"Y","N")</f>
        <v>N</v>
      </c>
      <c r="AT372" t="str">
        <f>IF(AA372&gt;=Sheet1!S$2,"Y","N")</f>
        <v>Y</v>
      </c>
      <c r="AU372">
        <f>COUNTIF(AB372:AT372,"Y")</f>
        <v>10</v>
      </c>
    </row>
    <row r="373" spans="1:47" x14ac:dyDescent="0.25">
      <c r="A373" t="s">
        <v>2002</v>
      </c>
      <c r="C373" t="s">
        <v>2003</v>
      </c>
      <c r="D373" t="str">
        <f>LEFT(C373,3)</f>
        <v>L06</v>
      </c>
      <c r="E373" t="str">
        <f>MID(C373, 7, LEN(C373) - 6)</f>
        <v>9191G</v>
      </c>
      <c r="F373" t="s">
        <v>2004</v>
      </c>
      <c r="I373">
        <v>135</v>
      </c>
      <c r="J373">
        <v>17</v>
      </c>
      <c r="K373">
        <v>-5.8</v>
      </c>
      <c r="L373">
        <v>59</v>
      </c>
      <c r="M373">
        <v>93</v>
      </c>
      <c r="N373">
        <v>0.22</v>
      </c>
      <c r="O373">
        <v>0.59</v>
      </c>
      <c r="P373">
        <v>27</v>
      </c>
      <c r="Q373">
        <v>-2</v>
      </c>
      <c r="R373">
        <v>14</v>
      </c>
      <c r="S373">
        <v>9</v>
      </c>
      <c r="T373">
        <v>15</v>
      </c>
      <c r="U373">
        <v>0.88</v>
      </c>
      <c r="V373">
        <v>0.03</v>
      </c>
      <c r="W373">
        <v>13</v>
      </c>
      <c r="X373">
        <v>0.06</v>
      </c>
      <c r="Y373">
        <v>0.01</v>
      </c>
      <c r="Z373">
        <v>64</v>
      </c>
      <c r="AA373">
        <v>71</v>
      </c>
      <c r="AB373" t="str">
        <f>IF(I373&gt;=Sheet1!A$2,"Y","N")</f>
        <v>Y</v>
      </c>
      <c r="AC373" t="str">
        <f>IF(J373&gt;=Sheet1!B$2,"Y","N")</f>
        <v>Y</v>
      </c>
      <c r="AD373" t="str">
        <f>IF(K373&lt;=Sheet1!C$2,"Y","N")</f>
        <v>Y</v>
      </c>
      <c r="AE373" t="str">
        <f>IF(L373&gt;=Sheet1!D$2,"Y","N")</f>
        <v>N</v>
      </c>
      <c r="AF373" t="str">
        <f>IF(M373&gt;=Sheet1!E$2,"Y","N")</f>
        <v>N</v>
      </c>
      <c r="AG373" t="str">
        <f>IF(N373&gt;=Sheet1!F$2,"Y","N")</f>
        <v>N</v>
      </c>
      <c r="AH373" t="str">
        <f>IF(O373&lt;=Sheet1!G$2,"Y","N")</f>
        <v>Y</v>
      </c>
      <c r="AI373" t="str">
        <f>IF(P373&gt;=Sheet1!H$2,"Y","N")</f>
        <v>N</v>
      </c>
      <c r="AJ373" t="str">
        <f>IF(Q373&lt;=Sheet1!I$2,"Y","N")</f>
        <v>Y</v>
      </c>
      <c r="AK373" t="str">
        <f>IF(R373&gt;=Sheet1!J$2,"Y","N")</f>
        <v>Y</v>
      </c>
      <c r="AL373" t="str">
        <f>IF(S373&gt;=Sheet1!K$2,"Y","N")</f>
        <v>Y</v>
      </c>
      <c r="AM373" t="str">
        <f>IF(T373&gt;=Sheet1!L$2,"Y","N")</f>
        <v>N</v>
      </c>
      <c r="AN373" t="str">
        <f>IF(U373&gt;=Sheet1!M$2,"Y","N")</f>
        <v>Y</v>
      </c>
      <c r="AO373" t="str">
        <f>IF(V373&lt;=Sheet1!N$2,"Y","N")</f>
        <v>Y</v>
      </c>
      <c r="AP373" t="str">
        <f>IF(W373&gt;=Sheet1!O$2,"Y","N")</f>
        <v>N</v>
      </c>
      <c r="AQ373" t="str">
        <f>IF(X373&gt;=Sheet1!P$2,"Y","N")</f>
        <v>N</v>
      </c>
      <c r="AR373" t="str">
        <f>IF(Y373&lt;=Sheet1!Q$2,"Y","N")</f>
        <v>N</v>
      </c>
      <c r="AS373" t="str">
        <f>IF(Z373&gt;=Sheet1!R$2,"Y","N")</f>
        <v>N</v>
      </c>
      <c r="AT373" t="str">
        <f>IF(AA373&gt;=Sheet1!S$2,"Y","N")</f>
        <v>Y</v>
      </c>
      <c r="AU373">
        <f>COUNTIF(AB373:AT373,"Y")</f>
        <v>10</v>
      </c>
    </row>
    <row r="374" spans="1:47" x14ac:dyDescent="0.25">
      <c r="A374" t="s">
        <v>2023</v>
      </c>
      <c r="C374" t="s">
        <v>2024</v>
      </c>
      <c r="D374" t="str">
        <f>LEFT(C374,3)</f>
        <v>L09</v>
      </c>
      <c r="E374" t="str">
        <f>MID(C374, 7, LEN(C374) - 6)</f>
        <v>9191G</v>
      </c>
      <c r="F374" t="s">
        <v>2025</v>
      </c>
      <c r="I374">
        <v>138</v>
      </c>
      <c r="J374">
        <v>18</v>
      </c>
      <c r="K374">
        <v>-6.2</v>
      </c>
      <c r="L374">
        <v>57</v>
      </c>
      <c r="M374">
        <v>89</v>
      </c>
      <c r="N374">
        <v>0.2</v>
      </c>
      <c r="O374">
        <v>0.5</v>
      </c>
      <c r="P374">
        <v>27</v>
      </c>
      <c r="Q374">
        <v>-2</v>
      </c>
      <c r="R374">
        <v>13</v>
      </c>
      <c r="S374">
        <v>9</v>
      </c>
      <c r="T374">
        <v>16</v>
      </c>
      <c r="U374">
        <v>0.85</v>
      </c>
      <c r="V374">
        <v>0.04</v>
      </c>
      <c r="W374">
        <v>12</v>
      </c>
      <c r="X374">
        <v>0.04</v>
      </c>
      <c r="Y374">
        <v>0.02</v>
      </c>
      <c r="Z374">
        <v>70</v>
      </c>
      <c r="AA374">
        <v>68</v>
      </c>
      <c r="AB374" t="str">
        <f>IF(I374&gt;=Sheet1!A$2,"Y","N")</f>
        <v>Y</v>
      </c>
      <c r="AC374" t="str">
        <f>IF(J374&gt;=Sheet1!B$2,"Y","N")</f>
        <v>Y</v>
      </c>
      <c r="AD374" t="str">
        <f>IF(K374&lt;=Sheet1!C$2,"Y","N")</f>
        <v>Y</v>
      </c>
      <c r="AE374" t="str">
        <f>IF(L374&gt;=Sheet1!D$2,"Y","N")</f>
        <v>N</v>
      </c>
      <c r="AF374" t="str">
        <f>IF(M374&gt;=Sheet1!E$2,"Y","N")</f>
        <v>N</v>
      </c>
      <c r="AG374" t="str">
        <f>IF(N374&gt;=Sheet1!F$2,"Y","N")</f>
        <v>N</v>
      </c>
      <c r="AH374" t="str">
        <f>IF(O374&lt;=Sheet1!G$2,"Y","N")</f>
        <v>Y</v>
      </c>
      <c r="AI374" t="str">
        <f>IF(P374&gt;=Sheet1!H$2,"Y","N")</f>
        <v>N</v>
      </c>
      <c r="AJ374" t="str">
        <f>IF(Q374&lt;=Sheet1!I$2,"Y","N")</f>
        <v>Y</v>
      </c>
      <c r="AK374" t="str">
        <f>IF(R374&gt;=Sheet1!J$2,"Y","N")</f>
        <v>Y</v>
      </c>
      <c r="AL374" t="str">
        <f>IF(S374&gt;=Sheet1!K$2,"Y","N")</f>
        <v>Y</v>
      </c>
      <c r="AM374" t="str">
        <f>IF(T374&gt;=Sheet1!L$2,"Y","N")</f>
        <v>N</v>
      </c>
      <c r="AN374" t="str">
        <f>IF(U374&gt;=Sheet1!M$2,"Y","N")</f>
        <v>Y</v>
      </c>
      <c r="AO374" t="str">
        <f>IF(V374&lt;=Sheet1!N$2,"Y","N")</f>
        <v>N</v>
      </c>
      <c r="AP374" t="str">
        <f>IF(W374&gt;=Sheet1!O$2,"Y","N")</f>
        <v>N</v>
      </c>
      <c r="AQ374" t="str">
        <f>IF(X374&gt;=Sheet1!P$2,"Y","N")</f>
        <v>N</v>
      </c>
      <c r="AR374" t="str">
        <f>IF(Y374&lt;=Sheet1!Q$2,"Y","N")</f>
        <v>N</v>
      </c>
      <c r="AS374" t="str">
        <f>IF(Z374&gt;=Sheet1!R$2,"Y","N")</f>
        <v>Y</v>
      </c>
      <c r="AT374" t="str">
        <f>IF(AA374&gt;=Sheet1!S$2,"Y","N")</f>
        <v>Y</v>
      </c>
      <c r="AU374">
        <f>COUNTIF(AB374:AT374,"Y")</f>
        <v>10</v>
      </c>
    </row>
    <row r="375" spans="1:47" x14ac:dyDescent="0.25">
      <c r="A375" t="s">
        <v>2035</v>
      </c>
      <c r="C375" t="s">
        <v>2036</v>
      </c>
      <c r="D375" t="str">
        <f>LEFT(C375,3)</f>
        <v>L09</v>
      </c>
      <c r="E375" t="str">
        <f>MID(C375, 7, LEN(C375) - 6)</f>
        <v>Z124G</v>
      </c>
      <c r="F375" t="s">
        <v>2037</v>
      </c>
      <c r="I375">
        <v>111</v>
      </c>
      <c r="J375">
        <v>15</v>
      </c>
      <c r="K375">
        <v>-4</v>
      </c>
      <c r="L375">
        <v>56</v>
      </c>
      <c r="M375">
        <v>87</v>
      </c>
      <c r="N375">
        <v>0.19</v>
      </c>
      <c r="O375">
        <v>0.6</v>
      </c>
      <c r="P375">
        <v>28</v>
      </c>
      <c r="Q375">
        <v>-2</v>
      </c>
      <c r="R375">
        <v>9</v>
      </c>
      <c r="S375">
        <v>6</v>
      </c>
      <c r="T375">
        <v>15</v>
      </c>
      <c r="U375">
        <v>0.73</v>
      </c>
      <c r="V375">
        <v>-0.13</v>
      </c>
      <c r="W375">
        <v>12</v>
      </c>
      <c r="X375">
        <v>0.4</v>
      </c>
      <c r="Y375">
        <v>-0.01</v>
      </c>
      <c r="Z375">
        <v>46</v>
      </c>
      <c r="AA375">
        <v>65</v>
      </c>
      <c r="AB375" t="str">
        <f>IF(I375&gt;=Sheet1!A$2,"Y","N")</f>
        <v>Y</v>
      </c>
      <c r="AC375" t="str">
        <f>IF(J375&gt;=Sheet1!B$2,"Y","N")</f>
        <v>Y</v>
      </c>
      <c r="AD375" t="str">
        <f>IF(K375&lt;=Sheet1!C$2,"Y","N")</f>
        <v>Y</v>
      </c>
      <c r="AE375" t="str">
        <f>IF(L375&gt;=Sheet1!D$2,"Y","N")</f>
        <v>N</v>
      </c>
      <c r="AF375" t="str">
        <f>IF(M375&gt;=Sheet1!E$2,"Y","N")</f>
        <v>N</v>
      </c>
      <c r="AG375" t="str">
        <f>IF(N375&gt;=Sheet1!F$2,"Y","N")</f>
        <v>N</v>
      </c>
      <c r="AH375" t="str">
        <f>IF(O375&lt;=Sheet1!G$2,"Y","N")</f>
        <v>Y</v>
      </c>
      <c r="AI375" t="str">
        <f>IF(P375&gt;=Sheet1!H$2,"Y","N")</f>
        <v>N</v>
      </c>
      <c r="AJ375" t="str">
        <f>IF(Q375&lt;=Sheet1!I$2,"Y","N")</f>
        <v>Y</v>
      </c>
      <c r="AK375" t="str">
        <f>IF(R375&gt;=Sheet1!J$2,"Y","N")</f>
        <v>N</v>
      </c>
      <c r="AL375" t="str">
        <f>IF(S375&gt;=Sheet1!K$2,"Y","N")</f>
        <v>N</v>
      </c>
      <c r="AM375" t="str">
        <f>IF(T375&gt;=Sheet1!L$2,"Y","N")</f>
        <v>N</v>
      </c>
      <c r="AN375" t="str">
        <f>IF(U375&gt;=Sheet1!M$2,"Y","N")</f>
        <v>Y</v>
      </c>
      <c r="AO375" t="str">
        <f>IF(V375&lt;=Sheet1!N$2,"Y","N")</f>
        <v>Y</v>
      </c>
      <c r="AP375" t="str">
        <f>IF(W375&gt;=Sheet1!O$2,"Y","N")</f>
        <v>N</v>
      </c>
      <c r="AQ375" t="str">
        <f>IF(X375&gt;=Sheet1!P$2,"Y","N")</f>
        <v>Y</v>
      </c>
      <c r="AR375" t="str">
        <f>IF(Y375&lt;=Sheet1!Q$2,"Y","N")</f>
        <v>Y</v>
      </c>
      <c r="AS375" t="str">
        <f>IF(Z375&gt;=Sheet1!R$2,"Y","N")</f>
        <v>N</v>
      </c>
      <c r="AT375" t="str">
        <f>IF(AA375&gt;=Sheet1!S$2,"Y","N")</f>
        <v>Y</v>
      </c>
      <c r="AU375">
        <f>COUNTIF(AB375:AT375,"Y")</f>
        <v>10</v>
      </c>
    </row>
    <row r="376" spans="1:47" x14ac:dyDescent="0.25">
      <c r="A376" t="s">
        <v>2047</v>
      </c>
      <c r="C376" t="s">
        <v>2048</v>
      </c>
      <c r="D376" t="str">
        <f>LEFT(C376,3)</f>
        <v>L12</v>
      </c>
      <c r="E376" t="str">
        <f>MID(C376, 7, LEN(C376) - 6)</f>
        <v>1181J</v>
      </c>
      <c r="F376" t="s">
        <v>2049</v>
      </c>
      <c r="I376">
        <v>145</v>
      </c>
      <c r="J376">
        <v>14</v>
      </c>
      <c r="K376">
        <v>-2.8</v>
      </c>
      <c r="L376">
        <v>63</v>
      </c>
      <c r="M376">
        <v>103</v>
      </c>
      <c r="N376">
        <v>0.25</v>
      </c>
      <c r="O376">
        <v>0.76</v>
      </c>
      <c r="P376">
        <v>28</v>
      </c>
      <c r="Q376">
        <v>3</v>
      </c>
      <c r="R376">
        <v>11</v>
      </c>
      <c r="S376">
        <v>8</v>
      </c>
      <c r="T376">
        <v>17</v>
      </c>
      <c r="U376">
        <v>0.65</v>
      </c>
      <c r="V376">
        <v>0.02</v>
      </c>
      <c r="W376">
        <v>33</v>
      </c>
      <c r="X376">
        <v>0.23</v>
      </c>
      <c r="Y376">
        <v>0</v>
      </c>
      <c r="Z376">
        <v>66</v>
      </c>
      <c r="AA376">
        <v>80</v>
      </c>
      <c r="AB376" t="str">
        <f>IF(I376&gt;=Sheet1!A$2,"Y","N")</f>
        <v>Y</v>
      </c>
      <c r="AC376" t="str">
        <f>IF(J376&gt;=Sheet1!B$2,"Y","N")</f>
        <v>Y</v>
      </c>
      <c r="AD376" t="str">
        <f>IF(K376&lt;=Sheet1!C$2,"Y","N")</f>
        <v>N</v>
      </c>
      <c r="AE376" t="str">
        <f>IF(L376&gt;=Sheet1!D$2,"Y","N")</f>
        <v>N</v>
      </c>
      <c r="AF376" t="str">
        <f>IF(M376&gt;=Sheet1!E$2,"Y","N")</f>
        <v>Y</v>
      </c>
      <c r="AG376" t="str">
        <f>IF(N376&gt;=Sheet1!F$2,"Y","N")</f>
        <v>N</v>
      </c>
      <c r="AH376" t="str">
        <f>IF(O376&lt;=Sheet1!G$2,"Y","N")</f>
        <v>N</v>
      </c>
      <c r="AI376" t="str">
        <f>IF(P376&gt;=Sheet1!H$2,"Y","N")</f>
        <v>N</v>
      </c>
      <c r="AJ376" t="str">
        <f>IF(Q376&lt;=Sheet1!I$2,"Y","N")</f>
        <v>N</v>
      </c>
      <c r="AK376" t="str">
        <f>IF(R376&gt;=Sheet1!J$2,"Y","N")</f>
        <v>N</v>
      </c>
      <c r="AL376" t="str">
        <f>IF(S376&gt;=Sheet1!K$2,"Y","N")</f>
        <v>Y</v>
      </c>
      <c r="AM376" t="str">
        <f>IF(T376&gt;=Sheet1!L$2,"Y","N")</f>
        <v>N</v>
      </c>
      <c r="AN376" t="str">
        <f>IF(U376&gt;=Sheet1!M$2,"Y","N")</f>
        <v>Y</v>
      </c>
      <c r="AO376" t="str">
        <f>IF(V376&lt;=Sheet1!N$2,"Y","N")</f>
        <v>Y</v>
      </c>
      <c r="AP376" t="str">
        <f>IF(W376&gt;=Sheet1!O$2,"Y","N")</f>
        <v>Y</v>
      </c>
      <c r="AQ376" t="str">
        <f>IF(X376&gt;=Sheet1!P$2,"Y","N")</f>
        <v>Y</v>
      </c>
      <c r="AR376" t="str">
        <f>IF(Y376&lt;=Sheet1!Q$2,"Y","N")</f>
        <v>Y</v>
      </c>
      <c r="AS376" t="str">
        <f>IF(Z376&gt;=Sheet1!R$2,"Y","N")</f>
        <v>N</v>
      </c>
      <c r="AT376" t="str">
        <f>IF(AA376&gt;=Sheet1!S$2,"Y","N")</f>
        <v>Y</v>
      </c>
      <c r="AU376">
        <f>COUNTIF(AB376:AT376,"Y")</f>
        <v>10</v>
      </c>
    </row>
    <row r="377" spans="1:47" x14ac:dyDescent="0.25">
      <c r="A377" t="s">
        <v>2065</v>
      </c>
      <c r="C377" t="s">
        <v>2066</v>
      </c>
      <c r="D377" t="str">
        <f>LEFT(C377,3)</f>
        <v>L20</v>
      </c>
      <c r="E377" t="str">
        <f>MID(C377, 7, LEN(C377) - 6)</f>
        <v>9191G</v>
      </c>
      <c r="F377" t="s">
        <v>2067</v>
      </c>
      <c r="I377">
        <v>142</v>
      </c>
      <c r="J377">
        <v>16</v>
      </c>
      <c r="K377">
        <v>-4.2</v>
      </c>
      <c r="L377">
        <v>65</v>
      </c>
      <c r="M377">
        <v>103</v>
      </c>
      <c r="N377">
        <v>0.23</v>
      </c>
      <c r="O377">
        <v>0.7</v>
      </c>
      <c r="P377">
        <v>28</v>
      </c>
      <c r="Q377">
        <v>-1</v>
      </c>
      <c r="R377">
        <v>14</v>
      </c>
      <c r="S377">
        <v>9</v>
      </c>
      <c r="T377">
        <v>16</v>
      </c>
      <c r="U377">
        <v>0.87</v>
      </c>
      <c r="V377">
        <v>0.04</v>
      </c>
      <c r="W377">
        <v>15</v>
      </c>
      <c r="X377">
        <v>0.09</v>
      </c>
      <c r="Y377">
        <v>0.02</v>
      </c>
      <c r="Z377">
        <v>72</v>
      </c>
      <c r="AA377">
        <v>70</v>
      </c>
      <c r="AB377" t="str">
        <f>IF(I377&gt;=Sheet1!A$2,"Y","N")</f>
        <v>Y</v>
      </c>
      <c r="AC377" t="str">
        <f>IF(J377&gt;=Sheet1!B$2,"Y","N")</f>
        <v>Y</v>
      </c>
      <c r="AD377" t="str">
        <f>IF(K377&lt;=Sheet1!C$2,"Y","N")</f>
        <v>Y</v>
      </c>
      <c r="AE377" t="str">
        <f>IF(L377&gt;=Sheet1!D$2,"Y","N")</f>
        <v>Y</v>
      </c>
      <c r="AF377" t="str">
        <f>IF(M377&gt;=Sheet1!E$2,"Y","N")</f>
        <v>Y</v>
      </c>
      <c r="AG377" t="str">
        <f>IF(N377&gt;=Sheet1!F$2,"Y","N")</f>
        <v>N</v>
      </c>
      <c r="AH377" t="str">
        <f>IF(O377&lt;=Sheet1!G$2,"Y","N")</f>
        <v>N</v>
      </c>
      <c r="AI377" t="str">
        <f>IF(P377&gt;=Sheet1!H$2,"Y","N")</f>
        <v>N</v>
      </c>
      <c r="AJ377" t="str">
        <f>IF(Q377&lt;=Sheet1!I$2,"Y","N")</f>
        <v>N</v>
      </c>
      <c r="AK377" t="str">
        <f>IF(R377&gt;=Sheet1!J$2,"Y","N")</f>
        <v>Y</v>
      </c>
      <c r="AL377" t="str">
        <f>IF(S377&gt;=Sheet1!K$2,"Y","N")</f>
        <v>Y</v>
      </c>
      <c r="AM377" t="str">
        <f>IF(T377&gt;=Sheet1!L$2,"Y","N")</f>
        <v>N</v>
      </c>
      <c r="AN377" t="str">
        <f>IF(U377&gt;=Sheet1!M$2,"Y","N")</f>
        <v>Y</v>
      </c>
      <c r="AO377" t="str">
        <f>IF(V377&lt;=Sheet1!N$2,"Y","N")</f>
        <v>N</v>
      </c>
      <c r="AP377" t="str">
        <f>IF(W377&gt;=Sheet1!O$2,"Y","N")</f>
        <v>N</v>
      </c>
      <c r="AQ377" t="str">
        <f>IF(X377&gt;=Sheet1!P$2,"Y","N")</f>
        <v>N</v>
      </c>
      <c r="AR377" t="str">
        <f>IF(Y377&lt;=Sheet1!Q$2,"Y","N")</f>
        <v>N</v>
      </c>
      <c r="AS377" t="str">
        <f>IF(Z377&gt;=Sheet1!R$2,"Y","N")</f>
        <v>Y</v>
      </c>
      <c r="AT377" t="str">
        <f>IF(AA377&gt;=Sheet1!S$2,"Y","N")</f>
        <v>Y</v>
      </c>
      <c r="AU377">
        <f>COUNTIF(AB377:AT377,"Y")</f>
        <v>10</v>
      </c>
    </row>
    <row r="378" spans="1:47" x14ac:dyDescent="0.25">
      <c r="A378" t="s">
        <v>2110</v>
      </c>
      <c r="C378" t="s">
        <v>2111</v>
      </c>
      <c r="D378" t="str">
        <f>LEFT(C378,3)</f>
        <v>L28</v>
      </c>
      <c r="E378" t="str">
        <f>MID(C378, 7, LEN(C378) - 6)</f>
        <v>1181J</v>
      </c>
      <c r="F378" t="s">
        <v>2112</v>
      </c>
      <c r="I378">
        <v>150</v>
      </c>
      <c r="J378">
        <v>14</v>
      </c>
      <c r="K378">
        <v>-2.2999999999999998</v>
      </c>
      <c r="L378">
        <v>64</v>
      </c>
      <c r="M378">
        <v>105</v>
      </c>
      <c r="N378">
        <v>0.25</v>
      </c>
      <c r="O378">
        <v>0.68</v>
      </c>
      <c r="P378">
        <v>26</v>
      </c>
      <c r="Q378">
        <v>3</v>
      </c>
      <c r="R378">
        <v>11</v>
      </c>
      <c r="S378">
        <v>7</v>
      </c>
      <c r="T378">
        <v>18</v>
      </c>
      <c r="U378">
        <v>0.64</v>
      </c>
      <c r="V378">
        <v>0.01</v>
      </c>
      <c r="W378">
        <v>33</v>
      </c>
      <c r="X378">
        <v>0.24</v>
      </c>
      <c r="Y378">
        <v>0</v>
      </c>
      <c r="Z378">
        <v>69</v>
      </c>
      <c r="AA378">
        <v>81</v>
      </c>
      <c r="AB378" t="str">
        <f>IF(I378&gt;=Sheet1!A$2,"Y","N")</f>
        <v>Y</v>
      </c>
      <c r="AC378" t="str">
        <f>IF(J378&gt;=Sheet1!B$2,"Y","N")</f>
        <v>Y</v>
      </c>
      <c r="AD378" t="str">
        <f>IF(K378&lt;=Sheet1!C$2,"Y","N")</f>
        <v>N</v>
      </c>
      <c r="AE378" t="str">
        <f>IF(L378&gt;=Sheet1!D$2,"Y","N")</f>
        <v>N</v>
      </c>
      <c r="AF378" t="str">
        <f>IF(M378&gt;=Sheet1!E$2,"Y","N")</f>
        <v>Y</v>
      </c>
      <c r="AG378" t="str">
        <f>IF(N378&gt;=Sheet1!F$2,"Y","N")</f>
        <v>N</v>
      </c>
      <c r="AH378" t="str">
        <f>IF(O378&lt;=Sheet1!G$2,"Y","N")</f>
        <v>N</v>
      </c>
      <c r="AI378" t="str">
        <f>IF(P378&gt;=Sheet1!H$2,"Y","N")</f>
        <v>N</v>
      </c>
      <c r="AJ378" t="str">
        <f>IF(Q378&lt;=Sheet1!I$2,"Y","N")</f>
        <v>N</v>
      </c>
      <c r="AK378" t="str">
        <f>IF(R378&gt;=Sheet1!J$2,"Y","N")</f>
        <v>N</v>
      </c>
      <c r="AL378" t="str">
        <f>IF(S378&gt;=Sheet1!K$2,"Y","N")</f>
        <v>N</v>
      </c>
      <c r="AM378" t="str">
        <f>IF(T378&gt;=Sheet1!L$2,"Y","N")</f>
        <v>Y</v>
      </c>
      <c r="AN378" t="str">
        <f>IF(U378&gt;=Sheet1!M$2,"Y","N")</f>
        <v>Y</v>
      </c>
      <c r="AO378" t="str">
        <f>IF(V378&lt;=Sheet1!N$2,"Y","N")</f>
        <v>Y</v>
      </c>
      <c r="AP378" t="str">
        <f>IF(W378&gt;=Sheet1!O$2,"Y","N")</f>
        <v>Y</v>
      </c>
      <c r="AQ378" t="str">
        <f>IF(X378&gt;=Sheet1!P$2,"Y","N")</f>
        <v>Y</v>
      </c>
      <c r="AR378" t="str">
        <f>IF(Y378&lt;=Sheet1!Q$2,"Y","N")</f>
        <v>Y</v>
      </c>
      <c r="AS378" t="str">
        <f>IF(Z378&gt;=Sheet1!R$2,"Y","N")</f>
        <v>N</v>
      </c>
      <c r="AT378" t="str">
        <f>IF(AA378&gt;=Sheet1!S$2,"Y","N")</f>
        <v>Y</v>
      </c>
      <c r="AU378">
        <f>COUNTIF(AB378:AT378,"Y")</f>
        <v>10</v>
      </c>
    </row>
    <row r="379" spans="1:47" x14ac:dyDescent="0.25">
      <c r="A379" t="s">
        <v>2158</v>
      </c>
      <c r="C379" t="s">
        <v>2159</v>
      </c>
      <c r="D379" t="str">
        <f>LEFT(C379,3)</f>
        <v>L31</v>
      </c>
      <c r="E379" t="str">
        <f>MID(C379, 7, LEN(C379) - 6)</f>
        <v>D172</v>
      </c>
      <c r="F379" t="s">
        <v>2160</v>
      </c>
      <c r="I379">
        <v>136</v>
      </c>
      <c r="J379">
        <v>13</v>
      </c>
      <c r="K379">
        <v>-2</v>
      </c>
      <c r="L379">
        <v>63</v>
      </c>
      <c r="M379">
        <v>104</v>
      </c>
      <c r="N379">
        <v>0.26</v>
      </c>
      <c r="O379">
        <v>0.81</v>
      </c>
      <c r="P379">
        <v>23</v>
      </c>
      <c r="Q379">
        <v>0</v>
      </c>
      <c r="R379">
        <v>13</v>
      </c>
      <c r="S379">
        <v>8</v>
      </c>
      <c r="T379">
        <v>17</v>
      </c>
      <c r="U379">
        <v>0.61</v>
      </c>
      <c r="V379">
        <v>-0.04</v>
      </c>
      <c r="W379">
        <v>15</v>
      </c>
      <c r="X379">
        <v>0.24</v>
      </c>
      <c r="Y379">
        <v>0</v>
      </c>
      <c r="Z379">
        <v>73</v>
      </c>
      <c r="AA379">
        <v>62</v>
      </c>
      <c r="AB379" t="str">
        <f>IF(I379&gt;=Sheet1!A$2,"Y","N")</f>
        <v>Y</v>
      </c>
      <c r="AC379" t="str">
        <f>IF(J379&gt;=Sheet1!B$2,"Y","N")</f>
        <v>N</v>
      </c>
      <c r="AD379" t="str">
        <f>IF(K379&lt;=Sheet1!C$2,"Y","N")</f>
        <v>N</v>
      </c>
      <c r="AE379" t="str">
        <f>IF(L379&gt;=Sheet1!D$2,"Y","N")</f>
        <v>N</v>
      </c>
      <c r="AF379" t="str">
        <f>IF(M379&gt;=Sheet1!E$2,"Y","N")</f>
        <v>Y</v>
      </c>
      <c r="AG379" t="str">
        <f>IF(N379&gt;=Sheet1!F$2,"Y","N")</f>
        <v>N</v>
      </c>
      <c r="AH379" t="str">
        <f>IF(O379&lt;=Sheet1!G$2,"Y","N")</f>
        <v>N</v>
      </c>
      <c r="AI379" t="str">
        <f>IF(P379&gt;=Sheet1!H$2,"Y","N")</f>
        <v>N</v>
      </c>
      <c r="AJ379" t="str">
        <f>IF(Q379&lt;=Sheet1!I$2,"Y","N")</f>
        <v>N</v>
      </c>
      <c r="AK379" t="str">
        <f>IF(R379&gt;=Sheet1!J$2,"Y","N")</f>
        <v>Y</v>
      </c>
      <c r="AL379" t="str">
        <f>IF(S379&gt;=Sheet1!K$2,"Y","N")</f>
        <v>Y</v>
      </c>
      <c r="AM379" t="str">
        <f>IF(T379&gt;=Sheet1!L$2,"Y","N")</f>
        <v>N</v>
      </c>
      <c r="AN379" t="str">
        <f>IF(U379&gt;=Sheet1!M$2,"Y","N")</f>
        <v>Y</v>
      </c>
      <c r="AO379" t="str">
        <f>IF(V379&lt;=Sheet1!N$2,"Y","N")</f>
        <v>Y</v>
      </c>
      <c r="AP379" t="str">
        <f>IF(W379&gt;=Sheet1!O$2,"Y","N")</f>
        <v>N</v>
      </c>
      <c r="AQ379" t="str">
        <f>IF(X379&gt;=Sheet1!P$2,"Y","N")</f>
        <v>Y</v>
      </c>
      <c r="AR379" t="str">
        <f>IF(Y379&lt;=Sheet1!Q$2,"Y","N")</f>
        <v>Y</v>
      </c>
      <c r="AS379" t="str">
        <f>IF(Z379&gt;=Sheet1!R$2,"Y","N")</f>
        <v>Y</v>
      </c>
      <c r="AT379" t="str">
        <f>IF(AA379&gt;=Sheet1!S$2,"Y","N")</f>
        <v>Y</v>
      </c>
      <c r="AU379">
        <f>COUNTIF(AB379:AT379,"Y")</f>
        <v>10</v>
      </c>
    </row>
    <row r="380" spans="1:47" x14ac:dyDescent="0.25">
      <c r="A380" t="s">
        <v>2173</v>
      </c>
      <c r="C380" t="s">
        <v>2174</v>
      </c>
      <c r="D380" t="str">
        <f>LEFT(C380,3)</f>
        <v>L32</v>
      </c>
      <c r="E380" t="str">
        <f>MID(C380, 7, LEN(C380) - 6)</f>
        <v>1181J</v>
      </c>
      <c r="F380" t="s">
        <v>2175</v>
      </c>
      <c r="I380">
        <v>159</v>
      </c>
      <c r="J380">
        <v>14</v>
      </c>
      <c r="K380">
        <v>-2.7</v>
      </c>
      <c r="L380">
        <v>67</v>
      </c>
      <c r="M380">
        <v>114</v>
      </c>
      <c r="N380">
        <v>0.28999999999999998</v>
      </c>
      <c r="O380">
        <v>0.82</v>
      </c>
      <c r="P380">
        <v>24</v>
      </c>
      <c r="Q380">
        <v>5</v>
      </c>
      <c r="R380">
        <v>11</v>
      </c>
      <c r="S380">
        <v>8</v>
      </c>
      <c r="T380">
        <v>17</v>
      </c>
      <c r="U380">
        <v>0.64</v>
      </c>
      <c r="V380">
        <v>0.1</v>
      </c>
      <c r="W380">
        <v>43</v>
      </c>
      <c r="X380">
        <v>0.09</v>
      </c>
      <c r="Y380">
        <v>0</v>
      </c>
      <c r="Z380">
        <v>68</v>
      </c>
      <c r="AA380">
        <v>91</v>
      </c>
      <c r="AB380" t="str">
        <f>IF(I380&gt;=Sheet1!A$2,"Y","N")</f>
        <v>Y</v>
      </c>
      <c r="AC380" t="str">
        <f>IF(J380&gt;=Sheet1!B$2,"Y","N")</f>
        <v>Y</v>
      </c>
      <c r="AD380" t="str">
        <f>IF(K380&lt;=Sheet1!C$2,"Y","N")</f>
        <v>N</v>
      </c>
      <c r="AE380" t="str">
        <f>IF(L380&gt;=Sheet1!D$2,"Y","N")</f>
        <v>Y</v>
      </c>
      <c r="AF380" t="str">
        <f>IF(M380&gt;=Sheet1!E$2,"Y","N")</f>
        <v>Y</v>
      </c>
      <c r="AG380" t="str">
        <f>IF(N380&gt;=Sheet1!F$2,"Y","N")</f>
        <v>Y</v>
      </c>
      <c r="AH380" t="str">
        <f>IF(O380&lt;=Sheet1!G$2,"Y","N")</f>
        <v>N</v>
      </c>
      <c r="AI380" t="str">
        <f>IF(P380&gt;=Sheet1!H$2,"Y","N")</f>
        <v>N</v>
      </c>
      <c r="AJ380" t="str">
        <f>IF(Q380&lt;=Sheet1!I$2,"Y","N")</f>
        <v>N</v>
      </c>
      <c r="AK380" t="str">
        <f>IF(R380&gt;=Sheet1!J$2,"Y","N")</f>
        <v>N</v>
      </c>
      <c r="AL380" t="str">
        <f>IF(S380&gt;=Sheet1!K$2,"Y","N")</f>
        <v>Y</v>
      </c>
      <c r="AM380" t="str">
        <f>IF(T380&gt;=Sheet1!L$2,"Y","N")</f>
        <v>N</v>
      </c>
      <c r="AN380" t="str">
        <f>IF(U380&gt;=Sheet1!M$2,"Y","N")</f>
        <v>Y</v>
      </c>
      <c r="AO380" t="str">
        <f>IF(V380&lt;=Sheet1!N$2,"Y","N")</f>
        <v>N</v>
      </c>
      <c r="AP380" t="str">
        <f>IF(W380&gt;=Sheet1!O$2,"Y","N")</f>
        <v>Y</v>
      </c>
      <c r="AQ380" t="str">
        <f>IF(X380&gt;=Sheet1!P$2,"Y","N")</f>
        <v>N</v>
      </c>
      <c r="AR380" t="str">
        <f>IF(Y380&lt;=Sheet1!Q$2,"Y","N")</f>
        <v>Y</v>
      </c>
      <c r="AS380" t="str">
        <f>IF(Z380&gt;=Sheet1!R$2,"Y","N")</f>
        <v>N</v>
      </c>
      <c r="AT380" t="str">
        <f>IF(AA380&gt;=Sheet1!S$2,"Y","N")</f>
        <v>Y</v>
      </c>
      <c r="AU380">
        <f>COUNTIF(AB380:AT380,"Y")</f>
        <v>10</v>
      </c>
    </row>
    <row r="381" spans="1:47" x14ac:dyDescent="0.25">
      <c r="A381" t="s">
        <v>2200</v>
      </c>
      <c r="C381" t="s">
        <v>2201</v>
      </c>
      <c r="D381" t="str">
        <f>LEFT(C381,3)</f>
        <v>L33</v>
      </c>
      <c r="E381" t="str">
        <f>MID(C381, 7, LEN(C381) - 6)</f>
        <v>D172</v>
      </c>
      <c r="F381" t="s">
        <v>2202</v>
      </c>
      <c r="I381">
        <v>154</v>
      </c>
      <c r="J381">
        <v>13</v>
      </c>
      <c r="K381">
        <v>-1.9</v>
      </c>
      <c r="L381">
        <v>63</v>
      </c>
      <c r="M381">
        <v>108</v>
      </c>
      <c r="N381">
        <v>0.28000000000000003</v>
      </c>
      <c r="O381">
        <v>0.84</v>
      </c>
      <c r="P381">
        <v>20</v>
      </c>
      <c r="Q381">
        <v>0</v>
      </c>
      <c r="R381">
        <v>14</v>
      </c>
      <c r="S381">
        <v>9</v>
      </c>
      <c r="T381">
        <v>20</v>
      </c>
      <c r="U381">
        <v>0.46</v>
      </c>
      <c r="V381">
        <v>0.01</v>
      </c>
      <c r="W381">
        <v>20</v>
      </c>
      <c r="X381">
        <v>0.19</v>
      </c>
      <c r="Y381">
        <v>0.01</v>
      </c>
      <c r="Z381">
        <v>96</v>
      </c>
      <c r="AA381">
        <v>59</v>
      </c>
      <c r="AB381" t="str">
        <f>IF(I381&gt;=Sheet1!A$2,"Y","N")</f>
        <v>Y</v>
      </c>
      <c r="AC381" t="str">
        <f>IF(J381&gt;=Sheet1!B$2,"Y","N")</f>
        <v>N</v>
      </c>
      <c r="AD381" t="str">
        <f>IF(K381&lt;=Sheet1!C$2,"Y","N")</f>
        <v>N</v>
      </c>
      <c r="AE381" t="str">
        <f>IF(L381&gt;=Sheet1!D$2,"Y","N")</f>
        <v>N</v>
      </c>
      <c r="AF381" t="str">
        <f>IF(M381&gt;=Sheet1!E$2,"Y","N")</f>
        <v>Y</v>
      </c>
      <c r="AG381" t="str">
        <f>IF(N381&gt;=Sheet1!F$2,"Y","N")</f>
        <v>Y</v>
      </c>
      <c r="AH381" t="str">
        <f>IF(O381&lt;=Sheet1!G$2,"Y","N")</f>
        <v>N</v>
      </c>
      <c r="AI381" t="str">
        <f>IF(P381&gt;=Sheet1!H$2,"Y","N")</f>
        <v>N</v>
      </c>
      <c r="AJ381" t="str">
        <f>IF(Q381&lt;=Sheet1!I$2,"Y","N")</f>
        <v>N</v>
      </c>
      <c r="AK381" t="str">
        <f>IF(R381&gt;=Sheet1!J$2,"Y","N")</f>
        <v>Y</v>
      </c>
      <c r="AL381" t="str">
        <f>IF(S381&gt;=Sheet1!K$2,"Y","N")</f>
        <v>Y</v>
      </c>
      <c r="AM381" t="str">
        <f>IF(T381&gt;=Sheet1!L$2,"Y","N")</f>
        <v>Y</v>
      </c>
      <c r="AN381" t="str">
        <f>IF(U381&gt;=Sheet1!M$2,"Y","N")</f>
        <v>N</v>
      </c>
      <c r="AO381" t="str">
        <f>IF(V381&lt;=Sheet1!N$2,"Y","N")</f>
        <v>Y</v>
      </c>
      <c r="AP381" t="str">
        <f>IF(W381&gt;=Sheet1!O$2,"Y","N")</f>
        <v>N</v>
      </c>
      <c r="AQ381" t="str">
        <f>IF(X381&gt;=Sheet1!P$2,"Y","N")</f>
        <v>Y</v>
      </c>
      <c r="AR381" t="str">
        <f>IF(Y381&lt;=Sheet1!Q$2,"Y","N")</f>
        <v>N</v>
      </c>
      <c r="AS381" t="str">
        <f>IF(Z381&gt;=Sheet1!R$2,"Y","N")</f>
        <v>Y</v>
      </c>
      <c r="AT381" t="str">
        <f>IF(AA381&gt;=Sheet1!S$2,"Y","N")</f>
        <v>Y</v>
      </c>
      <c r="AU381">
        <f>COUNTIF(AB381:AT381,"Y")</f>
        <v>10</v>
      </c>
    </row>
    <row r="382" spans="1:47" x14ac:dyDescent="0.25">
      <c r="A382" t="s">
        <v>2224</v>
      </c>
      <c r="C382" t="s">
        <v>2225</v>
      </c>
      <c r="D382" t="str">
        <f>LEFT(C382,3)</f>
        <v>L44</v>
      </c>
      <c r="E382" t="str">
        <f>MID(C382, 7, LEN(C382) - 6)</f>
        <v>Z124G</v>
      </c>
      <c r="F382" t="s">
        <v>2226</v>
      </c>
      <c r="I382">
        <v>128</v>
      </c>
      <c r="J382">
        <v>14</v>
      </c>
      <c r="K382">
        <v>-3.3</v>
      </c>
      <c r="L382">
        <v>56</v>
      </c>
      <c r="M382">
        <v>90</v>
      </c>
      <c r="N382">
        <v>0.21</v>
      </c>
      <c r="O382">
        <v>0.59</v>
      </c>
      <c r="P382">
        <v>29</v>
      </c>
      <c r="Q382">
        <v>1</v>
      </c>
      <c r="R382">
        <v>10</v>
      </c>
      <c r="S382">
        <v>7</v>
      </c>
      <c r="T382">
        <v>16</v>
      </c>
      <c r="U382">
        <v>0.73</v>
      </c>
      <c r="V382">
        <v>-0.09</v>
      </c>
      <c r="W382">
        <v>18</v>
      </c>
      <c r="X382">
        <v>0.38</v>
      </c>
      <c r="Y382">
        <v>0</v>
      </c>
      <c r="Z382">
        <v>54</v>
      </c>
      <c r="AA382">
        <v>75</v>
      </c>
      <c r="AB382" t="str">
        <f>IF(I382&gt;=Sheet1!A$2,"Y","N")</f>
        <v>Y</v>
      </c>
      <c r="AC382" t="str">
        <f>IF(J382&gt;=Sheet1!B$2,"Y","N")</f>
        <v>Y</v>
      </c>
      <c r="AD382" t="str">
        <f>IF(K382&lt;=Sheet1!C$2,"Y","N")</f>
        <v>Y</v>
      </c>
      <c r="AE382" t="str">
        <f>IF(L382&gt;=Sheet1!D$2,"Y","N")</f>
        <v>N</v>
      </c>
      <c r="AF382" t="str">
        <f>IF(M382&gt;=Sheet1!E$2,"Y","N")</f>
        <v>N</v>
      </c>
      <c r="AG382" t="str">
        <f>IF(N382&gt;=Sheet1!F$2,"Y","N")</f>
        <v>N</v>
      </c>
      <c r="AH382" t="str">
        <f>IF(O382&lt;=Sheet1!G$2,"Y","N")</f>
        <v>Y</v>
      </c>
      <c r="AI382" t="str">
        <f>IF(P382&gt;=Sheet1!H$2,"Y","N")</f>
        <v>Y</v>
      </c>
      <c r="AJ382" t="str">
        <f>IF(Q382&lt;=Sheet1!I$2,"Y","N")</f>
        <v>N</v>
      </c>
      <c r="AK382" t="str">
        <f>IF(R382&gt;=Sheet1!J$2,"Y","N")</f>
        <v>N</v>
      </c>
      <c r="AL382" t="str">
        <f>IF(S382&gt;=Sheet1!K$2,"Y","N")</f>
        <v>N</v>
      </c>
      <c r="AM382" t="str">
        <f>IF(T382&gt;=Sheet1!L$2,"Y","N")</f>
        <v>N</v>
      </c>
      <c r="AN382" t="str">
        <f>IF(U382&gt;=Sheet1!M$2,"Y","N")</f>
        <v>Y</v>
      </c>
      <c r="AO382" t="str">
        <f>IF(V382&lt;=Sheet1!N$2,"Y","N")</f>
        <v>Y</v>
      </c>
      <c r="AP382" t="str">
        <f>IF(W382&gt;=Sheet1!O$2,"Y","N")</f>
        <v>N</v>
      </c>
      <c r="AQ382" t="str">
        <f>IF(X382&gt;=Sheet1!P$2,"Y","N")</f>
        <v>Y</v>
      </c>
      <c r="AR382" t="str">
        <f>IF(Y382&lt;=Sheet1!Q$2,"Y","N")</f>
        <v>Y</v>
      </c>
      <c r="AS382" t="str">
        <f>IF(Z382&gt;=Sheet1!R$2,"Y","N")</f>
        <v>N</v>
      </c>
      <c r="AT382" t="str">
        <f>IF(AA382&gt;=Sheet1!S$2,"Y","N")</f>
        <v>Y</v>
      </c>
      <c r="AU382">
        <f>COUNTIF(AB382:AT382,"Y")</f>
        <v>10</v>
      </c>
    </row>
    <row r="383" spans="1:47" x14ac:dyDescent="0.25">
      <c r="A383" t="s">
        <v>2242</v>
      </c>
      <c r="C383" t="s">
        <v>2243</v>
      </c>
      <c r="D383" t="str">
        <f>LEFT(C383,3)</f>
        <v>L49</v>
      </c>
      <c r="E383" t="str">
        <f>MID(C383, 7, LEN(C383) - 6)</f>
        <v>D172</v>
      </c>
      <c r="F383" t="s">
        <v>2244</v>
      </c>
      <c r="I383">
        <v>158</v>
      </c>
      <c r="J383">
        <v>12</v>
      </c>
      <c r="K383">
        <v>-1.5</v>
      </c>
      <c r="L383">
        <v>67</v>
      </c>
      <c r="M383">
        <v>116</v>
      </c>
      <c r="N383">
        <v>0.31</v>
      </c>
      <c r="O383">
        <v>0.93</v>
      </c>
      <c r="P383">
        <v>22</v>
      </c>
      <c r="Q383">
        <v>3</v>
      </c>
      <c r="R383">
        <v>14</v>
      </c>
      <c r="S383">
        <v>8</v>
      </c>
      <c r="T383">
        <v>19</v>
      </c>
      <c r="U383">
        <v>0.56000000000000005</v>
      </c>
      <c r="V383">
        <v>0.05</v>
      </c>
      <c r="W383">
        <v>28</v>
      </c>
      <c r="X383">
        <v>0.16</v>
      </c>
      <c r="Y383">
        <v>0.01</v>
      </c>
      <c r="Z383">
        <v>85</v>
      </c>
      <c r="AA383">
        <v>73</v>
      </c>
      <c r="AB383" t="str">
        <f>IF(I383&gt;=Sheet1!A$2,"Y","N")</f>
        <v>Y</v>
      </c>
      <c r="AC383" t="str">
        <f>IF(J383&gt;=Sheet1!B$2,"Y","N")</f>
        <v>N</v>
      </c>
      <c r="AD383" t="str">
        <f>IF(K383&lt;=Sheet1!C$2,"Y","N")</f>
        <v>N</v>
      </c>
      <c r="AE383" t="str">
        <f>IF(L383&gt;=Sheet1!D$2,"Y","N")</f>
        <v>Y</v>
      </c>
      <c r="AF383" t="str">
        <f>IF(M383&gt;=Sheet1!E$2,"Y","N")</f>
        <v>Y</v>
      </c>
      <c r="AG383" t="str">
        <f>IF(N383&gt;=Sheet1!F$2,"Y","N")</f>
        <v>Y</v>
      </c>
      <c r="AH383" t="str">
        <f>IF(O383&lt;=Sheet1!G$2,"Y","N")</f>
        <v>N</v>
      </c>
      <c r="AI383" t="str">
        <f>IF(P383&gt;=Sheet1!H$2,"Y","N")</f>
        <v>N</v>
      </c>
      <c r="AJ383" t="str">
        <f>IF(Q383&lt;=Sheet1!I$2,"Y","N")</f>
        <v>N</v>
      </c>
      <c r="AK383" t="str">
        <f>IF(R383&gt;=Sheet1!J$2,"Y","N")</f>
        <v>Y</v>
      </c>
      <c r="AL383" t="str">
        <f>IF(S383&gt;=Sheet1!K$2,"Y","N")</f>
        <v>Y</v>
      </c>
      <c r="AM383" t="str">
        <f>IF(T383&gt;=Sheet1!L$2,"Y","N")</f>
        <v>Y</v>
      </c>
      <c r="AN383" t="str">
        <f>IF(U383&gt;=Sheet1!M$2,"Y","N")</f>
        <v>Y</v>
      </c>
      <c r="AO383" t="str">
        <f>IF(V383&lt;=Sheet1!N$2,"Y","N")</f>
        <v>N</v>
      </c>
      <c r="AP383" t="str">
        <f>IF(W383&gt;=Sheet1!O$2,"Y","N")</f>
        <v>N</v>
      </c>
      <c r="AQ383" t="str">
        <f>IF(X383&gt;=Sheet1!P$2,"Y","N")</f>
        <v>N</v>
      </c>
      <c r="AR383" t="str">
        <f>IF(Y383&lt;=Sheet1!Q$2,"Y","N")</f>
        <v>N</v>
      </c>
      <c r="AS383" t="str">
        <f>IF(Z383&gt;=Sheet1!R$2,"Y","N")</f>
        <v>Y</v>
      </c>
      <c r="AT383" t="str">
        <f>IF(AA383&gt;=Sheet1!S$2,"Y","N")</f>
        <v>Y</v>
      </c>
      <c r="AU383">
        <f>COUNTIF(AB383:AT383,"Y")</f>
        <v>10</v>
      </c>
    </row>
    <row r="384" spans="1:47" x14ac:dyDescent="0.25">
      <c r="A384" t="s">
        <v>2278</v>
      </c>
      <c r="C384" t="s">
        <v>2279</v>
      </c>
      <c r="D384" t="str">
        <f>LEFT(C384,3)</f>
        <v>L60</v>
      </c>
      <c r="E384" t="str">
        <f>MID(C384, 7, LEN(C384) - 6)</f>
        <v>1181J</v>
      </c>
      <c r="F384" t="s">
        <v>2280</v>
      </c>
      <c r="I384">
        <v>140</v>
      </c>
      <c r="J384">
        <v>14</v>
      </c>
      <c r="K384">
        <v>-2.7</v>
      </c>
      <c r="L384">
        <v>64</v>
      </c>
      <c r="M384">
        <v>104</v>
      </c>
      <c r="N384">
        <v>0.25</v>
      </c>
      <c r="O384">
        <v>0.79</v>
      </c>
      <c r="P384">
        <v>29</v>
      </c>
      <c r="Q384">
        <v>3</v>
      </c>
      <c r="R384">
        <v>11</v>
      </c>
      <c r="S384">
        <v>7</v>
      </c>
      <c r="T384">
        <v>17</v>
      </c>
      <c r="U384">
        <v>0.63</v>
      </c>
      <c r="V384">
        <v>0.02</v>
      </c>
      <c r="W384">
        <v>33</v>
      </c>
      <c r="X384">
        <v>0.21</v>
      </c>
      <c r="Y384">
        <v>-0.01</v>
      </c>
      <c r="Z384">
        <v>62</v>
      </c>
      <c r="AA384">
        <v>78</v>
      </c>
      <c r="AB384" t="str">
        <f>IF(I384&gt;=Sheet1!A$2,"Y","N")</f>
        <v>Y</v>
      </c>
      <c r="AC384" t="str">
        <f>IF(J384&gt;=Sheet1!B$2,"Y","N")</f>
        <v>Y</v>
      </c>
      <c r="AD384" t="str">
        <f>IF(K384&lt;=Sheet1!C$2,"Y","N")</f>
        <v>N</v>
      </c>
      <c r="AE384" t="str">
        <f>IF(L384&gt;=Sheet1!D$2,"Y","N")</f>
        <v>N</v>
      </c>
      <c r="AF384" t="str">
        <f>IF(M384&gt;=Sheet1!E$2,"Y","N")</f>
        <v>Y</v>
      </c>
      <c r="AG384" t="str">
        <f>IF(N384&gt;=Sheet1!F$2,"Y","N")</f>
        <v>N</v>
      </c>
      <c r="AH384" t="str">
        <f>IF(O384&lt;=Sheet1!G$2,"Y","N")</f>
        <v>N</v>
      </c>
      <c r="AI384" t="str">
        <f>IF(P384&gt;=Sheet1!H$2,"Y","N")</f>
        <v>Y</v>
      </c>
      <c r="AJ384" t="str">
        <f>IF(Q384&lt;=Sheet1!I$2,"Y","N")</f>
        <v>N</v>
      </c>
      <c r="AK384" t="str">
        <f>IF(R384&gt;=Sheet1!J$2,"Y","N")</f>
        <v>N</v>
      </c>
      <c r="AL384" t="str">
        <f>IF(S384&gt;=Sheet1!K$2,"Y","N")</f>
        <v>N</v>
      </c>
      <c r="AM384" t="str">
        <f>IF(T384&gt;=Sheet1!L$2,"Y","N")</f>
        <v>N</v>
      </c>
      <c r="AN384" t="str">
        <f>IF(U384&gt;=Sheet1!M$2,"Y","N")</f>
        <v>Y</v>
      </c>
      <c r="AO384" t="str">
        <f>IF(V384&lt;=Sheet1!N$2,"Y","N")</f>
        <v>Y</v>
      </c>
      <c r="AP384" t="str">
        <f>IF(W384&gt;=Sheet1!O$2,"Y","N")</f>
        <v>Y</v>
      </c>
      <c r="AQ384" t="str">
        <f>IF(X384&gt;=Sheet1!P$2,"Y","N")</f>
        <v>Y</v>
      </c>
      <c r="AR384" t="str">
        <f>IF(Y384&lt;=Sheet1!Q$2,"Y","N")</f>
        <v>Y</v>
      </c>
      <c r="AS384" t="str">
        <f>IF(Z384&gt;=Sheet1!R$2,"Y","N")</f>
        <v>N</v>
      </c>
      <c r="AT384" t="str">
        <f>IF(AA384&gt;=Sheet1!S$2,"Y","N")</f>
        <v>Y</v>
      </c>
      <c r="AU384">
        <f>COUNTIF(AB384:AT384,"Y")</f>
        <v>10</v>
      </c>
    </row>
    <row r="385" spans="1:47" x14ac:dyDescent="0.25">
      <c r="A385" t="s">
        <v>2308</v>
      </c>
      <c r="C385" t="s">
        <v>2309</v>
      </c>
      <c r="D385" t="str">
        <f>LEFT(C385,3)</f>
        <v>L61</v>
      </c>
      <c r="E385" t="str">
        <f>MID(C385, 7, LEN(C385) - 6)</f>
        <v>Z124G</v>
      </c>
      <c r="F385" t="s">
        <v>2310</v>
      </c>
      <c r="I385">
        <v>114</v>
      </c>
      <c r="J385">
        <v>15</v>
      </c>
      <c r="K385">
        <v>-3.5</v>
      </c>
      <c r="L385">
        <v>52</v>
      </c>
      <c r="M385">
        <v>82</v>
      </c>
      <c r="N385">
        <v>0.19</v>
      </c>
      <c r="O385">
        <v>0.48</v>
      </c>
      <c r="P385">
        <v>30</v>
      </c>
      <c r="Q385">
        <v>-1</v>
      </c>
      <c r="R385">
        <v>9</v>
      </c>
      <c r="S385">
        <v>7</v>
      </c>
      <c r="T385">
        <v>16</v>
      </c>
      <c r="U385">
        <v>0.66</v>
      </c>
      <c r="V385">
        <v>-0.11</v>
      </c>
      <c r="W385">
        <v>10</v>
      </c>
      <c r="X385">
        <v>0.35</v>
      </c>
      <c r="Y385">
        <v>0</v>
      </c>
      <c r="Z385">
        <v>52</v>
      </c>
      <c r="AA385">
        <v>62</v>
      </c>
      <c r="AB385" t="str">
        <f>IF(I385&gt;=Sheet1!A$2,"Y","N")</f>
        <v>Y</v>
      </c>
      <c r="AC385" t="str">
        <f>IF(J385&gt;=Sheet1!B$2,"Y","N")</f>
        <v>Y</v>
      </c>
      <c r="AD385" t="str">
        <f>IF(K385&lt;=Sheet1!C$2,"Y","N")</f>
        <v>Y</v>
      </c>
      <c r="AE385" t="str">
        <f>IF(L385&gt;=Sheet1!D$2,"Y","N")</f>
        <v>N</v>
      </c>
      <c r="AF385" t="str">
        <f>IF(M385&gt;=Sheet1!E$2,"Y","N")</f>
        <v>N</v>
      </c>
      <c r="AG385" t="str">
        <f>IF(N385&gt;=Sheet1!F$2,"Y","N")</f>
        <v>N</v>
      </c>
      <c r="AH385" t="str">
        <f>IF(O385&lt;=Sheet1!G$2,"Y","N")</f>
        <v>Y</v>
      </c>
      <c r="AI385" t="str">
        <f>IF(P385&gt;=Sheet1!H$2,"Y","N")</f>
        <v>Y</v>
      </c>
      <c r="AJ385" t="str">
        <f>IF(Q385&lt;=Sheet1!I$2,"Y","N")</f>
        <v>N</v>
      </c>
      <c r="AK385" t="str">
        <f>IF(R385&gt;=Sheet1!J$2,"Y","N")</f>
        <v>N</v>
      </c>
      <c r="AL385" t="str">
        <f>IF(S385&gt;=Sheet1!K$2,"Y","N")</f>
        <v>N</v>
      </c>
      <c r="AM385" t="str">
        <f>IF(T385&gt;=Sheet1!L$2,"Y","N")</f>
        <v>N</v>
      </c>
      <c r="AN385" t="str">
        <f>IF(U385&gt;=Sheet1!M$2,"Y","N")</f>
        <v>Y</v>
      </c>
      <c r="AO385" t="str">
        <f>IF(V385&lt;=Sheet1!N$2,"Y","N")</f>
        <v>Y</v>
      </c>
      <c r="AP385" t="str">
        <f>IF(W385&gt;=Sheet1!O$2,"Y","N")</f>
        <v>N</v>
      </c>
      <c r="AQ385" t="str">
        <f>IF(X385&gt;=Sheet1!P$2,"Y","N")</f>
        <v>Y</v>
      </c>
      <c r="AR385" t="str">
        <f>IF(Y385&lt;=Sheet1!Q$2,"Y","N")</f>
        <v>Y</v>
      </c>
      <c r="AS385" t="str">
        <f>IF(Z385&gt;=Sheet1!R$2,"Y","N")</f>
        <v>N</v>
      </c>
      <c r="AT385" t="str">
        <f>IF(AA385&gt;=Sheet1!S$2,"Y","N")</f>
        <v>Y</v>
      </c>
      <c r="AU385">
        <f>COUNTIF(AB385:AT385,"Y")</f>
        <v>10</v>
      </c>
    </row>
    <row r="386" spans="1:47" x14ac:dyDescent="0.25">
      <c r="A386" t="s">
        <v>2311</v>
      </c>
      <c r="C386" t="s">
        <v>2312</v>
      </c>
      <c r="D386" t="str">
        <f>LEFT(C386,3)</f>
        <v>L61</v>
      </c>
      <c r="E386" t="str">
        <f>MID(C386, 7, LEN(C386) - 6)</f>
        <v>8269</v>
      </c>
      <c r="F386" t="s">
        <v>2313</v>
      </c>
      <c r="I386">
        <v>106</v>
      </c>
      <c r="J386">
        <v>16</v>
      </c>
      <c r="K386">
        <v>-4.2</v>
      </c>
      <c r="L386">
        <v>52</v>
      </c>
      <c r="M386">
        <v>77</v>
      </c>
      <c r="N386">
        <v>0.16</v>
      </c>
      <c r="O386">
        <v>0.39</v>
      </c>
      <c r="P386">
        <v>31</v>
      </c>
      <c r="Q386">
        <v>-5</v>
      </c>
      <c r="R386">
        <v>10</v>
      </c>
      <c r="S386">
        <v>8</v>
      </c>
      <c r="T386">
        <v>17</v>
      </c>
      <c r="U386">
        <v>0.55000000000000004</v>
      </c>
      <c r="V386">
        <v>0</v>
      </c>
      <c r="W386">
        <v>-1</v>
      </c>
      <c r="X386">
        <v>-0.04</v>
      </c>
      <c r="Y386">
        <v>0.01</v>
      </c>
      <c r="Z386">
        <v>71</v>
      </c>
      <c r="AA386">
        <v>35</v>
      </c>
      <c r="AB386" t="str">
        <f>IF(I386&gt;=Sheet1!A$2,"Y","N")</f>
        <v>Y</v>
      </c>
      <c r="AC386" t="str">
        <f>IF(J386&gt;=Sheet1!B$2,"Y","N")</f>
        <v>Y</v>
      </c>
      <c r="AD386" t="str">
        <f>IF(K386&lt;=Sheet1!C$2,"Y","N")</f>
        <v>Y</v>
      </c>
      <c r="AE386" t="str">
        <f>IF(L386&gt;=Sheet1!D$2,"Y","N")</f>
        <v>N</v>
      </c>
      <c r="AF386" t="str">
        <f>IF(M386&gt;=Sheet1!E$2,"Y","N")</f>
        <v>N</v>
      </c>
      <c r="AG386" t="str">
        <f>IF(N386&gt;=Sheet1!F$2,"Y","N")</f>
        <v>N</v>
      </c>
      <c r="AH386" t="str">
        <f>IF(O386&lt;=Sheet1!G$2,"Y","N")</f>
        <v>Y</v>
      </c>
      <c r="AI386" t="str">
        <f>IF(P386&gt;=Sheet1!H$2,"Y","N")</f>
        <v>Y</v>
      </c>
      <c r="AJ386" t="str">
        <f>IF(Q386&lt;=Sheet1!I$2,"Y","N")</f>
        <v>Y</v>
      </c>
      <c r="AK386" t="str">
        <f>IF(R386&gt;=Sheet1!J$2,"Y","N")</f>
        <v>N</v>
      </c>
      <c r="AL386" t="str">
        <f>IF(S386&gt;=Sheet1!K$2,"Y","N")</f>
        <v>Y</v>
      </c>
      <c r="AM386" t="str">
        <f>IF(T386&gt;=Sheet1!L$2,"Y","N")</f>
        <v>N</v>
      </c>
      <c r="AN386" t="str">
        <f>IF(U386&gt;=Sheet1!M$2,"Y","N")</f>
        <v>Y</v>
      </c>
      <c r="AO386" t="str">
        <f>IF(V386&lt;=Sheet1!N$2,"Y","N")</f>
        <v>Y</v>
      </c>
      <c r="AP386" t="str">
        <f>IF(W386&gt;=Sheet1!O$2,"Y","N")</f>
        <v>N</v>
      </c>
      <c r="AQ386" t="str">
        <f>IF(X386&gt;=Sheet1!P$2,"Y","N")</f>
        <v>N</v>
      </c>
      <c r="AR386" t="str">
        <f>IF(Y386&lt;=Sheet1!Q$2,"Y","N")</f>
        <v>N</v>
      </c>
      <c r="AS386" t="str">
        <f>IF(Z386&gt;=Sheet1!R$2,"Y","N")</f>
        <v>Y</v>
      </c>
      <c r="AT386" t="str">
        <f>IF(AA386&gt;=Sheet1!S$2,"Y","N")</f>
        <v>N</v>
      </c>
      <c r="AU386">
        <f>COUNTIF(AB386:AT386,"Y")</f>
        <v>10</v>
      </c>
    </row>
    <row r="387" spans="1:47" x14ac:dyDescent="0.25">
      <c r="A387" t="s">
        <v>2386</v>
      </c>
      <c r="C387" t="s">
        <v>2387</v>
      </c>
      <c r="D387" t="str">
        <f>LEFT(C387,3)</f>
        <v>L70</v>
      </c>
      <c r="E387" t="str">
        <f>MID(C387, 7, LEN(C387) - 6)</f>
        <v>1278J</v>
      </c>
      <c r="F387" t="s">
        <v>2388</v>
      </c>
      <c r="I387">
        <v>121</v>
      </c>
      <c r="J387">
        <v>14</v>
      </c>
      <c r="K387">
        <v>-2.8</v>
      </c>
      <c r="L387">
        <v>61</v>
      </c>
      <c r="M387">
        <v>90</v>
      </c>
      <c r="N387">
        <v>0.18</v>
      </c>
      <c r="O387">
        <v>0.56000000000000005</v>
      </c>
      <c r="P387">
        <v>34</v>
      </c>
      <c r="Q387">
        <v>-3</v>
      </c>
      <c r="R387">
        <v>9</v>
      </c>
      <c r="S387">
        <v>7</v>
      </c>
      <c r="T387">
        <v>17</v>
      </c>
      <c r="U387">
        <v>0.6</v>
      </c>
      <c r="V387">
        <v>-0.13</v>
      </c>
      <c r="W387">
        <v>15</v>
      </c>
      <c r="X387">
        <v>0.32</v>
      </c>
      <c r="Y387">
        <v>-0.02</v>
      </c>
      <c r="Z387">
        <v>64</v>
      </c>
      <c r="AA387">
        <v>57</v>
      </c>
      <c r="AB387" t="str">
        <f>IF(I387&gt;=Sheet1!A$2,"Y","N")</f>
        <v>Y</v>
      </c>
      <c r="AC387" t="str">
        <f>IF(J387&gt;=Sheet1!B$2,"Y","N")</f>
        <v>Y</v>
      </c>
      <c r="AD387" t="str">
        <f>IF(K387&lt;=Sheet1!C$2,"Y","N")</f>
        <v>N</v>
      </c>
      <c r="AE387" t="str">
        <f>IF(L387&gt;=Sheet1!D$2,"Y","N")</f>
        <v>N</v>
      </c>
      <c r="AF387" t="str">
        <f>IF(M387&gt;=Sheet1!E$2,"Y","N")</f>
        <v>N</v>
      </c>
      <c r="AG387" t="str">
        <f>IF(N387&gt;=Sheet1!F$2,"Y","N")</f>
        <v>N</v>
      </c>
      <c r="AH387" t="str">
        <f>IF(O387&lt;=Sheet1!G$2,"Y","N")</f>
        <v>Y</v>
      </c>
      <c r="AI387" t="str">
        <f>IF(P387&gt;=Sheet1!H$2,"Y","N")</f>
        <v>Y</v>
      </c>
      <c r="AJ387" t="str">
        <f>IF(Q387&lt;=Sheet1!I$2,"Y","N")</f>
        <v>Y</v>
      </c>
      <c r="AK387" t="str">
        <f>IF(R387&gt;=Sheet1!J$2,"Y","N")</f>
        <v>N</v>
      </c>
      <c r="AL387" t="str">
        <f>IF(S387&gt;=Sheet1!K$2,"Y","N")</f>
        <v>N</v>
      </c>
      <c r="AM387" t="str">
        <f>IF(T387&gt;=Sheet1!L$2,"Y","N")</f>
        <v>N</v>
      </c>
      <c r="AN387" t="str">
        <f>IF(U387&gt;=Sheet1!M$2,"Y","N")</f>
        <v>Y</v>
      </c>
      <c r="AO387" t="str">
        <f>IF(V387&lt;=Sheet1!N$2,"Y","N")</f>
        <v>Y</v>
      </c>
      <c r="AP387" t="str">
        <f>IF(W387&gt;=Sheet1!O$2,"Y","N")</f>
        <v>N</v>
      </c>
      <c r="AQ387" t="str">
        <f>IF(X387&gt;=Sheet1!P$2,"Y","N")</f>
        <v>Y</v>
      </c>
      <c r="AR387" t="str">
        <f>IF(Y387&lt;=Sheet1!Q$2,"Y","N")</f>
        <v>Y</v>
      </c>
      <c r="AS387" t="str">
        <f>IF(Z387&gt;=Sheet1!R$2,"Y","N")</f>
        <v>N</v>
      </c>
      <c r="AT387" t="str">
        <f>IF(AA387&gt;=Sheet1!S$2,"Y","N")</f>
        <v>Y</v>
      </c>
      <c r="AU387">
        <f>COUNTIF(AB387:AT387,"Y")</f>
        <v>10</v>
      </c>
    </row>
    <row r="388" spans="1:47" x14ac:dyDescent="0.25">
      <c r="A388" t="s">
        <v>2389</v>
      </c>
      <c r="C388" t="s">
        <v>2390</v>
      </c>
      <c r="D388" t="str">
        <f>LEFT(C388,3)</f>
        <v>L70</v>
      </c>
      <c r="E388" t="str">
        <f>MID(C388, 7, LEN(C388) - 6)</f>
        <v>D172</v>
      </c>
      <c r="F388" t="s">
        <v>2391</v>
      </c>
      <c r="I388">
        <v>142</v>
      </c>
      <c r="J388">
        <v>13</v>
      </c>
      <c r="K388">
        <v>-1.8</v>
      </c>
      <c r="L388">
        <v>64</v>
      </c>
      <c r="M388">
        <v>105</v>
      </c>
      <c r="N388">
        <v>0.26</v>
      </c>
      <c r="O388">
        <v>0.86</v>
      </c>
      <c r="P388">
        <v>26</v>
      </c>
      <c r="Q388">
        <v>3</v>
      </c>
      <c r="R388">
        <v>13</v>
      </c>
      <c r="S388">
        <v>7</v>
      </c>
      <c r="T388">
        <v>19</v>
      </c>
      <c r="U388">
        <v>0.54</v>
      </c>
      <c r="V388">
        <v>-0.05</v>
      </c>
      <c r="W388">
        <v>18</v>
      </c>
      <c r="X388">
        <v>0.3</v>
      </c>
      <c r="Y388">
        <v>0</v>
      </c>
      <c r="Z388">
        <v>82</v>
      </c>
      <c r="AA388">
        <v>60</v>
      </c>
      <c r="AB388" t="str">
        <f>IF(I388&gt;=Sheet1!A$2,"Y","N")</f>
        <v>Y</v>
      </c>
      <c r="AC388" t="str">
        <f>IF(J388&gt;=Sheet1!B$2,"Y","N")</f>
        <v>N</v>
      </c>
      <c r="AD388" t="str">
        <f>IF(K388&lt;=Sheet1!C$2,"Y","N")</f>
        <v>N</v>
      </c>
      <c r="AE388" t="str">
        <f>IF(L388&gt;=Sheet1!D$2,"Y","N")</f>
        <v>N</v>
      </c>
      <c r="AF388" t="str">
        <f>IF(M388&gt;=Sheet1!E$2,"Y","N")</f>
        <v>Y</v>
      </c>
      <c r="AG388" t="str">
        <f>IF(N388&gt;=Sheet1!F$2,"Y","N")</f>
        <v>N</v>
      </c>
      <c r="AH388" t="str">
        <f>IF(O388&lt;=Sheet1!G$2,"Y","N")</f>
        <v>N</v>
      </c>
      <c r="AI388" t="str">
        <f>IF(P388&gt;=Sheet1!H$2,"Y","N")</f>
        <v>N</v>
      </c>
      <c r="AJ388" t="str">
        <f>IF(Q388&lt;=Sheet1!I$2,"Y","N")</f>
        <v>N</v>
      </c>
      <c r="AK388" t="str">
        <f>IF(R388&gt;=Sheet1!J$2,"Y","N")</f>
        <v>Y</v>
      </c>
      <c r="AL388" t="str">
        <f>IF(S388&gt;=Sheet1!K$2,"Y","N")</f>
        <v>N</v>
      </c>
      <c r="AM388" t="str">
        <f>IF(T388&gt;=Sheet1!L$2,"Y","N")</f>
        <v>Y</v>
      </c>
      <c r="AN388" t="str">
        <f>IF(U388&gt;=Sheet1!M$2,"Y","N")</f>
        <v>Y</v>
      </c>
      <c r="AO388" t="str">
        <f>IF(V388&lt;=Sheet1!N$2,"Y","N")</f>
        <v>Y</v>
      </c>
      <c r="AP388" t="str">
        <f>IF(W388&gt;=Sheet1!O$2,"Y","N")</f>
        <v>N</v>
      </c>
      <c r="AQ388" t="str">
        <f>IF(X388&gt;=Sheet1!P$2,"Y","N")</f>
        <v>Y</v>
      </c>
      <c r="AR388" t="str">
        <f>IF(Y388&lt;=Sheet1!Q$2,"Y","N")</f>
        <v>Y</v>
      </c>
      <c r="AS388" t="str">
        <f>IF(Z388&gt;=Sheet1!R$2,"Y","N")</f>
        <v>Y</v>
      </c>
      <c r="AT388" t="str">
        <f>IF(AA388&gt;=Sheet1!S$2,"Y","N")</f>
        <v>Y</v>
      </c>
      <c r="AU388">
        <f>COUNTIF(AB388:AT388,"Y")</f>
        <v>10</v>
      </c>
    </row>
    <row r="389" spans="1:47" x14ac:dyDescent="0.25">
      <c r="A389" t="s">
        <v>2401</v>
      </c>
      <c r="C389" t="s">
        <v>2402</v>
      </c>
      <c r="D389" t="str">
        <f>LEFT(C389,3)</f>
        <v>L73</v>
      </c>
      <c r="E389" t="str">
        <f>MID(C389, 7, LEN(C389) - 6)</f>
        <v>9191G</v>
      </c>
      <c r="F389" t="s">
        <v>2403</v>
      </c>
      <c r="I389">
        <v>140</v>
      </c>
      <c r="J389">
        <v>16</v>
      </c>
      <c r="K389">
        <v>-4.5999999999999996</v>
      </c>
      <c r="L389">
        <v>57</v>
      </c>
      <c r="M389">
        <v>92</v>
      </c>
      <c r="N389">
        <v>0.21</v>
      </c>
      <c r="O389">
        <v>0.55000000000000004</v>
      </c>
      <c r="P389">
        <v>29</v>
      </c>
      <c r="Q389">
        <v>1</v>
      </c>
      <c r="R389">
        <v>13</v>
      </c>
      <c r="S389">
        <v>9</v>
      </c>
      <c r="T389">
        <v>16</v>
      </c>
      <c r="U389">
        <v>0.87</v>
      </c>
      <c r="V389">
        <v>0.01</v>
      </c>
      <c r="W389">
        <v>13</v>
      </c>
      <c r="X389">
        <v>0.1</v>
      </c>
      <c r="Y389">
        <v>0.01</v>
      </c>
      <c r="Z389">
        <v>67</v>
      </c>
      <c r="AA389">
        <v>73</v>
      </c>
      <c r="AB389" t="str">
        <f>IF(I389&gt;=Sheet1!A$2,"Y","N")</f>
        <v>Y</v>
      </c>
      <c r="AC389" t="str">
        <f>IF(J389&gt;=Sheet1!B$2,"Y","N")</f>
        <v>Y</v>
      </c>
      <c r="AD389" t="str">
        <f>IF(K389&lt;=Sheet1!C$2,"Y","N")</f>
        <v>Y</v>
      </c>
      <c r="AE389" t="str">
        <f>IF(L389&gt;=Sheet1!D$2,"Y","N")</f>
        <v>N</v>
      </c>
      <c r="AF389" t="str">
        <f>IF(M389&gt;=Sheet1!E$2,"Y","N")</f>
        <v>N</v>
      </c>
      <c r="AG389" t="str">
        <f>IF(N389&gt;=Sheet1!F$2,"Y","N")</f>
        <v>N</v>
      </c>
      <c r="AH389" t="str">
        <f>IF(O389&lt;=Sheet1!G$2,"Y","N")</f>
        <v>Y</v>
      </c>
      <c r="AI389" t="str">
        <f>IF(P389&gt;=Sheet1!H$2,"Y","N")</f>
        <v>Y</v>
      </c>
      <c r="AJ389" t="str">
        <f>IF(Q389&lt;=Sheet1!I$2,"Y","N")</f>
        <v>N</v>
      </c>
      <c r="AK389" t="str">
        <f>IF(R389&gt;=Sheet1!J$2,"Y","N")</f>
        <v>Y</v>
      </c>
      <c r="AL389" t="str">
        <f>IF(S389&gt;=Sheet1!K$2,"Y","N")</f>
        <v>Y</v>
      </c>
      <c r="AM389" t="str">
        <f>IF(T389&gt;=Sheet1!L$2,"Y","N")</f>
        <v>N</v>
      </c>
      <c r="AN389" t="str">
        <f>IF(U389&gt;=Sheet1!M$2,"Y","N")</f>
        <v>Y</v>
      </c>
      <c r="AO389" t="str">
        <f>IF(V389&lt;=Sheet1!N$2,"Y","N")</f>
        <v>Y</v>
      </c>
      <c r="AP389" t="str">
        <f>IF(W389&gt;=Sheet1!O$2,"Y","N")</f>
        <v>N</v>
      </c>
      <c r="AQ389" t="str">
        <f>IF(X389&gt;=Sheet1!P$2,"Y","N")</f>
        <v>N</v>
      </c>
      <c r="AR389" t="str">
        <f>IF(Y389&lt;=Sheet1!Q$2,"Y","N")</f>
        <v>N</v>
      </c>
      <c r="AS389" t="str">
        <f>IF(Z389&gt;=Sheet1!R$2,"Y","N")</f>
        <v>N</v>
      </c>
      <c r="AT389" t="str">
        <f>IF(AA389&gt;=Sheet1!S$2,"Y","N")</f>
        <v>Y</v>
      </c>
      <c r="AU389">
        <f>COUNTIF(AB389:AT389,"Y")</f>
        <v>10</v>
      </c>
    </row>
    <row r="390" spans="1:47" x14ac:dyDescent="0.25">
      <c r="A390" t="s">
        <v>2410</v>
      </c>
      <c r="C390" t="s">
        <v>2411</v>
      </c>
      <c r="D390" t="str">
        <f>LEFT(C390,3)</f>
        <v>L73</v>
      </c>
      <c r="E390" t="str">
        <f>MID(C390, 7, LEN(C390) - 6)</f>
        <v>D172</v>
      </c>
      <c r="F390" t="s">
        <v>2412</v>
      </c>
      <c r="I390">
        <v>136</v>
      </c>
      <c r="J390">
        <v>13</v>
      </c>
      <c r="K390">
        <v>-2.2999999999999998</v>
      </c>
      <c r="L390">
        <v>60</v>
      </c>
      <c r="M390">
        <v>100</v>
      </c>
      <c r="N390">
        <v>0.25</v>
      </c>
      <c r="O390">
        <v>0.78</v>
      </c>
      <c r="P390">
        <v>23</v>
      </c>
      <c r="Q390">
        <v>0</v>
      </c>
      <c r="R390">
        <v>13</v>
      </c>
      <c r="S390">
        <v>8</v>
      </c>
      <c r="T390">
        <v>17</v>
      </c>
      <c r="U390">
        <v>0.6</v>
      </c>
      <c r="V390">
        <v>-0.04</v>
      </c>
      <c r="W390">
        <v>13</v>
      </c>
      <c r="X390">
        <v>0.21</v>
      </c>
      <c r="Y390">
        <v>0</v>
      </c>
      <c r="Z390">
        <v>75</v>
      </c>
      <c r="AA390">
        <v>61</v>
      </c>
      <c r="AB390" t="str">
        <f>IF(I390&gt;=Sheet1!A$2,"Y","N")</f>
        <v>Y</v>
      </c>
      <c r="AC390" t="str">
        <f>IF(J390&gt;=Sheet1!B$2,"Y","N")</f>
        <v>N</v>
      </c>
      <c r="AD390" t="str">
        <f>IF(K390&lt;=Sheet1!C$2,"Y","N")</f>
        <v>N</v>
      </c>
      <c r="AE390" t="str">
        <f>IF(L390&gt;=Sheet1!D$2,"Y","N")</f>
        <v>N</v>
      </c>
      <c r="AF390" t="str">
        <f>IF(M390&gt;=Sheet1!E$2,"Y","N")</f>
        <v>Y</v>
      </c>
      <c r="AG390" t="str">
        <f>IF(N390&gt;=Sheet1!F$2,"Y","N")</f>
        <v>N</v>
      </c>
      <c r="AH390" t="str">
        <f>IF(O390&lt;=Sheet1!G$2,"Y","N")</f>
        <v>N</v>
      </c>
      <c r="AI390" t="str">
        <f>IF(P390&gt;=Sheet1!H$2,"Y","N")</f>
        <v>N</v>
      </c>
      <c r="AJ390" t="str">
        <f>IF(Q390&lt;=Sheet1!I$2,"Y","N")</f>
        <v>N</v>
      </c>
      <c r="AK390" t="str">
        <f>IF(R390&gt;=Sheet1!J$2,"Y","N")</f>
        <v>Y</v>
      </c>
      <c r="AL390" t="str">
        <f>IF(S390&gt;=Sheet1!K$2,"Y","N")</f>
        <v>Y</v>
      </c>
      <c r="AM390" t="str">
        <f>IF(T390&gt;=Sheet1!L$2,"Y","N")</f>
        <v>N</v>
      </c>
      <c r="AN390" t="str">
        <f>IF(U390&gt;=Sheet1!M$2,"Y","N")</f>
        <v>Y</v>
      </c>
      <c r="AO390" t="str">
        <f>IF(V390&lt;=Sheet1!N$2,"Y","N")</f>
        <v>Y</v>
      </c>
      <c r="AP390" t="str">
        <f>IF(W390&gt;=Sheet1!O$2,"Y","N")</f>
        <v>N</v>
      </c>
      <c r="AQ390" t="str">
        <f>IF(X390&gt;=Sheet1!P$2,"Y","N")</f>
        <v>Y</v>
      </c>
      <c r="AR390" t="str">
        <f>IF(Y390&lt;=Sheet1!Q$2,"Y","N")</f>
        <v>Y</v>
      </c>
      <c r="AS390" t="str">
        <f>IF(Z390&gt;=Sheet1!R$2,"Y","N")</f>
        <v>Y</v>
      </c>
      <c r="AT390" t="str">
        <f>IF(AA390&gt;=Sheet1!S$2,"Y","N")</f>
        <v>Y</v>
      </c>
      <c r="AU390">
        <f>COUNTIF(AB390:AT390,"Y")</f>
        <v>10</v>
      </c>
    </row>
    <row r="391" spans="1:47" x14ac:dyDescent="0.25">
      <c r="A391" t="s">
        <v>2422</v>
      </c>
      <c r="C391" t="s">
        <v>2423</v>
      </c>
      <c r="D391" t="str">
        <f>LEFT(C391,3)</f>
        <v>L78</v>
      </c>
      <c r="E391" t="str">
        <f>MID(C391, 7, LEN(C391) - 6)</f>
        <v>9191G</v>
      </c>
      <c r="F391" t="s">
        <v>2424</v>
      </c>
      <c r="I391">
        <v>141</v>
      </c>
      <c r="J391">
        <v>18</v>
      </c>
      <c r="K391">
        <v>-5.8</v>
      </c>
      <c r="L391">
        <v>57</v>
      </c>
      <c r="M391">
        <v>88</v>
      </c>
      <c r="N391">
        <v>0.2</v>
      </c>
      <c r="O391">
        <v>0.47</v>
      </c>
      <c r="P391">
        <v>29</v>
      </c>
      <c r="Q391">
        <v>-1</v>
      </c>
      <c r="R391">
        <v>14</v>
      </c>
      <c r="S391">
        <v>10</v>
      </c>
      <c r="T391">
        <v>16</v>
      </c>
      <c r="U391">
        <v>0.78</v>
      </c>
      <c r="V391">
        <v>7.0000000000000007E-2</v>
      </c>
      <c r="W391">
        <v>13</v>
      </c>
      <c r="X391">
        <v>0.04</v>
      </c>
      <c r="Y391">
        <v>0.02</v>
      </c>
      <c r="Z391">
        <v>78</v>
      </c>
      <c r="AA391">
        <v>64</v>
      </c>
      <c r="AB391" t="str">
        <f>IF(I391&gt;=Sheet1!A$2,"Y","N")</f>
        <v>Y</v>
      </c>
      <c r="AC391" t="str">
        <f>IF(J391&gt;=Sheet1!B$2,"Y","N")</f>
        <v>Y</v>
      </c>
      <c r="AD391" t="str">
        <f>IF(K391&lt;=Sheet1!C$2,"Y","N")</f>
        <v>Y</v>
      </c>
      <c r="AE391" t="str">
        <f>IF(L391&gt;=Sheet1!D$2,"Y","N")</f>
        <v>N</v>
      </c>
      <c r="AF391" t="str">
        <f>IF(M391&gt;=Sheet1!E$2,"Y","N")</f>
        <v>N</v>
      </c>
      <c r="AG391" t="str">
        <f>IF(N391&gt;=Sheet1!F$2,"Y","N")</f>
        <v>N</v>
      </c>
      <c r="AH391" t="str">
        <f>IF(O391&lt;=Sheet1!G$2,"Y","N")</f>
        <v>Y</v>
      </c>
      <c r="AI391" t="str">
        <f>IF(P391&gt;=Sheet1!H$2,"Y","N")</f>
        <v>Y</v>
      </c>
      <c r="AJ391" t="str">
        <f>IF(Q391&lt;=Sheet1!I$2,"Y","N")</f>
        <v>N</v>
      </c>
      <c r="AK391" t="str">
        <f>IF(R391&gt;=Sheet1!J$2,"Y","N")</f>
        <v>Y</v>
      </c>
      <c r="AL391" t="str">
        <f>IF(S391&gt;=Sheet1!K$2,"Y","N")</f>
        <v>Y</v>
      </c>
      <c r="AM391" t="str">
        <f>IF(T391&gt;=Sheet1!L$2,"Y","N")</f>
        <v>N</v>
      </c>
      <c r="AN391" t="str">
        <f>IF(U391&gt;=Sheet1!M$2,"Y","N")</f>
        <v>Y</v>
      </c>
      <c r="AO391" t="str">
        <f>IF(V391&lt;=Sheet1!N$2,"Y","N")</f>
        <v>N</v>
      </c>
      <c r="AP391" t="str">
        <f>IF(W391&gt;=Sheet1!O$2,"Y","N")</f>
        <v>N</v>
      </c>
      <c r="AQ391" t="str">
        <f>IF(X391&gt;=Sheet1!P$2,"Y","N")</f>
        <v>N</v>
      </c>
      <c r="AR391" t="str">
        <f>IF(Y391&lt;=Sheet1!Q$2,"Y","N")</f>
        <v>N</v>
      </c>
      <c r="AS391" t="str">
        <f>IF(Z391&gt;=Sheet1!R$2,"Y","N")</f>
        <v>Y</v>
      </c>
      <c r="AT391" t="str">
        <f>IF(AA391&gt;=Sheet1!S$2,"Y","N")</f>
        <v>Y</v>
      </c>
      <c r="AU391">
        <f>COUNTIF(AB391:AT391,"Y")</f>
        <v>10</v>
      </c>
    </row>
    <row r="392" spans="1:47" x14ac:dyDescent="0.25">
      <c r="A392" t="s">
        <v>2437</v>
      </c>
      <c r="C392" t="s">
        <v>2438</v>
      </c>
      <c r="D392" t="str">
        <f>LEFT(C392,3)</f>
        <v>L78</v>
      </c>
      <c r="E392" t="str">
        <f>MID(C392, 7, LEN(C392) - 6)</f>
        <v>8269</v>
      </c>
      <c r="F392" t="s">
        <v>2439</v>
      </c>
      <c r="I392">
        <v>107</v>
      </c>
      <c r="J392">
        <v>17</v>
      </c>
      <c r="K392">
        <v>-4.3</v>
      </c>
      <c r="L392">
        <v>56</v>
      </c>
      <c r="M392">
        <v>81</v>
      </c>
      <c r="N392">
        <v>0.16</v>
      </c>
      <c r="O392">
        <v>0.48</v>
      </c>
      <c r="P392">
        <v>30</v>
      </c>
      <c r="Q392">
        <v>-5</v>
      </c>
      <c r="R392">
        <v>11</v>
      </c>
      <c r="S392">
        <v>8</v>
      </c>
      <c r="T392">
        <v>17</v>
      </c>
      <c r="U392">
        <v>0.55000000000000004</v>
      </c>
      <c r="V392">
        <v>0</v>
      </c>
      <c r="W392">
        <v>2</v>
      </c>
      <c r="X392">
        <v>0</v>
      </c>
      <c r="Y392">
        <v>0.01</v>
      </c>
      <c r="Z392">
        <v>73</v>
      </c>
      <c r="AA392">
        <v>34</v>
      </c>
      <c r="AB392" t="str">
        <f>IF(I392&gt;=Sheet1!A$2,"Y","N")</f>
        <v>Y</v>
      </c>
      <c r="AC392" t="str">
        <f>IF(J392&gt;=Sheet1!B$2,"Y","N")</f>
        <v>Y</v>
      </c>
      <c r="AD392" t="str">
        <f>IF(K392&lt;=Sheet1!C$2,"Y","N")</f>
        <v>Y</v>
      </c>
      <c r="AE392" t="str">
        <f>IF(L392&gt;=Sheet1!D$2,"Y","N")</f>
        <v>N</v>
      </c>
      <c r="AF392" t="str">
        <f>IF(M392&gt;=Sheet1!E$2,"Y","N")</f>
        <v>N</v>
      </c>
      <c r="AG392" t="str">
        <f>IF(N392&gt;=Sheet1!F$2,"Y","N")</f>
        <v>N</v>
      </c>
      <c r="AH392" t="str">
        <f>IF(O392&lt;=Sheet1!G$2,"Y","N")</f>
        <v>Y</v>
      </c>
      <c r="AI392" t="str">
        <f>IF(P392&gt;=Sheet1!H$2,"Y","N")</f>
        <v>Y</v>
      </c>
      <c r="AJ392" t="str">
        <f>IF(Q392&lt;=Sheet1!I$2,"Y","N")</f>
        <v>Y</v>
      </c>
      <c r="AK392" t="str">
        <f>IF(R392&gt;=Sheet1!J$2,"Y","N")</f>
        <v>N</v>
      </c>
      <c r="AL392" t="str">
        <f>IF(S392&gt;=Sheet1!K$2,"Y","N")</f>
        <v>Y</v>
      </c>
      <c r="AM392" t="str">
        <f>IF(T392&gt;=Sheet1!L$2,"Y","N")</f>
        <v>N</v>
      </c>
      <c r="AN392" t="str">
        <f>IF(U392&gt;=Sheet1!M$2,"Y","N")</f>
        <v>Y</v>
      </c>
      <c r="AO392" t="str">
        <f>IF(V392&lt;=Sheet1!N$2,"Y","N")</f>
        <v>Y</v>
      </c>
      <c r="AP392" t="str">
        <f>IF(W392&gt;=Sheet1!O$2,"Y","N")</f>
        <v>N</v>
      </c>
      <c r="AQ392" t="str">
        <f>IF(X392&gt;=Sheet1!P$2,"Y","N")</f>
        <v>N</v>
      </c>
      <c r="AR392" t="str">
        <f>IF(Y392&lt;=Sheet1!Q$2,"Y","N")</f>
        <v>N</v>
      </c>
      <c r="AS392" t="str">
        <f>IF(Z392&gt;=Sheet1!R$2,"Y","N")</f>
        <v>Y</v>
      </c>
      <c r="AT392" t="str">
        <f>IF(AA392&gt;=Sheet1!S$2,"Y","N")</f>
        <v>N</v>
      </c>
      <c r="AU392">
        <f>COUNTIF(AB392:AT392,"Y")</f>
        <v>10</v>
      </c>
    </row>
    <row r="393" spans="1:47" x14ac:dyDescent="0.25">
      <c r="A393" t="s">
        <v>2443</v>
      </c>
      <c r="C393" t="s">
        <v>2444</v>
      </c>
      <c r="D393" t="str">
        <f>LEFT(C393,3)</f>
        <v>L88</v>
      </c>
      <c r="E393" t="str">
        <f>MID(C393, 7, LEN(C393) - 6)</f>
        <v>9191G</v>
      </c>
      <c r="F393" t="s">
        <v>2445</v>
      </c>
      <c r="I393">
        <v>135</v>
      </c>
      <c r="J393">
        <v>17</v>
      </c>
      <c r="K393">
        <v>-5.3</v>
      </c>
      <c r="L393">
        <v>58</v>
      </c>
      <c r="M393">
        <v>91</v>
      </c>
      <c r="N393">
        <v>0.21</v>
      </c>
      <c r="O393">
        <v>0.53</v>
      </c>
      <c r="P393">
        <v>27</v>
      </c>
      <c r="Q393">
        <v>-2</v>
      </c>
      <c r="R393">
        <v>14</v>
      </c>
      <c r="S393">
        <v>9</v>
      </c>
      <c r="T393">
        <v>15</v>
      </c>
      <c r="U393">
        <v>0.87</v>
      </c>
      <c r="V393">
        <v>0.03</v>
      </c>
      <c r="W393">
        <v>11</v>
      </c>
      <c r="X393">
        <v>0.05</v>
      </c>
      <c r="Y393">
        <v>0.01</v>
      </c>
      <c r="Z393">
        <v>67</v>
      </c>
      <c r="AA393">
        <v>68</v>
      </c>
      <c r="AB393" t="str">
        <f>IF(I393&gt;=Sheet1!A$2,"Y","N")</f>
        <v>Y</v>
      </c>
      <c r="AC393" t="str">
        <f>IF(J393&gt;=Sheet1!B$2,"Y","N")</f>
        <v>Y</v>
      </c>
      <c r="AD393" t="str">
        <f>IF(K393&lt;=Sheet1!C$2,"Y","N")</f>
        <v>Y</v>
      </c>
      <c r="AE393" t="str">
        <f>IF(L393&gt;=Sheet1!D$2,"Y","N")</f>
        <v>N</v>
      </c>
      <c r="AF393" t="str">
        <f>IF(M393&gt;=Sheet1!E$2,"Y","N")</f>
        <v>N</v>
      </c>
      <c r="AG393" t="str">
        <f>IF(N393&gt;=Sheet1!F$2,"Y","N")</f>
        <v>N</v>
      </c>
      <c r="AH393" t="str">
        <f>IF(O393&lt;=Sheet1!G$2,"Y","N")</f>
        <v>Y</v>
      </c>
      <c r="AI393" t="str">
        <f>IF(P393&gt;=Sheet1!H$2,"Y","N")</f>
        <v>N</v>
      </c>
      <c r="AJ393" t="str">
        <f>IF(Q393&lt;=Sheet1!I$2,"Y","N")</f>
        <v>Y</v>
      </c>
      <c r="AK393" t="str">
        <f>IF(R393&gt;=Sheet1!J$2,"Y","N")</f>
        <v>Y</v>
      </c>
      <c r="AL393" t="str">
        <f>IF(S393&gt;=Sheet1!K$2,"Y","N")</f>
        <v>Y</v>
      </c>
      <c r="AM393" t="str">
        <f>IF(T393&gt;=Sheet1!L$2,"Y","N")</f>
        <v>N</v>
      </c>
      <c r="AN393" t="str">
        <f>IF(U393&gt;=Sheet1!M$2,"Y","N")</f>
        <v>Y</v>
      </c>
      <c r="AO393" t="str">
        <f>IF(V393&lt;=Sheet1!N$2,"Y","N")</f>
        <v>Y</v>
      </c>
      <c r="AP393" t="str">
        <f>IF(W393&gt;=Sheet1!O$2,"Y","N")</f>
        <v>N</v>
      </c>
      <c r="AQ393" t="str">
        <f>IF(X393&gt;=Sheet1!P$2,"Y","N")</f>
        <v>N</v>
      </c>
      <c r="AR393" t="str">
        <f>IF(Y393&lt;=Sheet1!Q$2,"Y","N")</f>
        <v>N</v>
      </c>
      <c r="AS393" t="str">
        <f>IF(Z393&gt;=Sheet1!R$2,"Y","N")</f>
        <v>N</v>
      </c>
      <c r="AT393" t="str">
        <f>IF(AA393&gt;=Sheet1!S$2,"Y","N")</f>
        <v>Y</v>
      </c>
      <c r="AU393">
        <f>COUNTIF(AB393:AT393,"Y")</f>
        <v>10</v>
      </c>
    </row>
    <row r="394" spans="1:47" x14ac:dyDescent="0.25">
      <c r="A394" t="s">
        <v>2473</v>
      </c>
      <c r="C394" t="s">
        <v>2474</v>
      </c>
      <c r="D394" t="str">
        <f>LEFT(C394,3)</f>
        <v>L94</v>
      </c>
      <c r="E394" t="str">
        <f>MID(C394, 7, LEN(C394) - 6)</f>
        <v>D172</v>
      </c>
      <c r="F394" t="s">
        <v>2475</v>
      </c>
      <c r="I394">
        <v>160</v>
      </c>
      <c r="J394">
        <v>14</v>
      </c>
      <c r="K394">
        <v>-2.7</v>
      </c>
      <c r="L394">
        <v>64</v>
      </c>
      <c r="M394">
        <v>108</v>
      </c>
      <c r="N394">
        <v>0.27</v>
      </c>
      <c r="O394">
        <v>0.88</v>
      </c>
      <c r="P394">
        <v>24</v>
      </c>
      <c r="Q394">
        <v>2</v>
      </c>
      <c r="R394">
        <v>14</v>
      </c>
      <c r="S394">
        <v>8</v>
      </c>
      <c r="T394">
        <v>20</v>
      </c>
      <c r="U394">
        <v>0.51</v>
      </c>
      <c r="V394">
        <v>0.04</v>
      </c>
      <c r="W394">
        <v>26</v>
      </c>
      <c r="X394">
        <v>0.12</v>
      </c>
      <c r="Y394">
        <v>0</v>
      </c>
      <c r="Z394">
        <v>95</v>
      </c>
      <c r="AA394">
        <v>64</v>
      </c>
      <c r="AB394" t="str">
        <f>IF(I394&gt;=Sheet1!A$2,"Y","N")</f>
        <v>Y</v>
      </c>
      <c r="AC394" t="str">
        <f>IF(J394&gt;=Sheet1!B$2,"Y","N")</f>
        <v>Y</v>
      </c>
      <c r="AD394" t="str">
        <f>IF(K394&lt;=Sheet1!C$2,"Y","N")</f>
        <v>N</v>
      </c>
      <c r="AE394" t="str">
        <f>IF(L394&gt;=Sheet1!D$2,"Y","N")</f>
        <v>N</v>
      </c>
      <c r="AF394" t="str">
        <f>IF(M394&gt;=Sheet1!E$2,"Y","N")</f>
        <v>Y</v>
      </c>
      <c r="AG394" t="str">
        <f>IF(N394&gt;=Sheet1!F$2,"Y","N")</f>
        <v>N</v>
      </c>
      <c r="AH394" t="str">
        <f>IF(O394&lt;=Sheet1!G$2,"Y","N")</f>
        <v>N</v>
      </c>
      <c r="AI394" t="str">
        <f>IF(P394&gt;=Sheet1!H$2,"Y","N")</f>
        <v>N</v>
      </c>
      <c r="AJ394" t="str">
        <f>IF(Q394&lt;=Sheet1!I$2,"Y","N")</f>
        <v>N</v>
      </c>
      <c r="AK394" t="str">
        <f>IF(R394&gt;=Sheet1!J$2,"Y","N")</f>
        <v>Y</v>
      </c>
      <c r="AL394" t="str">
        <f>IF(S394&gt;=Sheet1!K$2,"Y","N")</f>
        <v>Y</v>
      </c>
      <c r="AM394" t="str">
        <f>IF(T394&gt;=Sheet1!L$2,"Y","N")</f>
        <v>Y</v>
      </c>
      <c r="AN394" t="str">
        <f>IF(U394&gt;=Sheet1!M$2,"Y","N")</f>
        <v>Y</v>
      </c>
      <c r="AO394" t="str">
        <f>IF(V394&lt;=Sheet1!N$2,"Y","N")</f>
        <v>N</v>
      </c>
      <c r="AP394" t="str">
        <f>IF(W394&gt;=Sheet1!O$2,"Y","N")</f>
        <v>N</v>
      </c>
      <c r="AQ394" t="str">
        <f>IF(X394&gt;=Sheet1!P$2,"Y","N")</f>
        <v>N</v>
      </c>
      <c r="AR394" t="str">
        <f>IF(Y394&lt;=Sheet1!Q$2,"Y","N")</f>
        <v>Y</v>
      </c>
      <c r="AS394" t="str">
        <f>IF(Z394&gt;=Sheet1!R$2,"Y","N")</f>
        <v>Y</v>
      </c>
      <c r="AT394" t="str">
        <f>IF(AA394&gt;=Sheet1!S$2,"Y","N")</f>
        <v>Y</v>
      </c>
      <c r="AU394">
        <f>COUNTIF(AB394:AT394,"Y")</f>
        <v>10</v>
      </c>
    </row>
    <row r="395" spans="1:47" x14ac:dyDescent="0.25">
      <c r="A395" t="s">
        <v>2479</v>
      </c>
      <c r="C395" t="s">
        <v>2480</v>
      </c>
      <c r="D395" t="str">
        <f>LEFT(C395,3)</f>
        <v>L94</v>
      </c>
      <c r="E395" t="str">
        <f>MID(C395, 7, LEN(C395) - 6)</f>
        <v>8269</v>
      </c>
      <c r="F395" t="s">
        <v>2481</v>
      </c>
      <c r="I395">
        <v>129</v>
      </c>
      <c r="J395">
        <v>15</v>
      </c>
      <c r="K395">
        <v>-3.5</v>
      </c>
      <c r="L395">
        <v>61</v>
      </c>
      <c r="M395">
        <v>92</v>
      </c>
      <c r="N395">
        <v>0.2</v>
      </c>
      <c r="O395">
        <v>0.66</v>
      </c>
      <c r="P395">
        <v>31</v>
      </c>
      <c r="Q395">
        <v>-1</v>
      </c>
      <c r="R395">
        <v>11</v>
      </c>
      <c r="S395">
        <v>7</v>
      </c>
      <c r="T395">
        <v>19</v>
      </c>
      <c r="U395">
        <v>0.55000000000000004</v>
      </c>
      <c r="V395">
        <v>0.03</v>
      </c>
      <c r="W395">
        <v>14</v>
      </c>
      <c r="X395">
        <v>-0.01</v>
      </c>
      <c r="Y395">
        <v>0</v>
      </c>
      <c r="Z395">
        <v>83</v>
      </c>
      <c r="AA395">
        <v>46</v>
      </c>
      <c r="AB395" t="str">
        <f>IF(I395&gt;=Sheet1!A$2,"Y","N")</f>
        <v>Y</v>
      </c>
      <c r="AC395" t="str">
        <f>IF(J395&gt;=Sheet1!B$2,"Y","N")</f>
        <v>Y</v>
      </c>
      <c r="AD395" t="str">
        <f>IF(K395&lt;=Sheet1!C$2,"Y","N")</f>
        <v>Y</v>
      </c>
      <c r="AE395" t="str">
        <f>IF(L395&gt;=Sheet1!D$2,"Y","N")</f>
        <v>N</v>
      </c>
      <c r="AF395" t="str">
        <f>IF(M395&gt;=Sheet1!E$2,"Y","N")</f>
        <v>N</v>
      </c>
      <c r="AG395" t="str">
        <f>IF(N395&gt;=Sheet1!F$2,"Y","N")</f>
        <v>N</v>
      </c>
      <c r="AH395" t="str">
        <f>IF(O395&lt;=Sheet1!G$2,"Y","N")</f>
        <v>N</v>
      </c>
      <c r="AI395" t="str">
        <f>IF(P395&gt;=Sheet1!H$2,"Y","N")</f>
        <v>Y</v>
      </c>
      <c r="AJ395" t="str">
        <f>IF(Q395&lt;=Sheet1!I$2,"Y","N")</f>
        <v>N</v>
      </c>
      <c r="AK395" t="str">
        <f>IF(R395&gt;=Sheet1!J$2,"Y","N")</f>
        <v>N</v>
      </c>
      <c r="AL395" t="str">
        <f>IF(S395&gt;=Sheet1!K$2,"Y","N")</f>
        <v>N</v>
      </c>
      <c r="AM395" t="str">
        <f>IF(T395&gt;=Sheet1!L$2,"Y","N")</f>
        <v>Y</v>
      </c>
      <c r="AN395" t="str">
        <f>IF(U395&gt;=Sheet1!M$2,"Y","N")</f>
        <v>Y</v>
      </c>
      <c r="AO395" t="str">
        <f>IF(V395&lt;=Sheet1!N$2,"Y","N")</f>
        <v>Y</v>
      </c>
      <c r="AP395" t="str">
        <f>IF(W395&gt;=Sheet1!O$2,"Y","N")</f>
        <v>N</v>
      </c>
      <c r="AQ395" t="str">
        <f>IF(X395&gt;=Sheet1!P$2,"Y","N")</f>
        <v>N</v>
      </c>
      <c r="AR395" t="str">
        <f>IF(Y395&lt;=Sheet1!Q$2,"Y","N")</f>
        <v>Y</v>
      </c>
      <c r="AS395" t="str">
        <f>IF(Z395&gt;=Sheet1!R$2,"Y","N")</f>
        <v>Y</v>
      </c>
      <c r="AT395" t="str">
        <f>IF(AA395&gt;=Sheet1!S$2,"Y","N")</f>
        <v>Y</v>
      </c>
      <c r="AU395">
        <f>COUNTIF(AB395:AT395,"Y")</f>
        <v>10</v>
      </c>
    </row>
    <row r="396" spans="1:47" x14ac:dyDescent="0.25">
      <c r="A396" t="s">
        <v>25</v>
      </c>
      <c r="C396" t="s">
        <v>26</v>
      </c>
      <c r="D396" t="str">
        <f>LEFT(C396,3)</f>
        <v>K06</v>
      </c>
      <c r="E396" t="str">
        <f>MID(C396, 7, LEN(C396) - 6)</f>
        <v>J490</v>
      </c>
      <c r="F396" t="s">
        <v>27</v>
      </c>
      <c r="I396">
        <v>108</v>
      </c>
      <c r="J396">
        <v>16</v>
      </c>
      <c r="K396">
        <v>-3.2</v>
      </c>
      <c r="L396">
        <v>41</v>
      </c>
      <c r="M396">
        <v>68</v>
      </c>
      <c r="N396">
        <v>0.17</v>
      </c>
      <c r="O396">
        <v>0.02</v>
      </c>
      <c r="P396">
        <v>22</v>
      </c>
      <c r="Q396">
        <v>-5</v>
      </c>
      <c r="R396">
        <v>10</v>
      </c>
      <c r="S396">
        <v>8</v>
      </c>
      <c r="T396">
        <v>18</v>
      </c>
      <c r="U396">
        <v>0.35</v>
      </c>
      <c r="V396">
        <v>0.03</v>
      </c>
      <c r="W396">
        <v>5</v>
      </c>
      <c r="X396">
        <v>-0.1</v>
      </c>
      <c r="Y396">
        <v>0</v>
      </c>
      <c r="Z396">
        <v>68</v>
      </c>
      <c r="AA396">
        <v>41</v>
      </c>
      <c r="AB396" t="str">
        <f>IF(I396&gt;=Sheet1!A$2,"Y","N")</f>
        <v>Y</v>
      </c>
      <c r="AC396" t="str">
        <f>IF(J396&gt;=Sheet1!B$2,"Y","N")</f>
        <v>Y</v>
      </c>
      <c r="AD396" t="str">
        <f>IF(K396&lt;=Sheet1!C$2,"Y","N")</f>
        <v>Y</v>
      </c>
      <c r="AE396" t="str">
        <f>IF(L396&gt;=Sheet1!D$2,"Y","N")</f>
        <v>N</v>
      </c>
      <c r="AF396" t="str">
        <f>IF(M396&gt;=Sheet1!E$2,"Y","N")</f>
        <v>N</v>
      </c>
      <c r="AG396" t="str">
        <f>IF(N396&gt;=Sheet1!F$2,"Y","N")</f>
        <v>N</v>
      </c>
      <c r="AH396" t="str">
        <f>IF(O396&lt;=Sheet1!G$2,"Y","N")</f>
        <v>Y</v>
      </c>
      <c r="AI396" t="str">
        <f>IF(P396&gt;=Sheet1!H$2,"Y","N")</f>
        <v>N</v>
      </c>
      <c r="AJ396" t="str">
        <f>IF(Q396&lt;=Sheet1!I$2,"Y","N")</f>
        <v>Y</v>
      </c>
      <c r="AK396" t="str">
        <f>IF(R396&gt;=Sheet1!J$2,"Y","N")</f>
        <v>N</v>
      </c>
      <c r="AL396" t="str">
        <f>IF(S396&gt;=Sheet1!K$2,"Y","N")</f>
        <v>Y</v>
      </c>
      <c r="AM396" t="str">
        <f>IF(T396&gt;=Sheet1!L$2,"Y","N")</f>
        <v>Y</v>
      </c>
      <c r="AN396" t="str">
        <f>IF(U396&gt;=Sheet1!M$2,"Y","N")</f>
        <v>N</v>
      </c>
      <c r="AO396" t="str">
        <f>IF(V396&lt;=Sheet1!N$2,"Y","N")</f>
        <v>Y</v>
      </c>
      <c r="AP396" t="str">
        <f>IF(W396&gt;=Sheet1!O$2,"Y","N")</f>
        <v>N</v>
      </c>
      <c r="AQ396" t="str">
        <f>IF(X396&gt;=Sheet1!P$2,"Y","N")</f>
        <v>N</v>
      </c>
      <c r="AR396" t="str">
        <f>IF(Y396&lt;=Sheet1!Q$2,"Y","N")</f>
        <v>Y</v>
      </c>
      <c r="AS396" t="str">
        <f>IF(Z396&gt;=Sheet1!R$2,"Y","N")</f>
        <v>N</v>
      </c>
      <c r="AT396" t="str">
        <f>IF(AA396&gt;=Sheet1!S$2,"Y","N")</f>
        <v>N</v>
      </c>
      <c r="AU396">
        <f>COUNTIF(AB396:AT396,"Y")</f>
        <v>9</v>
      </c>
    </row>
    <row r="397" spans="1:47" x14ac:dyDescent="0.25">
      <c r="A397" t="s">
        <v>37</v>
      </c>
      <c r="C397" t="s">
        <v>38</v>
      </c>
      <c r="D397" t="str">
        <f>LEFT(C397,3)</f>
        <v>K06</v>
      </c>
      <c r="E397" t="str">
        <f>MID(C397, 7, LEN(C397) - 6)</f>
        <v>D172</v>
      </c>
      <c r="F397" t="s">
        <v>39</v>
      </c>
      <c r="I397">
        <v>134</v>
      </c>
      <c r="J397">
        <v>13</v>
      </c>
      <c r="K397">
        <v>-2.2000000000000002</v>
      </c>
      <c r="L397">
        <v>50</v>
      </c>
      <c r="M397">
        <v>82</v>
      </c>
      <c r="N397">
        <v>0.2</v>
      </c>
      <c r="O397">
        <v>0.38</v>
      </c>
      <c r="P397">
        <v>21</v>
      </c>
      <c r="Q397">
        <v>-3</v>
      </c>
      <c r="R397">
        <v>12</v>
      </c>
      <c r="S397">
        <v>8</v>
      </c>
      <c r="T397">
        <v>20</v>
      </c>
      <c r="U397">
        <v>0.35</v>
      </c>
      <c r="V397">
        <v>0</v>
      </c>
      <c r="W397">
        <v>11</v>
      </c>
      <c r="X397">
        <v>0.05</v>
      </c>
      <c r="Y397">
        <v>0</v>
      </c>
      <c r="Z397">
        <v>92</v>
      </c>
      <c r="AA397">
        <v>42</v>
      </c>
      <c r="AB397" t="str">
        <f>IF(I397&gt;=Sheet1!A$2,"Y","N")</f>
        <v>Y</v>
      </c>
      <c r="AC397" t="str">
        <f>IF(J397&gt;=Sheet1!B$2,"Y","N")</f>
        <v>N</v>
      </c>
      <c r="AD397" t="str">
        <f>IF(K397&lt;=Sheet1!C$2,"Y","N")</f>
        <v>N</v>
      </c>
      <c r="AE397" t="str">
        <f>IF(L397&gt;=Sheet1!D$2,"Y","N")</f>
        <v>N</v>
      </c>
      <c r="AF397" t="str">
        <f>IF(M397&gt;=Sheet1!E$2,"Y","N")</f>
        <v>N</v>
      </c>
      <c r="AG397" t="str">
        <f>IF(N397&gt;=Sheet1!F$2,"Y","N")</f>
        <v>N</v>
      </c>
      <c r="AH397" t="str">
        <f>IF(O397&lt;=Sheet1!G$2,"Y","N")</f>
        <v>Y</v>
      </c>
      <c r="AI397" t="str">
        <f>IF(P397&gt;=Sheet1!H$2,"Y","N")</f>
        <v>N</v>
      </c>
      <c r="AJ397" t="str">
        <f>IF(Q397&lt;=Sheet1!I$2,"Y","N")</f>
        <v>Y</v>
      </c>
      <c r="AK397" t="str">
        <f>IF(R397&gt;=Sheet1!J$2,"Y","N")</f>
        <v>Y</v>
      </c>
      <c r="AL397" t="str">
        <f>IF(S397&gt;=Sheet1!K$2,"Y","N")</f>
        <v>Y</v>
      </c>
      <c r="AM397" t="str">
        <f>IF(T397&gt;=Sheet1!L$2,"Y","N")</f>
        <v>Y</v>
      </c>
      <c r="AN397" t="str">
        <f>IF(U397&gt;=Sheet1!M$2,"Y","N")</f>
        <v>N</v>
      </c>
      <c r="AO397" t="str">
        <f>IF(V397&lt;=Sheet1!N$2,"Y","N")</f>
        <v>Y</v>
      </c>
      <c r="AP397" t="str">
        <f>IF(W397&gt;=Sheet1!O$2,"Y","N")</f>
        <v>N</v>
      </c>
      <c r="AQ397" t="str">
        <f>IF(X397&gt;=Sheet1!P$2,"Y","N")</f>
        <v>N</v>
      </c>
      <c r="AR397" t="str">
        <f>IF(Y397&lt;=Sheet1!Q$2,"Y","N")</f>
        <v>Y</v>
      </c>
      <c r="AS397" t="str">
        <f>IF(Z397&gt;=Sheet1!R$2,"Y","N")</f>
        <v>Y</v>
      </c>
      <c r="AT397" t="str">
        <f>IF(AA397&gt;=Sheet1!S$2,"Y","N")</f>
        <v>N</v>
      </c>
      <c r="AU397">
        <f>COUNTIF(AB397:AT397,"Y")</f>
        <v>9</v>
      </c>
    </row>
    <row r="398" spans="1:47" x14ac:dyDescent="0.25">
      <c r="A398" t="s">
        <v>40</v>
      </c>
      <c r="C398" t="s">
        <v>41</v>
      </c>
      <c r="D398" t="str">
        <f>LEFT(C398,3)</f>
        <v>K06</v>
      </c>
      <c r="E398" t="str">
        <f>MID(C398, 7, LEN(C398) - 6)</f>
        <v>Z124G</v>
      </c>
      <c r="F398" t="s">
        <v>42</v>
      </c>
      <c r="I398">
        <v>111</v>
      </c>
      <c r="J398">
        <v>13</v>
      </c>
      <c r="K398">
        <v>-2.2999999999999998</v>
      </c>
      <c r="L398">
        <v>46</v>
      </c>
      <c r="M398">
        <v>71</v>
      </c>
      <c r="N398">
        <v>0.16</v>
      </c>
      <c r="O398">
        <v>0.25</v>
      </c>
      <c r="P398">
        <v>27</v>
      </c>
      <c r="Q398">
        <v>-2</v>
      </c>
      <c r="R398">
        <v>9</v>
      </c>
      <c r="S398">
        <v>6</v>
      </c>
      <c r="T398">
        <v>18</v>
      </c>
      <c r="U398">
        <v>0.5</v>
      </c>
      <c r="V398">
        <v>-0.12</v>
      </c>
      <c r="W398">
        <v>10</v>
      </c>
      <c r="X398">
        <v>0.31</v>
      </c>
      <c r="Y398">
        <v>-0.01</v>
      </c>
      <c r="Z398">
        <v>60</v>
      </c>
      <c r="AA398">
        <v>51</v>
      </c>
      <c r="AB398" t="str">
        <f>IF(I398&gt;=Sheet1!A$2,"Y","N")</f>
        <v>Y</v>
      </c>
      <c r="AC398" t="str">
        <f>IF(J398&gt;=Sheet1!B$2,"Y","N")</f>
        <v>N</v>
      </c>
      <c r="AD398" t="str">
        <f>IF(K398&lt;=Sheet1!C$2,"Y","N")</f>
        <v>N</v>
      </c>
      <c r="AE398" t="str">
        <f>IF(L398&gt;=Sheet1!D$2,"Y","N")</f>
        <v>N</v>
      </c>
      <c r="AF398" t="str">
        <f>IF(M398&gt;=Sheet1!E$2,"Y","N")</f>
        <v>N</v>
      </c>
      <c r="AG398" t="str">
        <f>IF(N398&gt;=Sheet1!F$2,"Y","N")</f>
        <v>N</v>
      </c>
      <c r="AH398" t="str">
        <f>IF(O398&lt;=Sheet1!G$2,"Y","N")</f>
        <v>Y</v>
      </c>
      <c r="AI398" t="str">
        <f>IF(P398&gt;=Sheet1!H$2,"Y","N")</f>
        <v>N</v>
      </c>
      <c r="AJ398" t="str">
        <f>IF(Q398&lt;=Sheet1!I$2,"Y","N")</f>
        <v>Y</v>
      </c>
      <c r="AK398" t="str">
        <f>IF(R398&gt;=Sheet1!J$2,"Y","N")</f>
        <v>N</v>
      </c>
      <c r="AL398" t="str">
        <f>IF(S398&gt;=Sheet1!K$2,"Y","N")</f>
        <v>N</v>
      </c>
      <c r="AM398" t="str">
        <f>IF(T398&gt;=Sheet1!L$2,"Y","N")</f>
        <v>Y</v>
      </c>
      <c r="AN398" t="str">
        <f>IF(U398&gt;=Sheet1!M$2,"Y","N")</f>
        <v>Y</v>
      </c>
      <c r="AO398" t="str">
        <f>IF(V398&lt;=Sheet1!N$2,"Y","N")</f>
        <v>Y</v>
      </c>
      <c r="AP398" t="str">
        <f>IF(W398&gt;=Sheet1!O$2,"Y","N")</f>
        <v>N</v>
      </c>
      <c r="AQ398" t="str">
        <f>IF(X398&gt;=Sheet1!P$2,"Y","N")</f>
        <v>Y</v>
      </c>
      <c r="AR398" t="str">
        <f>IF(Y398&lt;=Sheet1!Q$2,"Y","N")</f>
        <v>Y</v>
      </c>
      <c r="AS398" t="str">
        <f>IF(Z398&gt;=Sheet1!R$2,"Y","N")</f>
        <v>N</v>
      </c>
      <c r="AT398" t="str">
        <f>IF(AA398&gt;=Sheet1!S$2,"Y","N")</f>
        <v>Y</v>
      </c>
      <c r="AU398">
        <f>COUNTIF(AB398:AT398,"Y")</f>
        <v>9</v>
      </c>
    </row>
    <row r="399" spans="1:47" x14ac:dyDescent="0.25">
      <c r="A399" t="s">
        <v>43</v>
      </c>
      <c r="C399" t="s">
        <v>44</v>
      </c>
      <c r="D399" t="str">
        <f>LEFT(C399,3)</f>
        <v>K06</v>
      </c>
      <c r="E399" t="str">
        <f>MID(C399, 7, LEN(C399) - 6)</f>
        <v>8269</v>
      </c>
      <c r="F399" t="s">
        <v>45</v>
      </c>
      <c r="I399">
        <v>103</v>
      </c>
      <c r="J399">
        <v>14</v>
      </c>
      <c r="K399">
        <v>-3</v>
      </c>
      <c r="L399">
        <v>46</v>
      </c>
      <c r="M399">
        <v>66</v>
      </c>
      <c r="N399">
        <v>0.13</v>
      </c>
      <c r="O399">
        <v>0.16</v>
      </c>
      <c r="P399">
        <v>28</v>
      </c>
      <c r="Q399">
        <v>-6</v>
      </c>
      <c r="R399">
        <v>10</v>
      </c>
      <c r="S399">
        <v>7</v>
      </c>
      <c r="T399">
        <v>19</v>
      </c>
      <c r="U399">
        <v>0.39</v>
      </c>
      <c r="V399">
        <v>-0.01</v>
      </c>
      <c r="W399">
        <v>-1</v>
      </c>
      <c r="X399">
        <v>-0.09</v>
      </c>
      <c r="Y399">
        <v>0</v>
      </c>
      <c r="Z399">
        <v>79</v>
      </c>
      <c r="AA399">
        <v>24</v>
      </c>
      <c r="AB399" t="str">
        <f>IF(I399&gt;=Sheet1!A$2,"Y","N")</f>
        <v>Y</v>
      </c>
      <c r="AC399" t="str">
        <f>IF(J399&gt;=Sheet1!B$2,"Y","N")</f>
        <v>Y</v>
      </c>
      <c r="AD399" t="str">
        <f>IF(K399&lt;=Sheet1!C$2,"Y","N")</f>
        <v>Y</v>
      </c>
      <c r="AE399" t="str">
        <f>IF(L399&gt;=Sheet1!D$2,"Y","N")</f>
        <v>N</v>
      </c>
      <c r="AF399" t="str">
        <f>IF(M399&gt;=Sheet1!E$2,"Y","N")</f>
        <v>N</v>
      </c>
      <c r="AG399" t="str">
        <f>IF(N399&gt;=Sheet1!F$2,"Y","N")</f>
        <v>N</v>
      </c>
      <c r="AH399" t="str">
        <f>IF(O399&lt;=Sheet1!G$2,"Y","N")</f>
        <v>Y</v>
      </c>
      <c r="AI399" t="str">
        <f>IF(P399&gt;=Sheet1!H$2,"Y","N")</f>
        <v>N</v>
      </c>
      <c r="AJ399" t="str">
        <f>IF(Q399&lt;=Sheet1!I$2,"Y","N")</f>
        <v>Y</v>
      </c>
      <c r="AK399" t="str">
        <f>IF(R399&gt;=Sheet1!J$2,"Y","N")</f>
        <v>N</v>
      </c>
      <c r="AL399" t="str">
        <f>IF(S399&gt;=Sheet1!K$2,"Y","N")</f>
        <v>N</v>
      </c>
      <c r="AM399" t="str">
        <f>IF(T399&gt;=Sheet1!L$2,"Y","N")</f>
        <v>Y</v>
      </c>
      <c r="AN399" t="str">
        <f>IF(U399&gt;=Sheet1!M$2,"Y","N")</f>
        <v>N</v>
      </c>
      <c r="AO399" t="str">
        <f>IF(V399&lt;=Sheet1!N$2,"Y","N")</f>
        <v>Y</v>
      </c>
      <c r="AP399" t="str">
        <f>IF(W399&gt;=Sheet1!O$2,"Y","N")</f>
        <v>N</v>
      </c>
      <c r="AQ399" t="str">
        <f>IF(X399&gt;=Sheet1!P$2,"Y","N")</f>
        <v>N</v>
      </c>
      <c r="AR399" t="str">
        <f>IF(Y399&lt;=Sheet1!Q$2,"Y","N")</f>
        <v>Y</v>
      </c>
      <c r="AS399" t="str">
        <f>IF(Z399&gt;=Sheet1!R$2,"Y","N")</f>
        <v>Y</v>
      </c>
      <c r="AT399" t="str">
        <f>IF(AA399&gt;=Sheet1!S$2,"Y","N")</f>
        <v>N</v>
      </c>
      <c r="AU399">
        <f>COUNTIF(AB399:AT399,"Y")</f>
        <v>9</v>
      </c>
    </row>
    <row r="400" spans="1:47" x14ac:dyDescent="0.25">
      <c r="A400" t="s">
        <v>55</v>
      </c>
      <c r="C400" t="s">
        <v>56</v>
      </c>
      <c r="D400" t="str">
        <f>LEFT(C400,3)</f>
        <v>L10</v>
      </c>
      <c r="E400" t="str">
        <f>MID(C400, 7, LEN(C400) - 6)</f>
        <v>1278J</v>
      </c>
      <c r="F400" t="s">
        <v>57</v>
      </c>
      <c r="I400">
        <v>131</v>
      </c>
      <c r="J400">
        <v>14</v>
      </c>
      <c r="K400">
        <v>-2.5</v>
      </c>
      <c r="L400">
        <v>51</v>
      </c>
      <c r="M400">
        <v>72</v>
      </c>
      <c r="N400">
        <v>0.13</v>
      </c>
      <c r="O400">
        <v>0.09</v>
      </c>
      <c r="P400">
        <v>28</v>
      </c>
      <c r="Q400">
        <v>-10</v>
      </c>
      <c r="R400">
        <v>9</v>
      </c>
      <c r="S400">
        <v>8</v>
      </c>
      <c r="T400">
        <v>20</v>
      </c>
      <c r="U400">
        <v>0.43</v>
      </c>
      <c r="V400">
        <v>-0.08</v>
      </c>
      <c r="W400">
        <v>10</v>
      </c>
      <c r="X400">
        <v>0.1</v>
      </c>
      <c r="Y400">
        <v>-0.02</v>
      </c>
      <c r="Z400">
        <v>90</v>
      </c>
      <c r="AA400">
        <v>42</v>
      </c>
      <c r="AB400" t="str">
        <f>IF(I400&gt;=Sheet1!A$2,"Y","N")</f>
        <v>Y</v>
      </c>
      <c r="AC400" t="str">
        <f>IF(J400&gt;=Sheet1!B$2,"Y","N")</f>
        <v>Y</v>
      </c>
      <c r="AD400" t="str">
        <f>IF(K400&lt;=Sheet1!C$2,"Y","N")</f>
        <v>N</v>
      </c>
      <c r="AE400" t="str">
        <f>IF(L400&gt;=Sheet1!D$2,"Y","N")</f>
        <v>N</v>
      </c>
      <c r="AF400" t="str">
        <f>IF(M400&gt;=Sheet1!E$2,"Y","N")</f>
        <v>N</v>
      </c>
      <c r="AG400" t="str">
        <f>IF(N400&gt;=Sheet1!F$2,"Y","N")</f>
        <v>N</v>
      </c>
      <c r="AH400" t="str">
        <f>IF(O400&lt;=Sheet1!G$2,"Y","N")</f>
        <v>Y</v>
      </c>
      <c r="AI400" t="str">
        <f>IF(P400&gt;=Sheet1!H$2,"Y","N")</f>
        <v>N</v>
      </c>
      <c r="AJ400" t="str">
        <f>IF(Q400&lt;=Sheet1!I$2,"Y","N")</f>
        <v>Y</v>
      </c>
      <c r="AK400" t="str">
        <f>IF(R400&gt;=Sheet1!J$2,"Y","N")</f>
        <v>N</v>
      </c>
      <c r="AL400" t="str">
        <f>IF(S400&gt;=Sheet1!K$2,"Y","N")</f>
        <v>Y</v>
      </c>
      <c r="AM400" t="str">
        <f>IF(T400&gt;=Sheet1!L$2,"Y","N")</f>
        <v>Y</v>
      </c>
      <c r="AN400" t="str">
        <f>IF(U400&gt;=Sheet1!M$2,"Y","N")</f>
        <v>N</v>
      </c>
      <c r="AO400" t="str">
        <f>IF(V400&lt;=Sheet1!N$2,"Y","N")</f>
        <v>Y</v>
      </c>
      <c r="AP400" t="str">
        <f>IF(W400&gt;=Sheet1!O$2,"Y","N")</f>
        <v>N</v>
      </c>
      <c r="AQ400" t="str">
        <f>IF(X400&gt;=Sheet1!P$2,"Y","N")</f>
        <v>N</v>
      </c>
      <c r="AR400" t="str">
        <f>IF(Y400&lt;=Sheet1!Q$2,"Y","N")</f>
        <v>Y</v>
      </c>
      <c r="AS400" t="str">
        <f>IF(Z400&gt;=Sheet1!R$2,"Y","N")</f>
        <v>Y</v>
      </c>
      <c r="AT400" t="str">
        <f>IF(AA400&gt;=Sheet1!S$2,"Y","N")</f>
        <v>N</v>
      </c>
      <c r="AU400">
        <f>COUNTIF(AB400:AT400,"Y")</f>
        <v>9</v>
      </c>
    </row>
    <row r="401" spans="1:47" x14ac:dyDescent="0.25">
      <c r="A401" t="s">
        <v>58</v>
      </c>
      <c r="C401" t="s">
        <v>59</v>
      </c>
      <c r="D401" t="str">
        <f>LEFT(C401,3)</f>
        <v>L10</v>
      </c>
      <c r="E401" t="str">
        <f>MID(C401, 7, LEN(C401) - 6)</f>
        <v>D172</v>
      </c>
      <c r="F401" t="s">
        <v>60</v>
      </c>
      <c r="I401">
        <v>151</v>
      </c>
      <c r="J401">
        <v>13</v>
      </c>
      <c r="K401">
        <v>-1.4</v>
      </c>
      <c r="L401">
        <v>54</v>
      </c>
      <c r="M401">
        <v>87</v>
      </c>
      <c r="N401">
        <v>0.21</v>
      </c>
      <c r="O401">
        <v>0.39</v>
      </c>
      <c r="P401">
        <v>20</v>
      </c>
      <c r="Q401">
        <v>-5</v>
      </c>
      <c r="R401">
        <v>13</v>
      </c>
      <c r="S401">
        <v>8</v>
      </c>
      <c r="T401">
        <v>22</v>
      </c>
      <c r="U401">
        <v>0.38</v>
      </c>
      <c r="V401">
        <v>0</v>
      </c>
      <c r="W401">
        <v>12</v>
      </c>
      <c r="X401">
        <v>7.0000000000000007E-2</v>
      </c>
      <c r="Y401">
        <v>0</v>
      </c>
      <c r="Z401">
        <v>107</v>
      </c>
      <c r="AA401">
        <v>44</v>
      </c>
      <c r="AB401" t="str">
        <f>IF(I401&gt;=Sheet1!A$2,"Y","N")</f>
        <v>Y</v>
      </c>
      <c r="AC401" t="str">
        <f>IF(J401&gt;=Sheet1!B$2,"Y","N")</f>
        <v>N</v>
      </c>
      <c r="AD401" t="str">
        <f>IF(K401&lt;=Sheet1!C$2,"Y","N")</f>
        <v>N</v>
      </c>
      <c r="AE401" t="str">
        <f>IF(L401&gt;=Sheet1!D$2,"Y","N")</f>
        <v>N</v>
      </c>
      <c r="AF401" t="str">
        <f>IF(M401&gt;=Sheet1!E$2,"Y","N")</f>
        <v>N</v>
      </c>
      <c r="AG401" t="str">
        <f>IF(N401&gt;=Sheet1!F$2,"Y","N")</f>
        <v>N</v>
      </c>
      <c r="AH401" t="str">
        <f>IF(O401&lt;=Sheet1!G$2,"Y","N")</f>
        <v>Y</v>
      </c>
      <c r="AI401" t="str">
        <f>IF(P401&gt;=Sheet1!H$2,"Y","N")</f>
        <v>N</v>
      </c>
      <c r="AJ401" t="str">
        <f>IF(Q401&lt;=Sheet1!I$2,"Y","N")</f>
        <v>Y</v>
      </c>
      <c r="AK401" t="str">
        <f>IF(R401&gt;=Sheet1!J$2,"Y","N")</f>
        <v>Y</v>
      </c>
      <c r="AL401" t="str">
        <f>IF(S401&gt;=Sheet1!K$2,"Y","N")</f>
        <v>Y</v>
      </c>
      <c r="AM401" t="str">
        <f>IF(T401&gt;=Sheet1!L$2,"Y","N")</f>
        <v>Y</v>
      </c>
      <c r="AN401" t="str">
        <f>IF(U401&gt;=Sheet1!M$2,"Y","N")</f>
        <v>N</v>
      </c>
      <c r="AO401" t="str">
        <f>IF(V401&lt;=Sheet1!N$2,"Y","N")</f>
        <v>Y</v>
      </c>
      <c r="AP401" t="str">
        <f>IF(W401&gt;=Sheet1!O$2,"Y","N")</f>
        <v>N</v>
      </c>
      <c r="AQ401" t="str">
        <f>IF(X401&gt;=Sheet1!P$2,"Y","N")</f>
        <v>N</v>
      </c>
      <c r="AR401" t="str">
        <f>IF(Y401&lt;=Sheet1!Q$2,"Y","N")</f>
        <v>Y</v>
      </c>
      <c r="AS401" t="str">
        <f>IF(Z401&gt;=Sheet1!R$2,"Y","N")</f>
        <v>Y</v>
      </c>
      <c r="AT401" t="str">
        <f>IF(AA401&gt;=Sheet1!S$2,"Y","N")</f>
        <v>N</v>
      </c>
      <c r="AU401">
        <f>COUNTIF(AB401:AT401,"Y")</f>
        <v>9</v>
      </c>
    </row>
    <row r="402" spans="1:47" x14ac:dyDescent="0.25">
      <c r="A402" t="s">
        <v>115</v>
      </c>
      <c r="C402" t="s">
        <v>116</v>
      </c>
      <c r="D402" t="str">
        <f>LEFT(C402,3)</f>
        <v>N46</v>
      </c>
      <c r="E402" t="str">
        <f>MID(C402, 7, LEN(C402) - 6)</f>
        <v>1181J</v>
      </c>
      <c r="F402" t="s">
        <v>117</v>
      </c>
      <c r="I402">
        <v>134</v>
      </c>
      <c r="J402">
        <v>15</v>
      </c>
      <c r="K402">
        <v>-3.4</v>
      </c>
      <c r="L402">
        <v>59</v>
      </c>
      <c r="M402">
        <v>94</v>
      </c>
      <c r="N402">
        <v>0.22</v>
      </c>
      <c r="O402">
        <v>0.62</v>
      </c>
      <c r="P402">
        <v>28</v>
      </c>
      <c r="Q402">
        <v>-1</v>
      </c>
      <c r="R402">
        <v>11</v>
      </c>
      <c r="S402">
        <v>8</v>
      </c>
      <c r="T402">
        <v>19</v>
      </c>
      <c r="U402">
        <v>0.45</v>
      </c>
      <c r="V402">
        <v>7.0000000000000007E-2</v>
      </c>
      <c r="W402">
        <v>30</v>
      </c>
      <c r="X402">
        <v>0</v>
      </c>
      <c r="Y402">
        <v>-0.01</v>
      </c>
      <c r="Z402">
        <v>78</v>
      </c>
      <c r="AA402">
        <v>57</v>
      </c>
      <c r="AB402" t="str">
        <f>IF(I402&gt;=Sheet1!A$2,"Y","N")</f>
        <v>Y</v>
      </c>
      <c r="AC402" t="str">
        <f>IF(J402&gt;=Sheet1!B$2,"Y","N")</f>
        <v>Y</v>
      </c>
      <c r="AD402" t="str">
        <f>IF(K402&lt;=Sheet1!C$2,"Y","N")</f>
        <v>Y</v>
      </c>
      <c r="AE402" t="str">
        <f>IF(L402&gt;=Sheet1!D$2,"Y","N")</f>
        <v>N</v>
      </c>
      <c r="AF402" t="str">
        <f>IF(M402&gt;=Sheet1!E$2,"Y","N")</f>
        <v>N</v>
      </c>
      <c r="AG402" t="str">
        <f>IF(N402&gt;=Sheet1!F$2,"Y","N")</f>
        <v>N</v>
      </c>
      <c r="AH402" t="str">
        <f>IF(O402&lt;=Sheet1!G$2,"Y","N")</f>
        <v>N</v>
      </c>
      <c r="AI402" t="str">
        <f>IF(P402&gt;=Sheet1!H$2,"Y","N")</f>
        <v>N</v>
      </c>
      <c r="AJ402" t="str">
        <f>IF(Q402&lt;=Sheet1!I$2,"Y","N")</f>
        <v>N</v>
      </c>
      <c r="AK402" t="str">
        <f>IF(R402&gt;=Sheet1!J$2,"Y","N")</f>
        <v>N</v>
      </c>
      <c r="AL402" t="str">
        <f>IF(S402&gt;=Sheet1!K$2,"Y","N")</f>
        <v>Y</v>
      </c>
      <c r="AM402" t="str">
        <f>IF(T402&gt;=Sheet1!L$2,"Y","N")</f>
        <v>Y</v>
      </c>
      <c r="AN402" t="str">
        <f>IF(U402&gt;=Sheet1!M$2,"Y","N")</f>
        <v>N</v>
      </c>
      <c r="AO402" t="str">
        <f>IF(V402&lt;=Sheet1!N$2,"Y","N")</f>
        <v>N</v>
      </c>
      <c r="AP402" t="str">
        <f>IF(W402&gt;=Sheet1!O$2,"Y","N")</f>
        <v>Y</v>
      </c>
      <c r="AQ402" t="str">
        <f>IF(X402&gt;=Sheet1!P$2,"Y","N")</f>
        <v>N</v>
      </c>
      <c r="AR402" t="str">
        <f>IF(Y402&lt;=Sheet1!Q$2,"Y","N")</f>
        <v>Y</v>
      </c>
      <c r="AS402" t="str">
        <f>IF(Z402&gt;=Sheet1!R$2,"Y","N")</f>
        <v>Y</v>
      </c>
      <c r="AT402" t="str">
        <f>IF(AA402&gt;=Sheet1!S$2,"Y","N")</f>
        <v>Y</v>
      </c>
      <c r="AU402">
        <f>COUNTIF(AB402:AT402,"Y")</f>
        <v>9</v>
      </c>
    </row>
    <row r="403" spans="1:47" x14ac:dyDescent="0.25">
      <c r="A403" t="s">
        <v>148</v>
      </c>
      <c r="C403" t="s">
        <v>149</v>
      </c>
      <c r="D403" t="str">
        <f>LEFT(C403,3)</f>
        <v>A60</v>
      </c>
      <c r="E403" t="str">
        <f>MID(C403, 7, LEN(C403) - 6)</f>
        <v>8269</v>
      </c>
      <c r="F403" t="s">
        <v>150</v>
      </c>
      <c r="I403">
        <v>119</v>
      </c>
      <c r="J403">
        <v>14</v>
      </c>
      <c r="K403">
        <v>-2.2000000000000002</v>
      </c>
      <c r="L403">
        <v>54</v>
      </c>
      <c r="M403">
        <v>77</v>
      </c>
      <c r="N403">
        <v>0.15</v>
      </c>
      <c r="O403">
        <v>0.39</v>
      </c>
      <c r="P403">
        <v>31</v>
      </c>
      <c r="Q403">
        <v>-4</v>
      </c>
      <c r="R403">
        <v>10</v>
      </c>
      <c r="S403">
        <v>7</v>
      </c>
      <c r="T403">
        <v>21</v>
      </c>
      <c r="U403">
        <v>0.4</v>
      </c>
      <c r="V403">
        <v>-0.02</v>
      </c>
      <c r="W403">
        <v>2</v>
      </c>
      <c r="X403">
        <v>-0.03</v>
      </c>
      <c r="Y403">
        <v>0</v>
      </c>
      <c r="Z403">
        <v>95</v>
      </c>
      <c r="AA403">
        <v>23</v>
      </c>
      <c r="AB403" t="str">
        <f>IF(I403&gt;=Sheet1!A$2,"Y","N")</f>
        <v>Y</v>
      </c>
      <c r="AC403" t="str">
        <f>IF(J403&gt;=Sheet1!B$2,"Y","N")</f>
        <v>Y</v>
      </c>
      <c r="AD403" t="str">
        <f>IF(K403&lt;=Sheet1!C$2,"Y","N")</f>
        <v>N</v>
      </c>
      <c r="AE403" t="str">
        <f>IF(L403&gt;=Sheet1!D$2,"Y","N")</f>
        <v>N</v>
      </c>
      <c r="AF403" t="str">
        <f>IF(M403&gt;=Sheet1!E$2,"Y","N")</f>
        <v>N</v>
      </c>
      <c r="AG403" t="str">
        <f>IF(N403&gt;=Sheet1!F$2,"Y","N")</f>
        <v>N</v>
      </c>
      <c r="AH403" t="str">
        <f>IF(O403&lt;=Sheet1!G$2,"Y","N")</f>
        <v>Y</v>
      </c>
      <c r="AI403" t="str">
        <f>IF(P403&gt;=Sheet1!H$2,"Y","N")</f>
        <v>Y</v>
      </c>
      <c r="AJ403" t="str">
        <f>IF(Q403&lt;=Sheet1!I$2,"Y","N")</f>
        <v>Y</v>
      </c>
      <c r="AK403" t="str">
        <f>IF(R403&gt;=Sheet1!J$2,"Y","N")</f>
        <v>N</v>
      </c>
      <c r="AL403" t="str">
        <f>IF(S403&gt;=Sheet1!K$2,"Y","N")</f>
        <v>N</v>
      </c>
      <c r="AM403" t="str">
        <f>IF(T403&gt;=Sheet1!L$2,"Y","N")</f>
        <v>Y</v>
      </c>
      <c r="AN403" t="str">
        <f>IF(U403&gt;=Sheet1!M$2,"Y","N")</f>
        <v>N</v>
      </c>
      <c r="AO403" t="str">
        <f>IF(V403&lt;=Sheet1!N$2,"Y","N")</f>
        <v>Y</v>
      </c>
      <c r="AP403" t="str">
        <f>IF(W403&gt;=Sheet1!O$2,"Y","N")</f>
        <v>N</v>
      </c>
      <c r="AQ403" t="str">
        <f>IF(X403&gt;=Sheet1!P$2,"Y","N")</f>
        <v>N</v>
      </c>
      <c r="AR403" t="str">
        <f>IF(Y403&lt;=Sheet1!Q$2,"Y","N")</f>
        <v>Y</v>
      </c>
      <c r="AS403" t="str">
        <f>IF(Z403&gt;=Sheet1!R$2,"Y","N")</f>
        <v>Y</v>
      </c>
      <c r="AT403" t="str">
        <f>IF(AA403&gt;=Sheet1!S$2,"Y","N")</f>
        <v>N</v>
      </c>
      <c r="AU403">
        <f>COUNTIF(AB403:AT403,"Y")</f>
        <v>9</v>
      </c>
    </row>
    <row r="404" spans="1:47" x14ac:dyDescent="0.25">
      <c r="A404" t="s">
        <v>151</v>
      </c>
      <c r="C404" t="s">
        <v>152</v>
      </c>
      <c r="D404" t="str">
        <f>LEFT(C404,3)</f>
        <v>C16</v>
      </c>
      <c r="E404" t="str">
        <f>MID(C404, 7, LEN(C404) - 6)</f>
        <v>J490</v>
      </c>
      <c r="F404" t="s">
        <v>153</v>
      </c>
      <c r="I404">
        <v>124</v>
      </c>
      <c r="J404">
        <v>16</v>
      </c>
      <c r="K404">
        <v>-3</v>
      </c>
      <c r="L404">
        <v>50</v>
      </c>
      <c r="M404">
        <v>79</v>
      </c>
      <c r="N404">
        <v>0.18</v>
      </c>
      <c r="O404">
        <v>0.15</v>
      </c>
      <c r="P404">
        <v>22</v>
      </c>
      <c r="Q404">
        <v>-5</v>
      </c>
      <c r="R404">
        <v>10</v>
      </c>
      <c r="S404">
        <v>9</v>
      </c>
      <c r="T404">
        <v>20</v>
      </c>
      <c r="U404">
        <v>0.35</v>
      </c>
      <c r="V404">
        <v>0.03</v>
      </c>
      <c r="W404">
        <v>7</v>
      </c>
      <c r="X404">
        <v>-0.09</v>
      </c>
      <c r="Y404">
        <v>0.01</v>
      </c>
      <c r="Z404">
        <v>88</v>
      </c>
      <c r="AA404">
        <v>37</v>
      </c>
      <c r="AB404" t="str">
        <f>IF(I404&gt;=Sheet1!A$2,"Y","N")</f>
        <v>Y</v>
      </c>
      <c r="AC404" t="str">
        <f>IF(J404&gt;=Sheet1!B$2,"Y","N")</f>
        <v>Y</v>
      </c>
      <c r="AD404" t="str">
        <f>IF(K404&lt;=Sheet1!C$2,"Y","N")</f>
        <v>Y</v>
      </c>
      <c r="AE404" t="str">
        <f>IF(L404&gt;=Sheet1!D$2,"Y","N")</f>
        <v>N</v>
      </c>
      <c r="AF404" t="str">
        <f>IF(M404&gt;=Sheet1!E$2,"Y","N")</f>
        <v>N</v>
      </c>
      <c r="AG404" t="str">
        <f>IF(N404&gt;=Sheet1!F$2,"Y","N")</f>
        <v>N</v>
      </c>
      <c r="AH404" t="str">
        <f>IF(O404&lt;=Sheet1!G$2,"Y","N")</f>
        <v>Y</v>
      </c>
      <c r="AI404" t="str">
        <f>IF(P404&gt;=Sheet1!H$2,"Y","N")</f>
        <v>N</v>
      </c>
      <c r="AJ404" t="str">
        <f>IF(Q404&lt;=Sheet1!I$2,"Y","N")</f>
        <v>Y</v>
      </c>
      <c r="AK404" t="str">
        <f>IF(R404&gt;=Sheet1!J$2,"Y","N")</f>
        <v>N</v>
      </c>
      <c r="AL404" t="str">
        <f>IF(S404&gt;=Sheet1!K$2,"Y","N")</f>
        <v>Y</v>
      </c>
      <c r="AM404" t="str">
        <f>IF(T404&gt;=Sheet1!L$2,"Y","N")</f>
        <v>Y</v>
      </c>
      <c r="AN404" t="str">
        <f>IF(U404&gt;=Sheet1!M$2,"Y","N")</f>
        <v>N</v>
      </c>
      <c r="AO404" t="str">
        <f>IF(V404&lt;=Sheet1!N$2,"Y","N")</f>
        <v>Y</v>
      </c>
      <c r="AP404" t="str">
        <f>IF(W404&gt;=Sheet1!O$2,"Y","N")</f>
        <v>N</v>
      </c>
      <c r="AQ404" t="str">
        <f>IF(X404&gt;=Sheet1!P$2,"Y","N")</f>
        <v>N</v>
      </c>
      <c r="AR404" t="str">
        <f>IF(Y404&lt;=Sheet1!Q$2,"Y","N")</f>
        <v>N</v>
      </c>
      <c r="AS404" t="str">
        <f>IF(Z404&gt;=Sheet1!R$2,"Y","N")</f>
        <v>Y</v>
      </c>
      <c r="AT404" t="str">
        <f>IF(AA404&gt;=Sheet1!S$2,"Y","N")</f>
        <v>N</v>
      </c>
      <c r="AU404">
        <f>COUNTIF(AB404:AT404,"Y")</f>
        <v>9</v>
      </c>
    </row>
    <row r="405" spans="1:47" x14ac:dyDescent="0.25">
      <c r="A405" t="s">
        <v>211</v>
      </c>
      <c r="C405" t="s">
        <v>212</v>
      </c>
      <c r="D405" t="str">
        <f>LEFT(C405,3)</f>
        <v>C66</v>
      </c>
      <c r="E405" t="str">
        <f>MID(C405, 7, LEN(C405) - 6)</f>
        <v>8269</v>
      </c>
      <c r="F405" t="s">
        <v>213</v>
      </c>
      <c r="I405">
        <v>104</v>
      </c>
      <c r="J405">
        <v>15</v>
      </c>
      <c r="K405">
        <v>-3.4</v>
      </c>
      <c r="L405">
        <v>54</v>
      </c>
      <c r="M405">
        <v>78</v>
      </c>
      <c r="N405">
        <v>0.15</v>
      </c>
      <c r="O405">
        <v>0.37</v>
      </c>
      <c r="P405">
        <v>27</v>
      </c>
      <c r="Q405">
        <v>-6</v>
      </c>
      <c r="R405">
        <v>10</v>
      </c>
      <c r="S405">
        <v>7</v>
      </c>
      <c r="T405">
        <v>20</v>
      </c>
      <c r="U405">
        <v>0.39</v>
      </c>
      <c r="V405">
        <v>-0.01</v>
      </c>
      <c r="W405">
        <v>1</v>
      </c>
      <c r="X405">
        <v>-7.0000000000000007E-2</v>
      </c>
      <c r="Y405">
        <v>0</v>
      </c>
      <c r="Z405">
        <v>83</v>
      </c>
      <c r="AA405">
        <v>21</v>
      </c>
      <c r="AB405" t="str">
        <f>IF(I405&gt;=Sheet1!A$2,"Y","N")</f>
        <v>Y</v>
      </c>
      <c r="AC405" t="str">
        <f>IF(J405&gt;=Sheet1!B$2,"Y","N")</f>
        <v>Y</v>
      </c>
      <c r="AD405" t="str">
        <f>IF(K405&lt;=Sheet1!C$2,"Y","N")</f>
        <v>Y</v>
      </c>
      <c r="AE405" t="str">
        <f>IF(L405&gt;=Sheet1!D$2,"Y","N")</f>
        <v>N</v>
      </c>
      <c r="AF405" t="str">
        <f>IF(M405&gt;=Sheet1!E$2,"Y","N")</f>
        <v>N</v>
      </c>
      <c r="AG405" t="str">
        <f>IF(N405&gt;=Sheet1!F$2,"Y","N")</f>
        <v>N</v>
      </c>
      <c r="AH405" t="str">
        <f>IF(O405&lt;=Sheet1!G$2,"Y","N")</f>
        <v>Y</v>
      </c>
      <c r="AI405" t="str">
        <f>IF(P405&gt;=Sheet1!H$2,"Y","N")</f>
        <v>N</v>
      </c>
      <c r="AJ405" t="str">
        <f>IF(Q405&lt;=Sheet1!I$2,"Y","N")</f>
        <v>Y</v>
      </c>
      <c r="AK405" t="str">
        <f>IF(R405&gt;=Sheet1!J$2,"Y","N")</f>
        <v>N</v>
      </c>
      <c r="AL405" t="str">
        <f>IF(S405&gt;=Sheet1!K$2,"Y","N")</f>
        <v>N</v>
      </c>
      <c r="AM405" t="str">
        <f>IF(T405&gt;=Sheet1!L$2,"Y","N")</f>
        <v>Y</v>
      </c>
      <c r="AN405" t="str">
        <f>IF(U405&gt;=Sheet1!M$2,"Y","N")</f>
        <v>N</v>
      </c>
      <c r="AO405" t="str">
        <f>IF(V405&lt;=Sheet1!N$2,"Y","N")</f>
        <v>Y</v>
      </c>
      <c r="AP405" t="str">
        <f>IF(W405&gt;=Sheet1!O$2,"Y","N")</f>
        <v>N</v>
      </c>
      <c r="AQ405" t="str">
        <f>IF(X405&gt;=Sheet1!P$2,"Y","N")</f>
        <v>N</v>
      </c>
      <c r="AR405" t="str">
        <f>IF(Y405&lt;=Sheet1!Q$2,"Y","N")</f>
        <v>Y</v>
      </c>
      <c r="AS405" t="str">
        <f>IF(Z405&gt;=Sheet1!R$2,"Y","N")</f>
        <v>Y</v>
      </c>
      <c r="AT405" t="str">
        <f>IF(AA405&gt;=Sheet1!S$2,"Y","N")</f>
        <v>N</v>
      </c>
      <c r="AU405">
        <f>COUNTIF(AB405:AT405,"Y")</f>
        <v>9</v>
      </c>
    </row>
    <row r="406" spans="1:47" x14ac:dyDescent="0.25">
      <c r="A406" t="s">
        <v>223</v>
      </c>
      <c r="C406" t="s">
        <v>224</v>
      </c>
      <c r="D406" t="str">
        <f>LEFT(C406,3)</f>
        <v>C12</v>
      </c>
      <c r="E406" t="str">
        <f>MID(C406, 7, LEN(C406) - 6)</f>
        <v>1278J</v>
      </c>
      <c r="F406" t="s">
        <v>225</v>
      </c>
      <c r="I406">
        <v>116</v>
      </c>
      <c r="J406">
        <v>14</v>
      </c>
      <c r="K406">
        <v>-2.5</v>
      </c>
      <c r="L406">
        <v>59</v>
      </c>
      <c r="M406">
        <v>83</v>
      </c>
      <c r="N406">
        <v>0.15</v>
      </c>
      <c r="O406">
        <v>0.38</v>
      </c>
      <c r="P406">
        <v>34</v>
      </c>
      <c r="Q406">
        <v>-5</v>
      </c>
      <c r="R406">
        <v>9</v>
      </c>
      <c r="S406">
        <v>7</v>
      </c>
      <c r="T406">
        <v>20</v>
      </c>
      <c r="U406">
        <v>0.41</v>
      </c>
      <c r="V406">
        <v>-0.08</v>
      </c>
      <c r="W406">
        <v>11</v>
      </c>
      <c r="X406">
        <v>0.11</v>
      </c>
      <c r="Y406">
        <v>-0.02</v>
      </c>
      <c r="Z406">
        <v>81</v>
      </c>
      <c r="AA406">
        <v>34</v>
      </c>
      <c r="AB406" t="str">
        <f>IF(I406&gt;=Sheet1!A$2,"Y","N")</f>
        <v>Y</v>
      </c>
      <c r="AC406" t="str">
        <f>IF(J406&gt;=Sheet1!B$2,"Y","N")</f>
        <v>Y</v>
      </c>
      <c r="AD406" t="str">
        <f>IF(K406&lt;=Sheet1!C$2,"Y","N")</f>
        <v>N</v>
      </c>
      <c r="AE406" t="str">
        <f>IF(L406&gt;=Sheet1!D$2,"Y","N")</f>
        <v>N</v>
      </c>
      <c r="AF406" t="str">
        <f>IF(M406&gt;=Sheet1!E$2,"Y","N")</f>
        <v>N</v>
      </c>
      <c r="AG406" t="str">
        <f>IF(N406&gt;=Sheet1!F$2,"Y","N")</f>
        <v>N</v>
      </c>
      <c r="AH406" t="str">
        <f>IF(O406&lt;=Sheet1!G$2,"Y","N")</f>
        <v>Y</v>
      </c>
      <c r="AI406" t="str">
        <f>IF(P406&gt;=Sheet1!H$2,"Y","N")</f>
        <v>Y</v>
      </c>
      <c r="AJ406" t="str">
        <f>IF(Q406&lt;=Sheet1!I$2,"Y","N")</f>
        <v>Y</v>
      </c>
      <c r="AK406" t="str">
        <f>IF(R406&gt;=Sheet1!J$2,"Y","N")</f>
        <v>N</v>
      </c>
      <c r="AL406" t="str">
        <f>IF(S406&gt;=Sheet1!K$2,"Y","N")</f>
        <v>N</v>
      </c>
      <c r="AM406" t="str">
        <f>IF(T406&gt;=Sheet1!L$2,"Y","N")</f>
        <v>Y</v>
      </c>
      <c r="AN406" t="str">
        <f>IF(U406&gt;=Sheet1!M$2,"Y","N")</f>
        <v>N</v>
      </c>
      <c r="AO406" t="str">
        <f>IF(V406&lt;=Sheet1!N$2,"Y","N")</f>
        <v>Y</v>
      </c>
      <c r="AP406" t="str">
        <f>IF(W406&gt;=Sheet1!O$2,"Y","N")</f>
        <v>N</v>
      </c>
      <c r="AQ406" t="str">
        <f>IF(X406&gt;=Sheet1!P$2,"Y","N")</f>
        <v>N</v>
      </c>
      <c r="AR406" t="str">
        <f>IF(Y406&lt;=Sheet1!Q$2,"Y","N")</f>
        <v>Y</v>
      </c>
      <c r="AS406" t="str">
        <f>IF(Z406&gt;=Sheet1!R$2,"Y","N")</f>
        <v>Y</v>
      </c>
      <c r="AT406" t="str">
        <f>IF(AA406&gt;=Sheet1!S$2,"Y","N")</f>
        <v>N</v>
      </c>
      <c r="AU406">
        <f>COUNTIF(AB406:AT406,"Y")</f>
        <v>9</v>
      </c>
    </row>
    <row r="407" spans="1:47" x14ac:dyDescent="0.25">
      <c r="A407" t="s">
        <v>229</v>
      </c>
      <c r="C407" t="s">
        <v>230</v>
      </c>
      <c r="D407" t="str">
        <f>LEFT(C407,3)</f>
        <v>C12</v>
      </c>
      <c r="E407" t="str">
        <f>MID(C407, 7, LEN(C407) - 6)</f>
        <v>Z124G</v>
      </c>
      <c r="F407" t="s">
        <v>231</v>
      </c>
      <c r="I407">
        <v>113</v>
      </c>
      <c r="J407">
        <v>13</v>
      </c>
      <c r="K407">
        <v>-1.4</v>
      </c>
      <c r="L407">
        <v>58</v>
      </c>
      <c r="M407">
        <v>87</v>
      </c>
      <c r="N407">
        <v>0.18</v>
      </c>
      <c r="O407">
        <v>0.55000000000000004</v>
      </c>
      <c r="P407">
        <v>32</v>
      </c>
      <c r="Q407">
        <v>2</v>
      </c>
      <c r="R407">
        <v>9</v>
      </c>
      <c r="S407">
        <v>5</v>
      </c>
      <c r="T407">
        <v>19</v>
      </c>
      <c r="U407">
        <v>0.5</v>
      </c>
      <c r="V407">
        <v>-0.12</v>
      </c>
      <c r="W407">
        <v>13</v>
      </c>
      <c r="X407">
        <v>0.34</v>
      </c>
      <c r="Y407">
        <v>-0.01</v>
      </c>
      <c r="Z407">
        <v>67</v>
      </c>
      <c r="AA407">
        <v>46</v>
      </c>
      <c r="AB407" t="str">
        <f>IF(I407&gt;=Sheet1!A$2,"Y","N")</f>
        <v>Y</v>
      </c>
      <c r="AC407" t="str">
        <f>IF(J407&gt;=Sheet1!B$2,"Y","N")</f>
        <v>N</v>
      </c>
      <c r="AD407" t="str">
        <f>IF(K407&lt;=Sheet1!C$2,"Y","N")</f>
        <v>N</v>
      </c>
      <c r="AE407" t="str">
        <f>IF(L407&gt;=Sheet1!D$2,"Y","N")</f>
        <v>N</v>
      </c>
      <c r="AF407" t="str">
        <f>IF(M407&gt;=Sheet1!E$2,"Y","N")</f>
        <v>N</v>
      </c>
      <c r="AG407" t="str">
        <f>IF(N407&gt;=Sheet1!F$2,"Y","N")</f>
        <v>N</v>
      </c>
      <c r="AH407" t="str">
        <f>IF(O407&lt;=Sheet1!G$2,"Y","N")</f>
        <v>Y</v>
      </c>
      <c r="AI407" t="str">
        <f>IF(P407&gt;=Sheet1!H$2,"Y","N")</f>
        <v>Y</v>
      </c>
      <c r="AJ407" t="str">
        <f>IF(Q407&lt;=Sheet1!I$2,"Y","N")</f>
        <v>N</v>
      </c>
      <c r="AK407" t="str">
        <f>IF(R407&gt;=Sheet1!J$2,"Y","N")</f>
        <v>N</v>
      </c>
      <c r="AL407" t="str">
        <f>IF(S407&gt;=Sheet1!K$2,"Y","N")</f>
        <v>N</v>
      </c>
      <c r="AM407" t="str">
        <f>IF(T407&gt;=Sheet1!L$2,"Y","N")</f>
        <v>Y</v>
      </c>
      <c r="AN407" t="str">
        <f>IF(U407&gt;=Sheet1!M$2,"Y","N")</f>
        <v>Y</v>
      </c>
      <c r="AO407" t="str">
        <f>IF(V407&lt;=Sheet1!N$2,"Y","N")</f>
        <v>Y</v>
      </c>
      <c r="AP407" t="str">
        <f>IF(W407&gt;=Sheet1!O$2,"Y","N")</f>
        <v>N</v>
      </c>
      <c r="AQ407" t="str">
        <f>IF(X407&gt;=Sheet1!P$2,"Y","N")</f>
        <v>Y</v>
      </c>
      <c r="AR407" t="str">
        <f>IF(Y407&lt;=Sheet1!Q$2,"Y","N")</f>
        <v>Y</v>
      </c>
      <c r="AS407" t="str">
        <f>IF(Z407&gt;=Sheet1!R$2,"Y","N")</f>
        <v>N</v>
      </c>
      <c r="AT407" t="str">
        <f>IF(AA407&gt;=Sheet1!S$2,"Y","N")</f>
        <v>Y</v>
      </c>
      <c r="AU407">
        <f>COUNTIF(AB407:AT407,"Y")</f>
        <v>9</v>
      </c>
    </row>
    <row r="408" spans="1:47" x14ac:dyDescent="0.25">
      <c r="A408" t="s">
        <v>232</v>
      </c>
      <c r="C408" t="s">
        <v>233</v>
      </c>
      <c r="D408" t="str">
        <f>LEFT(C408,3)</f>
        <v>C12</v>
      </c>
      <c r="E408" t="str">
        <f>MID(C408, 7, LEN(C408) - 6)</f>
        <v>8269</v>
      </c>
      <c r="F408" t="s">
        <v>234</v>
      </c>
      <c r="I408">
        <v>105</v>
      </c>
      <c r="J408">
        <v>14</v>
      </c>
      <c r="K408">
        <v>-2.2000000000000002</v>
      </c>
      <c r="L408">
        <v>58</v>
      </c>
      <c r="M408">
        <v>82</v>
      </c>
      <c r="N408">
        <v>0.15</v>
      </c>
      <c r="O408">
        <v>0.46</v>
      </c>
      <c r="P408">
        <v>33</v>
      </c>
      <c r="Q408">
        <v>-3</v>
      </c>
      <c r="R408">
        <v>10</v>
      </c>
      <c r="S408">
        <v>6</v>
      </c>
      <c r="T408">
        <v>21</v>
      </c>
      <c r="U408">
        <v>0.39</v>
      </c>
      <c r="V408">
        <v>-0.01</v>
      </c>
      <c r="W408">
        <v>2</v>
      </c>
      <c r="X408">
        <v>-0.05</v>
      </c>
      <c r="Y408">
        <v>0</v>
      </c>
      <c r="Z408">
        <v>86</v>
      </c>
      <c r="AA408">
        <v>19</v>
      </c>
      <c r="AB408" t="str">
        <f>IF(I408&gt;=Sheet1!A$2,"Y","N")</f>
        <v>Y</v>
      </c>
      <c r="AC408" t="str">
        <f>IF(J408&gt;=Sheet1!B$2,"Y","N")</f>
        <v>Y</v>
      </c>
      <c r="AD408" t="str">
        <f>IF(K408&lt;=Sheet1!C$2,"Y","N")</f>
        <v>N</v>
      </c>
      <c r="AE408" t="str">
        <f>IF(L408&gt;=Sheet1!D$2,"Y","N")</f>
        <v>N</v>
      </c>
      <c r="AF408" t="str">
        <f>IF(M408&gt;=Sheet1!E$2,"Y","N")</f>
        <v>N</v>
      </c>
      <c r="AG408" t="str">
        <f>IF(N408&gt;=Sheet1!F$2,"Y","N")</f>
        <v>N</v>
      </c>
      <c r="AH408" t="str">
        <f>IF(O408&lt;=Sheet1!G$2,"Y","N")</f>
        <v>Y</v>
      </c>
      <c r="AI408" t="str">
        <f>IF(P408&gt;=Sheet1!H$2,"Y","N")</f>
        <v>Y</v>
      </c>
      <c r="AJ408" t="str">
        <f>IF(Q408&lt;=Sheet1!I$2,"Y","N")</f>
        <v>Y</v>
      </c>
      <c r="AK408" t="str">
        <f>IF(R408&gt;=Sheet1!J$2,"Y","N")</f>
        <v>N</v>
      </c>
      <c r="AL408" t="str">
        <f>IF(S408&gt;=Sheet1!K$2,"Y","N")</f>
        <v>N</v>
      </c>
      <c r="AM408" t="str">
        <f>IF(T408&gt;=Sheet1!L$2,"Y","N")</f>
        <v>Y</v>
      </c>
      <c r="AN408" t="str">
        <f>IF(U408&gt;=Sheet1!M$2,"Y","N")</f>
        <v>N</v>
      </c>
      <c r="AO408" t="str">
        <f>IF(V408&lt;=Sheet1!N$2,"Y","N")</f>
        <v>Y</v>
      </c>
      <c r="AP408" t="str">
        <f>IF(W408&gt;=Sheet1!O$2,"Y","N")</f>
        <v>N</v>
      </c>
      <c r="AQ408" t="str">
        <f>IF(X408&gt;=Sheet1!P$2,"Y","N")</f>
        <v>N</v>
      </c>
      <c r="AR408" t="str">
        <f>IF(Y408&lt;=Sheet1!Q$2,"Y","N")</f>
        <v>Y</v>
      </c>
      <c r="AS408" t="str">
        <f>IF(Z408&gt;=Sheet1!R$2,"Y","N")</f>
        <v>Y</v>
      </c>
      <c r="AT408" t="str">
        <f>IF(AA408&gt;=Sheet1!S$2,"Y","N")</f>
        <v>N</v>
      </c>
      <c r="AU408">
        <f>COUNTIF(AB408:AT408,"Y")</f>
        <v>9</v>
      </c>
    </row>
    <row r="409" spans="1:47" x14ac:dyDescent="0.25">
      <c r="A409" t="s">
        <v>247</v>
      </c>
      <c r="C409" t="s">
        <v>248</v>
      </c>
      <c r="D409" t="str">
        <f>LEFT(C409,3)</f>
        <v>C14</v>
      </c>
      <c r="E409" t="str">
        <f>MID(C409, 7, LEN(C409) - 6)</f>
        <v>D172</v>
      </c>
      <c r="F409" t="s">
        <v>249</v>
      </c>
      <c r="I409">
        <v>142</v>
      </c>
      <c r="J409">
        <v>13</v>
      </c>
      <c r="K409">
        <v>-2.2000000000000002</v>
      </c>
      <c r="L409">
        <v>57</v>
      </c>
      <c r="M409">
        <v>94</v>
      </c>
      <c r="N409">
        <v>0.23</v>
      </c>
      <c r="O409">
        <v>0.45</v>
      </c>
      <c r="P409">
        <v>17</v>
      </c>
      <c r="Q409">
        <v>-3</v>
      </c>
      <c r="R409">
        <v>12</v>
      </c>
      <c r="S409">
        <v>8</v>
      </c>
      <c r="T409">
        <v>21</v>
      </c>
      <c r="U409">
        <v>0.36</v>
      </c>
      <c r="V409">
        <v>0</v>
      </c>
      <c r="W409">
        <v>13</v>
      </c>
      <c r="X409">
        <v>0.06</v>
      </c>
      <c r="Y409">
        <v>0</v>
      </c>
      <c r="Z409">
        <v>99</v>
      </c>
      <c r="AA409">
        <v>43</v>
      </c>
      <c r="AB409" t="str">
        <f>IF(I409&gt;=Sheet1!A$2,"Y","N")</f>
        <v>Y</v>
      </c>
      <c r="AC409" t="str">
        <f>IF(J409&gt;=Sheet1!B$2,"Y","N")</f>
        <v>N</v>
      </c>
      <c r="AD409" t="str">
        <f>IF(K409&lt;=Sheet1!C$2,"Y","N")</f>
        <v>N</v>
      </c>
      <c r="AE409" t="str">
        <f>IF(L409&gt;=Sheet1!D$2,"Y","N")</f>
        <v>N</v>
      </c>
      <c r="AF409" t="str">
        <f>IF(M409&gt;=Sheet1!E$2,"Y","N")</f>
        <v>N</v>
      </c>
      <c r="AG409" t="str">
        <f>IF(N409&gt;=Sheet1!F$2,"Y","N")</f>
        <v>N</v>
      </c>
      <c r="AH409" t="str">
        <f>IF(O409&lt;=Sheet1!G$2,"Y","N")</f>
        <v>Y</v>
      </c>
      <c r="AI409" t="str">
        <f>IF(P409&gt;=Sheet1!H$2,"Y","N")</f>
        <v>N</v>
      </c>
      <c r="AJ409" t="str">
        <f>IF(Q409&lt;=Sheet1!I$2,"Y","N")</f>
        <v>Y</v>
      </c>
      <c r="AK409" t="str">
        <f>IF(R409&gt;=Sheet1!J$2,"Y","N")</f>
        <v>Y</v>
      </c>
      <c r="AL409" t="str">
        <f>IF(S409&gt;=Sheet1!K$2,"Y","N")</f>
        <v>Y</v>
      </c>
      <c r="AM409" t="str">
        <f>IF(T409&gt;=Sheet1!L$2,"Y","N")</f>
        <v>Y</v>
      </c>
      <c r="AN409" t="str">
        <f>IF(U409&gt;=Sheet1!M$2,"Y","N")</f>
        <v>N</v>
      </c>
      <c r="AO409" t="str">
        <f>IF(V409&lt;=Sheet1!N$2,"Y","N")</f>
        <v>Y</v>
      </c>
      <c r="AP409" t="str">
        <f>IF(W409&gt;=Sheet1!O$2,"Y","N")</f>
        <v>N</v>
      </c>
      <c r="AQ409" t="str">
        <f>IF(X409&gt;=Sheet1!P$2,"Y","N")</f>
        <v>N</v>
      </c>
      <c r="AR409" t="str">
        <f>IF(Y409&lt;=Sheet1!Q$2,"Y","N")</f>
        <v>Y</v>
      </c>
      <c r="AS409" t="str">
        <f>IF(Z409&gt;=Sheet1!R$2,"Y","N")</f>
        <v>Y</v>
      </c>
      <c r="AT409" t="str">
        <f>IF(AA409&gt;=Sheet1!S$2,"Y","N")</f>
        <v>N</v>
      </c>
      <c r="AU409">
        <f>COUNTIF(AB409:AT409,"Y")</f>
        <v>9</v>
      </c>
    </row>
    <row r="410" spans="1:47" x14ac:dyDescent="0.25">
      <c r="A410" t="s">
        <v>250</v>
      </c>
      <c r="C410" t="s">
        <v>251</v>
      </c>
      <c r="D410" t="str">
        <f>LEFT(C410,3)</f>
        <v>C14</v>
      </c>
      <c r="E410" t="str">
        <f>MID(C410, 7, LEN(C410) - 6)</f>
        <v>Z124G</v>
      </c>
      <c r="F410" t="s">
        <v>252</v>
      </c>
      <c r="I410">
        <v>119</v>
      </c>
      <c r="J410">
        <v>13</v>
      </c>
      <c r="K410">
        <v>-2.2000000000000002</v>
      </c>
      <c r="L410">
        <v>54</v>
      </c>
      <c r="M410">
        <v>83</v>
      </c>
      <c r="N410">
        <v>0.18</v>
      </c>
      <c r="O410">
        <v>0.32</v>
      </c>
      <c r="P410">
        <v>24</v>
      </c>
      <c r="Q410">
        <v>-2</v>
      </c>
      <c r="R410">
        <v>9</v>
      </c>
      <c r="S410">
        <v>6</v>
      </c>
      <c r="T410">
        <v>18</v>
      </c>
      <c r="U410">
        <v>0.51</v>
      </c>
      <c r="V410">
        <v>-0.12</v>
      </c>
      <c r="W410">
        <v>12</v>
      </c>
      <c r="X410">
        <v>0.32</v>
      </c>
      <c r="Y410">
        <v>-0.01</v>
      </c>
      <c r="Z410">
        <v>67</v>
      </c>
      <c r="AA410">
        <v>52</v>
      </c>
      <c r="AB410" t="str">
        <f>IF(I410&gt;=Sheet1!A$2,"Y","N")</f>
        <v>Y</v>
      </c>
      <c r="AC410" t="str">
        <f>IF(J410&gt;=Sheet1!B$2,"Y","N")</f>
        <v>N</v>
      </c>
      <c r="AD410" t="str">
        <f>IF(K410&lt;=Sheet1!C$2,"Y","N")</f>
        <v>N</v>
      </c>
      <c r="AE410" t="str">
        <f>IF(L410&gt;=Sheet1!D$2,"Y","N")</f>
        <v>N</v>
      </c>
      <c r="AF410" t="str">
        <f>IF(M410&gt;=Sheet1!E$2,"Y","N")</f>
        <v>N</v>
      </c>
      <c r="AG410" t="str">
        <f>IF(N410&gt;=Sheet1!F$2,"Y","N")</f>
        <v>N</v>
      </c>
      <c r="AH410" t="str">
        <f>IF(O410&lt;=Sheet1!G$2,"Y","N")</f>
        <v>Y</v>
      </c>
      <c r="AI410" t="str">
        <f>IF(P410&gt;=Sheet1!H$2,"Y","N")</f>
        <v>N</v>
      </c>
      <c r="AJ410" t="str">
        <f>IF(Q410&lt;=Sheet1!I$2,"Y","N")</f>
        <v>Y</v>
      </c>
      <c r="AK410" t="str">
        <f>IF(R410&gt;=Sheet1!J$2,"Y","N")</f>
        <v>N</v>
      </c>
      <c r="AL410" t="str">
        <f>IF(S410&gt;=Sheet1!K$2,"Y","N")</f>
        <v>N</v>
      </c>
      <c r="AM410" t="str">
        <f>IF(T410&gt;=Sheet1!L$2,"Y","N")</f>
        <v>Y</v>
      </c>
      <c r="AN410" t="str">
        <f>IF(U410&gt;=Sheet1!M$2,"Y","N")</f>
        <v>Y</v>
      </c>
      <c r="AO410" t="str">
        <f>IF(V410&lt;=Sheet1!N$2,"Y","N")</f>
        <v>Y</v>
      </c>
      <c r="AP410" t="str">
        <f>IF(W410&gt;=Sheet1!O$2,"Y","N")</f>
        <v>N</v>
      </c>
      <c r="AQ410" t="str">
        <f>IF(X410&gt;=Sheet1!P$2,"Y","N")</f>
        <v>Y</v>
      </c>
      <c r="AR410" t="str">
        <f>IF(Y410&lt;=Sheet1!Q$2,"Y","N")</f>
        <v>Y</v>
      </c>
      <c r="AS410" t="str">
        <f>IF(Z410&gt;=Sheet1!R$2,"Y","N")</f>
        <v>N</v>
      </c>
      <c r="AT410" t="str">
        <f>IF(AA410&gt;=Sheet1!S$2,"Y","N")</f>
        <v>Y</v>
      </c>
      <c r="AU410">
        <f>COUNTIF(AB410:AT410,"Y")</f>
        <v>9</v>
      </c>
    </row>
    <row r="411" spans="1:47" x14ac:dyDescent="0.25">
      <c r="A411" t="s">
        <v>262</v>
      </c>
      <c r="C411" t="s">
        <v>263</v>
      </c>
      <c r="D411" t="str">
        <f>LEFT(C411,3)</f>
        <v>C28</v>
      </c>
      <c r="E411" t="str">
        <f>MID(C411, 7, LEN(C411) - 6)</f>
        <v>1181J</v>
      </c>
      <c r="F411" t="s">
        <v>264</v>
      </c>
      <c r="I411">
        <v>143</v>
      </c>
      <c r="J411">
        <v>14</v>
      </c>
      <c r="K411">
        <v>-2.8</v>
      </c>
      <c r="L411">
        <v>59</v>
      </c>
      <c r="M411">
        <v>94</v>
      </c>
      <c r="N411">
        <v>0.22</v>
      </c>
      <c r="O411">
        <v>0.55000000000000004</v>
      </c>
      <c r="P411">
        <v>27</v>
      </c>
      <c r="Q411">
        <v>1</v>
      </c>
      <c r="R411">
        <v>10</v>
      </c>
      <c r="S411">
        <v>8</v>
      </c>
      <c r="T411">
        <v>20</v>
      </c>
      <c r="U411">
        <v>0.44</v>
      </c>
      <c r="V411">
        <v>0.05</v>
      </c>
      <c r="W411">
        <v>31</v>
      </c>
      <c r="X411">
        <v>0.03</v>
      </c>
      <c r="Y411">
        <v>-0.01</v>
      </c>
      <c r="Z411">
        <v>84</v>
      </c>
      <c r="AA411">
        <v>59</v>
      </c>
      <c r="AB411" t="str">
        <f>IF(I411&gt;=Sheet1!A$2,"Y","N")</f>
        <v>Y</v>
      </c>
      <c r="AC411" t="str">
        <f>IF(J411&gt;=Sheet1!B$2,"Y","N")</f>
        <v>Y</v>
      </c>
      <c r="AD411" t="str">
        <f>IF(K411&lt;=Sheet1!C$2,"Y","N")</f>
        <v>N</v>
      </c>
      <c r="AE411" t="str">
        <f>IF(L411&gt;=Sheet1!D$2,"Y","N")</f>
        <v>N</v>
      </c>
      <c r="AF411" t="str">
        <f>IF(M411&gt;=Sheet1!E$2,"Y","N")</f>
        <v>N</v>
      </c>
      <c r="AG411" t="str">
        <f>IF(N411&gt;=Sheet1!F$2,"Y","N")</f>
        <v>N</v>
      </c>
      <c r="AH411" t="str">
        <f>IF(O411&lt;=Sheet1!G$2,"Y","N")</f>
        <v>Y</v>
      </c>
      <c r="AI411" t="str">
        <f>IF(P411&gt;=Sheet1!H$2,"Y","N")</f>
        <v>N</v>
      </c>
      <c r="AJ411" t="str">
        <f>IF(Q411&lt;=Sheet1!I$2,"Y","N")</f>
        <v>N</v>
      </c>
      <c r="AK411" t="str">
        <f>IF(R411&gt;=Sheet1!J$2,"Y","N")</f>
        <v>N</v>
      </c>
      <c r="AL411" t="str">
        <f>IF(S411&gt;=Sheet1!K$2,"Y","N")</f>
        <v>Y</v>
      </c>
      <c r="AM411" t="str">
        <f>IF(T411&gt;=Sheet1!L$2,"Y","N")</f>
        <v>Y</v>
      </c>
      <c r="AN411" t="str">
        <f>IF(U411&gt;=Sheet1!M$2,"Y","N")</f>
        <v>N</v>
      </c>
      <c r="AO411" t="str">
        <f>IF(V411&lt;=Sheet1!N$2,"Y","N")</f>
        <v>N</v>
      </c>
      <c r="AP411" t="str">
        <f>IF(W411&gt;=Sheet1!O$2,"Y","N")</f>
        <v>Y</v>
      </c>
      <c r="AQ411" t="str">
        <f>IF(X411&gt;=Sheet1!P$2,"Y","N")</f>
        <v>N</v>
      </c>
      <c r="AR411" t="str">
        <f>IF(Y411&lt;=Sheet1!Q$2,"Y","N")</f>
        <v>Y</v>
      </c>
      <c r="AS411" t="str">
        <f>IF(Z411&gt;=Sheet1!R$2,"Y","N")</f>
        <v>Y</v>
      </c>
      <c r="AT411" t="str">
        <f>IF(AA411&gt;=Sheet1!S$2,"Y","N")</f>
        <v>Y</v>
      </c>
      <c r="AU411">
        <f>COUNTIF(AB411:AT411,"Y")</f>
        <v>9</v>
      </c>
    </row>
    <row r="412" spans="1:47" x14ac:dyDescent="0.25">
      <c r="A412" t="s">
        <v>268</v>
      </c>
      <c r="C412" t="s">
        <v>269</v>
      </c>
      <c r="D412" t="str">
        <f>LEFT(C412,3)</f>
        <v>C28</v>
      </c>
      <c r="E412" t="str">
        <f>MID(C412, 7, LEN(C412) - 6)</f>
        <v>D172</v>
      </c>
      <c r="F412" t="s">
        <v>270</v>
      </c>
      <c r="I412">
        <v>146</v>
      </c>
      <c r="J412">
        <v>14</v>
      </c>
      <c r="K412">
        <v>-2.8</v>
      </c>
      <c r="L412">
        <v>57</v>
      </c>
      <c r="M412">
        <v>92</v>
      </c>
      <c r="N412">
        <v>0.22</v>
      </c>
      <c r="O412">
        <v>0.59</v>
      </c>
      <c r="P412">
        <v>23</v>
      </c>
      <c r="Q412">
        <v>-1</v>
      </c>
      <c r="R412">
        <v>12</v>
      </c>
      <c r="S412">
        <v>9</v>
      </c>
      <c r="T412">
        <v>22</v>
      </c>
      <c r="U412">
        <v>0.36</v>
      </c>
      <c r="V412">
        <v>0</v>
      </c>
      <c r="W412">
        <v>16</v>
      </c>
      <c r="X412">
        <v>0.11</v>
      </c>
      <c r="Y412">
        <v>0</v>
      </c>
      <c r="Z412">
        <v>103</v>
      </c>
      <c r="AA412">
        <v>44</v>
      </c>
      <c r="AB412" t="str">
        <f>IF(I412&gt;=Sheet1!A$2,"Y","N")</f>
        <v>Y</v>
      </c>
      <c r="AC412" t="str">
        <f>IF(J412&gt;=Sheet1!B$2,"Y","N")</f>
        <v>Y</v>
      </c>
      <c r="AD412" t="str">
        <f>IF(K412&lt;=Sheet1!C$2,"Y","N")</f>
        <v>N</v>
      </c>
      <c r="AE412" t="str">
        <f>IF(L412&gt;=Sheet1!D$2,"Y","N")</f>
        <v>N</v>
      </c>
      <c r="AF412" t="str">
        <f>IF(M412&gt;=Sheet1!E$2,"Y","N")</f>
        <v>N</v>
      </c>
      <c r="AG412" t="str">
        <f>IF(N412&gt;=Sheet1!F$2,"Y","N")</f>
        <v>N</v>
      </c>
      <c r="AH412" t="str">
        <f>IF(O412&lt;=Sheet1!G$2,"Y","N")</f>
        <v>Y</v>
      </c>
      <c r="AI412" t="str">
        <f>IF(P412&gt;=Sheet1!H$2,"Y","N")</f>
        <v>N</v>
      </c>
      <c r="AJ412" t="str">
        <f>IF(Q412&lt;=Sheet1!I$2,"Y","N")</f>
        <v>N</v>
      </c>
      <c r="AK412" t="str">
        <f>IF(R412&gt;=Sheet1!J$2,"Y","N")</f>
        <v>Y</v>
      </c>
      <c r="AL412" t="str">
        <f>IF(S412&gt;=Sheet1!K$2,"Y","N")</f>
        <v>Y</v>
      </c>
      <c r="AM412" t="str">
        <f>IF(T412&gt;=Sheet1!L$2,"Y","N")</f>
        <v>Y</v>
      </c>
      <c r="AN412" t="str">
        <f>IF(U412&gt;=Sheet1!M$2,"Y","N")</f>
        <v>N</v>
      </c>
      <c r="AO412" t="str">
        <f>IF(V412&lt;=Sheet1!N$2,"Y","N")</f>
        <v>Y</v>
      </c>
      <c r="AP412" t="str">
        <f>IF(W412&gt;=Sheet1!O$2,"Y","N")</f>
        <v>N</v>
      </c>
      <c r="AQ412" t="str">
        <f>IF(X412&gt;=Sheet1!P$2,"Y","N")</f>
        <v>N</v>
      </c>
      <c r="AR412" t="str">
        <f>IF(Y412&lt;=Sheet1!Q$2,"Y","N")</f>
        <v>Y</v>
      </c>
      <c r="AS412" t="str">
        <f>IF(Z412&gt;=Sheet1!R$2,"Y","N")</f>
        <v>Y</v>
      </c>
      <c r="AT412" t="str">
        <f>IF(AA412&gt;=Sheet1!S$2,"Y","N")</f>
        <v>N</v>
      </c>
      <c r="AU412">
        <f>COUNTIF(AB412:AT412,"Y")</f>
        <v>9</v>
      </c>
    </row>
    <row r="413" spans="1:47" x14ac:dyDescent="0.25">
      <c r="A413" t="s">
        <v>286</v>
      </c>
      <c r="C413" t="s">
        <v>287</v>
      </c>
      <c r="D413" t="str">
        <f>LEFT(C413,3)</f>
        <v>C47</v>
      </c>
      <c r="E413" t="str">
        <f>MID(C413, 7, LEN(C413) - 6)</f>
        <v>1278J</v>
      </c>
      <c r="F413" t="s">
        <v>288</v>
      </c>
      <c r="I413">
        <v>128</v>
      </c>
      <c r="J413">
        <v>13</v>
      </c>
      <c r="K413">
        <v>-2.5</v>
      </c>
      <c r="L413">
        <v>55</v>
      </c>
      <c r="M413">
        <v>80</v>
      </c>
      <c r="N413">
        <v>0.16</v>
      </c>
      <c r="O413">
        <v>0.37</v>
      </c>
      <c r="P413">
        <v>32</v>
      </c>
      <c r="Q413">
        <v>-5</v>
      </c>
      <c r="R413">
        <v>9</v>
      </c>
      <c r="S413">
        <v>8</v>
      </c>
      <c r="T413">
        <v>20</v>
      </c>
      <c r="U413">
        <v>0.42</v>
      </c>
      <c r="V413">
        <v>-0.08</v>
      </c>
      <c r="W413">
        <v>14</v>
      </c>
      <c r="X413">
        <v>0.15</v>
      </c>
      <c r="Y413">
        <v>-0.02</v>
      </c>
      <c r="Z413">
        <v>86</v>
      </c>
      <c r="AA413">
        <v>42</v>
      </c>
      <c r="AB413" t="str">
        <f>IF(I413&gt;=Sheet1!A$2,"Y","N")</f>
        <v>Y</v>
      </c>
      <c r="AC413" t="str">
        <f>IF(J413&gt;=Sheet1!B$2,"Y","N")</f>
        <v>N</v>
      </c>
      <c r="AD413" t="str">
        <f>IF(K413&lt;=Sheet1!C$2,"Y","N")</f>
        <v>N</v>
      </c>
      <c r="AE413" t="str">
        <f>IF(L413&gt;=Sheet1!D$2,"Y","N")</f>
        <v>N</v>
      </c>
      <c r="AF413" t="str">
        <f>IF(M413&gt;=Sheet1!E$2,"Y","N")</f>
        <v>N</v>
      </c>
      <c r="AG413" t="str">
        <f>IF(N413&gt;=Sheet1!F$2,"Y","N")</f>
        <v>N</v>
      </c>
      <c r="AH413" t="str">
        <f>IF(O413&lt;=Sheet1!G$2,"Y","N")</f>
        <v>Y</v>
      </c>
      <c r="AI413" t="str">
        <f>IF(P413&gt;=Sheet1!H$2,"Y","N")</f>
        <v>Y</v>
      </c>
      <c r="AJ413" t="str">
        <f>IF(Q413&lt;=Sheet1!I$2,"Y","N")</f>
        <v>Y</v>
      </c>
      <c r="AK413" t="str">
        <f>IF(R413&gt;=Sheet1!J$2,"Y","N")</f>
        <v>N</v>
      </c>
      <c r="AL413" t="str">
        <f>IF(S413&gt;=Sheet1!K$2,"Y","N")</f>
        <v>Y</v>
      </c>
      <c r="AM413" t="str">
        <f>IF(T413&gt;=Sheet1!L$2,"Y","N")</f>
        <v>Y</v>
      </c>
      <c r="AN413" t="str">
        <f>IF(U413&gt;=Sheet1!M$2,"Y","N")</f>
        <v>N</v>
      </c>
      <c r="AO413" t="str">
        <f>IF(V413&lt;=Sheet1!N$2,"Y","N")</f>
        <v>Y</v>
      </c>
      <c r="AP413" t="str">
        <f>IF(W413&gt;=Sheet1!O$2,"Y","N")</f>
        <v>N</v>
      </c>
      <c r="AQ413" t="str">
        <f>IF(X413&gt;=Sheet1!P$2,"Y","N")</f>
        <v>N</v>
      </c>
      <c r="AR413" t="str">
        <f>IF(Y413&lt;=Sheet1!Q$2,"Y","N")</f>
        <v>Y</v>
      </c>
      <c r="AS413" t="str">
        <f>IF(Z413&gt;=Sheet1!R$2,"Y","N")</f>
        <v>Y</v>
      </c>
      <c r="AT413" t="str">
        <f>IF(AA413&gt;=Sheet1!S$2,"Y","N")</f>
        <v>N</v>
      </c>
      <c r="AU413">
        <f>COUNTIF(AB413:AT413,"Y")</f>
        <v>9</v>
      </c>
    </row>
    <row r="414" spans="1:47" x14ac:dyDescent="0.25">
      <c r="A414" t="s">
        <v>331</v>
      </c>
      <c r="C414" t="s">
        <v>332</v>
      </c>
      <c r="D414" t="str">
        <f>LEFT(C414,3)</f>
        <v>C17</v>
      </c>
      <c r="E414" t="str">
        <f>MID(C414, 7, LEN(C414) - 6)</f>
        <v>D172</v>
      </c>
      <c r="F414" t="s">
        <v>333</v>
      </c>
      <c r="I414">
        <v>148</v>
      </c>
      <c r="J414">
        <v>14</v>
      </c>
      <c r="K414">
        <v>-2.2000000000000002</v>
      </c>
      <c r="L414">
        <v>61</v>
      </c>
      <c r="M414">
        <v>99</v>
      </c>
      <c r="N414">
        <v>0.24</v>
      </c>
      <c r="O414">
        <v>0.63</v>
      </c>
      <c r="P414">
        <v>20</v>
      </c>
      <c r="Q414">
        <v>-2</v>
      </c>
      <c r="R414">
        <v>13</v>
      </c>
      <c r="S414">
        <v>9</v>
      </c>
      <c r="T414">
        <v>21</v>
      </c>
      <c r="U414">
        <v>0.38</v>
      </c>
      <c r="V414">
        <v>0</v>
      </c>
      <c r="W414">
        <v>16</v>
      </c>
      <c r="X414">
        <v>0.1</v>
      </c>
      <c r="Y414">
        <v>0</v>
      </c>
      <c r="Z414">
        <v>104</v>
      </c>
      <c r="AA414">
        <v>44</v>
      </c>
      <c r="AB414" t="str">
        <f>IF(I414&gt;=Sheet1!A$2,"Y","N")</f>
        <v>Y</v>
      </c>
      <c r="AC414" t="str">
        <f>IF(J414&gt;=Sheet1!B$2,"Y","N")</f>
        <v>Y</v>
      </c>
      <c r="AD414" t="str">
        <f>IF(K414&lt;=Sheet1!C$2,"Y","N")</f>
        <v>N</v>
      </c>
      <c r="AE414" t="str">
        <f>IF(L414&gt;=Sheet1!D$2,"Y","N")</f>
        <v>N</v>
      </c>
      <c r="AF414" t="str">
        <f>IF(M414&gt;=Sheet1!E$2,"Y","N")</f>
        <v>N</v>
      </c>
      <c r="AG414" t="str">
        <f>IF(N414&gt;=Sheet1!F$2,"Y","N")</f>
        <v>N</v>
      </c>
      <c r="AH414" t="str">
        <f>IF(O414&lt;=Sheet1!G$2,"Y","N")</f>
        <v>N</v>
      </c>
      <c r="AI414" t="str">
        <f>IF(P414&gt;=Sheet1!H$2,"Y","N")</f>
        <v>N</v>
      </c>
      <c r="AJ414" t="str">
        <f>IF(Q414&lt;=Sheet1!I$2,"Y","N")</f>
        <v>Y</v>
      </c>
      <c r="AK414" t="str">
        <f>IF(R414&gt;=Sheet1!J$2,"Y","N")</f>
        <v>Y</v>
      </c>
      <c r="AL414" t="str">
        <f>IF(S414&gt;=Sheet1!K$2,"Y","N")</f>
        <v>Y</v>
      </c>
      <c r="AM414" t="str">
        <f>IF(T414&gt;=Sheet1!L$2,"Y","N")</f>
        <v>Y</v>
      </c>
      <c r="AN414" t="str">
        <f>IF(U414&gt;=Sheet1!M$2,"Y","N")</f>
        <v>N</v>
      </c>
      <c r="AO414" t="str">
        <f>IF(V414&lt;=Sheet1!N$2,"Y","N")</f>
        <v>Y</v>
      </c>
      <c r="AP414" t="str">
        <f>IF(W414&gt;=Sheet1!O$2,"Y","N")</f>
        <v>N</v>
      </c>
      <c r="AQ414" t="str">
        <f>IF(X414&gt;=Sheet1!P$2,"Y","N")</f>
        <v>N</v>
      </c>
      <c r="AR414" t="str">
        <f>IF(Y414&lt;=Sheet1!Q$2,"Y","N")</f>
        <v>Y</v>
      </c>
      <c r="AS414" t="str">
        <f>IF(Z414&gt;=Sheet1!R$2,"Y","N")</f>
        <v>Y</v>
      </c>
      <c r="AT414" t="str">
        <f>IF(AA414&gt;=Sheet1!S$2,"Y","N")</f>
        <v>N</v>
      </c>
      <c r="AU414">
        <f>COUNTIF(AB414:AT414,"Y")</f>
        <v>9</v>
      </c>
    </row>
    <row r="415" spans="1:47" x14ac:dyDescent="0.25">
      <c r="A415" t="s">
        <v>334</v>
      </c>
      <c r="C415" t="s">
        <v>335</v>
      </c>
      <c r="D415" t="str">
        <f>LEFT(C415,3)</f>
        <v>C17</v>
      </c>
      <c r="E415" t="str">
        <f>MID(C415, 7, LEN(C415) - 6)</f>
        <v>Z124G</v>
      </c>
      <c r="F415" t="s">
        <v>336</v>
      </c>
      <c r="I415">
        <v>125</v>
      </c>
      <c r="J415">
        <v>13</v>
      </c>
      <c r="K415">
        <v>-2.2000000000000002</v>
      </c>
      <c r="L415">
        <v>58</v>
      </c>
      <c r="M415">
        <v>88</v>
      </c>
      <c r="N415">
        <v>0.19</v>
      </c>
      <c r="O415">
        <v>0.5</v>
      </c>
      <c r="P415">
        <v>26</v>
      </c>
      <c r="Q415">
        <v>-1</v>
      </c>
      <c r="R415">
        <v>9</v>
      </c>
      <c r="S415">
        <v>7</v>
      </c>
      <c r="T415">
        <v>19</v>
      </c>
      <c r="U415">
        <v>0.53</v>
      </c>
      <c r="V415">
        <v>-0.11</v>
      </c>
      <c r="W415">
        <v>15</v>
      </c>
      <c r="X415">
        <v>0.36</v>
      </c>
      <c r="Y415">
        <v>-0.01</v>
      </c>
      <c r="Z415">
        <v>72</v>
      </c>
      <c r="AA415">
        <v>53</v>
      </c>
      <c r="AB415" t="str">
        <f>IF(I415&gt;=Sheet1!A$2,"Y","N")</f>
        <v>Y</v>
      </c>
      <c r="AC415" t="str">
        <f>IF(J415&gt;=Sheet1!B$2,"Y","N")</f>
        <v>N</v>
      </c>
      <c r="AD415" t="str">
        <f>IF(K415&lt;=Sheet1!C$2,"Y","N")</f>
        <v>N</v>
      </c>
      <c r="AE415" t="str">
        <f>IF(L415&gt;=Sheet1!D$2,"Y","N")</f>
        <v>N</v>
      </c>
      <c r="AF415" t="str">
        <f>IF(M415&gt;=Sheet1!E$2,"Y","N")</f>
        <v>N</v>
      </c>
      <c r="AG415" t="str">
        <f>IF(N415&gt;=Sheet1!F$2,"Y","N")</f>
        <v>N</v>
      </c>
      <c r="AH415" t="str">
        <f>IF(O415&lt;=Sheet1!G$2,"Y","N")</f>
        <v>Y</v>
      </c>
      <c r="AI415" t="str">
        <f>IF(P415&gt;=Sheet1!H$2,"Y","N")</f>
        <v>N</v>
      </c>
      <c r="AJ415" t="str">
        <f>IF(Q415&lt;=Sheet1!I$2,"Y","N")</f>
        <v>N</v>
      </c>
      <c r="AK415" t="str">
        <f>IF(R415&gt;=Sheet1!J$2,"Y","N")</f>
        <v>N</v>
      </c>
      <c r="AL415" t="str">
        <f>IF(S415&gt;=Sheet1!K$2,"Y","N")</f>
        <v>N</v>
      </c>
      <c r="AM415" t="str">
        <f>IF(T415&gt;=Sheet1!L$2,"Y","N")</f>
        <v>Y</v>
      </c>
      <c r="AN415" t="str">
        <f>IF(U415&gt;=Sheet1!M$2,"Y","N")</f>
        <v>Y</v>
      </c>
      <c r="AO415" t="str">
        <f>IF(V415&lt;=Sheet1!N$2,"Y","N")</f>
        <v>Y</v>
      </c>
      <c r="AP415" t="str">
        <f>IF(W415&gt;=Sheet1!O$2,"Y","N")</f>
        <v>N</v>
      </c>
      <c r="AQ415" t="str">
        <f>IF(X415&gt;=Sheet1!P$2,"Y","N")</f>
        <v>Y</v>
      </c>
      <c r="AR415" t="str">
        <f>IF(Y415&lt;=Sheet1!Q$2,"Y","N")</f>
        <v>Y</v>
      </c>
      <c r="AS415" t="str">
        <f>IF(Z415&gt;=Sheet1!R$2,"Y","N")</f>
        <v>Y</v>
      </c>
      <c r="AT415" t="str">
        <f>IF(AA415&gt;=Sheet1!S$2,"Y","N")</f>
        <v>Y</v>
      </c>
      <c r="AU415">
        <f>COUNTIF(AB415:AT415,"Y")</f>
        <v>9</v>
      </c>
    </row>
    <row r="416" spans="1:47" x14ac:dyDescent="0.25">
      <c r="A416" t="s">
        <v>355</v>
      </c>
      <c r="C416" t="s">
        <v>356</v>
      </c>
      <c r="D416" t="str">
        <f>LEFT(C416,3)</f>
        <v>D29</v>
      </c>
      <c r="E416" t="str">
        <f>MID(C416, 7, LEN(C416) - 6)</f>
        <v>Z124G</v>
      </c>
      <c r="F416" t="s">
        <v>357</v>
      </c>
      <c r="I416">
        <v>119</v>
      </c>
      <c r="J416">
        <v>14</v>
      </c>
      <c r="K416">
        <v>-2.5</v>
      </c>
      <c r="L416">
        <v>52</v>
      </c>
      <c r="M416">
        <v>81</v>
      </c>
      <c r="N416">
        <v>0.18</v>
      </c>
      <c r="O416">
        <v>0.43</v>
      </c>
      <c r="P416">
        <v>26</v>
      </c>
      <c r="Q416">
        <v>-1</v>
      </c>
      <c r="R416">
        <v>9</v>
      </c>
      <c r="S416">
        <v>7</v>
      </c>
      <c r="T416">
        <v>18</v>
      </c>
      <c r="U416">
        <v>0.56000000000000005</v>
      </c>
      <c r="V416">
        <v>-0.11</v>
      </c>
      <c r="W416">
        <v>11</v>
      </c>
      <c r="X416">
        <v>0.36</v>
      </c>
      <c r="Y416">
        <v>0</v>
      </c>
      <c r="Z416">
        <v>64</v>
      </c>
      <c r="AA416">
        <v>55</v>
      </c>
      <c r="AB416" t="str">
        <f>IF(I416&gt;=Sheet1!A$2,"Y","N")</f>
        <v>Y</v>
      </c>
      <c r="AC416" t="str">
        <f>IF(J416&gt;=Sheet1!B$2,"Y","N")</f>
        <v>Y</v>
      </c>
      <c r="AD416" t="str">
        <f>IF(K416&lt;=Sheet1!C$2,"Y","N")</f>
        <v>N</v>
      </c>
      <c r="AE416" t="str">
        <f>IF(L416&gt;=Sheet1!D$2,"Y","N")</f>
        <v>N</v>
      </c>
      <c r="AF416" t="str">
        <f>IF(M416&gt;=Sheet1!E$2,"Y","N")</f>
        <v>N</v>
      </c>
      <c r="AG416" t="str">
        <f>IF(N416&gt;=Sheet1!F$2,"Y","N")</f>
        <v>N</v>
      </c>
      <c r="AH416" t="str">
        <f>IF(O416&lt;=Sheet1!G$2,"Y","N")</f>
        <v>Y</v>
      </c>
      <c r="AI416" t="str">
        <f>IF(P416&gt;=Sheet1!H$2,"Y","N")</f>
        <v>N</v>
      </c>
      <c r="AJ416" t="str">
        <f>IF(Q416&lt;=Sheet1!I$2,"Y","N")</f>
        <v>N</v>
      </c>
      <c r="AK416" t="str">
        <f>IF(R416&gt;=Sheet1!J$2,"Y","N")</f>
        <v>N</v>
      </c>
      <c r="AL416" t="str">
        <f>IF(S416&gt;=Sheet1!K$2,"Y","N")</f>
        <v>N</v>
      </c>
      <c r="AM416" t="str">
        <f>IF(T416&gt;=Sheet1!L$2,"Y","N")</f>
        <v>Y</v>
      </c>
      <c r="AN416" t="str">
        <f>IF(U416&gt;=Sheet1!M$2,"Y","N")</f>
        <v>Y</v>
      </c>
      <c r="AO416" t="str">
        <f>IF(V416&lt;=Sheet1!N$2,"Y","N")</f>
        <v>Y</v>
      </c>
      <c r="AP416" t="str">
        <f>IF(W416&gt;=Sheet1!O$2,"Y","N")</f>
        <v>N</v>
      </c>
      <c r="AQ416" t="str">
        <f>IF(X416&gt;=Sheet1!P$2,"Y","N")</f>
        <v>Y</v>
      </c>
      <c r="AR416" t="str">
        <f>IF(Y416&lt;=Sheet1!Q$2,"Y","N")</f>
        <v>Y</v>
      </c>
      <c r="AS416" t="str">
        <f>IF(Z416&gt;=Sheet1!R$2,"Y","N")</f>
        <v>N</v>
      </c>
      <c r="AT416" t="str">
        <f>IF(AA416&gt;=Sheet1!S$2,"Y","N")</f>
        <v>Y</v>
      </c>
      <c r="AU416">
        <f>COUNTIF(AB416:AT416,"Y")</f>
        <v>9</v>
      </c>
    </row>
    <row r="417" spans="1:47" x14ac:dyDescent="0.25">
      <c r="A417" t="s">
        <v>358</v>
      </c>
      <c r="C417" t="s">
        <v>359</v>
      </c>
      <c r="D417" t="str">
        <f>LEFT(C417,3)</f>
        <v>D29</v>
      </c>
      <c r="E417" t="str">
        <f>MID(C417, 7, LEN(C417) - 6)</f>
        <v>8269</v>
      </c>
      <c r="F417" t="s">
        <v>360</v>
      </c>
      <c r="I417">
        <v>111</v>
      </c>
      <c r="J417">
        <v>15</v>
      </c>
      <c r="K417">
        <v>-3.2</v>
      </c>
      <c r="L417">
        <v>52</v>
      </c>
      <c r="M417">
        <v>76</v>
      </c>
      <c r="N417">
        <v>0.15</v>
      </c>
      <c r="O417">
        <v>0.34</v>
      </c>
      <c r="P417">
        <v>27</v>
      </c>
      <c r="Q417">
        <v>-5</v>
      </c>
      <c r="R417">
        <v>11</v>
      </c>
      <c r="S417">
        <v>8</v>
      </c>
      <c r="T417">
        <v>19</v>
      </c>
      <c r="U417">
        <v>0.44</v>
      </c>
      <c r="V417">
        <v>0</v>
      </c>
      <c r="W417">
        <v>0</v>
      </c>
      <c r="X417">
        <v>-0.03</v>
      </c>
      <c r="Y417">
        <v>0.01</v>
      </c>
      <c r="Z417">
        <v>83</v>
      </c>
      <c r="AA417">
        <v>28</v>
      </c>
      <c r="AB417" t="str">
        <f>IF(I417&gt;=Sheet1!A$2,"Y","N")</f>
        <v>Y</v>
      </c>
      <c r="AC417" t="str">
        <f>IF(J417&gt;=Sheet1!B$2,"Y","N")</f>
        <v>Y</v>
      </c>
      <c r="AD417" t="str">
        <f>IF(K417&lt;=Sheet1!C$2,"Y","N")</f>
        <v>Y</v>
      </c>
      <c r="AE417" t="str">
        <f>IF(L417&gt;=Sheet1!D$2,"Y","N")</f>
        <v>N</v>
      </c>
      <c r="AF417" t="str">
        <f>IF(M417&gt;=Sheet1!E$2,"Y","N")</f>
        <v>N</v>
      </c>
      <c r="AG417" t="str">
        <f>IF(N417&gt;=Sheet1!F$2,"Y","N")</f>
        <v>N</v>
      </c>
      <c r="AH417" t="str">
        <f>IF(O417&lt;=Sheet1!G$2,"Y","N")</f>
        <v>Y</v>
      </c>
      <c r="AI417" t="str">
        <f>IF(P417&gt;=Sheet1!H$2,"Y","N")</f>
        <v>N</v>
      </c>
      <c r="AJ417" t="str">
        <f>IF(Q417&lt;=Sheet1!I$2,"Y","N")</f>
        <v>Y</v>
      </c>
      <c r="AK417" t="str">
        <f>IF(R417&gt;=Sheet1!J$2,"Y","N")</f>
        <v>N</v>
      </c>
      <c r="AL417" t="str">
        <f>IF(S417&gt;=Sheet1!K$2,"Y","N")</f>
        <v>Y</v>
      </c>
      <c r="AM417" t="str">
        <f>IF(T417&gt;=Sheet1!L$2,"Y","N")</f>
        <v>Y</v>
      </c>
      <c r="AN417" t="str">
        <f>IF(U417&gt;=Sheet1!M$2,"Y","N")</f>
        <v>N</v>
      </c>
      <c r="AO417" t="str">
        <f>IF(V417&lt;=Sheet1!N$2,"Y","N")</f>
        <v>Y</v>
      </c>
      <c r="AP417" t="str">
        <f>IF(W417&gt;=Sheet1!O$2,"Y","N")</f>
        <v>N</v>
      </c>
      <c r="AQ417" t="str">
        <f>IF(X417&gt;=Sheet1!P$2,"Y","N")</f>
        <v>N</v>
      </c>
      <c r="AR417" t="str">
        <f>IF(Y417&lt;=Sheet1!Q$2,"Y","N")</f>
        <v>N</v>
      </c>
      <c r="AS417" t="str">
        <f>IF(Z417&gt;=Sheet1!R$2,"Y","N")</f>
        <v>Y</v>
      </c>
      <c r="AT417" t="str">
        <f>IF(AA417&gt;=Sheet1!S$2,"Y","N")</f>
        <v>N</v>
      </c>
      <c r="AU417">
        <f>COUNTIF(AB417:AT417,"Y")</f>
        <v>9</v>
      </c>
    </row>
    <row r="418" spans="1:47" x14ac:dyDescent="0.25">
      <c r="A418" t="s">
        <v>367</v>
      </c>
      <c r="C418" t="s">
        <v>368</v>
      </c>
      <c r="D418" t="str">
        <f>LEFT(C418,3)</f>
        <v>D19</v>
      </c>
      <c r="E418" t="str">
        <f>MID(C418, 7, LEN(C418) - 6)</f>
        <v>1181J</v>
      </c>
      <c r="F418" t="s">
        <v>369</v>
      </c>
      <c r="I418">
        <v>141</v>
      </c>
      <c r="J418">
        <v>15</v>
      </c>
      <c r="K418">
        <v>-3</v>
      </c>
      <c r="L418">
        <v>56</v>
      </c>
      <c r="M418">
        <v>91</v>
      </c>
      <c r="N418">
        <v>0.22</v>
      </c>
      <c r="O418">
        <v>0.51</v>
      </c>
      <c r="P418">
        <v>25</v>
      </c>
      <c r="Q418">
        <v>0</v>
      </c>
      <c r="R418">
        <v>11</v>
      </c>
      <c r="S418">
        <v>9</v>
      </c>
      <c r="T418">
        <v>19</v>
      </c>
      <c r="U418">
        <v>0.49</v>
      </c>
      <c r="V418">
        <v>7.0000000000000007E-2</v>
      </c>
      <c r="W418">
        <v>27</v>
      </c>
      <c r="X418">
        <v>0.02</v>
      </c>
      <c r="Y418">
        <v>0</v>
      </c>
      <c r="Z418">
        <v>79</v>
      </c>
      <c r="AA418">
        <v>62</v>
      </c>
      <c r="AB418" t="str">
        <f>IF(I418&gt;=Sheet1!A$2,"Y","N")</f>
        <v>Y</v>
      </c>
      <c r="AC418" t="str">
        <f>IF(J418&gt;=Sheet1!B$2,"Y","N")</f>
        <v>Y</v>
      </c>
      <c r="AD418" t="str">
        <f>IF(K418&lt;=Sheet1!C$2,"Y","N")</f>
        <v>Y</v>
      </c>
      <c r="AE418" t="str">
        <f>IF(L418&gt;=Sheet1!D$2,"Y","N")</f>
        <v>N</v>
      </c>
      <c r="AF418" t="str">
        <f>IF(M418&gt;=Sheet1!E$2,"Y","N")</f>
        <v>N</v>
      </c>
      <c r="AG418" t="str">
        <f>IF(N418&gt;=Sheet1!F$2,"Y","N")</f>
        <v>N</v>
      </c>
      <c r="AH418" t="str">
        <f>IF(O418&lt;=Sheet1!G$2,"Y","N")</f>
        <v>Y</v>
      </c>
      <c r="AI418" t="str">
        <f>IF(P418&gt;=Sheet1!H$2,"Y","N")</f>
        <v>N</v>
      </c>
      <c r="AJ418" t="str">
        <f>IF(Q418&lt;=Sheet1!I$2,"Y","N")</f>
        <v>N</v>
      </c>
      <c r="AK418" t="str">
        <f>IF(R418&gt;=Sheet1!J$2,"Y","N")</f>
        <v>N</v>
      </c>
      <c r="AL418" t="str">
        <f>IF(S418&gt;=Sheet1!K$2,"Y","N")</f>
        <v>Y</v>
      </c>
      <c r="AM418" t="str">
        <f>IF(T418&gt;=Sheet1!L$2,"Y","N")</f>
        <v>Y</v>
      </c>
      <c r="AN418" t="str">
        <f>IF(U418&gt;=Sheet1!M$2,"Y","N")</f>
        <v>N</v>
      </c>
      <c r="AO418" t="str">
        <f>IF(V418&lt;=Sheet1!N$2,"Y","N")</f>
        <v>N</v>
      </c>
      <c r="AP418" t="str">
        <f>IF(W418&gt;=Sheet1!O$2,"Y","N")</f>
        <v>N</v>
      </c>
      <c r="AQ418" t="str">
        <f>IF(X418&gt;=Sheet1!P$2,"Y","N")</f>
        <v>N</v>
      </c>
      <c r="AR418" t="str">
        <f>IF(Y418&lt;=Sheet1!Q$2,"Y","N")</f>
        <v>Y</v>
      </c>
      <c r="AS418" t="str">
        <f>IF(Z418&gt;=Sheet1!R$2,"Y","N")</f>
        <v>Y</v>
      </c>
      <c r="AT418" t="str">
        <f>IF(AA418&gt;=Sheet1!S$2,"Y","N")</f>
        <v>Y</v>
      </c>
      <c r="AU418">
        <f>COUNTIF(AB418:AT418,"Y")</f>
        <v>9</v>
      </c>
    </row>
    <row r="419" spans="1:47" x14ac:dyDescent="0.25">
      <c r="A419" t="s">
        <v>379</v>
      </c>
      <c r="C419" t="s">
        <v>380</v>
      </c>
      <c r="D419" t="str">
        <f>LEFT(C419,3)</f>
        <v>D19</v>
      </c>
      <c r="E419" t="str">
        <f>MID(C419, 7, LEN(C419) - 6)</f>
        <v>8269</v>
      </c>
      <c r="F419" t="s">
        <v>381</v>
      </c>
      <c r="I419">
        <v>113</v>
      </c>
      <c r="J419">
        <v>16</v>
      </c>
      <c r="K419">
        <v>-3.8</v>
      </c>
      <c r="L419">
        <v>50</v>
      </c>
      <c r="M419">
        <v>73</v>
      </c>
      <c r="N419">
        <v>0.15</v>
      </c>
      <c r="O419">
        <v>0.33</v>
      </c>
      <c r="P419">
        <v>27</v>
      </c>
      <c r="Q419">
        <v>-6</v>
      </c>
      <c r="R419">
        <v>11</v>
      </c>
      <c r="S419">
        <v>9</v>
      </c>
      <c r="T419">
        <v>19</v>
      </c>
      <c r="U419">
        <v>0.44</v>
      </c>
      <c r="V419">
        <v>0</v>
      </c>
      <c r="W419">
        <v>0</v>
      </c>
      <c r="X419">
        <v>-0.04</v>
      </c>
      <c r="Y419">
        <v>0.01</v>
      </c>
      <c r="Z419">
        <v>85</v>
      </c>
      <c r="AA419">
        <v>28</v>
      </c>
      <c r="AB419" t="str">
        <f>IF(I419&gt;=Sheet1!A$2,"Y","N")</f>
        <v>Y</v>
      </c>
      <c r="AC419" t="str">
        <f>IF(J419&gt;=Sheet1!B$2,"Y","N")</f>
        <v>Y</v>
      </c>
      <c r="AD419" t="str">
        <f>IF(K419&lt;=Sheet1!C$2,"Y","N")</f>
        <v>Y</v>
      </c>
      <c r="AE419" t="str">
        <f>IF(L419&gt;=Sheet1!D$2,"Y","N")</f>
        <v>N</v>
      </c>
      <c r="AF419" t="str">
        <f>IF(M419&gt;=Sheet1!E$2,"Y","N")</f>
        <v>N</v>
      </c>
      <c r="AG419" t="str">
        <f>IF(N419&gt;=Sheet1!F$2,"Y","N")</f>
        <v>N</v>
      </c>
      <c r="AH419" t="str">
        <f>IF(O419&lt;=Sheet1!G$2,"Y","N")</f>
        <v>Y</v>
      </c>
      <c r="AI419" t="str">
        <f>IF(P419&gt;=Sheet1!H$2,"Y","N")</f>
        <v>N</v>
      </c>
      <c r="AJ419" t="str">
        <f>IF(Q419&lt;=Sheet1!I$2,"Y","N")</f>
        <v>Y</v>
      </c>
      <c r="AK419" t="str">
        <f>IF(R419&gt;=Sheet1!J$2,"Y","N")</f>
        <v>N</v>
      </c>
      <c r="AL419" t="str">
        <f>IF(S419&gt;=Sheet1!K$2,"Y","N")</f>
        <v>Y</v>
      </c>
      <c r="AM419" t="str">
        <f>IF(T419&gt;=Sheet1!L$2,"Y","N")</f>
        <v>Y</v>
      </c>
      <c r="AN419" t="str">
        <f>IF(U419&gt;=Sheet1!M$2,"Y","N")</f>
        <v>N</v>
      </c>
      <c r="AO419" t="str">
        <f>IF(V419&lt;=Sheet1!N$2,"Y","N")</f>
        <v>Y</v>
      </c>
      <c r="AP419" t="str">
        <f>IF(W419&gt;=Sheet1!O$2,"Y","N")</f>
        <v>N</v>
      </c>
      <c r="AQ419" t="str">
        <f>IF(X419&gt;=Sheet1!P$2,"Y","N")</f>
        <v>N</v>
      </c>
      <c r="AR419" t="str">
        <f>IF(Y419&lt;=Sheet1!Q$2,"Y","N")</f>
        <v>N</v>
      </c>
      <c r="AS419" t="str">
        <f>IF(Z419&gt;=Sheet1!R$2,"Y","N")</f>
        <v>Y</v>
      </c>
      <c r="AT419" t="str">
        <f>IF(AA419&gt;=Sheet1!S$2,"Y","N")</f>
        <v>N</v>
      </c>
      <c r="AU419">
        <f>COUNTIF(AB419:AT419,"Y")</f>
        <v>9</v>
      </c>
    </row>
    <row r="420" spans="1:47" x14ac:dyDescent="0.25">
      <c r="A420" t="s">
        <v>388</v>
      </c>
      <c r="C420" t="s">
        <v>389</v>
      </c>
      <c r="D420" t="str">
        <f>LEFT(C420,3)</f>
        <v>D10</v>
      </c>
      <c r="E420" t="str">
        <f>MID(C420, 7, LEN(C420) - 6)</f>
        <v>1181J</v>
      </c>
      <c r="F420" t="s">
        <v>390</v>
      </c>
      <c r="I420">
        <v>151</v>
      </c>
      <c r="J420">
        <v>16</v>
      </c>
      <c r="K420">
        <v>-3</v>
      </c>
      <c r="L420">
        <v>56</v>
      </c>
      <c r="M420">
        <v>89</v>
      </c>
      <c r="N420">
        <v>0.21</v>
      </c>
      <c r="O420">
        <v>0.37</v>
      </c>
      <c r="P420">
        <v>22</v>
      </c>
      <c r="Q420">
        <v>-1</v>
      </c>
      <c r="R420">
        <v>11</v>
      </c>
      <c r="S420">
        <v>9</v>
      </c>
      <c r="T420">
        <v>20</v>
      </c>
      <c r="U420">
        <v>0.48</v>
      </c>
      <c r="V420">
        <v>7.0000000000000007E-2</v>
      </c>
      <c r="W420">
        <v>25</v>
      </c>
      <c r="X420">
        <v>0</v>
      </c>
      <c r="Y420">
        <v>0</v>
      </c>
      <c r="Z420">
        <v>91</v>
      </c>
      <c r="AA420">
        <v>60</v>
      </c>
      <c r="AB420" t="str">
        <f>IF(I420&gt;=Sheet1!A$2,"Y","N")</f>
        <v>Y</v>
      </c>
      <c r="AC420" t="str">
        <f>IF(J420&gt;=Sheet1!B$2,"Y","N")</f>
        <v>Y</v>
      </c>
      <c r="AD420" t="str">
        <f>IF(K420&lt;=Sheet1!C$2,"Y","N")</f>
        <v>Y</v>
      </c>
      <c r="AE420" t="str">
        <f>IF(L420&gt;=Sheet1!D$2,"Y","N")</f>
        <v>N</v>
      </c>
      <c r="AF420" t="str">
        <f>IF(M420&gt;=Sheet1!E$2,"Y","N")</f>
        <v>N</v>
      </c>
      <c r="AG420" t="str">
        <f>IF(N420&gt;=Sheet1!F$2,"Y","N")</f>
        <v>N</v>
      </c>
      <c r="AH420" t="str">
        <f>IF(O420&lt;=Sheet1!G$2,"Y","N")</f>
        <v>Y</v>
      </c>
      <c r="AI420" t="str">
        <f>IF(P420&gt;=Sheet1!H$2,"Y","N")</f>
        <v>N</v>
      </c>
      <c r="AJ420" t="str">
        <f>IF(Q420&lt;=Sheet1!I$2,"Y","N")</f>
        <v>N</v>
      </c>
      <c r="AK420" t="str">
        <f>IF(R420&gt;=Sheet1!J$2,"Y","N")</f>
        <v>N</v>
      </c>
      <c r="AL420" t="str">
        <f>IF(S420&gt;=Sheet1!K$2,"Y","N")</f>
        <v>Y</v>
      </c>
      <c r="AM420" t="str">
        <f>IF(T420&gt;=Sheet1!L$2,"Y","N")</f>
        <v>Y</v>
      </c>
      <c r="AN420" t="str">
        <f>IF(U420&gt;=Sheet1!M$2,"Y","N")</f>
        <v>N</v>
      </c>
      <c r="AO420" t="str">
        <f>IF(V420&lt;=Sheet1!N$2,"Y","N")</f>
        <v>N</v>
      </c>
      <c r="AP420" t="str">
        <f>IF(W420&gt;=Sheet1!O$2,"Y","N")</f>
        <v>N</v>
      </c>
      <c r="AQ420" t="str">
        <f>IF(X420&gt;=Sheet1!P$2,"Y","N")</f>
        <v>N</v>
      </c>
      <c r="AR420" t="str">
        <f>IF(Y420&lt;=Sheet1!Q$2,"Y","N")</f>
        <v>Y</v>
      </c>
      <c r="AS420" t="str">
        <f>IF(Z420&gt;=Sheet1!R$2,"Y","N")</f>
        <v>Y</v>
      </c>
      <c r="AT420" t="str">
        <f>IF(AA420&gt;=Sheet1!S$2,"Y","N")</f>
        <v>Y</v>
      </c>
      <c r="AU420">
        <f>COUNTIF(AB420:AT420,"Y")</f>
        <v>9</v>
      </c>
    </row>
    <row r="421" spans="1:47" x14ac:dyDescent="0.25">
      <c r="A421" t="s">
        <v>400</v>
      </c>
      <c r="C421" t="s">
        <v>401</v>
      </c>
      <c r="D421" t="str">
        <f>LEFT(C421,3)</f>
        <v>D10</v>
      </c>
      <c r="E421" t="str">
        <f>MID(C421, 7, LEN(C421) - 6)</f>
        <v>8269</v>
      </c>
      <c r="F421" t="s">
        <v>402</v>
      </c>
      <c r="I421">
        <v>123</v>
      </c>
      <c r="J421">
        <v>17</v>
      </c>
      <c r="K421">
        <v>-3.8</v>
      </c>
      <c r="L421">
        <v>49</v>
      </c>
      <c r="M421">
        <v>71</v>
      </c>
      <c r="N421">
        <v>0.14000000000000001</v>
      </c>
      <c r="O421">
        <v>0.19</v>
      </c>
      <c r="P421">
        <v>24</v>
      </c>
      <c r="Q421">
        <v>-7</v>
      </c>
      <c r="R421">
        <v>11</v>
      </c>
      <c r="S421">
        <v>9</v>
      </c>
      <c r="T421">
        <v>21</v>
      </c>
      <c r="U421">
        <v>0.44</v>
      </c>
      <c r="V421">
        <v>0</v>
      </c>
      <c r="W421">
        <v>-2</v>
      </c>
      <c r="X421">
        <v>-0.06</v>
      </c>
      <c r="Y421">
        <v>0.01</v>
      </c>
      <c r="Z421">
        <v>97</v>
      </c>
      <c r="AA421">
        <v>26</v>
      </c>
      <c r="AB421" t="str">
        <f>IF(I421&gt;=Sheet1!A$2,"Y","N")</f>
        <v>Y</v>
      </c>
      <c r="AC421" t="str">
        <f>IF(J421&gt;=Sheet1!B$2,"Y","N")</f>
        <v>Y</v>
      </c>
      <c r="AD421" t="str">
        <f>IF(K421&lt;=Sheet1!C$2,"Y","N")</f>
        <v>Y</v>
      </c>
      <c r="AE421" t="str">
        <f>IF(L421&gt;=Sheet1!D$2,"Y","N")</f>
        <v>N</v>
      </c>
      <c r="AF421" t="str">
        <f>IF(M421&gt;=Sheet1!E$2,"Y","N")</f>
        <v>N</v>
      </c>
      <c r="AG421" t="str">
        <f>IF(N421&gt;=Sheet1!F$2,"Y","N")</f>
        <v>N</v>
      </c>
      <c r="AH421" t="str">
        <f>IF(O421&lt;=Sheet1!G$2,"Y","N")</f>
        <v>Y</v>
      </c>
      <c r="AI421" t="str">
        <f>IF(P421&gt;=Sheet1!H$2,"Y","N")</f>
        <v>N</v>
      </c>
      <c r="AJ421" t="str">
        <f>IF(Q421&lt;=Sheet1!I$2,"Y","N")</f>
        <v>Y</v>
      </c>
      <c r="AK421" t="str">
        <f>IF(R421&gt;=Sheet1!J$2,"Y","N")</f>
        <v>N</v>
      </c>
      <c r="AL421" t="str">
        <f>IF(S421&gt;=Sheet1!K$2,"Y","N")</f>
        <v>Y</v>
      </c>
      <c r="AM421" t="str">
        <f>IF(T421&gt;=Sheet1!L$2,"Y","N")</f>
        <v>Y</v>
      </c>
      <c r="AN421" t="str">
        <f>IF(U421&gt;=Sheet1!M$2,"Y","N")</f>
        <v>N</v>
      </c>
      <c r="AO421" t="str">
        <f>IF(V421&lt;=Sheet1!N$2,"Y","N")</f>
        <v>Y</v>
      </c>
      <c r="AP421" t="str">
        <f>IF(W421&gt;=Sheet1!O$2,"Y","N")</f>
        <v>N</v>
      </c>
      <c r="AQ421" t="str">
        <f>IF(X421&gt;=Sheet1!P$2,"Y","N")</f>
        <v>N</v>
      </c>
      <c r="AR421" t="str">
        <f>IF(Y421&lt;=Sheet1!Q$2,"Y","N")</f>
        <v>N</v>
      </c>
      <c r="AS421" t="str">
        <f>IF(Z421&gt;=Sheet1!R$2,"Y","N")</f>
        <v>Y</v>
      </c>
      <c r="AT421" t="str">
        <f>IF(AA421&gt;=Sheet1!S$2,"Y","N")</f>
        <v>N</v>
      </c>
      <c r="AU421">
        <f>COUNTIF(AB421:AT421,"Y")</f>
        <v>9</v>
      </c>
    </row>
    <row r="422" spans="1:47" x14ac:dyDescent="0.25">
      <c r="A422" t="s">
        <v>409</v>
      </c>
      <c r="C422" t="s">
        <v>410</v>
      </c>
      <c r="D422" t="str">
        <f>LEFT(C422,3)</f>
        <v>D23</v>
      </c>
      <c r="E422" t="str">
        <f>MID(C422, 7, LEN(C422) - 6)</f>
        <v>1181J</v>
      </c>
      <c r="F422" t="s">
        <v>411</v>
      </c>
      <c r="I422">
        <v>143</v>
      </c>
      <c r="J422">
        <v>15</v>
      </c>
      <c r="K422">
        <v>-2.6</v>
      </c>
      <c r="L422">
        <v>55</v>
      </c>
      <c r="M422">
        <v>90</v>
      </c>
      <c r="N422">
        <v>0.22</v>
      </c>
      <c r="O422">
        <v>0.51</v>
      </c>
      <c r="P422">
        <v>25</v>
      </c>
      <c r="Q422">
        <v>0</v>
      </c>
      <c r="R422">
        <v>11</v>
      </c>
      <c r="S422">
        <v>8</v>
      </c>
      <c r="T422">
        <v>19</v>
      </c>
      <c r="U422">
        <v>0.5</v>
      </c>
      <c r="V422">
        <v>7.0000000000000007E-2</v>
      </c>
      <c r="W422">
        <v>26</v>
      </c>
      <c r="X422">
        <v>0</v>
      </c>
      <c r="Y422">
        <v>0</v>
      </c>
      <c r="Z422">
        <v>82</v>
      </c>
      <c r="AA422">
        <v>61</v>
      </c>
      <c r="AB422" t="str">
        <f>IF(I422&gt;=Sheet1!A$2,"Y","N")</f>
        <v>Y</v>
      </c>
      <c r="AC422" t="str">
        <f>IF(J422&gt;=Sheet1!B$2,"Y","N")</f>
        <v>Y</v>
      </c>
      <c r="AD422" t="str">
        <f>IF(K422&lt;=Sheet1!C$2,"Y","N")</f>
        <v>N</v>
      </c>
      <c r="AE422" t="str">
        <f>IF(L422&gt;=Sheet1!D$2,"Y","N")</f>
        <v>N</v>
      </c>
      <c r="AF422" t="str">
        <f>IF(M422&gt;=Sheet1!E$2,"Y","N")</f>
        <v>N</v>
      </c>
      <c r="AG422" t="str">
        <f>IF(N422&gt;=Sheet1!F$2,"Y","N")</f>
        <v>N</v>
      </c>
      <c r="AH422" t="str">
        <f>IF(O422&lt;=Sheet1!G$2,"Y","N")</f>
        <v>Y</v>
      </c>
      <c r="AI422" t="str">
        <f>IF(P422&gt;=Sheet1!H$2,"Y","N")</f>
        <v>N</v>
      </c>
      <c r="AJ422" t="str">
        <f>IF(Q422&lt;=Sheet1!I$2,"Y","N")</f>
        <v>N</v>
      </c>
      <c r="AK422" t="str">
        <f>IF(R422&gt;=Sheet1!J$2,"Y","N")</f>
        <v>N</v>
      </c>
      <c r="AL422" t="str">
        <f>IF(S422&gt;=Sheet1!K$2,"Y","N")</f>
        <v>Y</v>
      </c>
      <c r="AM422" t="str">
        <f>IF(T422&gt;=Sheet1!L$2,"Y","N")</f>
        <v>Y</v>
      </c>
      <c r="AN422" t="str">
        <f>IF(U422&gt;=Sheet1!M$2,"Y","N")</f>
        <v>Y</v>
      </c>
      <c r="AO422" t="str">
        <f>IF(V422&lt;=Sheet1!N$2,"Y","N")</f>
        <v>N</v>
      </c>
      <c r="AP422" t="str">
        <f>IF(W422&gt;=Sheet1!O$2,"Y","N")</f>
        <v>N</v>
      </c>
      <c r="AQ422" t="str">
        <f>IF(X422&gt;=Sheet1!P$2,"Y","N")</f>
        <v>N</v>
      </c>
      <c r="AR422" t="str">
        <f>IF(Y422&lt;=Sheet1!Q$2,"Y","N")</f>
        <v>Y</v>
      </c>
      <c r="AS422" t="str">
        <f>IF(Z422&gt;=Sheet1!R$2,"Y","N")</f>
        <v>Y</v>
      </c>
      <c r="AT422" t="str">
        <f>IF(AA422&gt;=Sheet1!S$2,"Y","N")</f>
        <v>Y</v>
      </c>
      <c r="AU422">
        <f>COUNTIF(AB422:AT422,"Y")</f>
        <v>9</v>
      </c>
    </row>
    <row r="423" spans="1:47" x14ac:dyDescent="0.25">
      <c r="A423" t="s">
        <v>415</v>
      </c>
      <c r="C423" t="s">
        <v>416</v>
      </c>
      <c r="D423" t="str">
        <f>LEFT(C423,3)</f>
        <v>D23</v>
      </c>
      <c r="E423" t="str">
        <f>MID(C423, 7, LEN(C423) - 6)</f>
        <v>D172</v>
      </c>
      <c r="F423" t="s">
        <v>417</v>
      </c>
      <c r="I423">
        <v>146</v>
      </c>
      <c r="J423">
        <v>14</v>
      </c>
      <c r="K423">
        <v>-2.6</v>
      </c>
      <c r="L423">
        <v>53</v>
      </c>
      <c r="M423">
        <v>88</v>
      </c>
      <c r="N423">
        <v>0.22</v>
      </c>
      <c r="O423">
        <v>0.55000000000000004</v>
      </c>
      <c r="P423">
        <v>21</v>
      </c>
      <c r="Q423">
        <v>-2</v>
      </c>
      <c r="R423">
        <v>13</v>
      </c>
      <c r="S423">
        <v>9</v>
      </c>
      <c r="T423">
        <v>21</v>
      </c>
      <c r="U423">
        <v>0.43</v>
      </c>
      <c r="V423">
        <v>0.01</v>
      </c>
      <c r="W423">
        <v>11</v>
      </c>
      <c r="X423">
        <v>0.08</v>
      </c>
      <c r="Y423">
        <v>0.01</v>
      </c>
      <c r="Z423">
        <v>101</v>
      </c>
      <c r="AA423">
        <v>45</v>
      </c>
      <c r="AB423" t="str">
        <f>IF(I423&gt;=Sheet1!A$2,"Y","N")</f>
        <v>Y</v>
      </c>
      <c r="AC423" t="str">
        <f>IF(J423&gt;=Sheet1!B$2,"Y","N")</f>
        <v>Y</v>
      </c>
      <c r="AD423" t="str">
        <f>IF(K423&lt;=Sheet1!C$2,"Y","N")</f>
        <v>N</v>
      </c>
      <c r="AE423" t="str">
        <f>IF(L423&gt;=Sheet1!D$2,"Y","N")</f>
        <v>N</v>
      </c>
      <c r="AF423" t="str">
        <f>IF(M423&gt;=Sheet1!E$2,"Y","N")</f>
        <v>N</v>
      </c>
      <c r="AG423" t="str">
        <f>IF(N423&gt;=Sheet1!F$2,"Y","N")</f>
        <v>N</v>
      </c>
      <c r="AH423" t="str">
        <f>IF(O423&lt;=Sheet1!G$2,"Y","N")</f>
        <v>Y</v>
      </c>
      <c r="AI423" t="str">
        <f>IF(P423&gt;=Sheet1!H$2,"Y","N")</f>
        <v>N</v>
      </c>
      <c r="AJ423" t="str">
        <f>IF(Q423&lt;=Sheet1!I$2,"Y","N")</f>
        <v>Y</v>
      </c>
      <c r="AK423" t="str">
        <f>IF(R423&gt;=Sheet1!J$2,"Y","N")</f>
        <v>Y</v>
      </c>
      <c r="AL423" t="str">
        <f>IF(S423&gt;=Sheet1!K$2,"Y","N")</f>
        <v>Y</v>
      </c>
      <c r="AM423" t="str">
        <f>IF(T423&gt;=Sheet1!L$2,"Y","N")</f>
        <v>Y</v>
      </c>
      <c r="AN423" t="str">
        <f>IF(U423&gt;=Sheet1!M$2,"Y","N")</f>
        <v>N</v>
      </c>
      <c r="AO423" t="str">
        <f>IF(V423&lt;=Sheet1!N$2,"Y","N")</f>
        <v>Y</v>
      </c>
      <c r="AP423" t="str">
        <f>IF(W423&gt;=Sheet1!O$2,"Y","N")</f>
        <v>N</v>
      </c>
      <c r="AQ423" t="str">
        <f>IF(X423&gt;=Sheet1!P$2,"Y","N")</f>
        <v>N</v>
      </c>
      <c r="AR423" t="str">
        <f>IF(Y423&lt;=Sheet1!Q$2,"Y","N")</f>
        <v>N</v>
      </c>
      <c r="AS423" t="str">
        <f>IF(Z423&gt;=Sheet1!R$2,"Y","N")</f>
        <v>Y</v>
      </c>
      <c r="AT423" t="str">
        <f>IF(AA423&gt;=Sheet1!S$2,"Y","N")</f>
        <v>N</v>
      </c>
      <c r="AU423">
        <f>COUNTIF(AB423:AT423,"Y")</f>
        <v>9</v>
      </c>
    </row>
    <row r="424" spans="1:47" x14ac:dyDescent="0.25">
      <c r="A424" t="s">
        <v>418</v>
      </c>
      <c r="C424" t="s">
        <v>419</v>
      </c>
      <c r="D424" t="str">
        <f>LEFT(C424,3)</f>
        <v>D23</v>
      </c>
      <c r="E424" t="str">
        <f>MID(C424, 7, LEN(C424) - 6)</f>
        <v>Z124G</v>
      </c>
      <c r="F424" t="s">
        <v>420</v>
      </c>
      <c r="I424">
        <v>123</v>
      </c>
      <c r="J424">
        <v>14</v>
      </c>
      <c r="K424">
        <v>-2.7</v>
      </c>
      <c r="L424">
        <v>50</v>
      </c>
      <c r="M424">
        <v>77</v>
      </c>
      <c r="N424">
        <v>0.17</v>
      </c>
      <c r="O424">
        <v>0.42</v>
      </c>
      <c r="P424">
        <v>27</v>
      </c>
      <c r="Q424">
        <v>-1</v>
      </c>
      <c r="R424">
        <v>10</v>
      </c>
      <c r="S424">
        <v>7</v>
      </c>
      <c r="T424">
        <v>18</v>
      </c>
      <c r="U424">
        <v>0.56999999999999995</v>
      </c>
      <c r="V424">
        <v>-0.1</v>
      </c>
      <c r="W424">
        <v>10</v>
      </c>
      <c r="X424">
        <v>0.34</v>
      </c>
      <c r="Y424">
        <v>0</v>
      </c>
      <c r="Z424">
        <v>69</v>
      </c>
      <c r="AA424">
        <v>54</v>
      </c>
      <c r="AB424" t="str">
        <f>IF(I424&gt;=Sheet1!A$2,"Y","N")</f>
        <v>Y</v>
      </c>
      <c r="AC424" t="str">
        <f>IF(J424&gt;=Sheet1!B$2,"Y","N")</f>
        <v>Y</v>
      </c>
      <c r="AD424" t="str">
        <f>IF(K424&lt;=Sheet1!C$2,"Y","N")</f>
        <v>N</v>
      </c>
      <c r="AE424" t="str">
        <f>IF(L424&gt;=Sheet1!D$2,"Y","N")</f>
        <v>N</v>
      </c>
      <c r="AF424" t="str">
        <f>IF(M424&gt;=Sheet1!E$2,"Y","N")</f>
        <v>N</v>
      </c>
      <c r="AG424" t="str">
        <f>IF(N424&gt;=Sheet1!F$2,"Y","N")</f>
        <v>N</v>
      </c>
      <c r="AH424" t="str">
        <f>IF(O424&lt;=Sheet1!G$2,"Y","N")</f>
        <v>Y</v>
      </c>
      <c r="AI424" t="str">
        <f>IF(P424&gt;=Sheet1!H$2,"Y","N")</f>
        <v>N</v>
      </c>
      <c r="AJ424" t="str">
        <f>IF(Q424&lt;=Sheet1!I$2,"Y","N")</f>
        <v>N</v>
      </c>
      <c r="AK424" t="str">
        <f>IF(R424&gt;=Sheet1!J$2,"Y","N")</f>
        <v>N</v>
      </c>
      <c r="AL424" t="str">
        <f>IF(S424&gt;=Sheet1!K$2,"Y","N")</f>
        <v>N</v>
      </c>
      <c r="AM424" t="str">
        <f>IF(T424&gt;=Sheet1!L$2,"Y","N")</f>
        <v>Y</v>
      </c>
      <c r="AN424" t="str">
        <f>IF(U424&gt;=Sheet1!M$2,"Y","N")</f>
        <v>Y</v>
      </c>
      <c r="AO424" t="str">
        <f>IF(V424&lt;=Sheet1!N$2,"Y","N")</f>
        <v>Y</v>
      </c>
      <c r="AP424" t="str">
        <f>IF(W424&gt;=Sheet1!O$2,"Y","N")</f>
        <v>N</v>
      </c>
      <c r="AQ424" t="str">
        <f>IF(X424&gt;=Sheet1!P$2,"Y","N")</f>
        <v>Y</v>
      </c>
      <c r="AR424" t="str">
        <f>IF(Y424&lt;=Sheet1!Q$2,"Y","N")</f>
        <v>Y</v>
      </c>
      <c r="AS424" t="str">
        <f>IF(Z424&gt;=Sheet1!R$2,"Y","N")</f>
        <v>N</v>
      </c>
      <c r="AT424" t="str">
        <f>IF(AA424&gt;=Sheet1!S$2,"Y","N")</f>
        <v>Y</v>
      </c>
      <c r="AU424">
        <f>COUNTIF(AB424:AT424,"Y")</f>
        <v>9</v>
      </c>
    </row>
    <row r="425" spans="1:47" x14ac:dyDescent="0.25">
      <c r="A425" t="s">
        <v>421</v>
      </c>
      <c r="C425" t="s">
        <v>422</v>
      </c>
      <c r="D425" t="str">
        <f>LEFT(C425,3)</f>
        <v>D23</v>
      </c>
      <c r="E425" t="str">
        <f>MID(C425, 7, LEN(C425) - 6)</f>
        <v>8269</v>
      </c>
      <c r="F425" t="s">
        <v>423</v>
      </c>
      <c r="I425">
        <v>115</v>
      </c>
      <c r="J425">
        <v>16</v>
      </c>
      <c r="K425">
        <v>-3.3</v>
      </c>
      <c r="L425">
        <v>49</v>
      </c>
      <c r="M425">
        <v>72</v>
      </c>
      <c r="N425">
        <v>0.14000000000000001</v>
      </c>
      <c r="O425">
        <v>0.33</v>
      </c>
      <c r="P425">
        <v>28</v>
      </c>
      <c r="Q425">
        <v>-6</v>
      </c>
      <c r="R425">
        <v>11</v>
      </c>
      <c r="S425">
        <v>8</v>
      </c>
      <c r="T425">
        <v>20</v>
      </c>
      <c r="U425">
        <v>0.46</v>
      </c>
      <c r="V425">
        <v>0</v>
      </c>
      <c r="W425">
        <v>-2</v>
      </c>
      <c r="X425">
        <v>-0.05</v>
      </c>
      <c r="Y425">
        <v>0.01</v>
      </c>
      <c r="Z425">
        <v>88</v>
      </c>
      <c r="AA425">
        <v>27</v>
      </c>
      <c r="AB425" t="str">
        <f>IF(I425&gt;=Sheet1!A$2,"Y","N")</f>
        <v>Y</v>
      </c>
      <c r="AC425" t="str">
        <f>IF(J425&gt;=Sheet1!B$2,"Y","N")</f>
        <v>Y</v>
      </c>
      <c r="AD425" t="str">
        <f>IF(K425&lt;=Sheet1!C$2,"Y","N")</f>
        <v>Y</v>
      </c>
      <c r="AE425" t="str">
        <f>IF(L425&gt;=Sheet1!D$2,"Y","N")</f>
        <v>N</v>
      </c>
      <c r="AF425" t="str">
        <f>IF(M425&gt;=Sheet1!E$2,"Y","N")</f>
        <v>N</v>
      </c>
      <c r="AG425" t="str">
        <f>IF(N425&gt;=Sheet1!F$2,"Y","N")</f>
        <v>N</v>
      </c>
      <c r="AH425" t="str">
        <f>IF(O425&lt;=Sheet1!G$2,"Y","N")</f>
        <v>Y</v>
      </c>
      <c r="AI425" t="str">
        <f>IF(P425&gt;=Sheet1!H$2,"Y","N")</f>
        <v>N</v>
      </c>
      <c r="AJ425" t="str">
        <f>IF(Q425&lt;=Sheet1!I$2,"Y","N")</f>
        <v>Y</v>
      </c>
      <c r="AK425" t="str">
        <f>IF(R425&gt;=Sheet1!J$2,"Y","N")</f>
        <v>N</v>
      </c>
      <c r="AL425" t="str">
        <f>IF(S425&gt;=Sheet1!K$2,"Y","N")</f>
        <v>Y</v>
      </c>
      <c r="AM425" t="str">
        <f>IF(T425&gt;=Sheet1!L$2,"Y","N")</f>
        <v>Y</v>
      </c>
      <c r="AN425" t="str">
        <f>IF(U425&gt;=Sheet1!M$2,"Y","N")</f>
        <v>N</v>
      </c>
      <c r="AO425" t="str">
        <f>IF(V425&lt;=Sheet1!N$2,"Y","N")</f>
        <v>Y</v>
      </c>
      <c r="AP425" t="str">
        <f>IF(W425&gt;=Sheet1!O$2,"Y","N")</f>
        <v>N</v>
      </c>
      <c r="AQ425" t="str">
        <f>IF(X425&gt;=Sheet1!P$2,"Y","N")</f>
        <v>N</v>
      </c>
      <c r="AR425" t="str">
        <f>IF(Y425&lt;=Sheet1!Q$2,"Y","N")</f>
        <v>N</v>
      </c>
      <c r="AS425" t="str">
        <f>IF(Z425&gt;=Sheet1!R$2,"Y","N")</f>
        <v>Y</v>
      </c>
      <c r="AT425" t="str">
        <f>IF(AA425&gt;=Sheet1!S$2,"Y","N")</f>
        <v>N</v>
      </c>
      <c r="AU425">
        <f>COUNTIF(AB425:AT425,"Y")</f>
        <v>9</v>
      </c>
    </row>
    <row r="426" spans="1:47" x14ac:dyDescent="0.25">
      <c r="A426" t="s">
        <v>436</v>
      </c>
      <c r="C426" t="s">
        <v>437</v>
      </c>
      <c r="D426" t="str">
        <f>LEFT(C426,3)</f>
        <v>E29</v>
      </c>
      <c r="E426" t="str">
        <f>MID(C426, 7, LEN(C426) - 6)</f>
        <v>D172</v>
      </c>
      <c r="F426" t="s">
        <v>438</v>
      </c>
      <c r="I426">
        <v>151</v>
      </c>
      <c r="J426">
        <v>13</v>
      </c>
      <c r="K426">
        <v>-1.5</v>
      </c>
      <c r="L426">
        <v>57</v>
      </c>
      <c r="M426">
        <v>93</v>
      </c>
      <c r="N426">
        <v>0.22</v>
      </c>
      <c r="O426">
        <v>0.6</v>
      </c>
      <c r="P426">
        <v>22</v>
      </c>
      <c r="Q426">
        <v>-2</v>
      </c>
      <c r="R426">
        <v>13</v>
      </c>
      <c r="S426">
        <v>9</v>
      </c>
      <c r="T426">
        <v>22</v>
      </c>
      <c r="U426">
        <v>0.37</v>
      </c>
      <c r="V426">
        <v>0</v>
      </c>
      <c r="W426">
        <v>14</v>
      </c>
      <c r="X426">
        <v>0.1</v>
      </c>
      <c r="Y426">
        <v>0</v>
      </c>
      <c r="Z426">
        <v>109</v>
      </c>
      <c r="AA426">
        <v>42</v>
      </c>
      <c r="AB426" t="str">
        <f>IF(I426&gt;=Sheet1!A$2,"Y","N")</f>
        <v>Y</v>
      </c>
      <c r="AC426" t="str">
        <f>IF(J426&gt;=Sheet1!B$2,"Y","N")</f>
        <v>N</v>
      </c>
      <c r="AD426" t="str">
        <f>IF(K426&lt;=Sheet1!C$2,"Y","N")</f>
        <v>N</v>
      </c>
      <c r="AE426" t="str">
        <f>IF(L426&gt;=Sheet1!D$2,"Y","N")</f>
        <v>N</v>
      </c>
      <c r="AF426" t="str">
        <f>IF(M426&gt;=Sheet1!E$2,"Y","N")</f>
        <v>N</v>
      </c>
      <c r="AG426" t="str">
        <f>IF(N426&gt;=Sheet1!F$2,"Y","N")</f>
        <v>N</v>
      </c>
      <c r="AH426" t="str">
        <f>IF(O426&lt;=Sheet1!G$2,"Y","N")</f>
        <v>Y</v>
      </c>
      <c r="AI426" t="str">
        <f>IF(P426&gt;=Sheet1!H$2,"Y","N")</f>
        <v>N</v>
      </c>
      <c r="AJ426" t="str">
        <f>IF(Q426&lt;=Sheet1!I$2,"Y","N")</f>
        <v>Y</v>
      </c>
      <c r="AK426" t="str">
        <f>IF(R426&gt;=Sheet1!J$2,"Y","N")</f>
        <v>Y</v>
      </c>
      <c r="AL426" t="str">
        <f>IF(S426&gt;=Sheet1!K$2,"Y","N")</f>
        <v>Y</v>
      </c>
      <c r="AM426" t="str">
        <f>IF(T426&gt;=Sheet1!L$2,"Y","N")</f>
        <v>Y</v>
      </c>
      <c r="AN426" t="str">
        <f>IF(U426&gt;=Sheet1!M$2,"Y","N")</f>
        <v>N</v>
      </c>
      <c r="AO426" t="str">
        <f>IF(V426&lt;=Sheet1!N$2,"Y","N")</f>
        <v>Y</v>
      </c>
      <c r="AP426" t="str">
        <f>IF(W426&gt;=Sheet1!O$2,"Y","N")</f>
        <v>N</v>
      </c>
      <c r="AQ426" t="str">
        <f>IF(X426&gt;=Sheet1!P$2,"Y","N")</f>
        <v>N</v>
      </c>
      <c r="AR426" t="str">
        <f>IF(Y426&lt;=Sheet1!Q$2,"Y","N")</f>
        <v>Y</v>
      </c>
      <c r="AS426" t="str">
        <f>IF(Z426&gt;=Sheet1!R$2,"Y","N")</f>
        <v>Y</v>
      </c>
      <c r="AT426" t="str">
        <f>IF(AA426&gt;=Sheet1!S$2,"Y","N")</f>
        <v>N</v>
      </c>
      <c r="AU426">
        <f>COUNTIF(AB426:AT426,"Y")</f>
        <v>9</v>
      </c>
    </row>
    <row r="427" spans="1:47" x14ac:dyDescent="0.25">
      <c r="A427" t="s">
        <v>457</v>
      </c>
      <c r="C427" t="s">
        <v>458</v>
      </c>
      <c r="D427" t="str">
        <f>LEFT(C427,3)</f>
        <v>E30</v>
      </c>
      <c r="E427" t="str">
        <f>MID(C427, 7, LEN(C427) - 6)</f>
        <v>D172</v>
      </c>
      <c r="F427" t="s">
        <v>459</v>
      </c>
      <c r="I427">
        <v>143</v>
      </c>
      <c r="J427">
        <v>13</v>
      </c>
      <c r="K427">
        <v>-1.9</v>
      </c>
      <c r="L427">
        <v>56</v>
      </c>
      <c r="M427">
        <v>91</v>
      </c>
      <c r="N427">
        <v>0.22</v>
      </c>
      <c r="O427">
        <v>0.54</v>
      </c>
      <c r="P427">
        <v>21</v>
      </c>
      <c r="Q427">
        <v>-3</v>
      </c>
      <c r="R427">
        <v>13</v>
      </c>
      <c r="S427">
        <v>8</v>
      </c>
      <c r="T427">
        <v>21</v>
      </c>
      <c r="U427">
        <v>0.35</v>
      </c>
      <c r="V427">
        <v>0</v>
      </c>
      <c r="W427">
        <v>16</v>
      </c>
      <c r="X427">
        <v>0.09</v>
      </c>
      <c r="Y427">
        <v>0</v>
      </c>
      <c r="Z427">
        <v>100</v>
      </c>
      <c r="AA427">
        <v>43</v>
      </c>
      <c r="AB427" t="str">
        <f>IF(I427&gt;=Sheet1!A$2,"Y","N")</f>
        <v>Y</v>
      </c>
      <c r="AC427" t="str">
        <f>IF(J427&gt;=Sheet1!B$2,"Y","N")</f>
        <v>N</v>
      </c>
      <c r="AD427" t="str">
        <f>IF(K427&lt;=Sheet1!C$2,"Y","N")</f>
        <v>N</v>
      </c>
      <c r="AE427" t="str">
        <f>IF(L427&gt;=Sheet1!D$2,"Y","N")</f>
        <v>N</v>
      </c>
      <c r="AF427" t="str">
        <f>IF(M427&gt;=Sheet1!E$2,"Y","N")</f>
        <v>N</v>
      </c>
      <c r="AG427" t="str">
        <f>IF(N427&gt;=Sheet1!F$2,"Y","N")</f>
        <v>N</v>
      </c>
      <c r="AH427" t="str">
        <f>IF(O427&lt;=Sheet1!G$2,"Y","N")</f>
        <v>Y</v>
      </c>
      <c r="AI427" t="str">
        <f>IF(P427&gt;=Sheet1!H$2,"Y","N")</f>
        <v>N</v>
      </c>
      <c r="AJ427" t="str">
        <f>IF(Q427&lt;=Sheet1!I$2,"Y","N")</f>
        <v>Y</v>
      </c>
      <c r="AK427" t="str">
        <f>IF(R427&gt;=Sheet1!J$2,"Y","N")</f>
        <v>Y</v>
      </c>
      <c r="AL427" t="str">
        <f>IF(S427&gt;=Sheet1!K$2,"Y","N")</f>
        <v>Y</v>
      </c>
      <c r="AM427" t="str">
        <f>IF(T427&gt;=Sheet1!L$2,"Y","N")</f>
        <v>Y</v>
      </c>
      <c r="AN427" t="str">
        <f>IF(U427&gt;=Sheet1!M$2,"Y","N")</f>
        <v>N</v>
      </c>
      <c r="AO427" t="str">
        <f>IF(V427&lt;=Sheet1!N$2,"Y","N")</f>
        <v>Y</v>
      </c>
      <c r="AP427" t="str">
        <f>IF(W427&gt;=Sheet1!O$2,"Y","N")</f>
        <v>N</v>
      </c>
      <c r="AQ427" t="str">
        <f>IF(X427&gt;=Sheet1!P$2,"Y","N")</f>
        <v>N</v>
      </c>
      <c r="AR427" t="str">
        <f>IF(Y427&lt;=Sheet1!Q$2,"Y","N")</f>
        <v>Y</v>
      </c>
      <c r="AS427" t="str">
        <f>IF(Z427&gt;=Sheet1!R$2,"Y","N")</f>
        <v>Y</v>
      </c>
      <c r="AT427" t="str">
        <f>IF(AA427&gt;=Sheet1!S$2,"Y","N")</f>
        <v>N</v>
      </c>
      <c r="AU427">
        <f>COUNTIF(AB427:AT427,"Y")</f>
        <v>9</v>
      </c>
    </row>
    <row r="428" spans="1:47" x14ac:dyDescent="0.25">
      <c r="A428" t="s">
        <v>460</v>
      </c>
      <c r="C428" t="s">
        <v>461</v>
      </c>
      <c r="D428" t="str">
        <f>LEFT(C428,3)</f>
        <v>E30</v>
      </c>
      <c r="E428" t="str">
        <f>MID(C428, 7, LEN(C428) - 6)</f>
        <v>Z124G</v>
      </c>
      <c r="F428" t="s">
        <v>462</v>
      </c>
      <c r="I428">
        <v>120</v>
      </c>
      <c r="J428">
        <v>13</v>
      </c>
      <c r="K428">
        <v>-1.9</v>
      </c>
      <c r="L428">
        <v>53</v>
      </c>
      <c r="M428">
        <v>81</v>
      </c>
      <c r="N428">
        <v>0.17</v>
      </c>
      <c r="O428">
        <v>0.41</v>
      </c>
      <c r="P428">
        <v>28</v>
      </c>
      <c r="Q428">
        <v>-2</v>
      </c>
      <c r="R428">
        <v>9</v>
      </c>
      <c r="S428">
        <v>7</v>
      </c>
      <c r="T428">
        <v>18</v>
      </c>
      <c r="U428">
        <v>0.5</v>
      </c>
      <c r="V428">
        <v>-0.12</v>
      </c>
      <c r="W428">
        <v>15</v>
      </c>
      <c r="X428">
        <v>0.35</v>
      </c>
      <c r="Y428">
        <v>-0.01</v>
      </c>
      <c r="Z428">
        <v>68</v>
      </c>
      <c r="AA428">
        <v>52</v>
      </c>
      <c r="AB428" t="str">
        <f>IF(I428&gt;=Sheet1!A$2,"Y","N")</f>
        <v>Y</v>
      </c>
      <c r="AC428" t="str">
        <f>IF(J428&gt;=Sheet1!B$2,"Y","N")</f>
        <v>N</v>
      </c>
      <c r="AD428" t="str">
        <f>IF(K428&lt;=Sheet1!C$2,"Y","N")</f>
        <v>N</v>
      </c>
      <c r="AE428" t="str">
        <f>IF(L428&gt;=Sheet1!D$2,"Y","N")</f>
        <v>N</v>
      </c>
      <c r="AF428" t="str">
        <f>IF(M428&gt;=Sheet1!E$2,"Y","N")</f>
        <v>N</v>
      </c>
      <c r="AG428" t="str">
        <f>IF(N428&gt;=Sheet1!F$2,"Y","N")</f>
        <v>N</v>
      </c>
      <c r="AH428" t="str">
        <f>IF(O428&lt;=Sheet1!G$2,"Y","N")</f>
        <v>Y</v>
      </c>
      <c r="AI428" t="str">
        <f>IF(P428&gt;=Sheet1!H$2,"Y","N")</f>
        <v>N</v>
      </c>
      <c r="AJ428" t="str">
        <f>IF(Q428&lt;=Sheet1!I$2,"Y","N")</f>
        <v>Y</v>
      </c>
      <c r="AK428" t="str">
        <f>IF(R428&gt;=Sheet1!J$2,"Y","N")</f>
        <v>N</v>
      </c>
      <c r="AL428" t="str">
        <f>IF(S428&gt;=Sheet1!K$2,"Y","N")</f>
        <v>N</v>
      </c>
      <c r="AM428" t="str">
        <f>IF(T428&gt;=Sheet1!L$2,"Y","N")</f>
        <v>Y</v>
      </c>
      <c r="AN428" t="str">
        <f>IF(U428&gt;=Sheet1!M$2,"Y","N")</f>
        <v>Y</v>
      </c>
      <c r="AO428" t="str">
        <f>IF(V428&lt;=Sheet1!N$2,"Y","N")</f>
        <v>Y</v>
      </c>
      <c r="AP428" t="str">
        <f>IF(W428&gt;=Sheet1!O$2,"Y","N")</f>
        <v>N</v>
      </c>
      <c r="AQ428" t="str">
        <f>IF(X428&gt;=Sheet1!P$2,"Y","N")</f>
        <v>Y</v>
      </c>
      <c r="AR428" t="str">
        <f>IF(Y428&lt;=Sheet1!Q$2,"Y","N")</f>
        <v>Y</v>
      </c>
      <c r="AS428" t="str">
        <f>IF(Z428&gt;=Sheet1!R$2,"Y","N")</f>
        <v>N</v>
      </c>
      <c r="AT428" t="str">
        <f>IF(AA428&gt;=Sheet1!S$2,"Y","N")</f>
        <v>Y</v>
      </c>
      <c r="AU428">
        <f>COUNTIF(AB428:AT428,"Y")</f>
        <v>9</v>
      </c>
    </row>
    <row r="429" spans="1:47" x14ac:dyDescent="0.25">
      <c r="A429" t="s">
        <v>466</v>
      </c>
      <c r="C429" t="s">
        <v>467</v>
      </c>
      <c r="D429" t="str">
        <f>LEFT(C429,3)</f>
        <v>E59</v>
      </c>
      <c r="E429" t="str">
        <f>MID(C429, 7, LEN(C429) - 6)</f>
        <v>J490</v>
      </c>
      <c r="F429" t="s">
        <v>468</v>
      </c>
      <c r="I429">
        <v>119</v>
      </c>
      <c r="J429">
        <v>15</v>
      </c>
      <c r="K429">
        <v>-1.8</v>
      </c>
      <c r="L429">
        <v>51</v>
      </c>
      <c r="M429">
        <v>84</v>
      </c>
      <c r="N429">
        <v>0.2</v>
      </c>
      <c r="O429">
        <v>0.24</v>
      </c>
      <c r="P429">
        <v>23</v>
      </c>
      <c r="Q429">
        <v>-5</v>
      </c>
      <c r="R429">
        <v>10</v>
      </c>
      <c r="S429">
        <v>8</v>
      </c>
      <c r="T429">
        <v>18</v>
      </c>
      <c r="U429">
        <v>0.35</v>
      </c>
      <c r="V429">
        <v>0.03</v>
      </c>
      <c r="W429">
        <v>12</v>
      </c>
      <c r="X429">
        <v>-0.03</v>
      </c>
      <c r="Y429">
        <v>0</v>
      </c>
      <c r="Z429">
        <v>76</v>
      </c>
      <c r="AA429">
        <v>43</v>
      </c>
      <c r="AB429" t="str">
        <f>IF(I429&gt;=Sheet1!A$2,"Y","N")</f>
        <v>Y</v>
      </c>
      <c r="AC429" t="str">
        <f>IF(J429&gt;=Sheet1!B$2,"Y","N")</f>
        <v>Y</v>
      </c>
      <c r="AD429" t="str">
        <f>IF(K429&lt;=Sheet1!C$2,"Y","N")</f>
        <v>N</v>
      </c>
      <c r="AE429" t="str">
        <f>IF(L429&gt;=Sheet1!D$2,"Y","N")</f>
        <v>N</v>
      </c>
      <c r="AF429" t="str">
        <f>IF(M429&gt;=Sheet1!E$2,"Y","N")</f>
        <v>N</v>
      </c>
      <c r="AG429" t="str">
        <f>IF(N429&gt;=Sheet1!F$2,"Y","N")</f>
        <v>N</v>
      </c>
      <c r="AH429" t="str">
        <f>IF(O429&lt;=Sheet1!G$2,"Y","N")</f>
        <v>Y</v>
      </c>
      <c r="AI429" t="str">
        <f>IF(P429&gt;=Sheet1!H$2,"Y","N")</f>
        <v>N</v>
      </c>
      <c r="AJ429" t="str">
        <f>IF(Q429&lt;=Sheet1!I$2,"Y","N")</f>
        <v>Y</v>
      </c>
      <c r="AK429" t="str">
        <f>IF(R429&gt;=Sheet1!J$2,"Y","N")</f>
        <v>N</v>
      </c>
      <c r="AL429" t="str">
        <f>IF(S429&gt;=Sheet1!K$2,"Y","N")</f>
        <v>Y</v>
      </c>
      <c r="AM429" t="str">
        <f>IF(T429&gt;=Sheet1!L$2,"Y","N")</f>
        <v>Y</v>
      </c>
      <c r="AN429" t="str">
        <f>IF(U429&gt;=Sheet1!M$2,"Y","N")</f>
        <v>N</v>
      </c>
      <c r="AO429" t="str">
        <f>IF(V429&lt;=Sheet1!N$2,"Y","N")</f>
        <v>Y</v>
      </c>
      <c r="AP429" t="str">
        <f>IF(W429&gt;=Sheet1!O$2,"Y","N")</f>
        <v>N</v>
      </c>
      <c r="AQ429" t="str">
        <f>IF(X429&gt;=Sheet1!P$2,"Y","N")</f>
        <v>N</v>
      </c>
      <c r="AR429" t="str">
        <f>IF(Y429&lt;=Sheet1!Q$2,"Y","N")</f>
        <v>Y</v>
      </c>
      <c r="AS429" t="str">
        <f>IF(Z429&gt;=Sheet1!R$2,"Y","N")</f>
        <v>Y</v>
      </c>
      <c r="AT429" t="str">
        <f>IF(AA429&gt;=Sheet1!S$2,"Y","N")</f>
        <v>N</v>
      </c>
      <c r="AU429">
        <f>COUNTIF(AB429:AT429,"Y")</f>
        <v>9</v>
      </c>
    </row>
    <row r="430" spans="1:47" x14ac:dyDescent="0.25">
      <c r="A430" t="s">
        <v>478</v>
      </c>
      <c r="C430" t="s">
        <v>479</v>
      </c>
      <c r="D430" t="str">
        <f>LEFT(C430,3)</f>
        <v>E59</v>
      </c>
      <c r="E430" t="str">
        <f>MID(C430, 7, LEN(C430) - 6)</f>
        <v>D172</v>
      </c>
      <c r="F430" t="s">
        <v>480</v>
      </c>
      <c r="I430">
        <v>145</v>
      </c>
      <c r="J430">
        <v>12</v>
      </c>
      <c r="K430">
        <v>-0.9</v>
      </c>
      <c r="L430">
        <v>60</v>
      </c>
      <c r="M430">
        <v>98</v>
      </c>
      <c r="N430">
        <v>0.24</v>
      </c>
      <c r="O430">
        <v>0.6</v>
      </c>
      <c r="P430">
        <v>21</v>
      </c>
      <c r="Q430">
        <v>-3</v>
      </c>
      <c r="R430">
        <v>13</v>
      </c>
      <c r="S430">
        <v>8</v>
      </c>
      <c r="T430">
        <v>21</v>
      </c>
      <c r="U430">
        <v>0.35</v>
      </c>
      <c r="V430">
        <v>0</v>
      </c>
      <c r="W430">
        <v>18</v>
      </c>
      <c r="X430">
        <v>0.12</v>
      </c>
      <c r="Y430">
        <v>0</v>
      </c>
      <c r="Z430">
        <v>100</v>
      </c>
      <c r="AA430">
        <v>45</v>
      </c>
      <c r="AB430" t="str">
        <f>IF(I430&gt;=Sheet1!A$2,"Y","N")</f>
        <v>Y</v>
      </c>
      <c r="AC430" t="str">
        <f>IF(J430&gt;=Sheet1!B$2,"Y","N")</f>
        <v>N</v>
      </c>
      <c r="AD430" t="str">
        <f>IF(K430&lt;=Sheet1!C$2,"Y","N")</f>
        <v>N</v>
      </c>
      <c r="AE430" t="str">
        <f>IF(L430&gt;=Sheet1!D$2,"Y","N")</f>
        <v>N</v>
      </c>
      <c r="AF430" t="str">
        <f>IF(M430&gt;=Sheet1!E$2,"Y","N")</f>
        <v>N</v>
      </c>
      <c r="AG430" t="str">
        <f>IF(N430&gt;=Sheet1!F$2,"Y","N")</f>
        <v>N</v>
      </c>
      <c r="AH430" t="str">
        <f>IF(O430&lt;=Sheet1!G$2,"Y","N")</f>
        <v>Y</v>
      </c>
      <c r="AI430" t="str">
        <f>IF(P430&gt;=Sheet1!H$2,"Y","N")</f>
        <v>N</v>
      </c>
      <c r="AJ430" t="str">
        <f>IF(Q430&lt;=Sheet1!I$2,"Y","N")</f>
        <v>Y</v>
      </c>
      <c r="AK430" t="str">
        <f>IF(R430&gt;=Sheet1!J$2,"Y","N")</f>
        <v>Y</v>
      </c>
      <c r="AL430" t="str">
        <f>IF(S430&gt;=Sheet1!K$2,"Y","N")</f>
        <v>Y</v>
      </c>
      <c r="AM430" t="str">
        <f>IF(T430&gt;=Sheet1!L$2,"Y","N")</f>
        <v>Y</v>
      </c>
      <c r="AN430" t="str">
        <f>IF(U430&gt;=Sheet1!M$2,"Y","N")</f>
        <v>N</v>
      </c>
      <c r="AO430" t="str">
        <f>IF(V430&lt;=Sheet1!N$2,"Y","N")</f>
        <v>Y</v>
      </c>
      <c r="AP430" t="str">
        <f>IF(W430&gt;=Sheet1!O$2,"Y","N")</f>
        <v>N</v>
      </c>
      <c r="AQ430" t="str">
        <f>IF(X430&gt;=Sheet1!P$2,"Y","N")</f>
        <v>N</v>
      </c>
      <c r="AR430" t="str">
        <f>IF(Y430&lt;=Sheet1!Q$2,"Y","N")</f>
        <v>Y</v>
      </c>
      <c r="AS430" t="str">
        <f>IF(Z430&gt;=Sheet1!R$2,"Y","N")</f>
        <v>Y</v>
      </c>
      <c r="AT430" t="str">
        <f>IF(AA430&gt;=Sheet1!S$2,"Y","N")</f>
        <v>N</v>
      </c>
      <c r="AU430">
        <f>COUNTIF(AB430:AT430,"Y")</f>
        <v>9</v>
      </c>
    </row>
    <row r="431" spans="1:47" x14ac:dyDescent="0.25">
      <c r="A431" t="s">
        <v>481</v>
      </c>
      <c r="C431" t="s">
        <v>482</v>
      </c>
      <c r="D431" t="str">
        <f>LEFT(C431,3)</f>
        <v>E59</v>
      </c>
      <c r="E431" t="str">
        <f>MID(C431, 7, LEN(C431) - 6)</f>
        <v>Z124G</v>
      </c>
      <c r="F431" t="s">
        <v>483</v>
      </c>
      <c r="I431">
        <v>122</v>
      </c>
      <c r="J431">
        <v>12</v>
      </c>
      <c r="K431">
        <v>-0.9</v>
      </c>
      <c r="L431">
        <v>57</v>
      </c>
      <c r="M431">
        <v>87</v>
      </c>
      <c r="N431">
        <v>0.19</v>
      </c>
      <c r="O431">
        <v>0.47</v>
      </c>
      <c r="P431">
        <v>28</v>
      </c>
      <c r="Q431">
        <v>-2</v>
      </c>
      <c r="R431">
        <v>9</v>
      </c>
      <c r="S431">
        <v>6</v>
      </c>
      <c r="T431">
        <v>19</v>
      </c>
      <c r="U431">
        <v>0.5</v>
      </c>
      <c r="V431">
        <v>-0.12</v>
      </c>
      <c r="W431">
        <v>17</v>
      </c>
      <c r="X431">
        <v>0.38</v>
      </c>
      <c r="Y431">
        <v>-0.01</v>
      </c>
      <c r="Z431">
        <v>68</v>
      </c>
      <c r="AA431">
        <v>54</v>
      </c>
      <c r="AB431" t="str">
        <f>IF(I431&gt;=Sheet1!A$2,"Y","N")</f>
        <v>Y</v>
      </c>
      <c r="AC431" t="str">
        <f>IF(J431&gt;=Sheet1!B$2,"Y","N")</f>
        <v>N</v>
      </c>
      <c r="AD431" t="str">
        <f>IF(K431&lt;=Sheet1!C$2,"Y","N")</f>
        <v>N</v>
      </c>
      <c r="AE431" t="str">
        <f>IF(L431&gt;=Sheet1!D$2,"Y","N")</f>
        <v>N</v>
      </c>
      <c r="AF431" t="str">
        <f>IF(M431&gt;=Sheet1!E$2,"Y","N")</f>
        <v>N</v>
      </c>
      <c r="AG431" t="str">
        <f>IF(N431&gt;=Sheet1!F$2,"Y","N")</f>
        <v>N</v>
      </c>
      <c r="AH431" t="str">
        <f>IF(O431&lt;=Sheet1!G$2,"Y","N")</f>
        <v>Y</v>
      </c>
      <c r="AI431" t="str">
        <f>IF(P431&gt;=Sheet1!H$2,"Y","N")</f>
        <v>N</v>
      </c>
      <c r="AJ431" t="str">
        <f>IF(Q431&lt;=Sheet1!I$2,"Y","N")</f>
        <v>Y</v>
      </c>
      <c r="AK431" t="str">
        <f>IF(R431&gt;=Sheet1!J$2,"Y","N")</f>
        <v>N</v>
      </c>
      <c r="AL431" t="str">
        <f>IF(S431&gt;=Sheet1!K$2,"Y","N")</f>
        <v>N</v>
      </c>
      <c r="AM431" t="str">
        <f>IF(T431&gt;=Sheet1!L$2,"Y","N")</f>
        <v>Y</v>
      </c>
      <c r="AN431" t="str">
        <f>IF(U431&gt;=Sheet1!M$2,"Y","N")</f>
        <v>Y</v>
      </c>
      <c r="AO431" t="str">
        <f>IF(V431&lt;=Sheet1!N$2,"Y","N")</f>
        <v>Y</v>
      </c>
      <c r="AP431" t="str">
        <f>IF(W431&gt;=Sheet1!O$2,"Y","N")</f>
        <v>N</v>
      </c>
      <c r="AQ431" t="str">
        <f>IF(X431&gt;=Sheet1!P$2,"Y","N")</f>
        <v>Y</v>
      </c>
      <c r="AR431" t="str">
        <f>IF(Y431&lt;=Sheet1!Q$2,"Y","N")</f>
        <v>Y</v>
      </c>
      <c r="AS431" t="str">
        <f>IF(Z431&gt;=Sheet1!R$2,"Y","N")</f>
        <v>N</v>
      </c>
      <c r="AT431" t="str">
        <f>IF(AA431&gt;=Sheet1!S$2,"Y","N")</f>
        <v>Y</v>
      </c>
      <c r="AU431">
        <f>COUNTIF(AB431:AT431,"Y")</f>
        <v>9</v>
      </c>
    </row>
    <row r="432" spans="1:47" x14ac:dyDescent="0.25">
      <c r="A432" t="s">
        <v>505</v>
      </c>
      <c r="C432" t="s">
        <v>506</v>
      </c>
      <c r="D432" t="str">
        <f>LEFT(C432,3)</f>
        <v>F06</v>
      </c>
      <c r="E432" t="str">
        <f>MID(C432, 7, LEN(C432) - 6)</f>
        <v>8269</v>
      </c>
      <c r="F432" t="s">
        <v>507</v>
      </c>
      <c r="I432">
        <v>119</v>
      </c>
      <c r="J432">
        <v>14</v>
      </c>
      <c r="K432">
        <v>-2.2999999999999998</v>
      </c>
      <c r="L432">
        <v>57</v>
      </c>
      <c r="M432">
        <v>82</v>
      </c>
      <c r="N432">
        <v>0.16</v>
      </c>
      <c r="O432">
        <v>0.45</v>
      </c>
      <c r="P432">
        <v>30</v>
      </c>
      <c r="Q432">
        <v>-4</v>
      </c>
      <c r="R432">
        <v>10</v>
      </c>
      <c r="S432">
        <v>7</v>
      </c>
      <c r="T432">
        <v>21</v>
      </c>
      <c r="U432">
        <v>0.4</v>
      </c>
      <c r="V432">
        <v>-0.01</v>
      </c>
      <c r="W432">
        <v>3</v>
      </c>
      <c r="X432">
        <v>-0.03</v>
      </c>
      <c r="Y432">
        <v>0</v>
      </c>
      <c r="Z432">
        <v>94</v>
      </c>
      <c r="AA432">
        <v>24</v>
      </c>
      <c r="AB432" t="str">
        <f>IF(I432&gt;=Sheet1!A$2,"Y","N")</f>
        <v>Y</v>
      </c>
      <c r="AC432" t="str">
        <f>IF(J432&gt;=Sheet1!B$2,"Y","N")</f>
        <v>Y</v>
      </c>
      <c r="AD432" t="str">
        <f>IF(K432&lt;=Sheet1!C$2,"Y","N")</f>
        <v>N</v>
      </c>
      <c r="AE432" t="str">
        <f>IF(L432&gt;=Sheet1!D$2,"Y","N")</f>
        <v>N</v>
      </c>
      <c r="AF432" t="str">
        <f>IF(M432&gt;=Sheet1!E$2,"Y","N")</f>
        <v>N</v>
      </c>
      <c r="AG432" t="str">
        <f>IF(N432&gt;=Sheet1!F$2,"Y","N")</f>
        <v>N</v>
      </c>
      <c r="AH432" t="str">
        <f>IF(O432&lt;=Sheet1!G$2,"Y","N")</f>
        <v>Y</v>
      </c>
      <c r="AI432" t="str">
        <f>IF(P432&gt;=Sheet1!H$2,"Y","N")</f>
        <v>Y</v>
      </c>
      <c r="AJ432" t="str">
        <f>IF(Q432&lt;=Sheet1!I$2,"Y","N")</f>
        <v>Y</v>
      </c>
      <c r="AK432" t="str">
        <f>IF(R432&gt;=Sheet1!J$2,"Y","N")</f>
        <v>N</v>
      </c>
      <c r="AL432" t="str">
        <f>IF(S432&gt;=Sheet1!K$2,"Y","N")</f>
        <v>N</v>
      </c>
      <c r="AM432" t="str">
        <f>IF(T432&gt;=Sheet1!L$2,"Y","N")</f>
        <v>Y</v>
      </c>
      <c r="AN432" t="str">
        <f>IF(U432&gt;=Sheet1!M$2,"Y","N")</f>
        <v>N</v>
      </c>
      <c r="AO432" t="str">
        <f>IF(V432&lt;=Sheet1!N$2,"Y","N")</f>
        <v>Y</v>
      </c>
      <c r="AP432" t="str">
        <f>IF(W432&gt;=Sheet1!O$2,"Y","N")</f>
        <v>N</v>
      </c>
      <c r="AQ432" t="str">
        <f>IF(X432&gt;=Sheet1!P$2,"Y","N")</f>
        <v>N</v>
      </c>
      <c r="AR432" t="str">
        <f>IF(Y432&lt;=Sheet1!Q$2,"Y","N")</f>
        <v>Y</v>
      </c>
      <c r="AS432" t="str">
        <f>IF(Z432&gt;=Sheet1!R$2,"Y","N")</f>
        <v>Y</v>
      </c>
      <c r="AT432" t="str">
        <f>IF(AA432&gt;=Sheet1!S$2,"Y","N")</f>
        <v>N</v>
      </c>
      <c r="AU432">
        <f>COUNTIF(AB432:AT432,"Y")</f>
        <v>9</v>
      </c>
    </row>
    <row r="433" spans="1:47" x14ac:dyDescent="0.25">
      <c r="A433" t="s">
        <v>523</v>
      </c>
      <c r="C433" t="s">
        <v>524</v>
      </c>
      <c r="D433" t="str">
        <f>LEFT(C433,3)</f>
        <v>F08</v>
      </c>
      <c r="E433" t="str">
        <f>MID(C433, 7, LEN(C433) - 6)</f>
        <v>Z124G</v>
      </c>
      <c r="F433" t="s">
        <v>525</v>
      </c>
      <c r="I433">
        <v>141</v>
      </c>
      <c r="J433">
        <v>13</v>
      </c>
      <c r="K433">
        <v>-1.5</v>
      </c>
      <c r="L433">
        <v>62</v>
      </c>
      <c r="M433">
        <v>100</v>
      </c>
      <c r="N433">
        <v>0.23</v>
      </c>
      <c r="O433">
        <v>0.71</v>
      </c>
      <c r="P433">
        <v>27</v>
      </c>
      <c r="Q433">
        <v>0</v>
      </c>
      <c r="R433">
        <v>10</v>
      </c>
      <c r="S433">
        <v>7</v>
      </c>
      <c r="T433">
        <v>18</v>
      </c>
      <c r="U433">
        <v>0.62</v>
      </c>
      <c r="V433">
        <v>-0.11</v>
      </c>
      <c r="W433">
        <v>19</v>
      </c>
      <c r="X433">
        <v>0.46</v>
      </c>
      <c r="Y433">
        <v>0</v>
      </c>
      <c r="Z433">
        <v>74</v>
      </c>
      <c r="AA433">
        <v>67</v>
      </c>
      <c r="AB433" t="str">
        <f>IF(I433&gt;=Sheet1!A$2,"Y","N")</f>
        <v>Y</v>
      </c>
      <c r="AC433" t="str">
        <f>IF(J433&gt;=Sheet1!B$2,"Y","N")</f>
        <v>N</v>
      </c>
      <c r="AD433" t="str">
        <f>IF(K433&lt;=Sheet1!C$2,"Y","N")</f>
        <v>N</v>
      </c>
      <c r="AE433" t="str">
        <f>IF(L433&gt;=Sheet1!D$2,"Y","N")</f>
        <v>N</v>
      </c>
      <c r="AF433" t="str">
        <f>IF(M433&gt;=Sheet1!E$2,"Y","N")</f>
        <v>Y</v>
      </c>
      <c r="AG433" t="str">
        <f>IF(N433&gt;=Sheet1!F$2,"Y","N")</f>
        <v>N</v>
      </c>
      <c r="AH433" t="str">
        <f>IF(O433&lt;=Sheet1!G$2,"Y","N")</f>
        <v>N</v>
      </c>
      <c r="AI433" t="str">
        <f>IF(P433&gt;=Sheet1!H$2,"Y","N")</f>
        <v>N</v>
      </c>
      <c r="AJ433" t="str">
        <f>IF(Q433&lt;=Sheet1!I$2,"Y","N")</f>
        <v>N</v>
      </c>
      <c r="AK433" t="str">
        <f>IF(R433&gt;=Sheet1!J$2,"Y","N")</f>
        <v>N</v>
      </c>
      <c r="AL433" t="str">
        <f>IF(S433&gt;=Sheet1!K$2,"Y","N")</f>
        <v>N</v>
      </c>
      <c r="AM433" t="str">
        <f>IF(T433&gt;=Sheet1!L$2,"Y","N")</f>
        <v>Y</v>
      </c>
      <c r="AN433" t="str">
        <f>IF(U433&gt;=Sheet1!M$2,"Y","N")</f>
        <v>Y</v>
      </c>
      <c r="AO433" t="str">
        <f>IF(V433&lt;=Sheet1!N$2,"Y","N")</f>
        <v>Y</v>
      </c>
      <c r="AP433" t="str">
        <f>IF(W433&gt;=Sheet1!O$2,"Y","N")</f>
        <v>N</v>
      </c>
      <c r="AQ433" t="str">
        <f>IF(X433&gt;=Sheet1!P$2,"Y","N")</f>
        <v>Y</v>
      </c>
      <c r="AR433" t="str">
        <f>IF(Y433&lt;=Sheet1!Q$2,"Y","N")</f>
        <v>Y</v>
      </c>
      <c r="AS433" t="str">
        <f>IF(Z433&gt;=Sheet1!R$2,"Y","N")</f>
        <v>Y</v>
      </c>
      <c r="AT433" t="str">
        <f>IF(AA433&gt;=Sheet1!S$2,"Y","N")</f>
        <v>Y</v>
      </c>
      <c r="AU433">
        <f>COUNTIF(AB433:AT433,"Y")</f>
        <v>9</v>
      </c>
    </row>
    <row r="434" spans="1:47" x14ac:dyDescent="0.25">
      <c r="A434" t="s">
        <v>556</v>
      </c>
      <c r="C434" t="s">
        <v>557</v>
      </c>
      <c r="D434" t="str">
        <f>LEFT(C434,3)</f>
        <v>F21</v>
      </c>
      <c r="E434" t="str">
        <f>MID(C434, 7, LEN(C434) - 6)</f>
        <v>1181J</v>
      </c>
      <c r="F434" t="s">
        <v>558</v>
      </c>
      <c r="I434">
        <v>145</v>
      </c>
      <c r="J434">
        <v>13</v>
      </c>
      <c r="K434">
        <v>-1.9</v>
      </c>
      <c r="L434">
        <v>64</v>
      </c>
      <c r="M434">
        <v>103</v>
      </c>
      <c r="N434">
        <v>0.25</v>
      </c>
      <c r="O434">
        <v>0.6</v>
      </c>
      <c r="P434">
        <v>24</v>
      </c>
      <c r="Q434">
        <v>0</v>
      </c>
      <c r="R434">
        <v>11</v>
      </c>
      <c r="S434">
        <v>7</v>
      </c>
      <c r="T434">
        <v>19</v>
      </c>
      <c r="U434">
        <v>0.51</v>
      </c>
      <c r="V434">
        <v>0.06</v>
      </c>
      <c r="W434">
        <v>31</v>
      </c>
      <c r="X434">
        <v>0.04</v>
      </c>
      <c r="Y434">
        <v>-0.01</v>
      </c>
      <c r="Z434">
        <v>79</v>
      </c>
      <c r="AA434">
        <v>66</v>
      </c>
      <c r="AB434" t="str">
        <f>IF(I434&gt;=Sheet1!A$2,"Y","N")</f>
        <v>Y</v>
      </c>
      <c r="AC434" t="str">
        <f>IF(J434&gt;=Sheet1!B$2,"Y","N")</f>
        <v>N</v>
      </c>
      <c r="AD434" t="str">
        <f>IF(K434&lt;=Sheet1!C$2,"Y","N")</f>
        <v>N</v>
      </c>
      <c r="AE434" t="str">
        <f>IF(L434&gt;=Sheet1!D$2,"Y","N")</f>
        <v>N</v>
      </c>
      <c r="AF434" t="str">
        <f>IF(M434&gt;=Sheet1!E$2,"Y","N")</f>
        <v>Y</v>
      </c>
      <c r="AG434" t="str">
        <f>IF(N434&gt;=Sheet1!F$2,"Y","N")</f>
        <v>N</v>
      </c>
      <c r="AH434" t="str">
        <f>IF(O434&lt;=Sheet1!G$2,"Y","N")</f>
        <v>Y</v>
      </c>
      <c r="AI434" t="str">
        <f>IF(P434&gt;=Sheet1!H$2,"Y","N")</f>
        <v>N</v>
      </c>
      <c r="AJ434" t="str">
        <f>IF(Q434&lt;=Sheet1!I$2,"Y","N")</f>
        <v>N</v>
      </c>
      <c r="AK434" t="str">
        <f>IF(R434&gt;=Sheet1!J$2,"Y","N")</f>
        <v>N</v>
      </c>
      <c r="AL434" t="str">
        <f>IF(S434&gt;=Sheet1!K$2,"Y","N")</f>
        <v>N</v>
      </c>
      <c r="AM434" t="str">
        <f>IF(T434&gt;=Sheet1!L$2,"Y","N")</f>
        <v>Y</v>
      </c>
      <c r="AN434" t="str">
        <f>IF(U434&gt;=Sheet1!M$2,"Y","N")</f>
        <v>Y</v>
      </c>
      <c r="AO434" t="str">
        <f>IF(V434&lt;=Sheet1!N$2,"Y","N")</f>
        <v>N</v>
      </c>
      <c r="AP434" t="str">
        <f>IF(W434&gt;=Sheet1!O$2,"Y","N")</f>
        <v>Y</v>
      </c>
      <c r="AQ434" t="str">
        <f>IF(X434&gt;=Sheet1!P$2,"Y","N")</f>
        <v>N</v>
      </c>
      <c r="AR434" t="str">
        <f>IF(Y434&lt;=Sheet1!Q$2,"Y","N")</f>
        <v>Y</v>
      </c>
      <c r="AS434" t="str">
        <f>IF(Z434&gt;=Sheet1!R$2,"Y","N")</f>
        <v>Y</v>
      </c>
      <c r="AT434" t="str">
        <f>IF(AA434&gt;=Sheet1!S$2,"Y","N")</f>
        <v>Y</v>
      </c>
      <c r="AU434">
        <f>COUNTIF(AB434:AT434,"Y")</f>
        <v>9</v>
      </c>
    </row>
    <row r="435" spans="1:47" x14ac:dyDescent="0.25">
      <c r="A435" t="s">
        <v>571</v>
      </c>
      <c r="C435" t="s">
        <v>572</v>
      </c>
      <c r="D435" t="str">
        <f>LEFT(C435,3)</f>
        <v>F79</v>
      </c>
      <c r="E435" t="str">
        <f>MID(C435, 7, LEN(C435) - 6)</f>
        <v>J490</v>
      </c>
      <c r="F435" t="s">
        <v>573</v>
      </c>
      <c r="I435">
        <v>134</v>
      </c>
      <c r="J435">
        <v>17</v>
      </c>
      <c r="K435">
        <v>-3.7</v>
      </c>
      <c r="L435">
        <v>53</v>
      </c>
      <c r="M435">
        <v>92</v>
      </c>
      <c r="N435">
        <v>0.24</v>
      </c>
      <c r="O435">
        <v>0.37</v>
      </c>
      <c r="P435">
        <v>20</v>
      </c>
      <c r="Q435">
        <v>-2</v>
      </c>
      <c r="R435">
        <v>11</v>
      </c>
      <c r="S435">
        <v>10</v>
      </c>
      <c r="T435">
        <v>18</v>
      </c>
      <c r="U435">
        <v>0.47</v>
      </c>
      <c r="V435">
        <v>0.05</v>
      </c>
      <c r="W435">
        <v>11</v>
      </c>
      <c r="X435">
        <v>-0.01</v>
      </c>
      <c r="Y435">
        <v>0.01</v>
      </c>
      <c r="Z435">
        <v>78</v>
      </c>
      <c r="AA435">
        <v>56</v>
      </c>
      <c r="AB435" t="str">
        <f>IF(I435&gt;=Sheet1!A$2,"Y","N")</f>
        <v>Y</v>
      </c>
      <c r="AC435" t="str">
        <f>IF(J435&gt;=Sheet1!B$2,"Y","N")</f>
        <v>Y</v>
      </c>
      <c r="AD435" t="str">
        <f>IF(K435&lt;=Sheet1!C$2,"Y","N")</f>
        <v>Y</v>
      </c>
      <c r="AE435" t="str">
        <f>IF(L435&gt;=Sheet1!D$2,"Y","N")</f>
        <v>N</v>
      </c>
      <c r="AF435" t="str">
        <f>IF(M435&gt;=Sheet1!E$2,"Y","N")</f>
        <v>N</v>
      </c>
      <c r="AG435" t="str">
        <f>IF(N435&gt;=Sheet1!F$2,"Y","N")</f>
        <v>N</v>
      </c>
      <c r="AH435" t="str">
        <f>IF(O435&lt;=Sheet1!G$2,"Y","N")</f>
        <v>Y</v>
      </c>
      <c r="AI435" t="str">
        <f>IF(P435&gt;=Sheet1!H$2,"Y","N")</f>
        <v>N</v>
      </c>
      <c r="AJ435" t="str">
        <f>IF(Q435&lt;=Sheet1!I$2,"Y","N")</f>
        <v>Y</v>
      </c>
      <c r="AK435" t="str">
        <f>IF(R435&gt;=Sheet1!J$2,"Y","N")</f>
        <v>N</v>
      </c>
      <c r="AL435" t="str">
        <f>IF(S435&gt;=Sheet1!K$2,"Y","N")</f>
        <v>Y</v>
      </c>
      <c r="AM435" t="str">
        <f>IF(T435&gt;=Sheet1!L$2,"Y","N")</f>
        <v>Y</v>
      </c>
      <c r="AN435" t="str">
        <f>IF(U435&gt;=Sheet1!M$2,"Y","N")</f>
        <v>N</v>
      </c>
      <c r="AO435" t="str">
        <f>IF(V435&lt;=Sheet1!N$2,"Y","N")</f>
        <v>N</v>
      </c>
      <c r="AP435" t="str">
        <f>IF(W435&gt;=Sheet1!O$2,"Y","N")</f>
        <v>N</v>
      </c>
      <c r="AQ435" t="str">
        <f>IF(X435&gt;=Sheet1!P$2,"Y","N")</f>
        <v>N</v>
      </c>
      <c r="AR435" t="str">
        <f>IF(Y435&lt;=Sheet1!Q$2,"Y","N")</f>
        <v>N</v>
      </c>
      <c r="AS435" t="str">
        <f>IF(Z435&gt;=Sheet1!R$2,"Y","N")</f>
        <v>Y</v>
      </c>
      <c r="AT435" t="str">
        <f>IF(AA435&gt;=Sheet1!S$2,"Y","N")</f>
        <v>Y</v>
      </c>
      <c r="AU435">
        <f>COUNTIF(AB435:AT435,"Y")</f>
        <v>9</v>
      </c>
    </row>
    <row r="436" spans="1:47" x14ac:dyDescent="0.25">
      <c r="A436" t="s">
        <v>619</v>
      </c>
      <c r="C436" t="s">
        <v>620</v>
      </c>
      <c r="D436" t="str">
        <f>LEFT(C436,3)</f>
        <v>F83</v>
      </c>
      <c r="E436" t="str">
        <f>MID(C436, 7, LEN(C436) - 6)</f>
        <v>1181J</v>
      </c>
      <c r="F436" t="s">
        <v>621</v>
      </c>
      <c r="I436">
        <v>135</v>
      </c>
      <c r="J436">
        <v>14</v>
      </c>
      <c r="K436">
        <v>-2.5</v>
      </c>
      <c r="L436">
        <v>63</v>
      </c>
      <c r="M436">
        <v>101</v>
      </c>
      <c r="N436">
        <v>0.23</v>
      </c>
      <c r="O436">
        <v>0.66</v>
      </c>
      <c r="P436">
        <v>28</v>
      </c>
      <c r="Q436">
        <v>4</v>
      </c>
      <c r="R436">
        <v>10</v>
      </c>
      <c r="S436">
        <v>8</v>
      </c>
      <c r="T436">
        <v>19</v>
      </c>
      <c r="U436">
        <v>0.44</v>
      </c>
      <c r="V436">
        <v>0.06</v>
      </c>
      <c r="W436">
        <v>33</v>
      </c>
      <c r="X436">
        <v>0.05</v>
      </c>
      <c r="Y436">
        <v>-0.01</v>
      </c>
      <c r="Z436">
        <v>75</v>
      </c>
      <c r="AA436">
        <v>60</v>
      </c>
      <c r="AB436" t="str">
        <f>IF(I436&gt;=Sheet1!A$2,"Y","N")</f>
        <v>Y</v>
      </c>
      <c r="AC436" t="str">
        <f>IF(J436&gt;=Sheet1!B$2,"Y","N")</f>
        <v>Y</v>
      </c>
      <c r="AD436" t="str">
        <f>IF(K436&lt;=Sheet1!C$2,"Y","N")</f>
        <v>N</v>
      </c>
      <c r="AE436" t="str">
        <f>IF(L436&gt;=Sheet1!D$2,"Y","N")</f>
        <v>N</v>
      </c>
      <c r="AF436" t="str">
        <f>IF(M436&gt;=Sheet1!E$2,"Y","N")</f>
        <v>Y</v>
      </c>
      <c r="AG436" t="str">
        <f>IF(N436&gt;=Sheet1!F$2,"Y","N")</f>
        <v>N</v>
      </c>
      <c r="AH436" t="str">
        <f>IF(O436&lt;=Sheet1!G$2,"Y","N")</f>
        <v>N</v>
      </c>
      <c r="AI436" t="str">
        <f>IF(P436&gt;=Sheet1!H$2,"Y","N")</f>
        <v>N</v>
      </c>
      <c r="AJ436" t="str">
        <f>IF(Q436&lt;=Sheet1!I$2,"Y","N")</f>
        <v>N</v>
      </c>
      <c r="AK436" t="str">
        <f>IF(R436&gt;=Sheet1!J$2,"Y","N")</f>
        <v>N</v>
      </c>
      <c r="AL436" t="str">
        <f>IF(S436&gt;=Sheet1!K$2,"Y","N")</f>
        <v>Y</v>
      </c>
      <c r="AM436" t="str">
        <f>IF(T436&gt;=Sheet1!L$2,"Y","N")</f>
        <v>Y</v>
      </c>
      <c r="AN436" t="str">
        <f>IF(U436&gt;=Sheet1!M$2,"Y","N")</f>
        <v>N</v>
      </c>
      <c r="AO436" t="str">
        <f>IF(V436&lt;=Sheet1!N$2,"Y","N")</f>
        <v>N</v>
      </c>
      <c r="AP436" t="str">
        <f>IF(W436&gt;=Sheet1!O$2,"Y","N")</f>
        <v>Y</v>
      </c>
      <c r="AQ436" t="str">
        <f>IF(X436&gt;=Sheet1!P$2,"Y","N")</f>
        <v>N</v>
      </c>
      <c r="AR436" t="str">
        <f>IF(Y436&lt;=Sheet1!Q$2,"Y","N")</f>
        <v>Y</v>
      </c>
      <c r="AS436" t="str">
        <f>IF(Z436&gt;=Sheet1!R$2,"Y","N")</f>
        <v>Y</v>
      </c>
      <c r="AT436" t="str">
        <f>IF(AA436&gt;=Sheet1!S$2,"Y","N")</f>
        <v>Y</v>
      </c>
      <c r="AU436">
        <f>COUNTIF(AB436:AT436,"Y")</f>
        <v>9</v>
      </c>
    </row>
    <row r="437" spans="1:47" x14ac:dyDescent="0.25">
      <c r="A437" t="s">
        <v>628</v>
      </c>
      <c r="C437" t="s">
        <v>629</v>
      </c>
      <c r="D437" t="str">
        <f>LEFT(C437,3)</f>
        <v>F83</v>
      </c>
      <c r="E437" t="str">
        <f>MID(C437, 7, LEN(C437) - 6)</f>
        <v>Z124G</v>
      </c>
      <c r="F437" t="s">
        <v>630</v>
      </c>
      <c r="I437">
        <v>115</v>
      </c>
      <c r="J437">
        <v>13</v>
      </c>
      <c r="K437">
        <v>-2.6</v>
      </c>
      <c r="L437">
        <v>57</v>
      </c>
      <c r="M437">
        <v>88</v>
      </c>
      <c r="N437">
        <v>0.19</v>
      </c>
      <c r="O437">
        <v>0.56999999999999995</v>
      </c>
      <c r="P437">
        <v>30</v>
      </c>
      <c r="Q437">
        <v>2</v>
      </c>
      <c r="R437">
        <v>9</v>
      </c>
      <c r="S437">
        <v>7</v>
      </c>
      <c r="T437">
        <v>18</v>
      </c>
      <c r="U437">
        <v>0.51</v>
      </c>
      <c r="V437">
        <v>-0.12</v>
      </c>
      <c r="W437">
        <v>17</v>
      </c>
      <c r="X437">
        <v>0.39</v>
      </c>
      <c r="Y437">
        <v>-0.01</v>
      </c>
      <c r="Z437">
        <v>62</v>
      </c>
      <c r="AA437">
        <v>53</v>
      </c>
      <c r="AB437" t="str">
        <f>IF(I437&gt;=Sheet1!A$2,"Y","N")</f>
        <v>Y</v>
      </c>
      <c r="AC437" t="str">
        <f>IF(J437&gt;=Sheet1!B$2,"Y","N")</f>
        <v>N</v>
      </c>
      <c r="AD437" t="str">
        <f>IF(K437&lt;=Sheet1!C$2,"Y","N")</f>
        <v>N</v>
      </c>
      <c r="AE437" t="str">
        <f>IF(L437&gt;=Sheet1!D$2,"Y","N")</f>
        <v>N</v>
      </c>
      <c r="AF437" t="str">
        <f>IF(M437&gt;=Sheet1!E$2,"Y","N")</f>
        <v>N</v>
      </c>
      <c r="AG437" t="str">
        <f>IF(N437&gt;=Sheet1!F$2,"Y","N")</f>
        <v>N</v>
      </c>
      <c r="AH437" t="str">
        <f>IF(O437&lt;=Sheet1!G$2,"Y","N")</f>
        <v>Y</v>
      </c>
      <c r="AI437" t="str">
        <f>IF(P437&gt;=Sheet1!H$2,"Y","N")</f>
        <v>Y</v>
      </c>
      <c r="AJ437" t="str">
        <f>IF(Q437&lt;=Sheet1!I$2,"Y","N")</f>
        <v>N</v>
      </c>
      <c r="AK437" t="str">
        <f>IF(R437&gt;=Sheet1!J$2,"Y","N")</f>
        <v>N</v>
      </c>
      <c r="AL437" t="str">
        <f>IF(S437&gt;=Sheet1!K$2,"Y","N")</f>
        <v>N</v>
      </c>
      <c r="AM437" t="str">
        <f>IF(T437&gt;=Sheet1!L$2,"Y","N")</f>
        <v>Y</v>
      </c>
      <c r="AN437" t="str">
        <f>IF(U437&gt;=Sheet1!M$2,"Y","N")</f>
        <v>Y</v>
      </c>
      <c r="AO437" t="str">
        <f>IF(V437&lt;=Sheet1!N$2,"Y","N")</f>
        <v>Y</v>
      </c>
      <c r="AP437" t="str">
        <f>IF(W437&gt;=Sheet1!O$2,"Y","N")</f>
        <v>N</v>
      </c>
      <c r="AQ437" t="str">
        <f>IF(X437&gt;=Sheet1!P$2,"Y","N")</f>
        <v>Y</v>
      </c>
      <c r="AR437" t="str">
        <f>IF(Y437&lt;=Sheet1!Q$2,"Y","N")</f>
        <v>Y</v>
      </c>
      <c r="AS437" t="str">
        <f>IF(Z437&gt;=Sheet1!R$2,"Y","N")</f>
        <v>N</v>
      </c>
      <c r="AT437" t="str">
        <f>IF(AA437&gt;=Sheet1!S$2,"Y","N")</f>
        <v>Y</v>
      </c>
      <c r="AU437">
        <f>COUNTIF(AB437:AT437,"Y")</f>
        <v>9</v>
      </c>
    </row>
    <row r="438" spans="1:47" x14ac:dyDescent="0.25">
      <c r="A438" t="s">
        <v>640</v>
      </c>
      <c r="C438" t="s">
        <v>641</v>
      </c>
      <c r="D438" t="str">
        <f>LEFT(C438,3)</f>
        <v>G07</v>
      </c>
      <c r="E438" t="str">
        <f>MID(C438, 7, LEN(C438) - 6)</f>
        <v>1181J</v>
      </c>
      <c r="F438" t="s">
        <v>642</v>
      </c>
      <c r="I438">
        <v>145</v>
      </c>
      <c r="J438">
        <v>15</v>
      </c>
      <c r="K438">
        <v>-2.7</v>
      </c>
      <c r="L438">
        <v>56</v>
      </c>
      <c r="M438">
        <v>90</v>
      </c>
      <c r="N438">
        <v>0.22</v>
      </c>
      <c r="O438">
        <v>0.45</v>
      </c>
      <c r="P438">
        <v>19</v>
      </c>
      <c r="Q438">
        <v>-1</v>
      </c>
      <c r="R438">
        <v>11</v>
      </c>
      <c r="S438">
        <v>8</v>
      </c>
      <c r="T438">
        <v>20</v>
      </c>
      <c r="U438">
        <v>0.5</v>
      </c>
      <c r="V438">
        <v>7.0000000000000007E-2</v>
      </c>
      <c r="W438">
        <v>27</v>
      </c>
      <c r="X438">
        <v>0.01</v>
      </c>
      <c r="Y438">
        <v>0</v>
      </c>
      <c r="Z438">
        <v>82</v>
      </c>
      <c r="AA438">
        <v>63</v>
      </c>
      <c r="AB438" t="str">
        <f>IF(I438&gt;=Sheet1!A$2,"Y","N")</f>
        <v>Y</v>
      </c>
      <c r="AC438" t="str">
        <f>IF(J438&gt;=Sheet1!B$2,"Y","N")</f>
        <v>Y</v>
      </c>
      <c r="AD438" t="str">
        <f>IF(K438&lt;=Sheet1!C$2,"Y","N")</f>
        <v>N</v>
      </c>
      <c r="AE438" t="str">
        <f>IF(L438&gt;=Sheet1!D$2,"Y","N")</f>
        <v>N</v>
      </c>
      <c r="AF438" t="str">
        <f>IF(M438&gt;=Sheet1!E$2,"Y","N")</f>
        <v>N</v>
      </c>
      <c r="AG438" t="str">
        <f>IF(N438&gt;=Sheet1!F$2,"Y","N")</f>
        <v>N</v>
      </c>
      <c r="AH438" t="str">
        <f>IF(O438&lt;=Sheet1!G$2,"Y","N")</f>
        <v>Y</v>
      </c>
      <c r="AI438" t="str">
        <f>IF(P438&gt;=Sheet1!H$2,"Y","N")</f>
        <v>N</v>
      </c>
      <c r="AJ438" t="str">
        <f>IF(Q438&lt;=Sheet1!I$2,"Y","N")</f>
        <v>N</v>
      </c>
      <c r="AK438" t="str">
        <f>IF(R438&gt;=Sheet1!J$2,"Y","N")</f>
        <v>N</v>
      </c>
      <c r="AL438" t="str">
        <f>IF(S438&gt;=Sheet1!K$2,"Y","N")</f>
        <v>Y</v>
      </c>
      <c r="AM438" t="str">
        <f>IF(T438&gt;=Sheet1!L$2,"Y","N")</f>
        <v>Y</v>
      </c>
      <c r="AN438" t="str">
        <f>IF(U438&gt;=Sheet1!M$2,"Y","N")</f>
        <v>Y</v>
      </c>
      <c r="AO438" t="str">
        <f>IF(V438&lt;=Sheet1!N$2,"Y","N")</f>
        <v>N</v>
      </c>
      <c r="AP438" t="str">
        <f>IF(W438&gt;=Sheet1!O$2,"Y","N")</f>
        <v>N</v>
      </c>
      <c r="AQ438" t="str">
        <f>IF(X438&gt;=Sheet1!P$2,"Y","N")</f>
        <v>N</v>
      </c>
      <c r="AR438" t="str">
        <f>IF(Y438&lt;=Sheet1!Q$2,"Y","N")</f>
        <v>Y</v>
      </c>
      <c r="AS438" t="str">
        <f>IF(Z438&gt;=Sheet1!R$2,"Y","N")</f>
        <v>Y</v>
      </c>
      <c r="AT438" t="str">
        <f>IF(AA438&gt;=Sheet1!S$2,"Y","N")</f>
        <v>Y</v>
      </c>
      <c r="AU438">
        <f>COUNTIF(AB438:AT438,"Y")</f>
        <v>9</v>
      </c>
    </row>
    <row r="439" spans="1:47" x14ac:dyDescent="0.25">
      <c r="A439" t="s">
        <v>652</v>
      </c>
      <c r="C439" t="s">
        <v>653</v>
      </c>
      <c r="D439" t="str">
        <f>LEFT(C439,3)</f>
        <v>G07</v>
      </c>
      <c r="E439" t="str">
        <f>MID(C439, 7, LEN(C439) - 6)</f>
        <v>8269</v>
      </c>
      <c r="F439" t="s">
        <v>654</v>
      </c>
      <c r="I439">
        <v>117</v>
      </c>
      <c r="J439">
        <v>16</v>
      </c>
      <c r="K439">
        <v>-3.4</v>
      </c>
      <c r="L439">
        <v>49</v>
      </c>
      <c r="M439">
        <v>72</v>
      </c>
      <c r="N439">
        <v>0.14000000000000001</v>
      </c>
      <c r="O439">
        <v>0.27</v>
      </c>
      <c r="P439">
        <v>21</v>
      </c>
      <c r="Q439">
        <v>-7</v>
      </c>
      <c r="R439">
        <v>11</v>
      </c>
      <c r="S439">
        <v>8</v>
      </c>
      <c r="T439">
        <v>20</v>
      </c>
      <c r="U439">
        <v>0.46</v>
      </c>
      <c r="V439">
        <v>0</v>
      </c>
      <c r="W439">
        <v>-1</v>
      </c>
      <c r="X439">
        <v>-0.04</v>
      </c>
      <c r="Y439">
        <v>0.01</v>
      </c>
      <c r="Z439">
        <v>88</v>
      </c>
      <c r="AA439">
        <v>29</v>
      </c>
      <c r="AB439" t="str">
        <f>IF(I439&gt;=Sheet1!A$2,"Y","N")</f>
        <v>Y</v>
      </c>
      <c r="AC439" t="str">
        <f>IF(J439&gt;=Sheet1!B$2,"Y","N")</f>
        <v>Y</v>
      </c>
      <c r="AD439" t="str">
        <f>IF(K439&lt;=Sheet1!C$2,"Y","N")</f>
        <v>Y</v>
      </c>
      <c r="AE439" t="str">
        <f>IF(L439&gt;=Sheet1!D$2,"Y","N")</f>
        <v>N</v>
      </c>
      <c r="AF439" t="str">
        <f>IF(M439&gt;=Sheet1!E$2,"Y","N")</f>
        <v>N</v>
      </c>
      <c r="AG439" t="str">
        <f>IF(N439&gt;=Sheet1!F$2,"Y","N")</f>
        <v>N</v>
      </c>
      <c r="AH439" t="str">
        <f>IF(O439&lt;=Sheet1!G$2,"Y","N")</f>
        <v>Y</v>
      </c>
      <c r="AI439" t="str">
        <f>IF(P439&gt;=Sheet1!H$2,"Y","N")</f>
        <v>N</v>
      </c>
      <c r="AJ439" t="str">
        <f>IF(Q439&lt;=Sheet1!I$2,"Y","N")</f>
        <v>Y</v>
      </c>
      <c r="AK439" t="str">
        <f>IF(R439&gt;=Sheet1!J$2,"Y","N")</f>
        <v>N</v>
      </c>
      <c r="AL439" t="str">
        <f>IF(S439&gt;=Sheet1!K$2,"Y","N")</f>
        <v>Y</v>
      </c>
      <c r="AM439" t="str">
        <f>IF(T439&gt;=Sheet1!L$2,"Y","N")</f>
        <v>Y</v>
      </c>
      <c r="AN439" t="str">
        <f>IF(U439&gt;=Sheet1!M$2,"Y","N")</f>
        <v>N</v>
      </c>
      <c r="AO439" t="str">
        <f>IF(V439&lt;=Sheet1!N$2,"Y","N")</f>
        <v>Y</v>
      </c>
      <c r="AP439" t="str">
        <f>IF(W439&gt;=Sheet1!O$2,"Y","N")</f>
        <v>N</v>
      </c>
      <c r="AQ439" t="str">
        <f>IF(X439&gt;=Sheet1!P$2,"Y","N")</f>
        <v>N</v>
      </c>
      <c r="AR439" t="str">
        <f>IF(Y439&lt;=Sheet1!Q$2,"Y","N")</f>
        <v>N</v>
      </c>
      <c r="AS439" t="str">
        <f>IF(Z439&gt;=Sheet1!R$2,"Y","N")</f>
        <v>Y</v>
      </c>
      <c r="AT439" t="str">
        <f>IF(AA439&gt;=Sheet1!S$2,"Y","N")</f>
        <v>N</v>
      </c>
      <c r="AU439">
        <f>COUNTIF(AB439:AT439,"Y")</f>
        <v>9</v>
      </c>
    </row>
    <row r="440" spans="1:47" x14ac:dyDescent="0.25">
      <c r="A440" t="s">
        <v>658</v>
      </c>
      <c r="C440" t="s">
        <v>659</v>
      </c>
      <c r="D440" t="str">
        <f>LEFT(C440,3)</f>
        <v>G10</v>
      </c>
      <c r="E440" t="str">
        <f>MID(C440, 7, LEN(C440) - 6)</f>
        <v>9191G</v>
      </c>
      <c r="F440" t="s">
        <v>660</v>
      </c>
      <c r="I440">
        <v>142</v>
      </c>
      <c r="J440">
        <v>18</v>
      </c>
      <c r="K440">
        <v>-5.6</v>
      </c>
      <c r="L440">
        <v>49</v>
      </c>
      <c r="M440">
        <v>80</v>
      </c>
      <c r="N440">
        <v>0.19</v>
      </c>
      <c r="O440">
        <v>0.25</v>
      </c>
      <c r="P440">
        <v>27</v>
      </c>
      <c r="Q440">
        <v>-1</v>
      </c>
      <c r="R440">
        <v>13</v>
      </c>
      <c r="S440">
        <v>10</v>
      </c>
      <c r="T440">
        <v>17</v>
      </c>
      <c r="U440">
        <v>0.69</v>
      </c>
      <c r="V440">
        <v>0.06</v>
      </c>
      <c r="W440">
        <v>13</v>
      </c>
      <c r="X440">
        <v>0.01</v>
      </c>
      <c r="Y440">
        <v>0.02</v>
      </c>
      <c r="Z440">
        <v>78</v>
      </c>
      <c r="AA440">
        <v>64</v>
      </c>
      <c r="AB440" t="str">
        <f>IF(I440&gt;=Sheet1!A$2,"Y","N")</f>
        <v>Y</v>
      </c>
      <c r="AC440" t="str">
        <f>IF(J440&gt;=Sheet1!B$2,"Y","N")</f>
        <v>Y</v>
      </c>
      <c r="AD440" t="str">
        <f>IF(K440&lt;=Sheet1!C$2,"Y","N")</f>
        <v>Y</v>
      </c>
      <c r="AE440" t="str">
        <f>IF(L440&gt;=Sheet1!D$2,"Y","N")</f>
        <v>N</v>
      </c>
      <c r="AF440" t="str">
        <f>IF(M440&gt;=Sheet1!E$2,"Y","N")</f>
        <v>N</v>
      </c>
      <c r="AG440" t="str">
        <f>IF(N440&gt;=Sheet1!F$2,"Y","N")</f>
        <v>N</v>
      </c>
      <c r="AH440" t="str">
        <f>IF(O440&lt;=Sheet1!G$2,"Y","N")</f>
        <v>Y</v>
      </c>
      <c r="AI440" t="str">
        <f>IF(P440&gt;=Sheet1!H$2,"Y","N")</f>
        <v>N</v>
      </c>
      <c r="AJ440" t="str">
        <f>IF(Q440&lt;=Sheet1!I$2,"Y","N")</f>
        <v>N</v>
      </c>
      <c r="AK440" t="str">
        <f>IF(R440&gt;=Sheet1!J$2,"Y","N")</f>
        <v>Y</v>
      </c>
      <c r="AL440" t="str">
        <f>IF(S440&gt;=Sheet1!K$2,"Y","N")</f>
        <v>Y</v>
      </c>
      <c r="AM440" t="str">
        <f>IF(T440&gt;=Sheet1!L$2,"Y","N")</f>
        <v>N</v>
      </c>
      <c r="AN440" t="str">
        <f>IF(U440&gt;=Sheet1!M$2,"Y","N")</f>
        <v>Y</v>
      </c>
      <c r="AO440" t="str">
        <f>IF(V440&lt;=Sheet1!N$2,"Y","N")</f>
        <v>N</v>
      </c>
      <c r="AP440" t="str">
        <f>IF(W440&gt;=Sheet1!O$2,"Y","N")</f>
        <v>N</v>
      </c>
      <c r="AQ440" t="str">
        <f>IF(X440&gt;=Sheet1!P$2,"Y","N")</f>
        <v>N</v>
      </c>
      <c r="AR440" t="str">
        <f>IF(Y440&lt;=Sheet1!Q$2,"Y","N")</f>
        <v>N</v>
      </c>
      <c r="AS440" t="str">
        <f>IF(Z440&gt;=Sheet1!R$2,"Y","N")</f>
        <v>Y</v>
      </c>
      <c r="AT440" t="str">
        <f>IF(AA440&gt;=Sheet1!S$2,"Y","N")</f>
        <v>Y</v>
      </c>
      <c r="AU440">
        <f>COUNTIF(AB440:AT440,"Y")</f>
        <v>9</v>
      </c>
    </row>
    <row r="441" spans="1:47" x14ac:dyDescent="0.25">
      <c r="A441" t="s">
        <v>661</v>
      </c>
      <c r="C441" t="s">
        <v>662</v>
      </c>
      <c r="D441" t="str">
        <f>LEFT(C441,3)</f>
        <v>G10</v>
      </c>
      <c r="E441" t="str">
        <f>MID(C441, 7, LEN(C441) - 6)</f>
        <v>1181J</v>
      </c>
      <c r="F441" t="s">
        <v>663</v>
      </c>
      <c r="I441">
        <v>135</v>
      </c>
      <c r="J441">
        <v>15</v>
      </c>
      <c r="K441">
        <v>-3.3</v>
      </c>
      <c r="L441">
        <v>54</v>
      </c>
      <c r="M441">
        <v>91</v>
      </c>
      <c r="N441">
        <v>0.23</v>
      </c>
      <c r="O441">
        <v>0.44</v>
      </c>
      <c r="P441">
        <v>26</v>
      </c>
      <c r="Q441">
        <v>0</v>
      </c>
      <c r="R441">
        <v>10</v>
      </c>
      <c r="S441">
        <v>7</v>
      </c>
      <c r="T441">
        <v>18</v>
      </c>
      <c r="U441">
        <v>0.5</v>
      </c>
      <c r="V441">
        <v>7.0000000000000007E-2</v>
      </c>
      <c r="W441">
        <v>29</v>
      </c>
      <c r="X441">
        <v>0.03</v>
      </c>
      <c r="Y441">
        <v>0</v>
      </c>
      <c r="Z441">
        <v>67</v>
      </c>
      <c r="AA441">
        <v>68</v>
      </c>
      <c r="AB441" t="str">
        <f>IF(I441&gt;=Sheet1!A$2,"Y","N")</f>
        <v>Y</v>
      </c>
      <c r="AC441" t="str">
        <f>IF(J441&gt;=Sheet1!B$2,"Y","N")</f>
        <v>Y</v>
      </c>
      <c r="AD441" t="str">
        <f>IF(K441&lt;=Sheet1!C$2,"Y","N")</f>
        <v>Y</v>
      </c>
      <c r="AE441" t="str">
        <f>IF(L441&gt;=Sheet1!D$2,"Y","N")</f>
        <v>N</v>
      </c>
      <c r="AF441" t="str">
        <f>IF(M441&gt;=Sheet1!E$2,"Y","N")</f>
        <v>N</v>
      </c>
      <c r="AG441" t="str">
        <f>IF(N441&gt;=Sheet1!F$2,"Y","N")</f>
        <v>N</v>
      </c>
      <c r="AH441" t="str">
        <f>IF(O441&lt;=Sheet1!G$2,"Y","N")</f>
        <v>Y</v>
      </c>
      <c r="AI441" t="str">
        <f>IF(P441&gt;=Sheet1!H$2,"Y","N")</f>
        <v>N</v>
      </c>
      <c r="AJ441" t="str">
        <f>IF(Q441&lt;=Sheet1!I$2,"Y","N")</f>
        <v>N</v>
      </c>
      <c r="AK441" t="str">
        <f>IF(R441&gt;=Sheet1!J$2,"Y","N")</f>
        <v>N</v>
      </c>
      <c r="AL441" t="str">
        <f>IF(S441&gt;=Sheet1!K$2,"Y","N")</f>
        <v>N</v>
      </c>
      <c r="AM441" t="str">
        <f>IF(T441&gt;=Sheet1!L$2,"Y","N")</f>
        <v>Y</v>
      </c>
      <c r="AN441" t="str">
        <f>IF(U441&gt;=Sheet1!M$2,"Y","N")</f>
        <v>Y</v>
      </c>
      <c r="AO441" t="str">
        <f>IF(V441&lt;=Sheet1!N$2,"Y","N")</f>
        <v>N</v>
      </c>
      <c r="AP441" t="str">
        <f>IF(W441&gt;=Sheet1!O$2,"Y","N")</f>
        <v>Y</v>
      </c>
      <c r="AQ441" t="str">
        <f>IF(X441&gt;=Sheet1!P$2,"Y","N")</f>
        <v>N</v>
      </c>
      <c r="AR441" t="str">
        <f>IF(Y441&lt;=Sheet1!Q$2,"Y","N")</f>
        <v>Y</v>
      </c>
      <c r="AS441" t="str">
        <f>IF(Z441&gt;=Sheet1!R$2,"Y","N")</f>
        <v>N</v>
      </c>
      <c r="AT441" t="str">
        <f>IF(AA441&gt;=Sheet1!S$2,"Y","N")</f>
        <v>Y</v>
      </c>
      <c r="AU441">
        <f>COUNTIF(AB441:AT441,"Y")</f>
        <v>9</v>
      </c>
    </row>
    <row r="442" spans="1:47" x14ac:dyDescent="0.25">
      <c r="A442" t="s">
        <v>670</v>
      </c>
      <c r="C442" t="s">
        <v>671</v>
      </c>
      <c r="D442" t="str">
        <f>LEFT(C442,3)</f>
        <v>G10</v>
      </c>
      <c r="E442" t="str">
        <f>MID(C442, 7, LEN(C442) - 6)</f>
        <v>Z124G</v>
      </c>
      <c r="F442" t="s">
        <v>672</v>
      </c>
      <c r="I442">
        <v>115</v>
      </c>
      <c r="J442">
        <v>15</v>
      </c>
      <c r="K442">
        <v>-3.4</v>
      </c>
      <c r="L442">
        <v>48</v>
      </c>
      <c r="M442">
        <v>78</v>
      </c>
      <c r="N442">
        <v>0.18</v>
      </c>
      <c r="O442">
        <v>0.35</v>
      </c>
      <c r="P442">
        <v>28</v>
      </c>
      <c r="Q442">
        <v>-1</v>
      </c>
      <c r="R442">
        <v>9</v>
      </c>
      <c r="S442">
        <v>7</v>
      </c>
      <c r="T442">
        <v>16</v>
      </c>
      <c r="U442">
        <v>0.56000000000000005</v>
      </c>
      <c r="V442">
        <v>-0.11</v>
      </c>
      <c r="W442">
        <v>12</v>
      </c>
      <c r="X442">
        <v>0.37</v>
      </c>
      <c r="Y442">
        <v>0</v>
      </c>
      <c r="Z442">
        <v>54</v>
      </c>
      <c r="AA442">
        <v>61</v>
      </c>
      <c r="AB442" t="str">
        <f>IF(I442&gt;=Sheet1!A$2,"Y","N")</f>
        <v>Y</v>
      </c>
      <c r="AC442" t="str">
        <f>IF(J442&gt;=Sheet1!B$2,"Y","N")</f>
        <v>Y</v>
      </c>
      <c r="AD442" t="str">
        <f>IF(K442&lt;=Sheet1!C$2,"Y","N")</f>
        <v>Y</v>
      </c>
      <c r="AE442" t="str">
        <f>IF(L442&gt;=Sheet1!D$2,"Y","N")</f>
        <v>N</v>
      </c>
      <c r="AF442" t="str">
        <f>IF(M442&gt;=Sheet1!E$2,"Y","N")</f>
        <v>N</v>
      </c>
      <c r="AG442" t="str">
        <f>IF(N442&gt;=Sheet1!F$2,"Y","N")</f>
        <v>N</v>
      </c>
      <c r="AH442" t="str">
        <f>IF(O442&lt;=Sheet1!G$2,"Y","N")</f>
        <v>Y</v>
      </c>
      <c r="AI442" t="str">
        <f>IF(P442&gt;=Sheet1!H$2,"Y","N")</f>
        <v>N</v>
      </c>
      <c r="AJ442" t="str">
        <f>IF(Q442&lt;=Sheet1!I$2,"Y","N")</f>
        <v>N</v>
      </c>
      <c r="AK442" t="str">
        <f>IF(R442&gt;=Sheet1!J$2,"Y","N")</f>
        <v>N</v>
      </c>
      <c r="AL442" t="str">
        <f>IF(S442&gt;=Sheet1!K$2,"Y","N")</f>
        <v>N</v>
      </c>
      <c r="AM442" t="str">
        <f>IF(T442&gt;=Sheet1!L$2,"Y","N")</f>
        <v>N</v>
      </c>
      <c r="AN442" t="str">
        <f>IF(U442&gt;=Sheet1!M$2,"Y","N")</f>
        <v>Y</v>
      </c>
      <c r="AO442" t="str">
        <f>IF(V442&lt;=Sheet1!N$2,"Y","N")</f>
        <v>Y</v>
      </c>
      <c r="AP442" t="str">
        <f>IF(W442&gt;=Sheet1!O$2,"Y","N")</f>
        <v>N</v>
      </c>
      <c r="AQ442" t="str">
        <f>IF(X442&gt;=Sheet1!P$2,"Y","N")</f>
        <v>Y</v>
      </c>
      <c r="AR442" t="str">
        <f>IF(Y442&lt;=Sheet1!Q$2,"Y","N")</f>
        <v>Y</v>
      </c>
      <c r="AS442" t="str">
        <f>IF(Z442&gt;=Sheet1!R$2,"Y","N")</f>
        <v>N</v>
      </c>
      <c r="AT442" t="str">
        <f>IF(AA442&gt;=Sheet1!S$2,"Y","N")</f>
        <v>Y</v>
      </c>
      <c r="AU442">
        <f>COUNTIF(AB442:AT442,"Y")</f>
        <v>9</v>
      </c>
    </row>
    <row r="443" spans="1:47" x14ac:dyDescent="0.25">
      <c r="A443" t="s">
        <v>688</v>
      </c>
      <c r="C443" t="s">
        <v>689</v>
      </c>
      <c r="D443" t="str">
        <f>LEFT(C443,3)</f>
        <v>G11</v>
      </c>
      <c r="E443" t="str">
        <f>MID(C443, 7, LEN(C443) - 6)</f>
        <v>D172</v>
      </c>
      <c r="F443" t="s">
        <v>690</v>
      </c>
      <c r="I443">
        <v>150</v>
      </c>
      <c r="J443">
        <v>15</v>
      </c>
      <c r="K443">
        <v>-3.5</v>
      </c>
      <c r="L443">
        <v>56</v>
      </c>
      <c r="M443">
        <v>97</v>
      </c>
      <c r="N443">
        <v>0.26</v>
      </c>
      <c r="O443">
        <v>0.72</v>
      </c>
      <c r="P443">
        <v>21</v>
      </c>
      <c r="Q443">
        <v>0</v>
      </c>
      <c r="R443">
        <v>14</v>
      </c>
      <c r="S443">
        <v>9</v>
      </c>
      <c r="T443">
        <v>19</v>
      </c>
      <c r="U443">
        <v>0.47</v>
      </c>
      <c r="V443">
        <v>0.01</v>
      </c>
      <c r="W443">
        <v>15</v>
      </c>
      <c r="X443">
        <v>0.13</v>
      </c>
      <c r="Y443">
        <v>0.01</v>
      </c>
      <c r="Z443">
        <v>93</v>
      </c>
      <c r="AA443">
        <v>57</v>
      </c>
      <c r="AB443" t="str">
        <f>IF(I443&gt;=Sheet1!A$2,"Y","N")</f>
        <v>Y</v>
      </c>
      <c r="AC443" t="str">
        <f>IF(J443&gt;=Sheet1!B$2,"Y","N")</f>
        <v>Y</v>
      </c>
      <c r="AD443" t="str">
        <f>IF(K443&lt;=Sheet1!C$2,"Y","N")</f>
        <v>Y</v>
      </c>
      <c r="AE443" t="str">
        <f>IF(L443&gt;=Sheet1!D$2,"Y","N")</f>
        <v>N</v>
      </c>
      <c r="AF443" t="str">
        <f>IF(M443&gt;=Sheet1!E$2,"Y","N")</f>
        <v>N</v>
      </c>
      <c r="AG443" t="str">
        <f>IF(N443&gt;=Sheet1!F$2,"Y","N")</f>
        <v>N</v>
      </c>
      <c r="AH443" t="str">
        <f>IF(O443&lt;=Sheet1!G$2,"Y","N")</f>
        <v>N</v>
      </c>
      <c r="AI443" t="str">
        <f>IF(P443&gt;=Sheet1!H$2,"Y","N")</f>
        <v>N</v>
      </c>
      <c r="AJ443" t="str">
        <f>IF(Q443&lt;=Sheet1!I$2,"Y","N")</f>
        <v>N</v>
      </c>
      <c r="AK443" t="str">
        <f>IF(R443&gt;=Sheet1!J$2,"Y","N")</f>
        <v>Y</v>
      </c>
      <c r="AL443" t="str">
        <f>IF(S443&gt;=Sheet1!K$2,"Y","N")</f>
        <v>Y</v>
      </c>
      <c r="AM443" t="str">
        <f>IF(T443&gt;=Sheet1!L$2,"Y","N")</f>
        <v>Y</v>
      </c>
      <c r="AN443" t="str">
        <f>IF(U443&gt;=Sheet1!M$2,"Y","N")</f>
        <v>N</v>
      </c>
      <c r="AO443" t="str">
        <f>IF(V443&lt;=Sheet1!N$2,"Y","N")</f>
        <v>Y</v>
      </c>
      <c r="AP443" t="str">
        <f>IF(W443&gt;=Sheet1!O$2,"Y","N")</f>
        <v>N</v>
      </c>
      <c r="AQ443" t="str">
        <f>IF(X443&gt;=Sheet1!P$2,"Y","N")</f>
        <v>N</v>
      </c>
      <c r="AR443" t="str">
        <f>IF(Y443&lt;=Sheet1!Q$2,"Y","N")</f>
        <v>N</v>
      </c>
      <c r="AS443" t="str">
        <f>IF(Z443&gt;=Sheet1!R$2,"Y","N")</f>
        <v>Y</v>
      </c>
      <c r="AT443" t="str">
        <f>IF(AA443&gt;=Sheet1!S$2,"Y","N")</f>
        <v>Y</v>
      </c>
      <c r="AU443">
        <f>COUNTIF(AB443:AT443,"Y")</f>
        <v>9</v>
      </c>
    </row>
    <row r="444" spans="1:47" x14ac:dyDescent="0.25">
      <c r="A444" t="s">
        <v>703</v>
      </c>
      <c r="C444" t="s">
        <v>704</v>
      </c>
      <c r="D444" t="str">
        <f>LEFT(C444,3)</f>
        <v>G22</v>
      </c>
      <c r="E444" t="str">
        <f>MID(C444, 7, LEN(C444) - 6)</f>
        <v>1181J</v>
      </c>
      <c r="F444" t="s">
        <v>705</v>
      </c>
      <c r="I444">
        <v>145</v>
      </c>
      <c r="J444">
        <v>14</v>
      </c>
      <c r="K444">
        <v>-2.7</v>
      </c>
      <c r="L444">
        <v>63</v>
      </c>
      <c r="M444">
        <v>103</v>
      </c>
      <c r="N444">
        <v>0.25</v>
      </c>
      <c r="O444">
        <v>0.65</v>
      </c>
      <c r="P444">
        <v>28</v>
      </c>
      <c r="Q444">
        <v>2</v>
      </c>
      <c r="R444">
        <v>11</v>
      </c>
      <c r="S444">
        <v>7</v>
      </c>
      <c r="T444">
        <v>20</v>
      </c>
      <c r="U444">
        <v>0.5</v>
      </c>
      <c r="V444">
        <v>0.06</v>
      </c>
      <c r="W444">
        <v>31</v>
      </c>
      <c r="X444">
        <v>0.1</v>
      </c>
      <c r="Y444">
        <v>0</v>
      </c>
      <c r="Z444">
        <v>78</v>
      </c>
      <c r="AA444">
        <v>66</v>
      </c>
      <c r="AB444" t="str">
        <f>IF(I444&gt;=Sheet1!A$2,"Y","N")</f>
        <v>Y</v>
      </c>
      <c r="AC444" t="str">
        <f>IF(J444&gt;=Sheet1!B$2,"Y","N")</f>
        <v>Y</v>
      </c>
      <c r="AD444" t="str">
        <f>IF(K444&lt;=Sheet1!C$2,"Y","N")</f>
        <v>N</v>
      </c>
      <c r="AE444" t="str">
        <f>IF(L444&gt;=Sheet1!D$2,"Y","N")</f>
        <v>N</v>
      </c>
      <c r="AF444" t="str">
        <f>IF(M444&gt;=Sheet1!E$2,"Y","N")</f>
        <v>Y</v>
      </c>
      <c r="AG444" t="str">
        <f>IF(N444&gt;=Sheet1!F$2,"Y","N")</f>
        <v>N</v>
      </c>
      <c r="AH444" t="str">
        <f>IF(O444&lt;=Sheet1!G$2,"Y","N")</f>
        <v>N</v>
      </c>
      <c r="AI444" t="str">
        <f>IF(P444&gt;=Sheet1!H$2,"Y","N")</f>
        <v>N</v>
      </c>
      <c r="AJ444" t="str">
        <f>IF(Q444&lt;=Sheet1!I$2,"Y","N")</f>
        <v>N</v>
      </c>
      <c r="AK444" t="str">
        <f>IF(R444&gt;=Sheet1!J$2,"Y","N")</f>
        <v>N</v>
      </c>
      <c r="AL444" t="str">
        <f>IF(S444&gt;=Sheet1!K$2,"Y","N")</f>
        <v>N</v>
      </c>
      <c r="AM444" t="str">
        <f>IF(T444&gt;=Sheet1!L$2,"Y","N")</f>
        <v>Y</v>
      </c>
      <c r="AN444" t="str">
        <f>IF(U444&gt;=Sheet1!M$2,"Y","N")</f>
        <v>Y</v>
      </c>
      <c r="AO444" t="str">
        <f>IF(V444&lt;=Sheet1!N$2,"Y","N")</f>
        <v>N</v>
      </c>
      <c r="AP444" t="str">
        <f>IF(W444&gt;=Sheet1!O$2,"Y","N")</f>
        <v>Y</v>
      </c>
      <c r="AQ444" t="str">
        <f>IF(X444&gt;=Sheet1!P$2,"Y","N")</f>
        <v>N</v>
      </c>
      <c r="AR444" t="str">
        <f>IF(Y444&lt;=Sheet1!Q$2,"Y","N")</f>
        <v>Y</v>
      </c>
      <c r="AS444" t="str">
        <f>IF(Z444&gt;=Sheet1!R$2,"Y","N")</f>
        <v>Y</v>
      </c>
      <c r="AT444" t="str">
        <f>IF(AA444&gt;=Sheet1!S$2,"Y","N")</f>
        <v>Y</v>
      </c>
      <c r="AU444">
        <f>COUNTIF(AB444:AT444,"Y")</f>
        <v>9</v>
      </c>
    </row>
    <row r="445" spans="1:47" x14ac:dyDescent="0.25">
      <c r="A445" t="s">
        <v>715</v>
      </c>
      <c r="C445" t="s">
        <v>716</v>
      </c>
      <c r="D445" t="str">
        <f>LEFT(C445,3)</f>
        <v>G22</v>
      </c>
      <c r="E445" t="str">
        <f>MID(C445, 7, LEN(C445) - 6)</f>
        <v>8269</v>
      </c>
      <c r="F445" t="s">
        <v>717</v>
      </c>
      <c r="I445">
        <v>117</v>
      </c>
      <c r="J445">
        <v>15</v>
      </c>
      <c r="K445">
        <v>-3.4</v>
      </c>
      <c r="L445">
        <v>57</v>
      </c>
      <c r="M445">
        <v>85</v>
      </c>
      <c r="N445">
        <v>0.17</v>
      </c>
      <c r="O445">
        <v>0.47</v>
      </c>
      <c r="P445">
        <v>30</v>
      </c>
      <c r="Q445">
        <v>-4</v>
      </c>
      <c r="R445">
        <v>10</v>
      </c>
      <c r="S445">
        <v>7</v>
      </c>
      <c r="T445">
        <v>20</v>
      </c>
      <c r="U445">
        <v>0.46</v>
      </c>
      <c r="V445">
        <v>-0.01</v>
      </c>
      <c r="W445">
        <v>4</v>
      </c>
      <c r="X445">
        <v>0.05</v>
      </c>
      <c r="Y445">
        <v>0.01</v>
      </c>
      <c r="Z445">
        <v>84</v>
      </c>
      <c r="AA445">
        <v>32</v>
      </c>
      <c r="AB445" t="str">
        <f>IF(I445&gt;=Sheet1!A$2,"Y","N")</f>
        <v>Y</v>
      </c>
      <c r="AC445" t="str">
        <f>IF(J445&gt;=Sheet1!B$2,"Y","N")</f>
        <v>Y</v>
      </c>
      <c r="AD445" t="str">
        <f>IF(K445&lt;=Sheet1!C$2,"Y","N")</f>
        <v>Y</v>
      </c>
      <c r="AE445" t="str">
        <f>IF(L445&gt;=Sheet1!D$2,"Y","N")</f>
        <v>N</v>
      </c>
      <c r="AF445" t="str">
        <f>IF(M445&gt;=Sheet1!E$2,"Y","N")</f>
        <v>N</v>
      </c>
      <c r="AG445" t="str">
        <f>IF(N445&gt;=Sheet1!F$2,"Y","N")</f>
        <v>N</v>
      </c>
      <c r="AH445" t="str">
        <f>IF(O445&lt;=Sheet1!G$2,"Y","N")</f>
        <v>Y</v>
      </c>
      <c r="AI445" t="str">
        <f>IF(P445&gt;=Sheet1!H$2,"Y","N")</f>
        <v>Y</v>
      </c>
      <c r="AJ445" t="str">
        <f>IF(Q445&lt;=Sheet1!I$2,"Y","N")</f>
        <v>Y</v>
      </c>
      <c r="AK445" t="str">
        <f>IF(R445&gt;=Sheet1!J$2,"Y","N")</f>
        <v>N</v>
      </c>
      <c r="AL445" t="str">
        <f>IF(S445&gt;=Sheet1!K$2,"Y","N")</f>
        <v>N</v>
      </c>
      <c r="AM445" t="str">
        <f>IF(T445&gt;=Sheet1!L$2,"Y","N")</f>
        <v>Y</v>
      </c>
      <c r="AN445" t="str">
        <f>IF(U445&gt;=Sheet1!M$2,"Y","N")</f>
        <v>N</v>
      </c>
      <c r="AO445" t="str">
        <f>IF(V445&lt;=Sheet1!N$2,"Y","N")</f>
        <v>Y</v>
      </c>
      <c r="AP445" t="str">
        <f>IF(W445&gt;=Sheet1!O$2,"Y","N")</f>
        <v>N</v>
      </c>
      <c r="AQ445" t="str">
        <f>IF(X445&gt;=Sheet1!P$2,"Y","N")</f>
        <v>N</v>
      </c>
      <c r="AR445" t="str">
        <f>IF(Y445&lt;=Sheet1!Q$2,"Y","N")</f>
        <v>N</v>
      </c>
      <c r="AS445" t="str">
        <f>IF(Z445&gt;=Sheet1!R$2,"Y","N")</f>
        <v>Y</v>
      </c>
      <c r="AT445" t="str">
        <f>IF(AA445&gt;=Sheet1!S$2,"Y","N")</f>
        <v>N</v>
      </c>
      <c r="AU445">
        <f>COUNTIF(AB445:AT445,"Y")</f>
        <v>9</v>
      </c>
    </row>
    <row r="446" spans="1:47" x14ac:dyDescent="0.25">
      <c r="A446" t="s">
        <v>730</v>
      </c>
      <c r="C446" t="s">
        <v>731</v>
      </c>
      <c r="D446" t="str">
        <f>LEFT(C446,3)</f>
        <v>G25</v>
      </c>
      <c r="E446" t="str">
        <f>MID(C446, 7, LEN(C446) - 6)</f>
        <v>D172</v>
      </c>
      <c r="F446" t="s">
        <v>732</v>
      </c>
      <c r="I446">
        <v>152</v>
      </c>
      <c r="J446">
        <v>15</v>
      </c>
      <c r="K446">
        <v>-3</v>
      </c>
      <c r="L446">
        <v>60</v>
      </c>
      <c r="M446">
        <v>98</v>
      </c>
      <c r="N446">
        <v>0.24</v>
      </c>
      <c r="O446">
        <v>0.64</v>
      </c>
      <c r="P446">
        <v>22</v>
      </c>
      <c r="Q446">
        <v>-1</v>
      </c>
      <c r="R446">
        <v>13</v>
      </c>
      <c r="S446">
        <v>9</v>
      </c>
      <c r="T446">
        <v>21</v>
      </c>
      <c r="U446">
        <v>0.41</v>
      </c>
      <c r="V446">
        <v>0.01</v>
      </c>
      <c r="W446">
        <v>15</v>
      </c>
      <c r="X446">
        <v>0.16</v>
      </c>
      <c r="Y446">
        <v>0.01</v>
      </c>
      <c r="Z446">
        <v>105</v>
      </c>
      <c r="AA446">
        <v>47</v>
      </c>
      <c r="AB446" t="str">
        <f>IF(I446&gt;=Sheet1!A$2,"Y","N")</f>
        <v>Y</v>
      </c>
      <c r="AC446" t="str">
        <f>IF(J446&gt;=Sheet1!B$2,"Y","N")</f>
        <v>Y</v>
      </c>
      <c r="AD446" t="str">
        <f>IF(K446&lt;=Sheet1!C$2,"Y","N")</f>
        <v>Y</v>
      </c>
      <c r="AE446" t="str">
        <f>IF(L446&gt;=Sheet1!D$2,"Y","N")</f>
        <v>N</v>
      </c>
      <c r="AF446" t="str">
        <f>IF(M446&gt;=Sheet1!E$2,"Y","N")</f>
        <v>N</v>
      </c>
      <c r="AG446" t="str">
        <f>IF(N446&gt;=Sheet1!F$2,"Y","N")</f>
        <v>N</v>
      </c>
      <c r="AH446" t="str">
        <f>IF(O446&lt;=Sheet1!G$2,"Y","N")</f>
        <v>N</v>
      </c>
      <c r="AI446" t="str">
        <f>IF(P446&gt;=Sheet1!H$2,"Y","N")</f>
        <v>N</v>
      </c>
      <c r="AJ446" t="str">
        <f>IF(Q446&lt;=Sheet1!I$2,"Y","N")</f>
        <v>N</v>
      </c>
      <c r="AK446" t="str">
        <f>IF(R446&gt;=Sheet1!J$2,"Y","N")</f>
        <v>Y</v>
      </c>
      <c r="AL446" t="str">
        <f>IF(S446&gt;=Sheet1!K$2,"Y","N")</f>
        <v>Y</v>
      </c>
      <c r="AM446" t="str">
        <f>IF(T446&gt;=Sheet1!L$2,"Y","N")</f>
        <v>Y</v>
      </c>
      <c r="AN446" t="str">
        <f>IF(U446&gt;=Sheet1!M$2,"Y","N")</f>
        <v>N</v>
      </c>
      <c r="AO446" t="str">
        <f>IF(V446&lt;=Sheet1!N$2,"Y","N")</f>
        <v>Y</v>
      </c>
      <c r="AP446" t="str">
        <f>IF(W446&gt;=Sheet1!O$2,"Y","N")</f>
        <v>N</v>
      </c>
      <c r="AQ446" t="str">
        <f>IF(X446&gt;=Sheet1!P$2,"Y","N")</f>
        <v>N</v>
      </c>
      <c r="AR446" t="str">
        <f>IF(Y446&lt;=Sheet1!Q$2,"Y","N")</f>
        <v>N</v>
      </c>
      <c r="AS446" t="str">
        <f>IF(Z446&gt;=Sheet1!R$2,"Y","N")</f>
        <v>Y</v>
      </c>
      <c r="AT446" t="str">
        <f>IF(AA446&gt;=Sheet1!S$2,"Y","N")</f>
        <v>Y</v>
      </c>
      <c r="AU446">
        <f>COUNTIF(AB446:AT446,"Y")</f>
        <v>9</v>
      </c>
    </row>
    <row r="447" spans="1:47" x14ac:dyDescent="0.25">
      <c r="A447" t="s">
        <v>736</v>
      </c>
      <c r="C447" t="s">
        <v>737</v>
      </c>
      <c r="D447" t="str">
        <f>LEFT(C447,3)</f>
        <v>G25</v>
      </c>
      <c r="E447" t="str">
        <f>MID(C447, 7, LEN(C447) - 6)</f>
        <v>8269</v>
      </c>
      <c r="F447" t="s">
        <v>738</v>
      </c>
      <c r="I447">
        <v>121</v>
      </c>
      <c r="J447">
        <v>16</v>
      </c>
      <c r="K447">
        <v>-3.8</v>
      </c>
      <c r="L447">
        <v>57</v>
      </c>
      <c r="M447">
        <v>82</v>
      </c>
      <c r="N447">
        <v>0.16</v>
      </c>
      <c r="O447">
        <v>0.42</v>
      </c>
      <c r="P447">
        <v>28</v>
      </c>
      <c r="Q447">
        <v>-5</v>
      </c>
      <c r="R447">
        <v>11</v>
      </c>
      <c r="S447">
        <v>8</v>
      </c>
      <c r="T447">
        <v>20</v>
      </c>
      <c r="U447">
        <v>0.45</v>
      </c>
      <c r="V447">
        <v>0</v>
      </c>
      <c r="W447">
        <v>3</v>
      </c>
      <c r="X447">
        <v>0.02</v>
      </c>
      <c r="Y447">
        <v>0.01</v>
      </c>
      <c r="Z447">
        <v>92</v>
      </c>
      <c r="AA447">
        <v>29</v>
      </c>
      <c r="AB447" t="str">
        <f>IF(I447&gt;=Sheet1!A$2,"Y","N")</f>
        <v>Y</v>
      </c>
      <c r="AC447" t="str">
        <f>IF(J447&gt;=Sheet1!B$2,"Y","N")</f>
        <v>Y</v>
      </c>
      <c r="AD447" t="str">
        <f>IF(K447&lt;=Sheet1!C$2,"Y","N")</f>
        <v>Y</v>
      </c>
      <c r="AE447" t="str">
        <f>IF(L447&gt;=Sheet1!D$2,"Y","N")</f>
        <v>N</v>
      </c>
      <c r="AF447" t="str">
        <f>IF(M447&gt;=Sheet1!E$2,"Y","N")</f>
        <v>N</v>
      </c>
      <c r="AG447" t="str">
        <f>IF(N447&gt;=Sheet1!F$2,"Y","N")</f>
        <v>N</v>
      </c>
      <c r="AH447" t="str">
        <f>IF(O447&lt;=Sheet1!G$2,"Y","N")</f>
        <v>Y</v>
      </c>
      <c r="AI447" t="str">
        <f>IF(P447&gt;=Sheet1!H$2,"Y","N")</f>
        <v>N</v>
      </c>
      <c r="AJ447" t="str">
        <f>IF(Q447&lt;=Sheet1!I$2,"Y","N")</f>
        <v>Y</v>
      </c>
      <c r="AK447" t="str">
        <f>IF(R447&gt;=Sheet1!J$2,"Y","N")</f>
        <v>N</v>
      </c>
      <c r="AL447" t="str">
        <f>IF(S447&gt;=Sheet1!K$2,"Y","N")</f>
        <v>Y</v>
      </c>
      <c r="AM447" t="str">
        <f>IF(T447&gt;=Sheet1!L$2,"Y","N")</f>
        <v>Y</v>
      </c>
      <c r="AN447" t="str">
        <f>IF(U447&gt;=Sheet1!M$2,"Y","N")</f>
        <v>N</v>
      </c>
      <c r="AO447" t="str">
        <f>IF(V447&lt;=Sheet1!N$2,"Y","N")</f>
        <v>Y</v>
      </c>
      <c r="AP447" t="str">
        <f>IF(W447&gt;=Sheet1!O$2,"Y","N")</f>
        <v>N</v>
      </c>
      <c r="AQ447" t="str">
        <f>IF(X447&gt;=Sheet1!P$2,"Y","N")</f>
        <v>N</v>
      </c>
      <c r="AR447" t="str">
        <f>IF(Y447&lt;=Sheet1!Q$2,"Y","N")</f>
        <v>N</v>
      </c>
      <c r="AS447" t="str">
        <f>IF(Z447&gt;=Sheet1!R$2,"Y","N")</f>
        <v>Y</v>
      </c>
      <c r="AT447" t="str">
        <f>IF(AA447&gt;=Sheet1!S$2,"Y","N")</f>
        <v>N</v>
      </c>
      <c r="AU447">
        <f>COUNTIF(AB447:AT447,"Y")</f>
        <v>9</v>
      </c>
    </row>
    <row r="448" spans="1:47" x14ac:dyDescent="0.25">
      <c r="A448" t="s">
        <v>742</v>
      </c>
      <c r="C448" t="s">
        <v>743</v>
      </c>
      <c r="D448" t="str">
        <f>LEFT(C448,3)</f>
        <v>G29</v>
      </c>
      <c r="E448" t="str">
        <f>MID(C448, 7, LEN(C448) - 6)</f>
        <v>9191G</v>
      </c>
      <c r="F448" t="s">
        <v>744</v>
      </c>
      <c r="I448">
        <v>144</v>
      </c>
      <c r="J448">
        <v>16</v>
      </c>
      <c r="K448">
        <v>-5</v>
      </c>
      <c r="L448">
        <v>60</v>
      </c>
      <c r="M448">
        <v>95</v>
      </c>
      <c r="N448">
        <v>0.22</v>
      </c>
      <c r="O448">
        <v>0.5</v>
      </c>
      <c r="P448">
        <v>25</v>
      </c>
      <c r="Q448">
        <v>0</v>
      </c>
      <c r="R448">
        <v>13</v>
      </c>
      <c r="S448">
        <v>10</v>
      </c>
      <c r="T448">
        <v>17</v>
      </c>
      <c r="U448">
        <v>0.72</v>
      </c>
      <c r="V448">
        <v>0.06</v>
      </c>
      <c r="W448">
        <v>18</v>
      </c>
      <c r="X448">
        <v>0.05</v>
      </c>
      <c r="Y448">
        <v>0.02</v>
      </c>
      <c r="Z448">
        <v>80</v>
      </c>
      <c r="AA448">
        <v>64</v>
      </c>
      <c r="AB448" t="str">
        <f>IF(I448&gt;=Sheet1!A$2,"Y","N")</f>
        <v>Y</v>
      </c>
      <c r="AC448" t="str">
        <f>IF(J448&gt;=Sheet1!B$2,"Y","N")</f>
        <v>Y</v>
      </c>
      <c r="AD448" t="str">
        <f>IF(K448&lt;=Sheet1!C$2,"Y","N")</f>
        <v>Y</v>
      </c>
      <c r="AE448" t="str">
        <f>IF(L448&gt;=Sheet1!D$2,"Y","N")</f>
        <v>N</v>
      </c>
      <c r="AF448" t="str">
        <f>IF(M448&gt;=Sheet1!E$2,"Y","N")</f>
        <v>N</v>
      </c>
      <c r="AG448" t="str">
        <f>IF(N448&gt;=Sheet1!F$2,"Y","N")</f>
        <v>N</v>
      </c>
      <c r="AH448" t="str">
        <f>IF(O448&lt;=Sheet1!G$2,"Y","N")</f>
        <v>Y</v>
      </c>
      <c r="AI448" t="str">
        <f>IF(P448&gt;=Sheet1!H$2,"Y","N")</f>
        <v>N</v>
      </c>
      <c r="AJ448" t="str">
        <f>IF(Q448&lt;=Sheet1!I$2,"Y","N")</f>
        <v>N</v>
      </c>
      <c r="AK448" t="str">
        <f>IF(R448&gt;=Sheet1!J$2,"Y","N")</f>
        <v>Y</v>
      </c>
      <c r="AL448" t="str">
        <f>IF(S448&gt;=Sheet1!K$2,"Y","N")</f>
        <v>Y</v>
      </c>
      <c r="AM448" t="str">
        <f>IF(T448&gt;=Sheet1!L$2,"Y","N")</f>
        <v>N</v>
      </c>
      <c r="AN448" t="str">
        <f>IF(U448&gt;=Sheet1!M$2,"Y","N")</f>
        <v>Y</v>
      </c>
      <c r="AO448" t="str">
        <f>IF(V448&lt;=Sheet1!N$2,"Y","N")</f>
        <v>N</v>
      </c>
      <c r="AP448" t="str">
        <f>IF(W448&gt;=Sheet1!O$2,"Y","N")</f>
        <v>N</v>
      </c>
      <c r="AQ448" t="str">
        <f>IF(X448&gt;=Sheet1!P$2,"Y","N")</f>
        <v>N</v>
      </c>
      <c r="AR448" t="str">
        <f>IF(Y448&lt;=Sheet1!Q$2,"Y","N")</f>
        <v>N</v>
      </c>
      <c r="AS448" t="str">
        <f>IF(Z448&gt;=Sheet1!R$2,"Y","N")</f>
        <v>Y</v>
      </c>
      <c r="AT448" t="str">
        <f>IF(AA448&gt;=Sheet1!S$2,"Y","N")</f>
        <v>Y</v>
      </c>
      <c r="AU448">
        <f>COUNTIF(AB448:AT448,"Y")</f>
        <v>9</v>
      </c>
    </row>
    <row r="449" spans="1:47" x14ac:dyDescent="0.25">
      <c r="A449" t="s">
        <v>745</v>
      </c>
      <c r="C449" t="s">
        <v>746</v>
      </c>
      <c r="D449" t="str">
        <f>LEFT(C449,3)</f>
        <v>G29</v>
      </c>
      <c r="E449" t="str">
        <f>MID(C449, 7, LEN(C449) - 6)</f>
        <v>1181J</v>
      </c>
      <c r="F449" t="s">
        <v>747</v>
      </c>
      <c r="I449">
        <v>138</v>
      </c>
      <c r="J449">
        <v>14</v>
      </c>
      <c r="K449">
        <v>-2.7</v>
      </c>
      <c r="L449">
        <v>65</v>
      </c>
      <c r="M449">
        <v>105</v>
      </c>
      <c r="N449">
        <v>0.25</v>
      </c>
      <c r="O449">
        <v>0.69</v>
      </c>
      <c r="P449">
        <v>24</v>
      </c>
      <c r="Q449">
        <v>2</v>
      </c>
      <c r="R449">
        <v>11</v>
      </c>
      <c r="S449">
        <v>7</v>
      </c>
      <c r="T449">
        <v>18</v>
      </c>
      <c r="U449">
        <v>0.52</v>
      </c>
      <c r="V449">
        <v>0.06</v>
      </c>
      <c r="W449">
        <v>34</v>
      </c>
      <c r="X449">
        <v>7.0000000000000007E-2</v>
      </c>
      <c r="Y449">
        <v>-0.01</v>
      </c>
      <c r="Z449">
        <v>69</v>
      </c>
      <c r="AA449">
        <v>69</v>
      </c>
      <c r="AB449" t="str">
        <f>IF(I449&gt;=Sheet1!A$2,"Y","N")</f>
        <v>Y</v>
      </c>
      <c r="AC449" t="str">
        <f>IF(J449&gt;=Sheet1!B$2,"Y","N")</f>
        <v>Y</v>
      </c>
      <c r="AD449" t="str">
        <f>IF(K449&lt;=Sheet1!C$2,"Y","N")</f>
        <v>N</v>
      </c>
      <c r="AE449" t="str">
        <f>IF(L449&gt;=Sheet1!D$2,"Y","N")</f>
        <v>Y</v>
      </c>
      <c r="AF449" t="str">
        <f>IF(M449&gt;=Sheet1!E$2,"Y","N")</f>
        <v>Y</v>
      </c>
      <c r="AG449" t="str">
        <f>IF(N449&gt;=Sheet1!F$2,"Y","N")</f>
        <v>N</v>
      </c>
      <c r="AH449" t="str">
        <f>IF(O449&lt;=Sheet1!G$2,"Y","N")</f>
        <v>N</v>
      </c>
      <c r="AI449" t="str">
        <f>IF(P449&gt;=Sheet1!H$2,"Y","N")</f>
        <v>N</v>
      </c>
      <c r="AJ449" t="str">
        <f>IF(Q449&lt;=Sheet1!I$2,"Y","N")</f>
        <v>N</v>
      </c>
      <c r="AK449" t="str">
        <f>IF(R449&gt;=Sheet1!J$2,"Y","N")</f>
        <v>N</v>
      </c>
      <c r="AL449" t="str">
        <f>IF(S449&gt;=Sheet1!K$2,"Y","N")</f>
        <v>N</v>
      </c>
      <c r="AM449" t="str">
        <f>IF(T449&gt;=Sheet1!L$2,"Y","N")</f>
        <v>Y</v>
      </c>
      <c r="AN449" t="str">
        <f>IF(U449&gt;=Sheet1!M$2,"Y","N")</f>
        <v>Y</v>
      </c>
      <c r="AO449" t="str">
        <f>IF(V449&lt;=Sheet1!N$2,"Y","N")</f>
        <v>N</v>
      </c>
      <c r="AP449" t="str">
        <f>IF(W449&gt;=Sheet1!O$2,"Y","N")</f>
        <v>Y</v>
      </c>
      <c r="AQ449" t="str">
        <f>IF(X449&gt;=Sheet1!P$2,"Y","N")</f>
        <v>N</v>
      </c>
      <c r="AR449" t="str">
        <f>IF(Y449&lt;=Sheet1!Q$2,"Y","N")</f>
        <v>Y</v>
      </c>
      <c r="AS449" t="str">
        <f>IF(Z449&gt;=Sheet1!R$2,"Y","N")</f>
        <v>N</v>
      </c>
      <c r="AT449" t="str">
        <f>IF(AA449&gt;=Sheet1!S$2,"Y","N")</f>
        <v>Y</v>
      </c>
      <c r="AU449">
        <f>COUNTIF(AB449:AT449,"Y")</f>
        <v>9</v>
      </c>
    </row>
    <row r="450" spans="1:47" x14ac:dyDescent="0.25">
      <c r="A450" t="s">
        <v>751</v>
      </c>
      <c r="C450" t="s">
        <v>752</v>
      </c>
      <c r="D450" t="str">
        <f>LEFT(C450,3)</f>
        <v>G29</v>
      </c>
      <c r="E450" t="str">
        <f>MID(C450, 7, LEN(C450) - 6)</f>
        <v>D172</v>
      </c>
      <c r="F450" t="s">
        <v>753</v>
      </c>
      <c r="I450">
        <v>141</v>
      </c>
      <c r="J450">
        <v>14</v>
      </c>
      <c r="K450">
        <v>-2.7</v>
      </c>
      <c r="L450">
        <v>63</v>
      </c>
      <c r="M450">
        <v>103</v>
      </c>
      <c r="N450">
        <v>0.25</v>
      </c>
      <c r="O450">
        <v>0.73</v>
      </c>
      <c r="P450">
        <v>20</v>
      </c>
      <c r="Q450">
        <v>0</v>
      </c>
      <c r="R450">
        <v>13</v>
      </c>
      <c r="S450">
        <v>9</v>
      </c>
      <c r="T450">
        <v>19</v>
      </c>
      <c r="U450">
        <v>0.44</v>
      </c>
      <c r="V450">
        <v>0.01</v>
      </c>
      <c r="W450">
        <v>18</v>
      </c>
      <c r="X450">
        <v>0.15</v>
      </c>
      <c r="Y450">
        <v>0.01</v>
      </c>
      <c r="Z450">
        <v>88</v>
      </c>
      <c r="AA450">
        <v>53</v>
      </c>
      <c r="AB450" t="str">
        <f>IF(I450&gt;=Sheet1!A$2,"Y","N")</f>
        <v>Y</v>
      </c>
      <c r="AC450" t="str">
        <f>IF(J450&gt;=Sheet1!B$2,"Y","N")</f>
        <v>Y</v>
      </c>
      <c r="AD450" t="str">
        <f>IF(K450&lt;=Sheet1!C$2,"Y","N")</f>
        <v>N</v>
      </c>
      <c r="AE450" t="str">
        <f>IF(L450&gt;=Sheet1!D$2,"Y","N")</f>
        <v>N</v>
      </c>
      <c r="AF450" t="str">
        <f>IF(M450&gt;=Sheet1!E$2,"Y","N")</f>
        <v>Y</v>
      </c>
      <c r="AG450" t="str">
        <f>IF(N450&gt;=Sheet1!F$2,"Y","N")</f>
        <v>N</v>
      </c>
      <c r="AH450" t="str">
        <f>IF(O450&lt;=Sheet1!G$2,"Y","N")</f>
        <v>N</v>
      </c>
      <c r="AI450" t="str">
        <f>IF(P450&gt;=Sheet1!H$2,"Y","N")</f>
        <v>N</v>
      </c>
      <c r="AJ450" t="str">
        <f>IF(Q450&lt;=Sheet1!I$2,"Y","N")</f>
        <v>N</v>
      </c>
      <c r="AK450" t="str">
        <f>IF(R450&gt;=Sheet1!J$2,"Y","N")</f>
        <v>Y</v>
      </c>
      <c r="AL450" t="str">
        <f>IF(S450&gt;=Sheet1!K$2,"Y","N")</f>
        <v>Y</v>
      </c>
      <c r="AM450" t="str">
        <f>IF(T450&gt;=Sheet1!L$2,"Y","N")</f>
        <v>Y</v>
      </c>
      <c r="AN450" t="str">
        <f>IF(U450&gt;=Sheet1!M$2,"Y","N")</f>
        <v>N</v>
      </c>
      <c r="AO450" t="str">
        <f>IF(V450&lt;=Sheet1!N$2,"Y","N")</f>
        <v>Y</v>
      </c>
      <c r="AP450" t="str">
        <f>IF(W450&gt;=Sheet1!O$2,"Y","N")</f>
        <v>N</v>
      </c>
      <c r="AQ450" t="str">
        <f>IF(X450&gt;=Sheet1!P$2,"Y","N")</f>
        <v>N</v>
      </c>
      <c r="AR450" t="str">
        <f>IF(Y450&lt;=Sheet1!Q$2,"Y","N")</f>
        <v>N</v>
      </c>
      <c r="AS450" t="str">
        <f>IF(Z450&gt;=Sheet1!R$2,"Y","N")</f>
        <v>Y</v>
      </c>
      <c r="AT450" t="str">
        <f>IF(AA450&gt;=Sheet1!S$2,"Y","N")</f>
        <v>Y</v>
      </c>
      <c r="AU450">
        <f>COUNTIF(AB450:AT450,"Y")</f>
        <v>9</v>
      </c>
    </row>
    <row r="451" spans="1:47" x14ac:dyDescent="0.25">
      <c r="A451" t="s">
        <v>766</v>
      </c>
      <c r="C451" t="s">
        <v>767</v>
      </c>
      <c r="D451" t="str">
        <f>LEFT(C451,3)</f>
        <v>G34</v>
      </c>
      <c r="E451" t="str">
        <f>MID(C451, 7, LEN(C451) - 6)</f>
        <v>1181J</v>
      </c>
      <c r="F451" t="s">
        <v>768</v>
      </c>
      <c r="I451">
        <v>145</v>
      </c>
      <c r="J451">
        <v>15</v>
      </c>
      <c r="K451">
        <v>-3.2</v>
      </c>
      <c r="L451">
        <v>57</v>
      </c>
      <c r="M451">
        <v>92</v>
      </c>
      <c r="N451">
        <v>0.22</v>
      </c>
      <c r="O451">
        <v>0.5</v>
      </c>
      <c r="P451">
        <v>23</v>
      </c>
      <c r="Q451">
        <v>-1</v>
      </c>
      <c r="R451">
        <v>11</v>
      </c>
      <c r="S451">
        <v>8</v>
      </c>
      <c r="T451">
        <v>20</v>
      </c>
      <c r="U451">
        <v>0.49</v>
      </c>
      <c r="V451">
        <v>0.06</v>
      </c>
      <c r="W451">
        <v>27</v>
      </c>
      <c r="X451">
        <v>0.02</v>
      </c>
      <c r="Y451">
        <v>0</v>
      </c>
      <c r="Z451">
        <v>85</v>
      </c>
      <c r="AA451">
        <v>60</v>
      </c>
      <c r="AB451" t="str">
        <f>IF(I451&gt;=Sheet1!A$2,"Y","N")</f>
        <v>Y</v>
      </c>
      <c r="AC451" t="str">
        <f>IF(J451&gt;=Sheet1!B$2,"Y","N")</f>
        <v>Y</v>
      </c>
      <c r="AD451" t="str">
        <f>IF(K451&lt;=Sheet1!C$2,"Y","N")</f>
        <v>Y</v>
      </c>
      <c r="AE451" t="str">
        <f>IF(L451&gt;=Sheet1!D$2,"Y","N")</f>
        <v>N</v>
      </c>
      <c r="AF451" t="str">
        <f>IF(M451&gt;=Sheet1!E$2,"Y","N")</f>
        <v>N</v>
      </c>
      <c r="AG451" t="str">
        <f>IF(N451&gt;=Sheet1!F$2,"Y","N")</f>
        <v>N</v>
      </c>
      <c r="AH451" t="str">
        <f>IF(O451&lt;=Sheet1!G$2,"Y","N")</f>
        <v>Y</v>
      </c>
      <c r="AI451" t="str">
        <f>IF(P451&gt;=Sheet1!H$2,"Y","N")</f>
        <v>N</v>
      </c>
      <c r="AJ451" t="str">
        <f>IF(Q451&lt;=Sheet1!I$2,"Y","N")</f>
        <v>N</v>
      </c>
      <c r="AK451" t="str">
        <f>IF(R451&gt;=Sheet1!J$2,"Y","N")</f>
        <v>N</v>
      </c>
      <c r="AL451" t="str">
        <f>IF(S451&gt;=Sheet1!K$2,"Y","N")</f>
        <v>Y</v>
      </c>
      <c r="AM451" t="str">
        <f>IF(T451&gt;=Sheet1!L$2,"Y","N")</f>
        <v>Y</v>
      </c>
      <c r="AN451" t="str">
        <f>IF(U451&gt;=Sheet1!M$2,"Y","N")</f>
        <v>N</v>
      </c>
      <c r="AO451" t="str">
        <f>IF(V451&lt;=Sheet1!N$2,"Y","N")</f>
        <v>N</v>
      </c>
      <c r="AP451" t="str">
        <f>IF(W451&gt;=Sheet1!O$2,"Y","N")</f>
        <v>N</v>
      </c>
      <c r="AQ451" t="str">
        <f>IF(X451&gt;=Sheet1!P$2,"Y","N")</f>
        <v>N</v>
      </c>
      <c r="AR451" t="str">
        <f>IF(Y451&lt;=Sheet1!Q$2,"Y","N")</f>
        <v>Y</v>
      </c>
      <c r="AS451" t="str">
        <f>IF(Z451&gt;=Sheet1!R$2,"Y","N")</f>
        <v>Y</v>
      </c>
      <c r="AT451" t="str">
        <f>IF(AA451&gt;=Sheet1!S$2,"Y","N")</f>
        <v>Y</v>
      </c>
      <c r="AU451">
        <f>COUNTIF(AB451:AT451,"Y")</f>
        <v>9</v>
      </c>
    </row>
    <row r="452" spans="1:47" x14ac:dyDescent="0.25">
      <c r="A452" t="s">
        <v>778</v>
      </c>
      <c r="C452" t="s">
        <v>779</v>
      </c>
      <c r="D452" t="str">
        <f>LEFT(C452,3)</f>
        <v>G34</v>
      </c>
      <c r="E452" t="str">
        <f>MID(C452, 7, LEN(C452) - 6)</f>
        <v>8269</v>
      </c>
      <c r="F452" t="s">
        <v>780</v>
      </c>
      <c r="I452">
        <v>117</v>
      </c>
      <c r="J452">
        <v>16</v>
      </c>
      <c r="K452">
        <v>-4</v>
      </c>
      <c r="L452">
        <v>51</v>
      </c>
      <c r="M452">
        <v>74</v>
      </c>
      <c r="N452">
        <v>0.14000000000000001</v>
      </c>
      <c r="O452">
        <v>0.32</v>
      </c>
      <c r="P452">
        <v>26</v>
      </c>
      <c r="Q452">
        <v>-7</v>
      </c>
      <c r="R452">
        <v>11</v>
      </c>
      <c r="S452">
        <v>8</v>
      </c>
      <c r="T452">
        <v>20</v>
      </c>
      <c r="U452">
        <v>0.44</v>
      </c>
      <c r="V452">
        <v>0</v>
      </c>
      <c r="W452">
        <v>-1</v>
      </c>
      <c r="X452">
        <v>-0.04</v>
      </c>
      <c r="Y452">
        <v>0.01</v>
      </c>
      <c r="Z452">
        <v>91</v>
      </c>
      <c r="AA452">
        <v>26</v>
      </c>
      <c r="AB452" t="str">
        <f>IF(I452&gt;=Sheet1!A$2,"Y","N")</f>
        <v>Y</v>
      </c>
      <c r="AC452" t="str">
        <f>IF(J452&gt;=Sheet1!B$2,"Y","N")</f>
        <v>Y</v>
      </c>
      <c r="AD452" t="str">
        <f>IF(K452&lt;=Sheet1!C$2,"Y","N")</f>
        <v>Y</v>
      </c>
      <c r="AE452" t="str">
        <f>IF(L452&gt;=Sheet1!D$2,"Y","N")</f>
        <v>N</v>
      </c>
      <c r="AF452" t="str">
        <f>IF(M452&gt;=Sheet1!E$2,"Y","N")</f>
        <v>N</v>
      </c>
      <c r="AG452" t="str">
        <f>IF(N452&gt;=Sheet1!F$2,"Y","N")</f>
        <v>N</v>
      </c>
      <c r="AH452" t="str">
        <f>IF(O452&lt;=Sheet1!G$2,"Y","N")</f>
        <v>Y</v>
      </c>
      <c r="AI452" t="str">
        <f>IF(P452&gt;=Sheet1!H$2,"Y","N")</f>
        <v>N</v>
      </c>
      <c r="AJ452" t="str">
        <f>IF(Q452&lt;=Sheet1!I$2,"Y","N")</f>
        <v>Y</v>
      </c>
      <c r="AK452" t="str">
        <f>IF(R452&gt;=Sheet1!J$2,"Y","N")</f>
        <v>N</v>
      </c>
      <c r="AL452" t="str">
        <f>IF(S452&gt;=Sheet1!K$2,"Y","N")</f>
        <v>Y</v>
      </c>
      <c r="AM452" t="str">
        <f>IF(T452&gt;=Sheet1!L$2,"Y","N")</f>
        <v>Y</v>
      </c>
      <c r="AN452" t="str">
        <f>IF(U452&gt;=Sheet1!M$2,"Y","N")</f>
        <v>N</v>
      </c>
      <c r="AO452" t="str">
        <f>IF(V452&lt;=Sheet1!N$2,"Y","N")</f>
        <v>Y</v>
      </c>
      <c r="AP452" t="str">
        <f>IF(W452&gt;=Sheet1!O$2,"Y","N")</f>
        <v>N</v>
      </c>
      <c r="AQ452" t="str">
        <f>IF(X452&gt;=Sheet1!P$2,"Y","N")</f>
        <v>N</v>
      </c>
      <c r="AR452" t="str">
        <f>IF(Y452&lt;=Sheet1!Q$2,"Y","N")</f>
        <v>N</v>
      </c>
      <c r="AS452" t="str">
        <f>IF(Z452&gt;=Sheet1!R$2,"Y","N")</f>
        <v>Y</v>
      </c>
      <c r="AT452" t="str">
        <f>IF(AA452&gt;=Sheet1!S$2,"Y","N")</f>
        <v>N</v>
      </c>
      <c r="AU452">
        <f>COUNTIF(AB452:AT452,"Y")</f>
        <v>9</v>
      </c>
    </row>
    <row r="453" spans="1:47" x14ac:dyDescent="0.25">
      <c r="A453" t="s">
        <v>802</v>
      </c>
      <c r="C453" t="s">
        <v>803</v>
      </c>
      <c r="D453" t="str">
        <f>LEFT(C453,3)</f>
        <v>G60</v>
      </c>
      <c r="E453" t="str">
        <f>MID(C453, 7, LEN(C453) - 6)</f>
        <v>J490</v>
      </c>
      <c r="F453" t="s">
        <v>804</v>
      </c>
      <c r="I453">
        <v>138</v>
      </c>
      <c r="J453">
        <v>18</v>
      </c>
      <c r="K453">
        <v>-5.0999999999999996</v>
      </c>
      <c r="L453">
        <v>47</v>
      </c>
      <c r="M453">
        <v>83</v>
      </c>
      <c r="N453">
        <v>0.22</v>
      </c>
      <c r="O453">
        <v>0.35</v>
      </c>
      <c r="P453">
        <v>21</v>
      </c>
      <c r="Q453">
        <v>-2</v>
      </c>
      <c r="R453">
        <v>11</v>
      </c>
      <c r="S453">
        <v>10</v>
      </c>
      <c r="T453">
        <v>19</v>
      </c>
      <c r="U453">
        <v>0.47</v>
      </c>
      <c r="V453">
        <v>0.05</v>
      </c>
      <c r="W453">
        <v>9</v>
      </c>
      <c r="X453">
        <v>-0.03</v>
      </c>
      <c r="Y453">
        <v>0.01</v>
      </c>
      <c r="Z453">
        <v>83</v>
      </c>
      <c r="AA453">
        <v>54</v>
      </c>
      <c r="AB453" t="str">
        <f>IF(I453&gt;=Sheet1!A$2,"Y","N")</f>
        <v>Y</v>
      </c>
      <c r="AC453" t="str">
        <f>IF(J453&gt;=Sheet1!B$2,"Y","N")</f>
        <v>Y</v>
      </c>
      <c r="AD453" t="str">
        <f>IF(K453&lt;=Sheet1!C$2,"Y","N")</f>
        <v>Y</v>
      </c>
      <c r="AE453" t="str">
        <f>IF(L453&gt;=Sheet1!D$2,"Y","N")</f>
        <v>N</v>
      </c>
      <c r="AF453" t="str">
        <f>IF(M453&gt;=Sheet1!E$2,"Y","N")</f>
        <v>N</v>
      </c>
      <c r="AG453" t="str">
        <f>IF(N453&gt;=Sheet1!F$2,"Y","N")</f>
        <v>N</v>
      </c>
      <c r="AH453" t="str">
        <f>IF(O453&lt;=Sheet1!G$2,"Y","N")</f>
        <v>Y</v>
      </c>
      <c r="AI453" t="str">
        <f>IF(P453&gt;=Sheet1!H$2,"Y","N")</f>
        <v>N</v>
      </c>
      <c r="AJ453" t="str">
        <f>IF(Q453&lt;=Sheet1!I$2,"Y","N")</f>
        <v>Y</v>
      </c>
      <c r="AK453" t="str">
        <f>IF(R453&gt;=Sheet1!J$2,"Y","N")</f>
        <v>N</v>
      </c>
      <c r="AL453" t="str">
        <f>IF(S453&gt;=Sheet1!K$2,"Y","N")</f>
        <v>Y</v>
      </c>
      <c r="AM453" t="str">
        <f>IF(T453&gt;=Sheet1!L$2,"Y","N")</f>
        <v>Y</v>
      </c>
      <c r="AN453" t="str">
        <f>IF(U453&gt;=Sheet1!M$2,"Y","N")</f>
        <v>N</v>
      </c>
      <c r="AO453" t="str">
        <f>IF(V453&lt;=Sheet1!N$2,"Y","N")</f>
        <v>N</v>
      </c>
      <c r="AP453" t="str">
        <f>IF(W453&gt;=Sheet1!O$2,"Y","N")</f>
        <v>N</v>
      </c>
      <c r="AQ453" t="str">
        <f>IF(X453&gt;=Sheet1!P$2,"Y","N")</f>
        <v>N</v>
      </c>
      <c r="AR453" t="str">
        <f>IF(Y453&lt;=Sheet1!Q$2,"Y","N")</f>
        <v>N</v>
      </c>
      <c r="AS453" t="str">
        <f>IF(Z453&gt;=Sheet1!R$2,"Y","N")</f>
        <v>Y</v>
      </c>
      <c r="AT453" t="str">
        <f>IF(AA453&gt;=Sheet1!S$2,"Y","N")</f>
        <v>Y</v>
      </c>
      <c r="AU453">
        <f>COUNTIF(AB453:AT453,"Y")</f>
        <v>9</v>
      </c>
    </row>
    <row r="454" spans="1:47" x14ac:dyDescent="0.25">
      <c r="A454" t="s">
        <v>814</v>
      </c>
      <c r="C454" t="s">
        <v>815</v>
      </c>
      <c r="D454" t="str">
        <f>LEFT(C454,3)</f>
        <v>G60</v>
      </c>
      <c r="E454" t="str">
        <f>MID(C454, 7, LEN(C454) - 6)</f>
        <v>D172</v>
      </c>
      <c r="F454" t="s">
        <v>816</v>
      </c>
      <c r="I454">
        <v>163</v>
      </c>
      <c r="J454">
        <v>16</v>
      </c>
      <c r="K454">
        <v>-4.2</v>
      </c>
      <c r="L454">
        <v>56</v>
      </c>
      <c r="M454">
        <v>97</v>
      </c>
      <c r="N454">
        <v>0.26</v>
      </c>
      <c r="O454">
        <v>0.72</v>
      </c>
      <c r="P454">
        <v>20</v>
      </c>
      <c r="Q454">
        <v>0</v>
      </c>
      <c r="R454">
        <v>14</v>
      </c>
      <c r="S454">
        <v>10</v>
      </c>
      <c r="T454">
        <v>21</v>
      </c>
      <c r="U454">
        <v>0.47</v>
      </c>
      <c r="V454">
        <v>0.01</v>
      </c>
      <c r="W454">
        <v>15</v>
      </c>
      <c r="X454">
        <v>0.12</v>
      </c>
      <c r="Y454">
        <v>0.01</v>
      </c>
      <c r="Z454">
        <v>107</v>
      </c>
      <c r="AA454">
        <v>56</v>
      </c>
      <c r="AB454" t="str">
        <f>IF(I454&gt;=Sheet1!A$2,"Y","N")</f>
        <v>Y</v>
      </c>
      <c r="AC454" t="str">
        <f>IF(J454&gt;=Sheet1!B$2,"Y","N")</f>
        <v>Y</v>
      </c>
      <c r="AD454" t="str">
        <f>IF(K454&lt;=Sheet1!C$2,"Y","N")</f>
        <v>Y</v>
      </c>
      <c r="AE454" t="str">
        <f>IF(L454&gt;=Sheet1!D$2,"Y","N")</f>
        <v>N</v>
      </c>
      <c r="AF454" t="str">
        <f>IF(M454&gt;=Sheet1!E$2,"Y","N")</f>
        <v>N</v>
      </c>
      <c r="AG454" t="str">
        <f>IF(N454&gt;=Sheet1!F$2,"Y","N")</f>
        <v>N</v>
      </c>
      <c r="AH454" t="str">
        <f>IF(O454&lt;=Sheet1!G$2,"Y","N")</f>
        <v>N</v>
      </c>
      <c r="AI454" t="str">
        <f>IF(P454&gt;=Sheet1!H$2,"Y","N")</f>
        <v>N</v>
      </c>
      <c r="AJ454" t="str">
        <f>IF(Q454&lt;=Sheet1!I$2,"Y","N")</f>
        <v>N</v>
      </c>
      <c r="AK454" t="str">
        <f>IF(R454&gt;=Sheet1!J$2,"Y","N")</f>
        <v>Y</v>
      </c>
      <c r="AL454" t="str">
        <f>IF(S454&gt;=Sheet1!K$2,"Y","N")</f>
        <v>Y</v>
      </c>
      <c r="AM454" t="str">
        <f>IF(T454&gt;=Sheet1!L$2,"Y","N")</f>
        <v>Y</v>
      </c>
      <c r="AN454" t="str">
        <f>IF(U454&gt;=Sheet1!M$2,"Y","N")</f>
        <v>N</v>
      </c>
      <c r="AO454" t="str">
        <f>IF(V454&lt;=Sheet1!N$2,"Y","N")</f>
        <v>Y</v>
      </c>
      <c r="AP454" t="str">
        <f>IF(W454&gt;=Sheet1!O$2,"Y","N")</f>
        <v>N</v>
      </c>
      <c r="AQ454" t="str">
        <f>IF(X454&gt;=Sheet1!P$2,"Y","N")</f>
        <v>N</v>
      </c>
      <c r="AR454" t="str">
        <f>IF(Y454&lt;=Sheet1!Q$2,"Y","N")</f>
        <v>N</v>
      </c>
      <c r="AS454" t="str">
        <f>IF(Z454&gt;=Sheet1!R$2,"Y","N")</f>
        <v>Y</v>
      </c>
      <c r="AT454" t="str">
        <f>IF(AA454&gt;=Sheet1!S$2,"Y","N")</f>
        <v>Y</v>
      </c>
      <c r="AU454">
        <f>COUNTIF(AB454:AT454,"Y")</f>
        <v>9</v>
      </c>
    </row>
    <row r="455" spans="1:47" x14ac:dyDescent="0.25">
      <c r="A455" t="s">
        <v>835</v>
      </c>
      <c r="C455" t="s">
        <v>836</v>
      </c>
      <c r="D455" t="str">
        <f>LEFT(C455,3)</f>
        <v>G65</v>
      </c>
      <c r="E455" t="str">
        <f>MID(C455, 7, LEN(C455) - 6)</f>
        <v>D172</v>
      </c>
      <c r="F455" t="s">
        <v>837</v>
      </c>
      <c r="I455">
        <v>150</v>
      </c>
      <c r="J455">
        <v>14</v>
      </c>
      <c r="K455">
        <v>-2</v>
      </c>
      <c r="L455">
        <v>58</v>
      </c>
      <c r="M455">
        <v>97</v>
      </c>
      <c r="N455">
        <v>0.24</v>
      </c>
      <c r="O455">
        <v>0.55000000000000004</v>
      </c>
      <c r="P455">
        <v>23</v>
      </c>
      <c r="Q455">
        <v>-1</v>
      </c>
      <c r="R455">
        <v>13</v>
      </c>
      <c r="S455">
        <v>9</v>
      </c>
      <c r="T455">
        <v>21</v>
      </c>
      <c r="U455">
        <v>0.41</v>
      </c>
      <c r="V455">
        <v>0</v>
      </c>
      <c r="W455">
        <v>15</v>
      </c>
      <c r="X455">
        <v>0.15</v>
      </c>
      <c r="Y455">
        <v>0.01</v>
      </c>
      <c r="Z455">
        <v>100</v>
      </c>
      <c r="AA455">
        <v>50</v>
      </c>
      <c r="AB455" t="str">
        <f>IF(I455&gt;=Sheet1!A$2,"Y","N")</f>
        <v>Y</v>
      </c>
      <c r="AC455" t="str">
        <f>IF(J455&gt;=Sheet1!B$2,"Y","N")</f>
        <v>Y</v>
      </c>
      <c r="AD455" t="str">
        <f>IF(K455&lt;=Sheet1!C$2,"Y","N")</f>
        <v>N</v>
      </c>
      <c r="AE455" t="str">
        <f>IF(L455&gt;=Sheet1!D$2,"Y","N")</f>
        <v>N</v>
      </c>
      <c r="AF455" t="str">
        <f>IF(M455&gt;=Sheet1!E$2,"Y","N")</f>
        <v>N</v>
      </c>
      <c r="AG455" t="str">
        <f>IF(N455&gt;=Sheet1!F$2,"Y","N")</f>
        <v>N</v>
      </c>
      <c r="AH455" t="str">
        <f>IF(O455&lt;=Sheet1!G$2,"Y","N")</f>
        <v>Y</v>
      </c>
      <c r="AI455" t="str">
        <f>IF(P455&gt;=Sheet1!H$2,"Y","N")</f>
        <v>N</v>
      </c>
      <c r="AJ455" t="str">
        <f>IF(Q455&lt;=Sheet1!I$2,"Y","N")</f>
        <v>N</v>
      </c>
      <c r="AK455" t="str">
        <f>IF(R455&gt;=Sheet1!J$2,"Y","N")</f>
        <v>Y</v>
      </c>
      <c r="AL455" t="str">
        <f>IF(S455&gt;=Sheet1!K$2,"Y","N")</f>
        <v>Y</v>
      </c>
      <c r="AM455" t="str">
        <f>IF(T455&gt;=Sheet1!L$2,"Y","N")</f>
        <v>Y</v>
      </c>
      <c r="AN455" t="str">
        <f>IF(U455&gt;=Sheet1!M$2,"Y","N")</f>
        <v>N</v>
      </c>
      <c r="AO455" t="str">
        <f>IF(V455&lt;=Sheet1!N$2,"Y","N")</f>
        <v>Y</v>
      </c>
      <c r="AP455" t="str">
        <f>IF(W455&gt;=Sheet1!O$2,"Y","N")</f>
        <v>N</v>
      </c>
      <c r="AQ455" t="str">
        <f>IF(X455&gt;=Sheet1!P$2,"Y","N")</f>
        <v>N</v>
      </c>
      <c r="AR455" t="str">
        <f>IF(Y455&lt;=Sheet1!Q$2,"Y","N")</f>
        <v>N</v>
      </c>
      <c r="AS455" t="str">
        <f>IF(Z455&gt;=Sheet1!R$2,"Y","N")</f>
        <v>Y</v>
      </c>
      <c r="AT455" t="str">
        <f>IF(AA455&gt;=Sheet1!S$2,"Y","N")</f>
        <v>Y</v>
      </c>
      <c r="AU455">
        <f>COUNTIF(AB455:AT455,"Y")</f>
        <v>9</v>
      </c>
    </row>
    <row r="456" spans="1:47" x14ac:dyDescent="0.25">
      <c r="A456" t="s">
        <v>838</v>
      </c>
      <c r="C456" t="s">
        <v>839</v>
      </c>
      <c r="D456" t="str">
        <f>LEFT(C456,3)</f>
        <v>G65</v>
      </c>
      <c r="E456" t="str">
        <f>MID(C456, 7, LEN(C456) - 6)</f>
        <v>Z124G</v>
      </c>
      <c r="F456" t="s">
        <v>840</v>
      </c>
      <c r="I456">
        <v>127</v>
      </c>
      <c r="J456">
        <v>13</v>
      </c>
      <c r="K456">
        <v>-2</v>
      </c>
      <c r="L456">
        <v>55</v>
      </c>
      <c r="M456">
        <v>86</v>
      </c>
      <c r="N456">
        <v>0.19</v>
      </c>
      <c r="O456">
        <v>0.42</v>
      </c>
      <c r="P456">
        <v>30</v>
      </c>
      <c r="Q456">
        <v>0</v>
      </c>
      <c r="R456">
        <v>9</v>
      </c>
      <c r="S456">
        <v>7</v>
      </c>
      <c r="T456">
        <v>18</v>
      </c>
      <c r="U456">
        <v>0.56000000000000005</v>
      </c>
      <c r="V456">
        <v>-0.12</v>
      </c>
      <c r="W456">
        <v>14</v>
      </c>
      <c r="X456">
        <v>0.41</v>
      </c>
      <c r="Y456">
        <v>0</v>
      </c>
      <c r="Z456">
        <v>68</v>
      </c>
      <c r="AA456">
        <v>59</v>
      </c>
      <c r="AB456" t="str">
        <f>IF(I456&gt;=Sheet1!A$2,"Y","N")</f>
        <v>Y</v>
      </c>
      <c r="AC456" t="str">
        <f>IF(J456&gt;=Sheet1!B$2,"Y","N")</f>
        <v>N</v>
      </c>
      <c r="AD456" t="str">
        <f>IF(K456&lt;=Sheet1!C$2,"Y","N")</f>
        <v>N</v>
      </c>
      <c r="AE456" t="str">
        <f>IF(L456&gt;=Sheet1!D$2,"Y","N")</f>
        <v>N</v>
      </c>
      <c r="AF456" t="str">
        <f>IF(M456&gt;=Sheet1!E$2,"Y","N")</f>
        <v>N</v>
      </c>
      <c r="AG456" t="str">
        <f>IF(N456&gt;=Sheet1!F$2,"Y","N")</f>
        <v>N</v>
      </c>
      <c r="AH456" t="str">
        <f>IF(O456&lt;=Sheet1!G$2,"Y","N")</f>
        <v>Y</v>
      </c>
      <c r="AI456" t="str">
        <f>IF(P456&gt;=Sheet1!H$2,"Y","N")</f>
        <v>Y</v>
      </c>
      <c r="AJ456" t="str">
        <f>IF(Q456&lt;=Sheet1!I$2,"Y","N")</f>
        <v>N</v>
      </c>
      <c r="AK456" t="str">
        <f>IF(R456&gt;=Sheet1!J$2,"Y","N")</f>
        <v>N</v>
      </c>
      <c r="AL456" t="str">
        <f>IF(S456&gt;=Sheet1!K$2,"Y","N")</f>
        <v>N</v>
      </c>
      <c r="AM456" t="str">
        <f>IF(T456&gt;=Sheet1!L$2,"Y","N")</f>
        <v>Y</v>
      </c>
      <c r="AN456" t="str">
        <f>IF(U456&gt;=Sheet1!M$2,"Y","N")</f>
        <v>Y</v>
      </c>
      <c r="AO456" t="str">
        <f>IF(V456&lt;=Sheet1!N$2,"Y","N")</f>
        <v>Y</v>
      </c>
      <c r="AP456" t="str">
        <f>IF(W456&gt;=Sheet1!O$2,"Y","N")</f>
        <v>N</v>
      </c>
      <c r="AQ456" t="str">
        <f>IF(X456&gt;=Sheet1!P$2,"Y","N")</f>
        <v>Y</v>
      </c>
      <c r="AR456" t="str">
        <f>IF(Y456&lt;=Sheet1!Q$2,"Y","N")</f>
        <v>Y</v>
      </c>
      <c r="AS456" t="str">
        <f>IF(Z456&gt;=Sheet1!R$2,"Y","N")</f>
        <v>N</v>
      </c>
      <c r="AT456" t="str">
        <f>IF(AA456&gt;=Sheet1!S$2,"Y","N")</f>
        <v>Y</v>
      </c>
      <c r="AU456">
        <f>COUNTIF(AB456:AT456,"Y")</f>
        <v>9</v>
      </c>
    </row>
    <row r="457" spans="1:47" x14ac:dyDescent="0.25">
      <c r="A457" t="s">
        <v>841</v>
      </c>
      <c r="C457" t="s">
        <v>842</v>
      </c>
      <c r="D457" t="str">
        <f>LEFT(C457,3)</f>
        <v>G65</v>
      </c>
      <c r="E457" t="str">
        <f>MID(C457, 7, LEN(C457) - 6)</f>
        <v>8269</v>
      </c>
      <c r="F457" t="s">
        <v>843</v>
      </c>
      <c r="I457">
        <v>119</v>
      </c>
      <c r="J457">
        <v>15</v>
      </c>
      <c r="K457">
        <v>-2.8</v>
      </c>
      <c r="L457">
        <v>54</v>
      </c>
      <c r="M457">
        <v>81</v>
      </c>
      <c r="N457">
        <v>0.17</v>
      </c>
      <c r="O457">
        <v>0.33</v>
      </c>
      <c r="P457">
        <v>30</v>
      </c>
      <c r="Q457">
        <v>-5</v>
      </c>
      <c r="R457">
        <v>10</v>
      </c>
      <c r="S457">
        <v>8</v>
      </c>
      <c r="T457">
        <v>20</v>
      </c>
      <c r="U457">
        <v>0.45</v>
      </c>
      <c r="V457">
        <v>-0.01</v>
      </c>
      <c r="W457">
        <v>3</v>
      </c>
      <c r="X457">
        <v>0.01</v>
      </c>
      <c r="Y457">
        <v>0.01</v>
      </c>
      <c r="Z457">
        <v>87</v>
      </c>
      <c r="AA457">
        <v>32</v>
      </c>
      <c r="AB457" t="str">
        <f>IF(I457&gt;=Sheet1!A$2,"Y","N")</f>
        <v>Y</v>
      </c>
      <c r="AC457" t="str">
        <f>IF(J457&gt;=Sheet1!B$2,"Y","N")</f>
        <v>Y</v>
      </c>
      <c r="AD457" t="str">
        <f>IF(K457&lt;=Sheet1!C$2,"Y","N")</f>
        <v>N</v>
      </c>
      <c r="AE457" t="str">
        <f>IF(L457&gt;=Sheet1!D$2,"Y","N")</f>
        <v>N</v>
      </c>
      <c r="AF457" t="str">
        <f>IF(M457&gt;=Sheet1!E$2,"Y","N")</f>
        <v>N</v>
      </c>
      <c r="AG457" t="str">
        <f>IF(N457&gt;=Sheet1!F$2,"Y","N")</f>
        <v>N</v>
      </c>
      <c r="AH457" t="str">
        <f>IF(O457&lt;=Sheet1!G$2,"Y","N")</f>
        <v>Y</v>
      </c>
      <c r="AI457" t="str">
        <f>IF(P457&gt;=Sheet1!H$2,"Y","N")</f>
        <v>Y</v>
      </c>
      <c r="AJ457" t="str">
        <f>IF(Q457&lt;=Sheet1!I$2,"Y","N")</f>
        <v>Y</v>
      </c>
      <c r="AK457" t="str">
        <f>IF(R457&gt;=Sheet1!J$2,"Y","N")</f>
        <v>N</v>
      </c>
      <c r="AL457" t="str">
        <f>IF(S457&gt;=Sheet1!K$2,"Y","N")</f>
        <v>Y</v>
      </c>
      <c r="AM457" t="str">
        <f>IF(T457&gt;=Sheet1!L$2,"Y","N")</f>
        <v>Y</v>
      </c>
      <c r="AN457" t="str">
        <f>IF(U457&gt;=Sheet1!M$2,"Y","N")</f>
        <v>N</v>
      </c>
      <c r="AO457" t="str">
        <f>IF(V457&lt;=Sheet1!N$2,"Y","N")</f>
        <v>Y</v>
      </c>
      <c r="AP457" t="str">
        <f>IF(W457&gt;=Sheet1!O$2,"Y","N")</f>
        <v>N</v>
      </c>
      <c r="AQ457" t="str">
        <f>IF(X457&gt;=Sheet1!P$2,"Y","N")</f>
        <v>N</v>
      </c>
      <c r="AR457" t="str">
        <f>IF(Y457&lt;=Sheet1!Q$2,"Y","N")</f>
        <v>N</v>
      </c>
      <c r="AS457" t="str">
        <f>IF(Z457&gt;=Sheet1!R$2,"Y","N")</f>
        <v>Y</v>
      </c>
      <c r="AT457" t="str">
        <f>IF(AA457&gt;=Sheet1!S$2,"Y","N")</f>
        <v>N</v>
      </c>
      <c r="AU457">
        <f>COUNTIF(AB457:AT457,"Y")</f>
        <v>9</v>
      </c>
    </row>
    <row r="458" spans="1:47" x14ac:dyDescent="0.25">
      <c r="A458" t="s">
        <v>850</v>
      </c>
      <c r="C458" t="s">
        <v>851</v>
      </c>
      <c r="D458" t="str">
        <f>LEFT(C458,3)</f>
        <v>G09</v>
      </c>
      <c r="E458" t="str">
        <f>MID(C458, 7, LEN(C458) - 6)</f>
        <v>1181J</v>
      </c>
      <c r="F458" t="s">
        <v>852</v>
      </c>
      <c r="I458">
        <v>149</v>
      </c>
      <c r="J458">
        <v>13</v>
      </c>
      <c r="K458">
        <v>-2.2000000000000002</v>
      </c>
      <c r="L458">
        <v>64</v>
      </c>
      <c r="M458">
        <v>109</v>
      </c>
      <c r="N458">
        <v>0.28000000000000003</v>
      </c>
      <c r="O458">
        <v>0.78</v>
      </c>
      <c r="P458">
        <v>24</v>
      </c>
      <c r="Q458">
        <v>3</v>
      </c>
      <c r="R458">
        <v>11</v>
      </c>
      <c r="S458">
        <v>7</v>
      </c>
      <c r="T458">
        <v>18</v>
      </c>
      <c r="U458">
        <v>0.56000000000000005</v>
      </c>
      <c r="V458">
        <v>7.0000000000000007E-2</v>
      </c>
      <c r="W458">
        <v>34</v>
      </c>
      <c r="X458">
        <v>0.09</v>
      </c>
      <c r="Y458">
        <v>0</v>
      </c>
      <c r="Z458">
        <v>73</v>
      </c>
      <c r="AA458">
        <v>75</v>
      </c>
      <c r="AB458" t="str">
        <f>IF(I458&gt;=Sheet1!A$2,"Y","N")</f>
        <v>Y</v>
      </c>
      <c r="AC458" t="str">
        <f>IF(J458&gt;=Sheet1!B$2,"Y","N")</f>
        <v>N</v>
      </c>
      <c r="AD458" t="str">
        <f>IF(K458&lt;=Sheet1!C$2,"Y","N")</f>
        <v>N</v>
      </c>
      <c r="AE458" t="str">
        <f>IF(L458&gt;=Sheet1!D$2,"Y","N")</f>
        <v>N</v>
      </c>
      <c r="AF458" t="str">
        <f>IF(M458&gt;=Sheet1!E$2,"Y","N")</f>
        <v>Y</v>
      </c>
      <c r="AG458" t="str">
        <f>IF(N458&gt;=Sheet1!F$2,"Y","N")</f>
        <v>Y</v>
      </c>
      <c r="AH458" t="str">
        <f>IF(O458&lt;=Sheet1!G$2,"Y","N")</f>
        <v>N</v>
      </c>
      <c r="AI458" t="str">
        <f>IF(P458&gt;=Sheet1!H$2,"Y","N")</f>
        <v>N</v>
      </c>
      <c r="AJ458" t="str">
        <f>IF(Q458&lt;=Sheet1!I$2,"Y","N")</f>
        <v>N</v>
      </c>
      <c r="AK458" t="str">
        <f>IF(R458&gt;=Sheet1!J$2,"Y","N")</f>
        <v>N</v>
      </c>
      <c r="AL458" t="str">
        <f>IF(S458&gt;=Sheet1!K$2,"Y","N")</f>
        <v>N</v>
      </c>
      <c r="AM458" t="str">
        <f>IF(T458&gt;=Sheet1!L$2,"Y","N")</f>
        <v>Y</v>
      </c>
      <c r="AN458" t="str">
        <f>IF(U458&gt;=Sheet1!M$2,"Y","N")</f>
        <v>Y</v>
      </c>
      <c r="AO458" t="str">
        <f>IF(V458&lt;=Sheet1!N$2,"Y","N")</f>
        <v>N</v>
      </c>
      <c r="AP458" t="str">
        <f>IF(W458&gt;=Sheet1!O$2,"Y","N")</f>
        <v>Y</v>
      </c>
      <c r="AQ458" t="str">
        <f>IF(X458&gt;=Sheet1!P$2,"Y","N")</f>
        <v>N</v>
      </c>
      <c r="AR458" t="str">
        <f>IF(Y458&lt;=Sheet1!Q$2,"Y","N")</f>
        <v>Y</v>
      </c>
      <c r="AS458" t="str">
        <f>IF(Z458&gt;=Sheet1!R$2,"Y","N")</f>
        <v>Y</v>
      </c>
      <c r="AT458" t="str">
        <f>IF(AA458&gt;=Sheet1!S$2,"Y","N")</f>
        <v>Y</v>
      </c>
      <c r="AU458">
        <f>COUNTIF(AB458:AT458,"Y")</f>
        <v>9</v>
      </c>
    </row>
    <row r="459" spans="1:47" x14ac:dyDescent="0.25">
      <c r="A459" t="s">
        <v>856</v>
      </c>
      <c r="C459" t="s">
        <v>857</v>
      </c>
      <c r="D459" t="str">
        <f>LEFT(C459,3)</f>
        <v>G09</v>
      </c>
      <c r="E459" t="str">
        <f>MID(C459, 7, LEN(C459) - 6)</f>
        <v>D172</v>
      </c>
      <c r="F459" t="s">
        <v>858</v>
      </c>
      <c r="I459">
        <v>152</v>
      </c>
      <c r="J459">
        <v>13</v>
      </c>
      <c r="K459">
        <v>-2.2000000000000002</v>
      </c>
      <c r="L459">
        <v>62</v>
      </c>
      <c r="M459">
        <v>107</v>
      </c>
      <c r="N459">
        <v>0.28000000000000003</v>
      </c>
      <c r="O459">
        <v>0.82</v>
      </c>
      <c r="P459">
        <v>19</v>
      </c>
      <c r="Q459">
        <v>1</v>
      </c>
      <c r="R459">
        <v>14</v>
      </c>
      <c r="S459">
        <v>8</v>
      </c>
      <c r="T459">
        <v>19</v>
      </c>
      <c r="U459">
        <v>0.47</v>
      </c>
      <c r="V459">
        <v>0.01</v>
      </c>
      <c r="W459">
        <v>19</v>
      </c>
      <c r="X459">
        <v>0.16</v>
      </c>
      <c r="Y459">
        <v>0.01</v>
      </c>
      <c r="Z459">
        <v>92</v>
      </c>
      <c r="AA459">
        <v>59</v>
      </c>
      <c r="AB459" t="str">
        <f>IF(I459&gt;=Sheet1!A$2,"Y","N")</f>
        <v>Y</v>
      </c>
      <c r="AC459" t="str">
        <f>IF(J459&gt;=Sheet1!B$2,"Y","N")</f>
        <v>N</v>
      </c>
      <c r="AD459" t="str">
        <f>IF(K459&lt;=Sheet1!C$2,"Y","N")</f>
        <v>N</v>
      </c>
      <c r="AE459" t="str">
        <f>IF(L459&gt;=Sheet1!D$2,"Y","N")</f>
        <v>N</v>
      </c>
      <c r="AF459" t="str">
        <f>IF(M459&gt;=Sheet1!E$2,"Y","N")</f>
        <v>Y</v>
      </c>
      <c r="AG459" t="str">
        <f>IF(N459&gt;=Sheet1!F$2,"Y","N")</f>
        <v>Y</v>
      </c>
      <c r="AH459" t="str">
        <f>IF(O459&lt;=Sheet1!G$2,"Y","N")</f>
        <v>N</v>
      </c>
      <c r="AI459" t="str">
        <f>IF(P459&gt;=Sheet1!H$2,"Y","N")</f>
        <v>N</v>
      </c>
      <c r="AJ459" t="str">
        <f>IF(Q459&lt;=Sheet1!I$2,"Y","N")</f>
        <v>N</v>
      </c>
      <c r="AK459" t="str">
        <f>IF(R459&gt;=Sheet1!J$2,"Y","N")</f>
        <v>Y</v>
      </c>
      <c r="AL459" t="str">
        <f>IF(S459&gt;=Sheet1!K$2,"Y","N")</f>
        <v>Y</v>
      </c>
      <c r="AM459" t="str">
        <f>IF(T459&gt;=Sheet1!L$2,"Y","N")</f>
        <v>Y</v>
      </c>
      <c r="AN459" t="str">
        <f>IF(U459&gt;=Sheet1!M$2,"Y","N")</f>
        <v>N</v>
      </c>
      <c r="AO459" t="str">
        <f>IF(V459&lt;=Sheet1!N$2,"Y","N")</f>
        <v>Y</v>
      </c>
      <c r="AP459" t="str">
        <f>IF(W459&gt;=Sheet1!O$2,"Y","N")</f>
        <v>N</v>
      </c>
      <c r="AQ459" t="str">
        <f>IF(X459&gt;=Sheet1!P$2,"Y","N")</f>
        <v>N</v>
      </c>
      <c r="AR459" t="str">
        <f>IF(Y459&lt;=Sheet1!Q$2,"Y","N")</f>
        <v>N</v>
      </c>
      <c r="AS459" t="str">
        <f>IF(Z459&gt;=Sheet1!R$2,"Y","N")</f>
        <v>Y</v>
      </c>
      <c r="AT459" t="str">
        <f>IF(AA459&gt;=Sheet1!S$2,"Y","N")</f>
        <v>Y</v>
      </c>
      <c r="AU459">
        <f>COUNTIF(AB459:AT459,"Y")</f>
        <v>9</v>
      </c>
    </row>
    <row r="460" spans="1:47" x14ac:dyDescent="0.25">
      <c r="A460" t="s">
        <v>862</v>
      </c>
      <c r="C460" t="s">
        <v>863</v>
      </c>
      <c r="D460" t="str">
        <f>LEFT(C460,3)</f>
        <v>G09</v>
      </c>
      <c r="E460" t="str">
        <f>MID(C460, 7, LEN(C460) - 6)</f>
        <v>8269</v>
      </c>
      <c r="F460" t="s">
        <v>864</v>
      </c>
      <c r="I460">
        <v>121</v>
      </c>
      <c r="J460">
        <v>14</v>
      </c>
      <c r="K460">
        <v>-3</v>
      </c>
      <c r="L460">
        <v>58</v>
      </c>
      <c r="M460">
        <v>90</v>
      </c>
      <c r="N460">
        <v>0.2</v>
      </c>
      <c r="O460">
        <v>0.6</v>
      </c>
      <c r="P460">
        <v>26</v>
      </c>
      <c r="Q460">
        <v>-3</v>
      </c>
      <c r="R460">
        <v>11</v>
      </c>
      <c r="S460">
        <v>7</v>
      </c>
      <c r="T460">
        <v>18</v>
      </c>
      <c r="U460">
        <v>0.51</v>
      </c>
      <c r="V460">
        <v>0</v>
      </c>
      <c r="W460">
        <v>7</v>
      </c>
      <c r="X460">
        <v>0.03</v>
      </c>
      <c r="Y460">
        <v>0.01</v>
      </c>
      <c r="Z460">
        <v>79</v>
      </c>
      <c r="AA460">
        <v>41</v>
      </c>
      <c r="AB460" t="str">
        <f>IF(I460&gt;=Sheet1!A$2,"Y","N")</f>
        <v>Y</v>
      </c>
      <c r="AC460" t="str">
        <f>IF(J460&gt;=Sheet1!B$2,"Y","N")</f>
        <v>Y</v>
      </c>
      <c r="AD460" t="str">
        <f>IF(K460&lt;=Sheet1!C$2,"Y","N")</f>
        <v>Y</v>
      </c>
      <c r="AE460" t="str">
        <f>IF(L460&gt;=Sheet1!D$2,"Y","N")</f>
        <v>N</v>
      </c>
      <c r="AF460" t="str">
        <f>IF(M460&gt;=Sheet1!E$2,"Y","N")</f>
        <v>N</v>
      </c>
      <c r="AG460" t="str">
        <f>IF(N460&gt;=Sheet1!F$2,"Y","N")</f>
        <v>N</v>
      </c>
      <c r="AH460" t="str">
        <f>IF(O460&lt;=Sheet1!G$2,"Y","N")</f>
        <v>Y</v>
      </c>
      <c r="AI460" t="str">
        <f>IF(P460&gt;=Sheet1!H$2,"Y","N")</f>
        <v>N</v>
      </c>
      <c r="AJ460" t="str">
        <f>IF(Q460&lt;=Sheet1!I$2,"Y","N")</f>
        <v>Y</v>
      </c>
      <c r="AK460" t="str">
        <f>IF(R460&gt;=Sheet1!J$2,"Y","N")</f>
        <v>N</v>
      </c>
      <c r="AL460" t="str">
        <f>IF(S460&gt;=Sheet1!K$2,"Y","N")</f>
        <v>N</v>
      </c>
      <c r="AM460" t="str">
        <f>IF(T460&gt;=Sheet1!L$2,"Y","N")</f>
        <v>Y</v>
      </c>
      <c r="AN460" t="str">
        <f>IF(U460&gt;=Sheet1!M$2,"Y","N")</f>
        <v>Y</v>
      </c>
      <c r="AO460" t="str">
        <f>IF(V460&lt;=Sheet1!N$2,"Y","N")</f>
        <v>Y</v>
      </c>
      <c r="AP460" t="str">
        <f>IF(W460&gt;=Sheet1!O$2,"Y","N")</f>
        <v>N</v>
      </c>
      <c r="AQ460" t="str">
        <f>IF(X460&gt;=Sheet1!P$2,"Y","N")</f>
        <v>N</v>
      </c>
      <c r="AR460" t="str">
        <f>IF(Y460&lt;=Sheet1!Q$2,"Y","N")</f>
        <v>N</v>
      </c>
      <c r="AS460" t="str">
        <f>IF(Z460&gt;=Sheet1!R$2,"Y","N")</f>
        <v>Y</v>
      </c>
      <c r="AT460" t="str">
        <f>IF(AA460&gt;=Sheet1!S$2,"Y","N")</f>
        <v>N</v>
      </c>
      <c r="AU460">
        <f>COUNTIF(AB460:AT460,"Y")</f>
        <v>9</v>
      </c>
    </row>
    <row r="461" spans="1:47" x14ac:dyDescent="0.25">
      <c r="A461" t="s">
        <v>904</v>
      </c>
      <c r="C461" t="s">
        <v>905</v>
      </c>
      <c r="D461" t="str">
        <f>LEFT(C461,3)</f>
        <v>H11</v>
      </c>
      <c r="E461" t="str">
        <f>MID(C461, 7, LEN(C461) - 6)</f>
        <v>8269</v>
      </c>
      <c r="F461" t="s">
        <v>906</v>
      </c>
      <c r="I461">
        <v>117</v>
      </c>
      <c r="J461">
        <v>17</v>
      </c>
      <c r="K461">
        <v>-4.8</v>
      </c>
      <c r="L461">
        <v>44</v>
      </c>
      <c r="M461">
        <v>63</v>
      </c>
      <c r="N461">
        <v>0.12</v>
      </c>
      <c r="O461">
        <v>0.21</v>
      </c>
      <c r="P461">
        <v>24</v>
      </c>
      <c r="Q461">
        <v>-7</v>
      </c>
      <c r="R461">
        <v>11</v>
      </c>
      <c r="S461">
        <v>9</v>
      </c>
      <c r="T461">
        <v>20</v>
      </c>
      <c r="U461">
        <v>0.46</v>
      </c>
      <c r="V461">
        <v>0.01</v>
      </c>
      <c r="W461">
        <v>-3</v>
      </c>
      <c r="X461">
        <v>-0.08</v>
      </c>
      <c r="Y461">
        <v>0.01</v>
      </c>
      <c r="Z461">
        <v>89</v>
      </c>
      <c r="AA461">
        <v>27</v>
      </c>
      <c r="AB461" t="str">
        <f>IF(I461&gt;=Sheet1!A$2,"Y","N")</f>
        <v>Y</v>
      </c>
      <c r="AC461" t="str">
        <f>IF(J461&gt;=Sheet1!B$2,"Y","N")</f>
        <v>Y</v>
      </c>
      <c r="AD461" t="str">
        <f>IF(K461&lt;=Sheet1!C$2,"Y","N")</f>
        <v>Y</v>
      </c>
      <c r="AE461" t="str">
        <f>IF(L461&gt;=Sheet1!D$2,"Y","N")</f>
        <v>N</v>
      </c>
      <c r="AF461" t="str">
        <f>IF(M461&gt;=Sheet1!E$2,"Y","N")</f>
        <v>N</v>
      </c>
      <c r="AG461" t="str">
        <f>IF(N461&gt;=Sheet1!F$2,"Y","N")</f>
        <v>N</v>
      </c>
      <c r="AH461" t="str">
        <f>IF(O461&lt;=Sheet1!G$2,"Y","N")</f>
        <v>Y</v>
      </c>
      <c r="AI461" t="str">
        <f>IF(P461&gt;=Sheet1!H$2,"Y","N")</f>
        <v>N</v>
      </c>
      <c r="AJ461" t="str">
        <f>IF(Q461&lt;=Sheet1!I$2,"Y","N")</f>
        <v>Y</v>
      </c>
      <c r="AK461" t="str">
        <f>IF(R461&gt;=Sheet1!J$2,"Y","N")</f>
        <v>N</v>
      </c>
      <c r="AL461" t="str">
        <f>IF(S461&gt;=Sheet1!K$2,"Y","N")</f>
        <v>Y</v>
      </c>
      <c r="AM461" t="str">
        <f>IF(T461&gt;=Sheet1!L$2,"Y","N")</f>
        <v>Y</v>
      </c>
      <c r="AN461" t="str">
        <f>IF(U461&gt;=Sheet1!M$2,"Y","N")</f>
        <v>N</v>
      </c>
      <c r="AO461" t="str">
        <f>IF(V461&lt;=Sheet1!N$2,"Y","N")</f>
        <v>Y</v>
      </c>
      <c r="AP461" t="str">
        <f>IF(W461&gt;=Sheet1!O$2,"Y","N")</f>
        <v>N</v>
      </c>
      <c r="AQ461" t="str">
        <f>IF(X461&gt;=Sheet1!P$2,"Y","N")</f>
        <v>N</v>
      </c>
      <c r="AR461" t="str">
        <f>IF(Y461&lt;=Sheet1!Q$2,"Y","N")</f>
        <v>N</v>
      </c>
      <c r="AS461" t="str">
        <f>IF(Z461&gt;=Sheet1!R$2,"Y","N")</f>
        <v>Y</v>
      </c>
      <c r="AT461" t="str">
        <f>IF(AA461&gt;=Sheet1!S$2,"Y","N")</f>
        <v>N</v>
      </c>
      <c r="AU461">
        <f>COUNTIF(AB461:AT461,"Y")</f>
        <v>9</v>
      </c>
    </row>
    <row r="462" spans="1:47" x14ac:dyDescent="0.25">
      <c r="A462" t="s">
        <v>913</v>
      </c>
      <c r="C462" t="s">
        <v>914</v>
      </c>
      <c r="D462" t="str">
        <f>LEFT(C462,3)</f>
        <v>H86</v>
      </c>
      <c r="E462" t="str">
        <f>MID(C462, 7, LEN(C462) - 6)</f>
        <v>1181J</v>
      </c>
      <c r="F462" t="s">
        <v>915</v>
      </c>
      <c r="I462">
        <v>144</v>
      </c>
      <c r="J462">
        <v>14</v>
      </c>
      <c r="K462">
        <v>-1.8</v>
      </c>
      <c r="L462">
        <v>63</v>
      </c>
      <c r="M462">
        <v>100</v>
      </c>
      <c r="N462">
        <v>0.23</v>
      </c>
      <c r="O462">
        <v>0.6</v>
      </c>
      <c r="P462">
        <v>24</v>
      </c>
      <c r="Q462">
        <v>0</v>
      </c>
      <c r="R462">
        <v>11</v>
      </c>
      <c r="S462">
        <v>8</v>
      </c>
      <c r="T462">
        <v>20</v>
      </c>
      <c r="U462">
        <v>0.49</v>
      </c>
      <c r="V462">
        <v>7.0000000000000007E-2</v>
      </c>
      <c r="W462">
        <v>28</v>
      </c>
      <c r="X462">
        <v>0.05</v>
      </c>
      <c r="Y462">
        <v>0</v>
      </c>
      <c r="Z462">
        <v>85</v>
      </c>
      <c r="AA462">
        <v>60</v>
      </c>
      <c r="AB462" t="str">
        <f>IF(I462&gt;=Sheet1!A$2,"Y","N")</f>
        <v>Y</v>
      </c>
      <c r="AC462" t="str">
        <f>IF(J462&gt;=Sheet1!B$2,"Y","N")</f>
        <v>Y</v>
      </c>
      <c r="AD462" t="str">
        <f>IF(K462&lt;=Sheet1!C$2,"Y","N")</f>
        <v>N</v>
      </c>
      <c r="AE462" t="str">
        <f>IF(L462&gt;=Sheet1!D$2,"Y","N")</f>
        <v>N</v>
      </c>
      <c r="AF462" t="str">
        <f>IF(M462&gt;=Sheet1!E$2,"Y","N")</f>
        <v>Y</v>
      </c>
      <c r="AG462" t="str">
        <f>IF(N462&gt;=Sheet1!F$2,"Y","N")</f>
        <v>N</v>
      </c>
      <c r="AH462" t="str">
        <f>IF(O462&lt;=Sheet1!G$2,"Y","N")</f>
        <v>Y</v>
      </c>
      <c r="AI462" t="str">
        <f>IF(P462&gt;=Sheet1!H$2,"Y","N")</f>
        <v>N</v>
      </c>
      <c r="AJ462" t="str">
        <f>IF(Q462&lt;=Sheet1!I$2,"Y","N")</f>
        <v>N</v>
      </c>
      <c r="AK462" t="str">
        <f>IF(R462&gt;=Sheet1!J$2,"Y","N")</f>
        <v>N</v>
      </c>
      <c r="AL462" t="str">
        <f>IF(S462&gt;=Sheet1!K$2,"Y","N")</f>
        <v>Y</v>
      </c>
      <c r="AM462" t="str">
        <f>IF(T462&gt;=Sheet1!L$2,"Y","N")</f>
        <v>Y</v>
      </c>
      <c r="AN462" t="str">
        <f>IF(U462&gt;=Sheet1!M$2,"Y","N")</f>
        <v>N</v>
      </c>
      <c r="AO462" t="str">
        <f>IF(V462&lt;=Sheet1!N$2,"Y","N")</f>
        <v>N</v>
      </c>
      <c r="AP462" t="str">
        <f>IF(W462&gt;=Sheet1!O$2,"Y","N")</f>
        <v>N</v>
      </c>
      <c r="AQ462" t="str">
        <f>IF(X462&gt;=Sheet1!P$2,"Y","N")</f>
        <v>N</v>
      </c>
      <c r="AR462" t="str">
        <f>IF(Y462&lt;=Sheet1!Q$2,"Y","N")</f>
        <v>Y</v>
      </c>
      <c r="AS462" t="str">
        <f>IF(Z462&gt;=Sheet1!R$2,"Y","N")</f>
        <v>Y</v>
      </c>
      <c r="AT462" t="str">
        <f>IF(AA462&gt;=Sheet1!S$2,"Y","N")</f>
        <v>Y</v>
      </c>
      <c r="AU462">
        <f>COUNTIF(AB462:AT462,"Y")</f>
        <v>9</v>
      </c>
    </row>
    <row r="463" spans="1:47" x14ac:dyDescent="0.25">
      <c r="A463" t="s">
        <v>916</v>
      </c>
      <c r="C463" t="s">
        <v>917</v>
      </c>
      <c r="D463" t="str">
        <f>LEFT(C463,3)</f>
        <v>H86</v>
      </c>
      <c r="E463" t="str">
        <f>MID(C463, 7, LEN(C463) - 6)</f>
        <v>1278J</v>
      </c>
      <c r="F463" t="s">
        <v>918</v>
      </c>
      <c r="I463">
        <v>127</v>
      </c>
      <c r="J463">
        <v>15</v>
      </c>
      <c r="K463">
        <v>-2.8</v>
      </c>
      <c r="L463">
        <v>58</v>
      </c>
      <c r="M463">
        <v>83</v>
      </c>
      <c r="N463">
        <v>0.16</v>
      </c>
      <c r="O463">
        <v>0.34</v>
      </c>
      <c r="P463">
        <v>27</v>
      </c>
      <c r="Q463">
        <v>-7</v>
      </c>
      <c r="R463">
        <v>9</v>
      </c>
      <c r="S463">
        <v>9</v>
      </c>
      <c r="T463">
        <v>19</v>
      </c>
      <c r="U463">
        <v>0.46</v>
      </c>
      <c r="V463">
        <v>-7.0000000000000007E-2</v>
      </c>
      <c r="W463">
        <v>11</v>
      </c>
      <c r="X463">
        <v>0.16</v>
      </c>
      <c r="Y463">
        <v>-0.01</v>
      </c>
      <c r="Z463">
        <v>86</v>
      </c>
      <c r="AA463">
        <v>41</v>
      </c>
      <c r="AB463" t="str">
        <f>IF(I463&gt;=Sheet1!A$2,"Y","N")</f>
        <v>Y</v>
      </c>
      <c r="AC463" t="str">
        <f>IF(J463&gt;=Sheet1!B$2,"Y","N")</f>
        <v>Y</v>
      </c>
      <c r="AD463" t="str">
        <f>IF(K463&lt;=Sheet1!C$2,"Y","N")</f>
        <v>N</v>
      </c>
      <c r="AE463" t="str">
        <f>IF(L463&gt;=Sheet1!D$2,"Y","N")</f>
        <v>N</v>
      </c>
      <c r="AF463" t="str">
        <f>IF(M463&gt;=Sheet1!E$2,"Y","N")</f>
        <v>N</v>
      </c>
      <c r="AG463" t="str">
        <f>IF(N463&gt;=Sheet1!F$2,"Y","N")</f>
        <v>N</v>
      </c>
      <c r="AH463" t="str">
        <f>IF(O463&lt;=Sheet1!G$2,"Y","N")</f>
        <v>Y</v>
      </c>
      <c r="AI463" t="str">
        <f>IF(P463&gt;=Sheet1!H$2,"Y","N")</f>
        <v>N</v>
      </c>
      <c r="AJ463" t="str">
        <f>IF(Q463&lt;=Sheet1!I$2,"Y","N")</f>
        <v>Y</v>
      </c>
      <c r="AK463" t="str">
        <f>IF(R463&gt;=Sheet1!J$2,"Y","N")</f>
        <v>N</v>
      </c>
      <c r="AL463" t="str">
        <f>IF(S463&gt;=Sheet1!K$2,"Y","N")</f>
        <v>Y</v>
      </c>
      <c r="AM463" t="str">
        <f>IF(T463&gt;=Sheet1!L$2,"Y","N")</f>
        <v>Y</v>
      </c>
      <c r="AN463" t="str">
        <f>IF(U463&gt;=Sheet1!M$2,"Y","N")</f>
        <v>N</v>
      </c>
      <c r="AO463" t="str">
        <f>IF(V463&lt;=Sheet1!N$2,"Y","N")</f>
        <v>Y</v>
      </c>
      <c r="AP463" t="str">
        <f>IF(W463&gt;=Sheet1!O$2,"Y","N")</f>
        <v>N</v>
      </c>
      <c r="AQ463" t="str">
        <f>IF(X463&gt;=Sheet1!P$2,"Y","N")</f>
        <v>N</v>
      </c>
      <c r="AR463" t="str">
        <f>IF(Y463&lt;=Sheet1!Q$2,"Y","N")</f>
        <v>Y</v>
      </c>
      <c r="AS463" t="str">
        <f>IF(Z463&gt;=Sheet1!R$2,"Y","N")</f>
        <v>Y</v>
      </c>
      <c r="AT463" t="str">
        <f>IF(AA463&gt;=Sheet1!S$2,"Y","N")</f>
        <v>N</v>
      </c>
      <c r="AU463">
        <f>COUNTIF(AB463:AT463,"Y")</f>
        <v>9</v>
      </c>
    </row>
    <row r="464" spans="1:47" x14ac:dyDescent="0.25">
      <c r="A464" t="s">
        <v>934</v>
      </c>
      <c r="C464" t="s">
        <v>935</v>
      </c>
      <c r="D464" t="str">
        <f>LEFT(C464,3)</f>
        <v>H50</v>
      </c>
      <c r="E464" t="str">
        <f>MID(C464, 7, LEN(C464) - 6)</f>
        <v>1181J</v>
      </c>
      <c r="F464" t="s">
        <v>936</v>
      </c>
      <c r="I464">
        <v>139</v>
      </c>
      <c r="J464">
        <v>13</v>
      </c>
      <c r="K464">
        <v>-1.8</v>
      </c>
      <c r="L464">
        <v>64</v>
      </c>
      <c r="M464">
        <v>105</v>
      </c>
      <c r="N464">
        <v>0.25</v>
      </c>
      <c r="O464">
        <v>0.67</v>
      </c>
      <c r="P464">
        <v>29</v>
      </c>
      <c r="Q464">
        <v>2</v>
      </c>
      <c r="R464">
        <v>11</v>
      </c>
      <c r="S464">
        <v>6</v>
      </c>
      <c r="T464">
        <v>18</v>
      </c>
      <c r="U464">
        <v>0.51</v>
      </c>
      <c r="V464">
        <v>0.06</v>
      </c>
      <c r="W464">
        <v>33</v>
      </c>
      <c r="X464">
        <v>0.11</v>
      </c>
      <c r="Y464">
        <v>0</v>
      </c>
      <c r="Z464">
        <v>70</v>
      </c>
      <c r="AA464">
        <v>69</v>
      </c>
      <c r="AB464" t="str">
        <f>IF(I464&gt;=Sheet1!A$2,"Y","N")</f>
        <v>Y</v>
      </c>
      <c r="AC464" t="str">
        <f>IF(J464&gt;=Sheet1!B$2,"Y","N")</f>
        <v>N</v>
      </c>
      <c r="AD464" t="str">
        <f>IF(K464&lt;=Sheet1!C$2,"Y","N")</f>
        <v>N</v>
      </c>
      <c r="AE464" t="str">
        <f>IF(L464&gt;=Sheet1!D$2,"Y","N")</f>
        <v>N</v>
      </c>
      <c r="AF464" t="str">
        <f>IF(M464&gt;=Sheet1!E$2,"Y","N")</f>
        <v>Y</v>
      </c>
      <c r="AG464" t="str">
        <f>IF(N464&gt;=Sheet1!F$2,"Y","N")</f>
        <v>N</v>
      </c>
      <c r="AH464" t="str">
        <f>IF(O464&lt;=Sheet1!G$2,"Y","N")</f>
        <v>N</v>
      </c>
      <c r="AI464" t="str">
        <f>IF(P464&gt;=Sheet1!H$2,"Y","N")</f>
        <v>Y</v>
      </c>
      <c r="AJ464" t="str">
        <f>IF(Q464&lt;=Sheet1!I$2,"Y","N")</f>
        <v>N</v>
      </c>
      <c r="AK464" t="str">
        <f>IF(R464&gt;=Sheet1!J$2,"Y","N")</f>
        <v>N</v>
      </c>
      <c r="AL464" t="str">
        <f>IF(S464&gt;=Sheet1!K$2,"Y","N")</f>
        <v>N</v>
      </c>
      <c r="AM464" t="str">
        <f>IF(T464&gt;=Sheet1!L$2,"Y","N")</f>
        <v>Y</v>
      </c>
      <c r="AN464" t="str">
        <f>IF(U464&gt;=Sheet1!M$2,"Y","N")</f>
        <v>Y</v>
      </c>
      <c r="AO464" t="str">
        <f>IF(V464&lt;=Sheet1!N$2,"Y","N")</f>
        <v>N</v>
      </c>
      <c r="AP464" t="str">
        <f>IF(W464&gt;=Sheet1!O$2,"Y","N")</f>
        <v>Y</v>
      </c>
      <c r="AQ464" t="str">
        <f>IF(X464&gt;=Sheet1!P$2,"Y","N")</f>
        <v>N</v>
      </c>
      <c r="AR464" t="str">
        <f>IF(Y464&lt;=Sheet1!Q$2,"Y","N")</f>
        <v>Y</v>
      </c>
      <c r="AS464" t="str">
        <f>IF(Z464&gt;=Sheet1!R$2,"Y","N")</f>
        <v>Y</v>
      </c>
      <c r="AT464" t="str">
        <f>IF(AA464&gt;=Sheet1!S$2,"Y","N")</f>
        <v>Y</v>
      </c>
      <c r="AU464">
        <f>COUNTIF(AB464:AT464,"Y")</f>
        <v>9</v>
      </c>
    </row>
    <row r="465" spans="1:47" x14ac:dyDescent="0.25">
      <c r="A465" t="s">
        <v>940</v>
      </c>
      <c r="C465" t="s">
        <v>941</v>
      </c>
      <c r="D465" t="str">
        <f>LEFT(C465,3)</f>
        <v>H50</v>
      </c>
      <c r="E465" t="str">
        <f>MID(C465, 7, LEN(C465) - 6)</f>
        <v>D172</v>
      </c>
      <c r="F465" t="s">
        <v>942</v>
      </c>
      <c r="I465">
        <v>142</v>
      </c>
      <c r="J465">
        <v>13</v>
      </c>
      <c r="K465">
        <v>-1.8</v>
      </c>
      <c r="L465">
        <v>61</v>
      </c>
      <c r="M465">
        <v>103</v>
      </c>
      <c r="N465">
        <v>0.26</v>
      </c>
      <c r="O465">
        <v>0.71</v>
      </c>
      <c r="P465">
        <v>24</v>
      </c>
      <c r="Q465">
        <v>-1</v>
      </c>
      <c r="R465">
        <v>13</v>
      </c>
      <c r="S465">
        <v>8</v>
      </c>
      <c r="T465">
        <v>19</v>
      </c>
      <c r="U465">
        <v>0.43</v>
      </c>
      <c r="V465">
        <v>0</v>
      </c>
      <c r="W465">
        <v>18</v>
      </c>
      <c r="X465">
        <v>0.19</v>
      </c>
      <c r="Y465">
        <v>0.01</v>
      </c>
      <c r="Z465">
        <v>89</v>
      </c>
      <c r="AA465">
        <v>53</v>
      </c>
      <c r="AB465" t="str">
        <f>IF(I465&gt;=Sheet1!A$2,"Y","N")</f>
        <v>Y</v>
      </c>
      <c r="AC465" t="str">
        <f>IF(J465&gt;=Sheet1!B$2,"Y","N")</f>
        <v>N</v>
      </c>
      <c r="AD465" t="str">
        <f>IF(K465&lt;=Sheet1!C$2,"Y","N")</f>
        <v>N</v>
      </c>
      <c r="AE465" t="str">
        <f>IF(L465&gt;=Sheet1!D$2,"Y","N")</f>
        <v>N</v>
      </c>
      <c r="AF465" t="str">
        <f>IF(M465&gt;=Sheet1!E$2,"Y","N")</f>
        <v>Y</v>
      </c>
      <c r="AG465" t="str">
        <f>IF(N465&gt;=Sheet1!F$2,"Y","N")</f>
        <v>N</v>
      </c>
      <c r="AH465" t="str">
        <f>IF(O465&lt;=Sheet1!G$2,"Y","N")</f>
        <v>N</v>
      </c>
      <c r="AI465" t="str">
        <f>IF(P465&gt;=Sheet1!H$2,"Y","N")</f>
        <v>N</v>
      </c>
      <c r="AJ465" t="str">
        <f>IF(Q465&lt;=Sheet1!I$2,"Y","N")</f>
        <v>N</v>
      </c>
      <c r="AK465" t="str">
        <f>IF(R465&gt;=Sheet1!J$2,"Y","N")</f>
        <v>Y</v>
      </c>
      <c r="AL465" t="str">
        <f>IF(S465&gt;=Sheet1!K$2,"Y","N")</f>
        <v>Y</v>
      </c>
      <c r="AM465" t="str">
        <f>IF(T465&gt;=Sheet1!L$2,"Y","N")</f>
        <v>Y</v>
      </c>
      <c r="AN465" t="str">
        <f>IF(U465&gt;=Sheet1!M$2,"Y","N")</f>
        <v>N</v>
      </c>
      <c r="AO465" t="str">
        <f>IF(V465&lt;=Sheet1!N$2,"Y","N")</f>
        <v>Y</v>
      </c>
      <c r="AP465" t="str">
        <f>IF(W465&gt;=Sheet1!O$2,"Y","N")</f>
        <v>N</v>
      </c>
      <c r="AQ465" t="str">
        <f>IF(X465&gt;=Sheet1!P$2,"Y","N")</f>
        <v>Y</v>
      </c>
      <c r="AR465" t="str">
        <f>IF(Y465&lt;=Sheet1!Q$2,"Y","N")</f>
        <v>N</v>
      </c>
      <c r="AS465" t="str">
        <f>IF(Z465&gt;=Sheet1!R$2,"Y","N")</f>
        <v>Y</v>
      </c>
      <c r="AT465" t="str">
        <f>IF(AA465&gt;=Sheet1!S$2,"Y","N")</f>
        <v>Y</v>
      </c>
      <c r="AU465">
        <f>COUNTIF(AB465:AT465,"Y")</f>
        <v>9</v>
      </c>
    </row>
    <row r="466" spans="1:47" x14ac:dyDescent="0.25">
      <c r="A466" t="s">
        <v>952</v>
      </c>
      <c r="C466" t="s">
        <v>953</v>
      </c>
      <c r="D466" t="str">
        <f>LEFT(C466,3)</f>
        <v>H62</v>
      </c>
      <c r="E466" t="str">
        <f>MID(C466, 7, LEN(C466) - 6)</f>
        <v>9191G</v>
      </c>
      <c r="F466" t="s">
        <v>954</v>
      </c>
      <c r="I466">
        <v>154</v>
      </c>
      <c r="J466">
        <v>16</v>
      </c>
      <c r="K466">
        <v>-4.0999999999999996</v>
      </c>
      <c r="L466">
        <v>60</v>
      </c>
      <c r="M466">
        <v>99</v>
      </c>
      <c r="N466">
        <v>0.24</v>
      </c>
      <c r="O466">
        <v>0.61</v>
      </c>
      <c r="P466">
        <v>26</v>
      </c>
      <c r="Q466">
        <v>2</v>
      </c>
      <c r="R466">
        <v>14</v>
      </c>
      <c r="S466">
        <v>10</v>
      </c>
      <c r="T466">
        <v>18</v>
      </c>
      <c r="U466">
        <v>0.74</v>
      </c>
      <c r="V466">
        <v>7.0000000000000007E-2</v>
      </c>
      <c r="W466">
        <v>17</v>
      </c>
      <c r="X466">
        <v>0.06</v>
      </c>
      <c r="Y466">
        <v>0.02</v>
      </c>
      <c r="Z466">
        <v>86</v>
      </c>
      <c r="AA466">
        <v>68</v>
      </c>
      <c r="AB466" t="str">
        <f>IF(I466&gt;=Sheet1!A$2,"Y","N")</f>
        <v>Y</v>
      </c>
      <c r="AC466" t="str">
        <f>IF(J466&gt;=Sheet1!B$2,"Y","N")</f>
        <v>Y</v>
      </c>
      <c r="AD466" t="str">
        <f>IF(K466&lt;=Sheet1!C$2,"Y","N")</f>
        <v>Y</v>
      </c>
      <c r="AE466" t="str">
        <f>IF(L466&gt;=Sheet1!D$2,"Y","N")</f>
        <v>N</v>
      </c>
      <c r="AF466" t="str">
        <f>IF(M466&gt;=Sheet1!E$2,"Y","N")</f>
        <v>N</v>
      </c>
      <c r="AG466" t="str">
        <f>IF(N466&gt;=Sheet1!F$2,"Y","N")</f>
        <v>N</v>
      </c>
      <c r="AH466" t="str">
        <f>IF(O466&lt;=Sheet1!G$2,"Y","N")</f>
        <v>N</v>
      </c>
      <c r="AI466" t="str">
        <f>IF(P466&gt;=Sheet1!H$2,"Y","N")</f>
        <v>N</v>
      </c>
      <c r="AJ466" t="str">
        <f>IF(Q466&lt;=Sheet1!I$2,"Y","N")</f>
        <v>N</v>
      </c>
      <c r="AK466" t="str">
        <f>IF(R466&gt;=Sheet1!J$2,"Y","N")</f>
        <v>Y</v>
      </c>
      <c r="AL466" t="str">
        <f>IF(S466&gt;=Sheet1!K$2,"Y","N")</f>
        <v>Y</v>
      </c>
      <c r="AM466" t="str">
        <f>IF(T466&gt;=Sheet1!L$2,"Y","N")</f>
        <v>Y</v>
      </c>
      <c r="AN466" t="str">
        <f>IF(U466&gt;=Sheet1!M$2,"Y","N")</f>
        <v>Y</v>
      </c>
      <c r="AO466" t="str">
        <f>IF(V466&lt;=Sheet1!N$2,"Y","N")</f>
        <v>N</v>
      </c>
      <c r="AP466" t="str">
        <f>IF(W466&gt;=Sheet1!O$2,"Y","N")</f>
        <v>N</v>
      </c>
      <c r="AQ466" t="str">
        <f>IF(X466&gt;=Sheet1!P$2,"Y","N")</f>
        <v>N</v>
      </c>
      <c r="AR466" t="str">
        <f>IF(Y466&lt;=Sheet1!Q$2,"Y","N")</f>
        <v>N</v>
      </c>
      <c r="AS466" t="str">
        <f>IF(Z466&gt;=Sheet1!R$2,"Y","N")</f>
        <v>Y</v>
      </c>
      <c r="AT466" t="str">
        <f>IF(AA466&gt;=Sheet1!S$2,"Y","N")</f>
        <v>Y</v>
      </c>
      <c r="AU466">
        <f>COUNTIF(AB466:AT466,"Y")</f>
        <v>9</v>
      </c>
    </row>
    <row r="467" spans="1:47" x14ac:dyDescent="0.25">
      <c r="A467" t="s">
        <v>955</v>
      </c>
      <c r="C467" t="s">
        <v>956</v>
      </c>
      <c r="D467" t="str">
        <f>LEFT(C467,3)</f>
        <v>H62</v>
      </c>
      <c r="E467" t="str">
        <f>MID(C467, 7, LEN(C467) - 6)</f>
        <v>1181J</v>
      </c>
      <c r="F467" t="s">
        <v>957</v>
      </c>
      <c r="I467">
        <v>148</v>
      </c>
      <c r="J467">
        <v>13</v>
      </c>
      <c r="K467">
        <v>-1.8</v>
      </c>
      <c r="L467">
        <v>66</v>
      </c>
      <c r="M467">
        <v>109</v>
      </c>
      <c r="N467">
        <v>0.27</v>
      </c>
      <c r="O467">
        <v>0.8</v>
      </c>
      <c r="P467">
        <v>25</v>
      </c>
      <c r="Q467">
        <v>4</v>
      </c>
      <c r="R467">
        <v>11</v>
      </c>
      <c r="S467">
        <v>7</v>
      </c>
      <c r="T467">
        <v>19</v>
      </c>
      <c r="U467">
        <v>0.55000000000000004</v>
      </c>
      <c r="V467">
        <v>7.0000000000000007E-2</v>
      </c>
      <c r="W467">
        <v>33</v>
      </c>
      <c r="X467">
        <v>0.09</v>
      </c>
      <c r="Y467">
        <v>0</v>
      </c>
      <c r="Z467">
        <v>75</v>
      </c>
      <c r="AA467">
        <v>73</v>
      </c>
      <c r="AB467" t="str">
        <f>IF(I467&gt;=Sheet1!A$2,"Y","N")</f>
        <v>Y</v>
      </c>
      <c r="AC467" t="str">
        <f>IF(J467&gt;=Sheet1!B$2,"Y","N")</f>
        <v>N</v>
      </c>
      <c r="AD467" t="str">
        <f>IF(K467&lt;=Sheet1!C$2,"Y","N")</f>
        <v>N</v>
      </c>
      <c r="AE467" t="str">
        <f>IF(L467&gt;=Sheet1!D$2,"Y","N")</f>
        <v>Y</v>
      </c>
      <c r="AF467" t="str">
        <f>IF(M467&gt;=Sheet1!E$2,"Y","N")</f>
        <v>Y</v>
      </c>
      <c r="AG467" t="str">
        <f>IF(N467&gt;=Sheet1!F$2,"Y","N")</f>
        <v>N</v>
      </c>
      <c r="AH467" t="str">
        <f>IF(O467&lt;=Sheet1!G$2,"Y","N")</f>
        <v>N</v>
      </c>
      <c r="AI467" t="str">
        <f>IF(P467&gt;=Sheet1!H$2,"Y","N")</f>
        <v>N</v>
      </c>
      <c r="AJ467" t="str">
        <f>IF(Q467&lt;=Sheet1!I$2,"Y","N")</f>
        <v>N</v>
      </c>
      <c r="AK467" t="str">
        <f>IF(R467&gt;=Sheet1!J$2,"Y","N")</f>
        <v>N</v>
      </c>
      <c r="AL467" t="str">
        <f>IF(S467&gt;=Sheet1!K$2,"Y","N")</f>
        <v>N</v>
      </c>
      <c r="AM467" t="str">
        <f>IF(T467&gt;=Sheet1!L$2,"Y","N")</f>
        <v>Y</v>
      </c>
      <c r="AN467" t="str">
        <f>IF(U467&gt;=Sheet1!M$2,"Y","N")</f>
        <v>Y</v>
      </c>
      <c r="AO467" t="str">
        <f>IF(V467&lt;=Sheet1!N$2,"Y","N")</f>
        <v>N</v>
      </c>
      <c r="AP467" t="str">
        <f>IF(W467&gt;=Sheet1!O$2,"Y","N")</f>
        <v>Y</v>
      </c>
      <c r="AQ467" t="str">
        <f>IF(X467&gt;=Sheet1!P$2,"Y","N")</f>
        <v>N</v>
      </c>
      <c r="AR467" t="str">
        <f>IF(Y467&lt;=Sheet1!Q$2,"Y","N")</f>
        <v>Y</v>
      </c>
      <c r="AS467" t="str">
        <f>IF(Z467&gt;=Sheet1!R$2,"Y","N")</f>
        <v>Y</v>
      </c>
      <c r="AT467" t="str">
        <f>IF(AA467&gt;=Sheet1!S$2,"Y","N")</f>
        <v>Y</v>
      </c>
      <c r="AU467">
        <f>COUNTIF(AB467:AT467,"Y")</f>
        <v>9</v>
      </c>
    </row>
    <row r="468" spans="1:47" x14ac:dyDescent="0.25">
      <c r="A468" t="s">
        <v>961</v>
      </c>
      <c r="C468" t="s">
        <v>962</v>
      </c>
      <c r="D468" t="str">
        <f>LEFT(C468,3)</f>
        <v>H62</v>
      </c>
      <c r="E468" t="str">
        <f>MID(C468, 7, LEN(C468) - 6)</f>
        <v>D172</v>
      </c>
      <c r="F468" t="s">
        <v>963</v>
      </c>
      <c r="I468">
        <v>151</v>
      </c>
      <c r="J468">
        <v>13</v>
      </c>
      <c r="K468">
        <v>-1.8</v>
      </c>
      <c r="L468">
        <v>63</v>
      </c>
      <c r="M468">
        <v>107</v>
      </c>
      <c r="N468">
        <v>0.28000000000000003</v>
      </c>
      <c r="O468">
        <v>0.84</v>
      </c>
      <c r="P468">
        <v>20</v>
      </c>
      <c r="Q468">
        <v>1</v>
      </c>
      <c r="R468">
        <v>14</v>
      </c>
      <c r="S468">
        <v>9</v>
      </c>
      <c r="T468">
        <v>20</v>
      </c>
      <c r="U468">
        <v>0.47</v>
      </c>
      <c r="V468">
        <v>0.01</v>
      </c>
      <c r="W468">
        <v>18</v>
      </c>
      <c r="X468">
        <v>0.16</v>
      </c>
      <c r="Y468">
        <v>0.01</v>
      </c>
      <c r="Z468">
        <v>94</v>
      </c>
      <c r="AA468">
        <v>57</v>
      </c>
      <c r="AB468" t="str">
        <f>IF(I468&gt;=Sheet1!A$2,"Y","N")</f>
        <v>Y</v>
      </c>
      <c r="AC468" t="str">
        <f>IF(J468&gt;=Sheet1!B$2,"Y","N")</f>
        <v>N</v>
      </c>
      <c r="AD468" t="str">
        <f>IF(K468&lt;=Sheet1!C$2,"Y","N")</f>
        <v>N</v>
      </c>
      <c r="AE468" t="str">
        <f>IF(L468&gt;=Sheet1!D$2,"Y","N")</f>
        <v>N</v>
      </c>
      <c r="AF468" t="str">
        <f>IF(M468&gt;=Sheet1!E$2,"Y","N")</f>
        <v>Y</v>
      </c>
      <c r="AG468" t="str">
        <f>IF(N468&gt;=Sheet1!F$2,"Y","N")</f>
        <v>Y</v>
      </c>
      <c r="AH468" t="str">
        <f>IF(O468&lt;=Sheet1!G$2,"Y","N")</f>
        <v>N</v>
      </c>
      <c r="AI468" t="str">
        <f>IF(P468&gt;=Sheet1!H$2,"Y","N")</f>
        <v>N</v>
      </c>
      <c r="AJ468" t="str">
        <f>IF(Q468&lt;=Sheet1!I$2,"Y","N")</f>
        <v>N</v>
      </c>
      <c r="AK468" t="str">
        <f>IF(R468&gt;=Sheet1!J$2,"Y","N")</f>
        <v>Y</v>
      </c>
      <c r="AL468" t="str">
        <f>IF(S468&gt;=Sheet1!K$2,"Y","N")</f>
        <v>Y</v>
      </c>
      <c r="AM468" t="str">
        <f>IF(T468&gt;=Sheet1!L$2,"Y","N")</f>
        <v>Y</v>
      </c>
      <c r="AN468" t="str">
        <f>IF(U468&gt;=Sheet1!M$2,"Y","N")</f>
        <v>N</v>
      </c>
      <c r="AO468" t="str">
        <f>IF(V468&lt;=Sheet1!N$2,"Y","N")</f>
        <v>Y</v>
      </c>
      <c r="AP468" t="str">
        <f>IF(W468&gt;=Sheet1!O$2,"Y","N")</f>
        <v>N</v>
      </c>
      <c r="AQ468" t="str">
        <f>IF(X468&gt;=Sheet1!P$2,"Y","N")</f>
        <v>N</v>
      </c>
      <c r="AR468" t="str">
        <f>IF(Y468&lt;=Sheet1!Q$2,"Y","N")</f>
        <v>N</v>
      </c>
      <c r="AS468" t="str">
        <f>IF(Z468&gt;=Sheet1!R$2,"Y","N")</f>
        <v>Y</v>
      </c>
      <c r="AT468" t="str">
        <f>IF(AA468&gt;=Sheet1!S$2,"Y","N")</f>
        <v>Y</v>
      </c>
      <c r="AU468">
        <f>COUNTIF(AB468:AT468,"Y")</f>
        <v>9</v>
      </c>
    </row>
    <row r="469" spans="1:47" x14ac:dyDescent="0.25">
      <c r="A469" t="s">
        <v>997</v>
      </c>
      <c r="C469" t="s">
        <v>998</v>
      </c>
      <c r="D469" t="str">
        <f>LEFT(C469,3)</f>
        <v>H15</v>
      </c>
      <c r="E469" t="str">
        <f>MID(C469, 7, LEN(C469) - 6)</f>
        <v>1181J</v>
      </c>
      <c r="F469" t="s">
        <v>999</v>
      </c>
      <c r="I469">
        <v>136</v>
      </c>
      <c r="J469">
        <v>14</v>
      </c>
      <c r="K469">
        <v>-2.5</v>
      </c>
      <c r="L469">
        <v>63</v>
      </c>
      <c r="M469">
        <v>102</v>
      </c>
      <c r="N469">
        <v>0.25</v>
      </c>
      <c r="O469">
        <v>0.65</v>
      </c>
      <c r="P469">
        <v>21</v>
      </c>
      <c r="Q469">
        <v>0</v>
      </c>
      <c r="R469">
        <v>11</v>
      </c>
      <c r="S469">
        <v>7</v>
      </c>
      <c r="T469">
        <v>18</v>
      </c>
      <c r="U469">
        <v>0.52</v>
      </c>
      <c r="V469">
        <v>7.0000000000000007E-2</v>
      </c>
      <c r="W469">
        <v>31</v>
      </c>
      <c r="X469">
        <v>0.03</v>
      </c>
      <c r="Y469">
        <v>-0.01</v>
      </c>
      <c r="Z469">
        <v>70</v>
      </c>
      <c r="AA469">
        <v>66</v>
      </c>
      <c r="AB469" t="str">
        <f>IF(I469&gt;=Sheet1!A$2,"Y","N")</f>
        <v>Y</v>
      </c>
      <c r="AC469" t="str">
        <f>IF(J469&gt;=Sheet1!B$2,"Y","N")</f>
        <v>Y</v>
      </c>
      <c r="AD469" t="str">
        <f>IF(K469&lt;=Sheet1!C$2,"Y","N")</f>
        <v>N</v>
      </c>
      <c r="AE469" t="str">
        <f>IF(L469&gt;=Sheet1!D$2,"Y","N")</f>
        <v>N</v>
      </c>
      <c r="AF469" t="str">
        <f>IF(M469&gt;=Sheet1!E$2,"Y","N")</f>
        <v>Y</v>
      </c>
      <c r="AG469" t="str">
        <f>IF(N469&gt;=Sheet1!F$2,"Y","N")</f>
        <v>N</v>
      </c>
      <c r="AH469" t="str">
        <f>IF(O469&lt;=Sheet1!G$2,"Y","N")</f>
        <v>N</v>
      </c>
      <c r="AI469" t="str">
        <f>IF(P469&gt;=Sheet1!H$2,"Y","N")</f>
        <v>N</v>
      </c>
      <c r="AJ469" t="str">
        <f>IF(Q469&lt;=Sheet1!I$2,"Y","N")</f>
        <v>N</v>
      </c>
      <c r="AK469" t="str">
        <f>IF(R469&gt;=Sheet1!J$2,"Y","N")</f>
        <v>N</v>
      </c>
      <c r="AL469" t="str">
        <f>IF(S469&gt;=Sheet1!K$2,"Y","N")</f>
        <v>N</v>
      </c>
      <c r="AM469" t="str">
        <f>IF(T469&gt;=Sheet1!L$2,"Y","N")</f>
        <v>Y</v>
      </c>
      <c r="AN469" t="str">
        <f>IF(U469&gt;=Sheet1!M$2,"Y","N")</f>
        <v>Y</v>
      </c>
      <c r="AO469" t="str">
        <f>IF(V469&lt;=Sheet1!N$2,"Y","N")</f>
        <v>N</v>
      </c>
      <c r="AP469" t="str">
        <f>IF(W469&gt;=Sheet1!O$2,"Y","N")</f>
        <v>Y</v>
      </c>
      <c r="AQ469" t="str">
        <f>IF(X469&gt;=Sheet1!P$2,"Y","N")</f>
        <v>N</v>
      </c>
      <c r="AR469" t="str">
        <f>IF(Y469&lt;=Sheet1!Q$2,"Y","N")</f>
        <v>Y</v>
      </c>
      <c r="AS469" t="str">
        <f>IF(Z469&gt;=Sheet1!R$2,"Y","N")</f>
        <v>Y</v>
      </c>
      <c r="AT469" t="str">
        <f>IF(AA469&gt;=Sheet1!S$2,"Y","N")</f>
        <v>Y</v>
      </c>
      <c r="AU469">
        <f>COUNTIF(AB469:AT469,"Y")</f>
        <v>9</v>
      </c>
    </row>
    <row r="470" spans="1:47" x14ac:dyDescent="0.25">
      <c r="A470" t="s">
        <v>1009</v>
      </c>
      <c r="C470" t="s">
        <v>1010</v>
      </c>
      <c r="D470" t="str">
        <f>LEFT(C470,3)</f>
        <v>H15</v>
      </c>
      <c r="E470" t="str">
        <f>MID(C470, 7, LEN(C470) - 6)</f>
        <v>8269</v>
      </c>
      <c r="F470" t="s">
        <v>1011</v>
      </c>
      <c r="I470">
        <v>108</v>
      </c>
      <c r="J470">
        <v>15</v>
      </c>
      <c r="K470">
        <v>-3.2</v>
      </c>
      <c r="L470">
        <v>57</v>
      </c>
      <c r="M470">
        <v>84</v>
      </c>
      <c r="N470">
        <v>0.17</v>
      </c>
      <c r="O470">
        <v>0.47</v>
      </c>
      <c r="P470">
        <v>23</v>
      </c>
      <c r="Q470">
        <v>-6</v>
      </c>
      <c r="R470">
        <v>11</v>
      </c>
      <c r="S470">
        <v>7</v>
      </c>
      <c r="T470">
        <v>18</v>
      </c>
      <c r="U470">
        <v>0.47</v>
      </c>
      <c r="V470">
        <v>0</v>
      </c>
      <c r="W470">
        <v>3</v>
      </c>
      <c r="X470">
        <v>-0.03</v>
      </c>
      <c r="Y470">
        <v>0</v>
      </c>
      <c r="Z470">
        <v>76</v>
      </c>
      <c r="AA470">
        <v>32</v>
      </c>
      <c r="AB470" t="str">
        <f>IF(I470&gt;=Sheet1!A$2,"Y","N")</f>
        <v>Y</v>
      </c>
      <c r="AC470" t="str">
        <f>IF(J470&gt;=Sheet1!B$2,"Y","N")</f>
        <v>Y</v>
      </c>
      <c r="AD470" t="str">
        <f>IF(K470&lt;=Sheet1!C$2,"Y","N")</f>
        <v>Y</v>
      </c>
      <c r="AE470" t="str">
        <f>IF(L470&gt;=Sheet1!D$2,"Y","N")</f>
        <v>N</v>
      </c>
      <c r="AF470" t="str">
        <f>IF(M470&gt;=Sheet1!E$2,"Y","N")</f>
        <v>N</v>
      </c>
      <c r="AG470" t="str">
        <f>IF(N470&gt;=Sheet1!F$2,"Y","N")</f>
        <v>N</v>
      </c>
      <c r="AH470" t="str">
        <f>IF(O470&lt;=Sheet1!G$2,"Y","N")</f>
        <v>Y</v>
      </c>
      <c r="AI470" t="str">
        <f>IF(P470&gt;=Sheet1!H$2,"Y","N")</f>
        <v>N</v>
      </c>
      <c r="AJ470" t="str">
        <f>IF(Q470&lt;=Sheet1!I$2,"Y","N")</f>
        <v>Y</v>
      </c>
      <c r="AK470" t="str">
        <f>IF(R470&gt;=Sheet1!J$2,"Y","N")</f>
        <v>N</v>
      </c>
      <c r="AL470" t="str">
        <f>IF(S470&gt;=Sheet1!K$2,"Y","N")</f>
        <v>N</v>
      </c>
      <c r="AM470" t="str">
        <f>IF(T470&gt;=Sheet1!L$2,"Y","N")</f>
        <v>Y</v>
      </c>
      <c r="AN470" t="str">
        <f>IF(U470&gt;=Sheet1!M$2,"Y","N")</f>
        <v>N</v>
      </c>
      <c r="AO470" t="str">
        <f>IF(V470&lt;=Sheet1!N$2,"Y","N")</f>
        <v>Y</v>
      </c>
      <c r="AP470" t="str">
        <f>IF(W470&gt;=Sheet1!O$2,"Y","N")</f>
        <v>N</v>
      </c>
      <c r="AQ470" t="str">
        <f>IF(X470&gt;=Sheet1!P$2,"Y","N")</f>
        <v>N</v>
      </c>
      <c r="AR470" t="str">
        <f>IF(Y470&lt;=Sheet1!Q$2,"Y","N")</f>
        <v>Y</v>
      </c>
      <c r="AS470" t="str">
        <f>IF(Z470&gt;=Sheet1!R$2,"Y","N")</f>
        <v>Y</v>
      </c>
      <c r="AT470" t="str">
        <f>IF(AA470&gt;=Sheet1!S$2,"Y","N")</f>
        <v>N</v>
      </c>
      <c r="AU470">
        <f>COUNTIF(AB470:AT470,"Y")</f>
        <v>9</v>
      </c>
    </row>
    <row r="471" spans="1:47" x14ac:dyDescent="0.25">
      <c r="A471" t="s">
        <v>1018</v>
      </c>
      <c r="C471" t="s">
        <v>1019</v>
      </c>
      <c r="D471" t="str">
        <f>LEFT(C471,3)</f>
        <v>H61</v>
      </c>
      <c r="E471" t="str">
        <f>MID(C471, 7, LEN(C471) - 6)</f>
        <v>1181J</v>
      </c>
      <c r="F471" t="s">
        <v>1020</v>
      </c>
      <c r="I471">
        <v>145</v>
      </c>
      <c r="J471">
        <v>17</v>
      </c>
      <c r="K471">
        <v>-4.2</v>
      </c>
      <c r="L471">
        <v>56</v>
      </c>
      <c r="M471">
        <v>90</v>
      </c>
      <c r="N471">
        <v>0.21</v>
      </c>
      <c r="O471">
        <v>0.51</v>
      </c>
      <c r="P471">
        <v>24</v>
      </c>
      <c r="Q471">
        <v>0</v>
      </c>
      <c r="R471">
        <v>11</v>
      </c>
      <c r="S471">
        <v>9</v>
      </c>
      <c r="T471">
        <v>20</v>
      </c>
      <c r="U471">
        <v>0.49</v>
      </c>
      <c r="V471">
        <v>7.0000000000000007E-2</v>
      </c>
      <c r="W471">
        <v>27</v>
      </c>
      <c r="X471">
        <v>0.02</v>
      </c>
      <c r="Y471">
        <v>0</v>
      </c>
      <c r="Z471">
        <v>84</v>
      </c>
      <c r="AA471">
        <v>61</v>
      </c>
      <c r="AB471" t="str">
        <f>IF(I471&gt;=Sheet1!A$2,"Y","N")</f>
        <v>Y</v>
      </c>
      <c r="AC471" t="str">
        <f>IF(J471&gt;=Sheet1!B$2,"Y","N")</f>
        <v>Y</v>
      </c>
      <c r="AD471" t="str">
        <f>IF(K471&lt;=Sheet1!C$2,"Y","N")</f>
        <v>Y</v>
      </c>
      <c r="AE471" t="str">
        <f>IF(L471&gt;=Sheet1!D$2,"Y","N")</f>
        <v>N</v>
      </c>
      <c r="AF471" t="str">
        <f>IF(M471&gt;=Sheet1!E$2,"Y","N")</f>
        <v>N</v>
      </c>
      <c r="AG471" t="str">
        <f>IF(N471&gt;=Sheet1!F$2,"Y","N")</f>
        <v>N</v>
      </c>
      <c r="AH471" t="str">
        <f>IF(O471&lt;=Sheet1!G$2,"Y","N")</f>
        <v>Y</v>
      </c>
      <c r="AI471" t="str">
        <f>IF(P471&gt;=Sheet1!H$2,"Y","N")</f>
        <v>N</v>
      </c>
      <c r="AJ471" t="str">
        <f>IF(Q471&lt;=Sheet1!I$2,"Y","N")</f>
        <v>N</v>
      </c>
      <c r="AK471" t="str">
        <f>IF(R471&gt;=Sheet1!J$2,"Y","N")</f>
        <v>N</v>
      </c>
      <c r="AL471" t="str">
        <f>IF(S471&gt;=Sheet1!K$2,"Y","N")</f>
        <v>Y</v>
      </c>
      <c r="AM471" t="str">
        <f>IF(T471&gt;=Sheet1!L$2,"Y","N")</f>
        <v>Y</v>
      </c>
      <c r="AN471" t="str">
        <f>IF(U471&gt;=Sheet1!M$2,"Y","N")</f>
        <v>N</v>
      </c>
      <c r="AO471" t="str">
        <f>IF(V471&lt;=Sheet1!N$2,"Y","N")</f>
        <v>N</v>
      </c>
      <c r="AP471" t="str">
        <f>IF(W471&gt;=Sheet1!O$2,"Y","N")</f>
        <v>N</v>
      </c>
      <c r="AQ471" t="str">
        <f>IF(X471&gt;=Sheet1!P$2,"Y","N")</f>
        <v>N</v>
      </c>
      <c r="AR471" t="str">
        <f>IF(Y471&lt;=Sheet1!Q$2,"Y","N")</f>
        <v>Y</v>
      </c>
      <c r="AS471" t="str">
        <f>IF(Z471&gt;=Sheet1!R$2,"Y","N")</f>
        <v>Y</v>
      </c>
      <c r="AT471" t="str">
        <f>IF(AA471&gt;=Sheet1!S$2,"Y","N")</f>
        <v>Y</v>
      </c>
      <c r="AU471">
        <f>COUNTIF(AB471:AT471,"Y")</f>
        <v>9</v>
      </c>
    </row>
    <row r="472" spans="1:47" x14ac:dyDescent="0.25">
      <c r="A472" t="s">
        <v>1030</v>
      </c>
      <c r="C472" t="s">
        <v>1031</v>
      </c>
      <c r="D472" t="str">
        <f>LEFT(C472,3)</f>
        <v>H61</v>
      </c>
      <c r="E472" t="str">
        <f>MID(C472, 7, LEN(C472) - 6)</f>
        <v>8269</v>
      </c>
      <c r="F472" t="s">
        <v>1032</v>
      </c>
      <c r="I472">
        <v>117</v>
      </c>
      <c r="J472">
        <v>18</v>
      </c>
      <c r="K472">
        <v>-5</v>
      </c>
      <c r="L472">
        <v>49</v>
      </c>
      <c r="M472">
        <v>72</v>
      </c>
      <c r="N472">
        <v>0.14000000000000001</v>
      </c>
      <c r="O472">
        <v>0.33</v>
      </c>
      <c r="P472">
        <v>27</v>
      </c>
      <c r="Q472">
        <v>-5</v>
      </c>
      <c r="R472">
        <v>11</v>
      </c>
      <c r="S472">
        <v>10</v>
      </c>
      <c r="T472">
        <v>20</v>
      </c>
      <c r="U472">
        <v>0.44</v>
      </c>
      <c r="V472">
        <v>0</v>
      </c>
      <c r="W472">
        <v>0</v>
      </c>
      <c r="X472">
        <v>-0.04</v>
      </c>
      <c r="Y472">
        <v>0.01</v>
      </c>
      <c r="Z472">
        <v>90</v>
      </c>
      <c r="AA472">
        <v>27</v>
      </c>
      <c r="AB472" t="str">
        <f>IF(I472&gt;=Sheet1!A$2,"Y","N")</f>
        <v>Y</v>
      </c>
      <c r="AC472" t="str">
        <f>IF(J472&gt;=Sheet1!B$2,"Y","N")</f>
        <v>Y</v>
      </c>
      <c r="AD472" t="str">
        <f>IF(K472&lt;=Sheet1!C$2,"Y","N")</f>
        <v>Y</v>
      </c>
      <c r="AE472" t="str">
        <f>IF(L472&gt;=Sheet1!D$2,"Y","N")</f>
        <v>N</v>
      </c>
      <c r="AF472" t="str">
        <f>IF(M472&gt;=Sheet1!E$2,"Y","N")</f>
        <v>N</v>
      </c>
      <c r="AG472" t="str">
        <f>IF(N472&gt;=Sheet1!F$2,"Y","N")</f>
        <v>N</v>
      </c>
      <c r="AH472" t="str">
        <f>IF(O472&lt;=Sheet1!G$2,"Y","N")</f>
        <v>Y</v>
      </c>
      <c r="AI472" t="str">
        <f>IF(P472&gt;=Sheet1!H$2,"Y","N")</f>
        <v>N</v>
      </c>
      <c r="AJ472" t="str">
        <f>IF(Q472&lt;=Sheet1!I$2,"Y","N")</f>
        <v>Y</v>
      </c>
      <c r="AK472" t="str">
        <f>IF(R472&gt;=Sheet1!J$2,"Y","N")</f>
        <v>N</v>
      </c>
      <c r="AL472" t="str">
        <f>IF(S472&gt;=Sheet1!K$2,"Y","N")</f>
        <v>Y</v>
      </c>
      <c r="AM472" t="str">
        <f>IF(T472&gt;=Sheet1!L$2,"Y","N")</f>
        <v>Y</v>
      </c>
      <c r="AN472" t="str">
        <f>IF(U472&gt;=Sheet1!M$2,"Y","N")</f>
        <v>N</v>
      </c>
      <c r="AO472" t="str">
        <f>IF(V472&lt;=Sheet1!N$2,"Y","N")</f>
        <v>Y</v>
      </c>
      <c r="AP472" t="str">
        <f>IF(W472&gt;=Sheet1!O$2,"Y","N")</f>
        <v>N</v>
      </c>
      <c r="AQ472" t="str">
        <f>IF(X472&gt;=Sheet1!P$2,"Y","N")</f>
        <v>N</v>
      </c>
      <c r="AR472" t="str">
        <f>IF(Y472&lt;=Sheet1!Q$2,"Y","N")</f>
        <v>N</v>
      </c>
      <c r="AS472" t="str">
        <f>IF(Z472&gt;=Sheet1!R$2,"Y","N")</f>
        <v>Y</v>
      </c>
      <c r="AT472" t="str">
        <f>IF(AA472&gt;=Sheet1!S$2,"Y","N")</f>
        <v>N</v>
      </c>
      <c r="AU472">
        <f>COUNTIF(AB472:AT472,"Y")</f>
        <v>9</v>
      </c>
    </row>
    <row r="473" spans="1:47" x14ac:dyDescent="0.25">
      <c r="A473" t="s">
        <v>1051</v>
      </c>
      <c r="C473" t="s">
        <v>1052</v>
      </c>
      <c r="D473" t="str">
        <f>LEFT(C473,3)</f>
        <v>H44</v>
      </c>
      <c r="E473" t="str">
        <f>MID(C473, 7, LEN(C473) - 6)</f>
        <v>8269</v>
      </c>
      <c r="F473" t="s">
        <v>1053</v>
      </c>
      <c r="I473">
        <v>118</v>
      </c>
      <c r="J473">
        <v>16</v>
      </c>
      <c r="K473">
        <v>-4.0999999999999996</v>
      </c>
      <c r="L473">
        <v>50</v>
      </c>
      <c r="M473">
        <v>73</v>
      </c>
      <c r="N473">
        <v>0.15</v>
      </c>
      <c r="O473">
        <v>0.35</v>
      </c>
      <c r="P473">
        <v>26</v>
      </c>
      <c r="Q473">
        <v>-5</v>
      </c>
      <c r="R473">
        <v>11</v>
      </c>
      <c r="S473">
        <v>9</v>
      </c>
      <c r="T473">
        <v>20</v>
      </c>
      <c r="U473">
        <v>0.45</v>
      </c>
      <c r="V473">
        <v>0</v>
      </c>
      <c r="W473">
        <v>0</v>
      </c>
      <c r="X473">
        <v>-0.04</v>
      </c>
      <c r="Y473">
        <v>0.01</v>
      </c>
      <c r="Z473">
        <v>90</v>
      </c>
      <c r="AA473">
        <v>28</v>
      </c>
      <c r="AB473" t="str">
        <f>IF(I473&gt;=Sheet1!A$2,"Y","N")</f>
        <v>Y</v>
      </c>
      <c r="AC473" t="str">
        <f>IF(J473&gt;=Sheet1!B$2,"Y","N")</f>
        <v>Y</v>
      </c>
      <c r="AD473" t="str">
        <f>IF(K473&lt;=Sheet1!C$2,"Y","N")</f>
        <v>Y</v>
      </c>
      <c r="AE473" t="str">
        <f>IF(L473&gt;=Sheet1!D$2,"Y","N")</f>
        <v>N</v>
      </c>
      <c r="AF473" t="str">
        <f>IF(M473&gt;=Sheet1!E$2,"Y","N")</f>
        <v>N</v>
      </c>
      <c r="AG473" t="str">
        <f>IF(N473&gt;=Sheet1!F$2,"Y","N")</f>
        <v>N</v>
      </c>
      <c r="AH473" t="str">
        <f>IF(O473&lt;=Sheet1!G$2,"Y","N")</f>
        <v>Y</v>
      </c>
      <c r="AI473" t="str">
        <f>IF(P473&gt;=Sheet1!H$2,"Y","N")</f>
        <v>N</v>
      </c>
      <c r="AJ473" t="str">
        <f>IF(Q473&lt;=Sheet1!I$2,"Y","N")</f>
        <v>Y</v>
      </c>
      <c r="AK473" t="str">
        <f>IF(R473&gt;=Sheet1!J$2,"Y","N")</f>
        <v>N</v>
      </c>
      <c r="AL473" t="str">
        <f>IF(S473&gt;=Sheet1!K$2,"Y","N")</f>
        <v>Y</v>
      </c>
      <c r="AM473" t="str">
        <f>IF(T473&gt;=Sheet1!L$2,"Y","N")</f>
        <v>Y</v>
      </c>
      <c r="AN473" t="str">
        <f>IF(U473&gt;=Sheet1!M$2,"Y","N")</f>
        <v>N</v>
      </c>
      <c r="AO473" t="str">
        <f>IF(V473&lt;=Sheet1!N$2,"Y","N")</f>
        <v>Y</v>
      </c>
      <c r="AP473" t="str">
        <f>IF(W473&gt;=Sheet1!O$2,"Y","N")</f>
        <v>N</v>
      </c>
      <c r="AQ473" t="str">
        <f>IF(X473&gt;=Sheet1!P$2,"Y","N")</f>
        <v>N</v>
      </c>
      <c r="AR473" t="str">
        <f>IF(Y473&lt;=Sheet1!Q$2,"Y","N")</f>
        <v>N</v>
      </c>
      <c r="AS473" t="str">
        <f>IF(Z473&gt;=Sheet1!R$2,"Y","N")</f>
        <v>Y</v>
      </c>
      <c r="AT473" t="str">
        <f>IF(AA473&gt;=Sheet1!S$2,"Y","N")</f>
        <v>N</v>
      </c>
      <c r="AU473">
        <f>COUNTIF(AB473:AT473,"Y")</f>
        <v>9</v>
      </c>
    </row>
    <row r="474" spans="1:47" x14ac:dyDescent="0.25">
      <c r="A474" t="s">
        <v>1060</v>
      </c>
      <c r="C474" t="s">
        <v>1061</v>
      </c>
      <c r="D474" t="str">
        <f>LEFT(C474,3)</f>
        <v>H59</v>
      </c>
      <c r="E474" t="str">
        <f>MID(C474, 7, LEN(C474) - 6)</f>
        <v>1181J</v>
      </c>
      <c r="F474" t="s">
        <v>1062</v>
      </c>
      <c r="I474">
        <v>143</v>
      </c>
      <c r="J474">
        <v>13</v>
      </c>
      <c r="K474">
        <v>-1.9</v>
      </c>
      <c r="L474">
        <v>65</v>
      </c>
      <c r="M474">
        <v>105</v>
      </c>
      <c r="N474">
        <v>0.25</v>
      </c>
      <c r="O474">
        <v>0.65</v>
      </c>
      <c r="P474">
        <v>20</v>
      </c>
      <c r="Q474">
        <v>2</v>
      </c>
      <c r="R474">
        <v>11</v>
      </c>
      <c r="S474">
        <v>7</v>
      </c>
      <c r="T474">
        <v>19</v>
      </c>
      <c r="U474">
        <v>0.51</v>
      </c>
      <c r="V474">
        <v>0.06</v>
      </c>
      <c r="W474">
        <v>32</v>
      </c>
      <c r="X474">
        <v>0.05</v>
      </c>
      <c r="Y474">
        <v>-0.01</v>
      </c>
      <c r="Z474">
        <v>75</v>
      </c>
      <c r="AA474">
        <v>67</v>
      </c>
      <c r="AB474" t="str">
        <f>IF(I474&gt;=Sheet1!A$2,"Y","N")</f>
        <v>Y</v>
      </c>
      <c r="AC474" t="str">
        <f>IF(J474&gt;=Sheet1!B$2,"Y","N")</f>
        <v>N</v>
      </c>
      <c r="AD474" t="str">
        <f>IF(K474&lt;=Sheet1!C$2,"Y","N")</f>
        <v>N</v>
      </c>
      <c r="AE474" t="str">
        <f>IF(L474&gt;=Sheet1!D$2,"Y","N")</f>
        <v>Y</v>
      </c>
      <c r="AF474" t="str">
        <f>IF(M474&gt;=Sheet1!E$2,"Y","N")</f>
        <v>Y</v>
      </c>
      <c r="AG474" t="str">
        <f>IF(N474&gt;=Sheet1!F$2,"Y","N")</f>
        <v>N</v>
      </c>
      <c r="AH474" t="str">
        <f>IF(O474&lt;=Sheet1!G$2,"Y","N")</f>
        <v>N</v>
      </c>
      <c r="AI474" t="str">
        <f>IF(P474&gt;=Sheet1!H$2,"Y","N")</f>
        <v>N</v>
      </c>
      <c r="AJ474" t="str">
        <f>IF(Q474&lt;=Sheet1!I$2,"Y","N")</f>
        <v>N</v>
      </c>
      <c r="AK474" t="str">
        <f>IF(R474&gt;=Sheet1!J$2,"Y","N")</f>
        <v>N</v>
      </c>
      <c r="AL474" t="str">
        <f>IF(S474&gt;=Sheet1!K$2,"Y","N")</f>
        <v>N</v>
      </c>
      <c r="AM474" t="str">
        <f>IF(T474&gt;=Sheet1!L$2,"Y","N")</f>
        <v>Y</v>
      </c>
      <c r="AN474" t="str">
        <f>IF(U474&gt;=Sheet1!M$2,"Y","N")</f>
        <v>Y</v>
      </c>
      <c r="AO474" t="str">
        <f>IF(V474&lt;=Sheet1!N$2,"Y","N")</f>
        <v>N</v>
      </c>
      <c r="AP474" t="str">
        <f>IF(W474&gt;=Sheet1!O$2,"Y","N")</f>
        <v>Y</v>
      </c>
      <c r="AQ474" t="str">
        <f>IF(X474&gt;=Sheet1!P$2,"Y","N")</f>
        <v>N</v>
      </c>
      <c r="AR474" t="str">
        <f>IF(Y474&lt;=Sheet1!Q$2,"Y","N")</f>
        <v>Y</v>
      </c>
      <c r="AS474" t="str">
        <f>IF(Z474&gt;=Sheet1!R$2,"Y","N")</f>
        <v>Y</v>
      </c>
      <c r="AT474" t="str">
        <f>IF(AA474&gt;=Sheet1!S$2,"Y","N")</f>
        <v>Y</v>
      </c>
      <c r="AU474">
        <f>COUNTIF(AB474:AT474,"Y")</f>
        <v>9</v>
      </c>
    </row>
    <row r="475" spans="1:47" x14ac:dyDescent="0.25">
      <c r="A475" t="s">
        <v>1066</v>
      </c>
      <c r="C475" t="s">
        <v>1067</v>
      </c>
      <c r="D475" t="str">
        <f>LEFT(C475,3)</f>
        <v>H59</v>
      </c>
      <c r="E475" t="str">
        <f>MID(C475, 7, LEN(C475) - 6)</f>
        <v>D172</v>
      </c>
      <c r="F475" t="s">
        <v>1068</v>
      </c>
      <c r="I475">
        <v>146</v>
      </c>
      <c r="J475">
        <v>13</v>
      </c>
      <c r="K475">
        <v>-1.9</v>
      </c>
      <c r="L475">
        <v>62</v>
      </c>
      <c r="M475">
        <v>103</v>
      </c>
      <c r="N475">
        <v>0.26</v>
      </c>
      <c r="O475">
        <v>0.69</v>
      </c>
      <c r="P475">
        <v>16</v>
      </c>
      <c r="Q475">
        <v>0</v>
      </c>
      <c r="R475">
        <v>13</v>
      </c>
      <c r="S475">
        <v>8</v>
      </c>
      <c r="T475">
        <v>20</v>
      </c>
      <c r="U475">
        <v>0.44</v>
      </c>
      <c r="V475">
        <v>0</v>
      </c>
      <c r="W475">
        <v>16</v>
      </c>
      <c r="X475">
        <v>0.13</v>
      </c>
      <c r="Y475">
        <v>0</v>
      </c>
      <c r="Z475">
        <v>94</v>
      </c>
      <c r="AA475">
        <v>51</v>
      </c>
      <c r="AB475" t="str">
        <f>IF(I475&gt;=Sheet1!A$2,"Y","N")</f>
        <v>Y</v>
      </c>
      <c r="AC475" t="str">
        <f>IF(J475&gt;=Sheet1!B$2,"Y","N")</f>
        <v>N</v>
      </c>
      <c r="AD475" t="str">
        <f>IF(K475&lt;=Sheet1!C$2,"Y","N")</f>
        <v>N</v>
      </c>
      <c r="AE475" t="str">
        <f>IF(L475&gt;=Sheet1!D$2,"Y","N")</f>
        <v>N</v>
      </c>
      <c r="AF475" t="str">
        <f>IF(M475&gt;=Sheet1!E$2,"Y","N")</f>
        <v>Y</v>
      </c>
      <c r="AG475" t="str">
        <f>IF(N475&gt;=Sheet1!F$2,"Y","N")</f>
        <v>N</v>
      </c>
      <c r="AH475" t="str">
        <f>IF(O475&lt;=Sheet1!G$2,"Y","N")</f>
        <v>N</v>
      </c>
      <c r="AI475" t="str">
        <f>IF(P475&gt;=Sheet1!H$2,"Y","N")</f>
        <v>N</v>
      </c>
      <c r="AJ475" t="str">
        <f>IF(Q475&lt;=Sheet1!I$2,"Y","N")</f>
        <v>N</v>
      </c>
      <c r="AK475" t="str">
        <f>IF(R475&gt;=Sheet1!J$2,"Y","N")</f>
        <v>Y</v>
      </c>
      <c r="AL475" t="str">
        <f>IF(S475&gt;=Sheet1!K$2,"Y","N")</f>
        <v>Y</v>
      </c>
      <c r="AM475" t="str">
        <f>IF(T475&gt;=Sheet1!L$2,"Y","N")</f>
        <v>Y</v>
      </c>
      <c r="AN475" t="str">
        <f>IF(U475&gt;=Sheet1!M$2,"Y","N")</f>
        <v>N</v>
      </c>
      <c r="AO475" t="str">
        <f>IF(V475&lt;=Sheet1!N$2,"Y","N")</f>
        <v>Y</v>
      </c>
      <c r="AP475" t="str">
        <f>IF(W475&gt;=Sheet1!O$2,"Y","N")</f>
        <v>N</v>
      </c>
      <c r="AQ475" t="str">
        <f>IF(X475&gt;=Sheet1!P$2,"Y","N")</f>
        <v>N</v>
      </c>
      <c r="AR475" t="str">
        <f>IF(Y475&lt;=Sheet1!Q$2,"Y","N")</f>
        <v>Y</v>
      </c>
      <c r="AS475" t="str">
        <f>IF(Z475&gt;=Sheet1!R$2,"Y","N")</f>
        <v>Y</v>
      </c>
      <c r="AT475" t="str">
        <f>IF(AA475&gt;=Sheet1!S$2,"Y","N")</f>
        <v>Y</v>
      </c>
      <c r="AU475">
        <f>COUNTIF(AB475:AT475,"Y")</f>
        <v>9</v>
      </c>
    </row>
    <row r="476" spans="1:47" x14ac:dyDescent="0.25">
      <c r="A476" t="s">
        <v>1081</v>
      </c>
      <c r="C476" t="s">
        <v>1082</v>
      </c>
      <c r="D476" t="str">
        <f>LEFT(C476,3)</f>
        <v>H31</v>
      </c>
      <c r="E476" t="str">
        <f>MID(C476, 7, LEN(C476) - 6)</f>
        <v>1181J</v>
      </c>
      <c r="F476" t="s">
        <v>1083</v>
      </c>
      <c r="I476">
        <v>141</v>
      </c>
      <c r="J476">
        <v>15</v>
      </c>
      <c r="K476">
        <v>-2.7</v>
      </c>
      <c r="L476">
        <v>59</v>
      </c>
      <c r="M476">
        <v>96</v>
      </c>
      <c r="N476">
        <v>0.23</v>
      </c>
      <c r="O476">
        <v>0.54</v>
      </c>
      <c r="P476">
        <v>22</v>
      </c>
      <c r="Q476">
        <v>1</v>
      </c>
      <c r="R476">
        <v>11</v>
      </c>
      <c r="S476">
        <v>8</v>
      </c>
      <c r="T476">
        <v>19</v>
      </c>
      <c r="U476">
        <v>0.51</v>
      </c>
      <c r="V476">
        <v>7.0000000000000007E-2</v>
      </c>
      <c r="W476">
        <v>26</v>
      </c>
      <c r="X476">
        <v>0.03</v>
      </c>
      <c r="Y476">
        <v>0</v>
      </c>
      <c r="Z476">
        <v>79</v>
      </c>
      <c r="AA476">
        <v>62</v>
      </c>
      <c r="AB476" t="str">
        <f>IF(I476&gt;=Sheet1!A$2,"Y","N")</f>
        <v>Y</v>
      </c>
      <c r="AC476" t="str">
        <f>IF(J476&gt;=Sheet1!B$2,"Y","N")</f>
        <v>Y</v>
      </c>
      <c r="AD476" t="str">
        <f>IF(K476&lt;=Sheet1!C$2,"Y","N")</f>
        <v>N</v>
      </c>
      <c r="AE476" t="str">
        <f>IF(L476&gt;=Sheet1!D$2,"Y","N")</f>
        <v>N</v>
      </c>
      <c r="AF476" t="str">
        <f>IF(M476&gt;=Sheet1!E$2,"Y","N")</f>
        <v>N</v>
      </c>
      <c r="AG476" t="str">
        <f>IF(N476&gt;=Sheet1!F$2,"Y","N")</f>
        <v>N</v>
      </c>
      <c r="AH476" t="str">
        <f>IF(O476&lt;=Sheet1!G$2,"Y","N")</f>
        <v>Y</v>
      </c>
      <c r="AI476" t="str">
        <f>IF(P476&gt;=Sheet1!H$2,"Y","N")</f>
        <v>N</v>
      </c>
      <c r="AJ476" t="str">
        <f>IF(Q476&lt;=Sheet1!I$2,"Y","N")</f>
        <v>N</v>
      </c>
      <c r="AK476" t="str">
        <f>IF(R476&gt;=Sheet1!J$2,"Y","N")</f>
        <v>N</v>
      </c>
      <c r="AL476" t="str">
        <f>IF(S476&gt;=Sheet1!K$2,"Y","N")</f>
        <v>Y</v>
      </c>
      <c r="AM476" t="str">
        <f>IF(T476&gt;=Sheet1!L$2,"Y","N")</f>
        <v>Y</v>
      </c>
      <c r="AN476" t="str">
        <f>IF(U476&gt;=Sheet1!M$2,"Y","N")</f>
        <v>Y</v>
      </c>
      <c r="AO476" t="str">
        <f>IF(V476&lt;=Sheet1!N$2,"Y","N")</f>
        <v>N</v>
      </c>
      <c r="AP476" t="str">
        <f>IF(W476&gt;=Sheet1!O$2,"Y","N")</f>
        <v>N</v>
      </c>
      <c r="AQ476" t="str">
        <f>IF(X476&gt;=Sheet1!P$2,"Y","N")</f>
        <v>N</v>
      </c>
      <c r="AR476" t="str">
        <f>IF(Y476&lt;=Sheet1!Q$2,"Y","N")</f>
        <v>Y</v>
      </c>
      <c r="AS476" t="str">
        <f>IF(Z476&gt;=Sheet1!R$2,"Y","N")</f>
        <v>Y</v>
      </c>
      <c r="AT476" t="str">
        <f>IF(AA476&gt;=Sheet1!S$2,"Y","N")</f>
        <v>Y</v>
      </c>
      <c r="AU476">
        <f>COUNTIF(AB476:AT476,"Y")</f>
        <v>9</v>
      </c>
    </row>
    <row r="477" spans="1:47" x14ac:dyDescent="0.25">
      <c r="A477" t="s">
        <v>1090</v>
      </c>
      <c r="C477" t="s">
        <v>1091</v>
      </c>
      <c r="D477" t="str">
        <f>LEFT(C477,3)</f>
        <v>H31</v>
      </c>
      <c r="E477" t="str">
        <f>MID(C477, 7, LEN(C477) - 6)</f>
        <v>Z124G</v>
      </c>
      <c r="F477" t="s">
        <v>1092</v>
      </c>
      <c r="I477">
        <v>121</v>
      </c>
      <c r="J477">
        <v>14</v>
      </c>
      <c r="K477">
        <v>-2.8</v>
      </c>
      <c r="L477">
        <v>53</v>
      </c>
      <c r="M477">
        <v>83</v>
      </c>
      <c r="N477">
        <v>0.19</v>
      </c>
      <c r="O477">
        <v>0.45</v>
      </c>
      <c r="P477">
        <v>24</v>
      </c>
      <c r="Q477">
        <v>-1</v>
      </c>
      <c r="R477">
        <v>10</v>
      </c>
      <c r="S477">
        <v>7</v>
      </c>
      <c r="T477">
        <v>18</v>
      </c>
      <c r="U477">
        <v>0.57999999999999996</v>
      </c>
      <c r="V477">
        <v>-0.1</v>
      </c>
      <c r="W477">
        <v>10</v>
      </c>
      <c r="X477">
        <v>0.37</v>
      </c>
      <c r="Y477">
        <v>0</v>
      </c>
      <c r="Z477">
        <v>66</v>
      </c>
      <c r="AA477">
        <v>55</v>
      </c>
      <c r="AB477" t="str">
        <f>IF(I477&gt;=Sheet1!A$2,"Y","N")</f>
        <v>Y</v>
      </c>
      <c r="AC477" t="str">
        <f>IF(J477&gt;=Sheet1!B$2,"Y","N")</f>
        <v>Y</v>
      </c>
      <c r="AD477" t="str">
        <f>IF(K477&lt;=Sheet1!C$2,"Y","N")</f>
        <v>N</v>
      </c>
      <c r="AE477" t="str">
        <f>IF(L477&gt;=Sheet1!D$2,"Y","N")</f>
        <v>N</v>
      </c>
      <c r="AF477" t="str">
        <f>IF(M477&gt;=Sheet1!E$2,"Y","N")</f>
        <v>N</v>
      </c>
      <c r="AG477" t="str">
        <f>IF(N477&gt;=Sheet1!F$2,"Y","N")</f>
        <v>N</v>
      </c>
      <c r="AH477" t="str">
        <f>IF(O477&lt;=Sheet1!G$2,"Y","N")</f>
        <v>Y</v>
      </c>
      <c r="AI477" t="str">
        <f>IF(P477&gt;=Sheet1!H$2,"Y","N")</f>
        <v>N</v>
      </c>
      <c r="AJ477" t="str">
        <f>IF(Q477&lt;=Sheet1!I$2,"Y","N")</f>
        <v>N</v>
      </c>
      <c r="AK477" t="str">
        <f>IF(R477&gt;=Sheet1!J$2,"Y","N")</f>
        <v>N</v>
      </c>
      <c r="AL477" t="str">
        <f>IF(S477&gt;=Sheet1!K$2,"Y","N")</f>
        <v>N</v>
      </c>
      <c r="AM477" t="str">
        <f>IF(T477&gt;=Sheet1!L$2,"Y","N")</f>
        <v>Y</v>
      </c>
      <c r="AN477" t="str">
        <f>IF(U477&gt;=Sheet1!M$2,"Y","N")</f>
        <v>Y</v>
      </c>
      <c r="AO477" t="str">
        <f>IF(V477&lt;=Sheet1!N$2,"Y","N")</f>
        <v>Y</v>
      </c>
      <c r="AP477" t="str">
        <f>IF(W477&gt;=Sheet1!O$2,"Y","N")</f>
        <v>N</v>
      </c>
      <c r="AQ477" t="str">
        <f>IF(X477&gt;=Sheet1!P$2,"Y","N")</f>
        <v>Y</v>
      </c>
      <c r="AR477" t="str">
        <f>IF(Y477&lt;=Sheet1!Q$2,"Y","N")</f>
        <v>Y</v>
      </c>
      <c r="AS477" t="str">
        <f>IF(Z477&gt;=Sheet1!R$2,"Y","N")</f>
        <v>N</v>
      </c>
      <c r="AT477" t="str">
        <f>IF(AA477&gt;=Sheet1!S$2,"Y","N")</f>
        <v>Y</v>
      </c>
      <c r="AU477">
        <f>COUNTIF(AB477:AT477,"Y")</f>
        <v>9</v>
      </c>
    </row>
    <row r="478" spans="1:47" x14ac:dyDescent="0.25">
      <c r="A478" t="s">
        <v>1093</v>
      </c>
      <c r="C478" t="s">
        <v>1094</v>
      </c>
      <c r="D478" t="str">
        <f>LEFT(C478,3)</f>
        <v>H31</v>
      </c>
      <c r="E478" t="str">
        <f>MID(C478, 7, LEN(C478) - 6)</f>
        <v>8269</v>
      </c>
      <c r="F478" t="s">
        <v>1095</v>
      </c>
      <c r="I478">
        <v>113</v>
      </c>
      <c r="J478">
        <v>16</v>
      </c>
      <c r="K478">
        <v>-3.5</v>
      </c>
      <c r="L478">
        <v>53</v>
      </c>
      <c r="M478">
        <v>78</v>
      </c>
      <c r="N478">
        <v>0.16</v>
      </c>
      <c r="O478">
        <v>0.36</v>
      </c>
      <c r="P478">
        <v>24</v>
      </c>
      <c r="Q478">
        <v>-5</v>
      </c>
      <c r="R478">
        <v>11</v>
      </c>
      <c r="S478">
        <v>8</v>
      </c>
      <c r="T478">
        <v>19</v>
      </c>
      <c r="U478">
        <v>0.47</v>
      </c>
      <c r="V478">
        <v>0.01</v>
      </c>
      <c r="W478">
        <v>-1</v>
      </c>
      <c r="X478">
        <v>-0.02</v>
      </c>
      <c r="Y478">
        <v>0.01</v>
      </c>
      <c r="Z478">
        <v>85</v>
      </c>
      <c r="AA478">
        <v>28</v>
      </c>
      <c r="AB478" t="str">
        <f>IF(I478&gt;=Sheet1!A$2,"Y","N")</f>
        <v>Y</v>
      </c>
      <c r="AC478" t="str">
        <f>IF(J478&gt;=Sheet1!B$2,"Y","N")</f>
        <v>Y</v>
      </c>
      <c r="AD478" t="str">
        <f>IF(K478&lt;=Sheet1!C$2,"Y","N")</f>
        <v>Y</v>
      </c>
      <c r="AE478" t="str">
        <f>IF(L478&gt;=Sheet1!D$2,"Y","N")</f>
        <v>N</v>
      </c>
      <c r="AF478" t="str">
        <f>IF(M478&gt;=Sheet1!E$2,"Y","N")</f>
        <v>N</v>
      </c>
      <c r="AG478" t="str">
        <f>IF(N478&gt;=Sheet1!F$2,"Y","N")</f>
        <v>N</v>
      </c>
      <c r="AH478" t="str">
        <f>IF(O478&lt;=Sheet1!G$2,"Y","N")</f>
        <v>Y</v>
      </c>
      <c r="AI478" t="str">
        <f>IF(P478&gt;=Sheet1!H$2,"Y","N")</f>
        <v>N</v>
      </c>
      <c r="AJ478" t="str">
        <f>IF(Q478&lt;=Sheet1!I$2,"Y","N")</f>
        <v>Y</v>
      </c>
      <c r="AK478" t="str">
        <f>IF(R478&gt;=Sheet1!J$2,"Y","N")</f>
        <v>N</v>
      </c>
      <c r="AL478" t="str">
        <f>IF(S478&gt;=Sheet1!K$2,"Y","N")</f>
        <v>Y</v>
      </c>
      <c r="AM478" t="str">
        <f>IF(T478&gt;=Sheet1!L$2,"Y","N")</f>
        <v>Y</v>
      </c>
      <c r="AN478" t="str">
        <f>IF(U478&gt;=Sheet1!M$2,"Y","N")</f>
        <v>N</v>
      </c>
      <c r="AO478" t="str">
        <f>IF(V478&lt;=Sheet1!N$2,"Y","N")</f>
        <v>Y</v>
      </c>
      <c r="AP478" t="str">
        <f>IF(W478&gt;=Sheet1!O$2,"Y","N")</f>
        <v>N</v>
      </c>
      <c r="AQ478" t="str">
        <f>IF(X478&gt;=Sheet1!P$2,"Y","N")</f>
        <v>N</v>
      </c>
      <c r="AR478" t="str">
        <f>IF(Y478&lt;=Sheet1!Q$2,"Y","N")</f>
        <v>N</v>
      </c>
      <c r="AS478" t="str">
        <f>IF(Z478&gt;=Sheet1!R$2,"Y","N")</f>
        <v>Y</v>
      </c>
      <c r="AT478" t="str">
        <f>IF(AA478&gt;=Sheet1!S$2,"Y","N")</f>
        <v>N</v>
      </c>
      <c r="AU478">
        <f>COUNTIF(AB478:AT478,"Y")</f>
        <v>9</v>
      </c>
    </row>
    <row r="479" spans="1:47" x14ac:dyDescent="0.25">
      <c r="A479" t="s">
        <v>1114</v>
      </c>
      <c r="C479" t="s">
        <v>1115</v>
      </c>
      <c r="D479" t="str">
        <f>LEFT(C479,3)</f>
        <v>H70</v>
      </c>
      <c r="E479" t="str">
        <f>MID(C479, 7, LEN(C479) - 6)</f>
        <v>8269</v>
      </c>
      <c r="F479" t="s">
        <v>1116</v>
      </c>
      <c r="I479">
        <v>115</v>
      </c>
      <c r="J479">
        <v>16</v>
      </c>
      <c r="K479">
        <v>-3.7</v>
      </c>
      <c r="L479">
        <v>52</v>
      </c>
      <c r="M479">
        <v>76</v>
      </c>
      <c r="N479">
        <v>0.15</v>
      </c>
      <c r="O479">
        <v>0.38</v>
      </c>
      <c r="P479">
        <v>27</v>
      </c>
      <c r="Q479">
        <v>-4</v>
      </c>
      <c r="R479">
        <v>10</v>
      </c>
      <c r="S479">
        <v>8</v>
      </c>
      <c r="T479">
        <v>20</v>
      </c>
      <c r="U479">
        <v>0.43</v>
      </c>
      <c r="V479">
        <v>0</v>
      </c>
      <c r="W479">
        <v>0</v>
      </c>
      <c r="X479">
        <v>-0.05</v>
      </c>
      <c r="Y479">
        <v>0.01</v>
      </c>
      <c r="Z479">
        <v>89</v>
      </c>
      <c r="AA479">
        <v>26</v>
      </c>
      <c r="AB479" t="str">
        <f>IF(I479&gt;=Sheet1!A$2,"Y","N")</f>
        <v>Y</v>
      </c>
      <c r="AC479" t="str">
        <f>IF(J479&gt;=Sheet1!B$2,"Y","N")</f>
        <v>Y</v>
      </c>
      <c r="AD479" t="str">
        <f>IF(K479&lt;=Sheet1!C$2,"Y","N")</f>
        <v>Y</v>
      </c>
      <c r="AE479" t="str">
        <f>IF(L479&gt;=Sheet1!D$2,"Y","N")</f>
        <v>N</v>
      </c>
      <c r="AF479" t="str">
        <f>IF(M479&gt;=Sheet1!E$2,"Y","N")</f>
        <v>N</v>
      </c>
      <c r="AG479" t="str">
        <f>IF(N479&gt;=Sheet1!F$2,"Y","N")</f>
        <v>N</v>
      </c>
      <c r="AH479" t="str">
        <f>IF(O479&lt;=Sheet1!G$2,"Y","N")</f>
        <v>Y</v>
      </c>
      <c r="AI479" t="str">
        <f>IF(P479&gt;=Sheet1!H$2,"Y","N")</f>
        <v>N</v>
      </c>
      <c r="AJ479" t="str">
        <f>IF(Q479&lt;=Sheet1!I$2,"Y","N")</f>
        <v>Y</v>
      </c>
      <c r="AK479" t="str">
        <f>IF(R479&gt;=Sheet1!J$2,"Y","N")</f>
        <v>N</v>
      </c>
      <c r="AL479" t="str">
        <f>IF(S479&gt;=Sheet1!K$2,"Y","N")</f>
        <v>Y</v>
      </c>
      <c r="AM479" t="str">
        <f>IF(T479&gt;=Sheet1!L$2,"Y","N")</f>
        <v>Y</v>
      </c>
      <c r="AN479" t="str">
        <f>IF(U479&gt;=Sheet1!M$2,"Y","N")</f>
        <v>N</v>
      </c>
      <c r="AO479" t="str">
        <f>IF(V479&lt;=Sheet1!N$2,"Y","N")</f>
        <v>Y</v>
      </c>
      <c r="AP479" t="str">
        <f>IF(W479&gt;=Sheet1!O$2,"Y","N")</f>
        <v>N</v>
      </c>
      <c r="AQ479" t="str">
        <f>IF(X479&gt;=Sheet1!P$2,"Y","N")</f>
        <v>N</v>
      </c>
      <c r="AR479" t="str">
        <f>IF(Y479&lt;=Sheet1!Q$2,"Y","N")</f>
        <v>N</v>
      </c>
      <c r="AS479" t="str">
        <f>IF(Z479&gt;=Sheet1!R$2,"Y","N")</f>
        <v>Y</v>
      </c>
      <c r="AT479" t="str">
        <f>IF(AA479&gt;=Sheet1!S$2,"Y","N")</f>
        <v>N</v>
      </c>
      <c r="AU479">
        <f>COUNTIF(AB479:AT479,"Y")</f>
        <v>9</v>
      </c>
    </row>
    <row r="480" spans="1:47" x14ac:dyDescent="0.25">
      <c r="A480" t="s">
        <v>1132</v>
      </c>
      <c r="C480" t="s">
        <v>1133</v>
      </c>
      <c r="D480" t="str">
        <f>LEFT(C480,3)</f>
        <v>H42</v>
      </c>
      <c r="E480" t="str">
        <f>MID(C480, 7, LEN(C480) - 6)</f>
        <v>Z124G</v>
      </c>
      <c r="F480" t="s">
        <v>1134</v>
      </c>
      <c r="I480">
        <v>121</v>
      </c>
      <c r="J480">
        <v>14</v>
      </c>
      <c r="K480">
        <v>-3.3</v>
      </c>
      <c r="L480">
        <v>59</v>
      </c>
      <c r="M480">
        <v>92</v>
      </c>
      <c r="N480">
        <v>0.2</v>
      </c>
      <c r="O480">
        <v>0.64</v>
      </c>
      <c r="P480">
        <v>29</v>
      </c>
      <c r="Q480">
        <v>0</v>
      </c>
      <c r="R480">
        <v>9</v>
      </c>
      <c r="S480">
        <v>7</v>
      </c>
      <c r="T480">
        <v>17</v>
      </c>
      <c r="U480">
        <v>0.68</v>
      </c>
      <c r="V480">
        <v>-0.11</v>
      </c>
      <c r="W480">
        <v>13</v>
      </c>
      <c r="X480">
        <v>0.39</v>
      </c>
      <c r="Y480">
        <v>0</v>
      </c>
      <c r="Z480">
        <v>59</v>
      </c>
      <c r="AA480">
        <v>62</v>
      </c>
      <c r="AB480" t="str">
        <f>IF(I480&gt;=Sheet1!A$2,"Y","N")</f>
        <v>Y</v>
      </c>
      <c r="AC480" t="str">
        <f>IF(J480&gt;=Sheet1!B$2,"Y","N")</f>
        <v>Y</v>
      </c>
      <c r="AD480" t="str">
        <f>IF(K480&lt;=Sheet1!C$2,"Y","N")</f>
        <v>Y</v>
      </c>
      <c r="AE480" t="str">
        <f>IF(L480&gt;=Sheet1!D$2,"Y","N")</f>
        <v>N</v>
      </c>
      <c r="AF480" t="str">
        <f>IF(M480&gt;=Sheet1!E$2,"Y","N")</f>
        <v>N</v>
      </c>
      <c r="AG480" t="str">
        <f>IF(N480&gt;=Sheet1!F$2,"Y","N")</f>
        <v>N</v>
      </c>
      <c r="AH480" t="str">
        <f>IF(O480&lt;=Sheet1!G$2,"Y","N")</f>
        <v>N</v>
      </c>
      <c r="AI480" t="str">
        <f>IF(P480&gt;=Sheet1!H$2,"Y","N")</f>
        <v>Y</v>
      </c>
      <c r="AJ480" t="str">
        <f>IF(Q480&lt;=Sheet1!I$2,"Y","N")</f>
        <v>N</v>
      </c>
      <c r="AK480" t="str">
        <f>IF(R480&gt;=Sheet1!J$2,"Y","N")</f>
        <v>N</v>
      </c>
      <c r="AL480" t="str">
        <f>IF(S480&gt;=Sheet1!K$2,"Y","N")</f>
        <v>N</v>
      </c>
      <c r="AM480" t="str">
        <f>IF(T480&gt;=Sheet1!L$2,"Y","N")</f>
        <v>N</v>
      </c>
      <c r="AN480" t="str">
        <f>IF(U480&gt;=Sheet1!M$2,"Y","N")</f>
        <v>Y</v>
      </c>
      <c r="AO480" t="str">
        <f>IF(V480&lt;=Sheet1!N$2,"Y","N")</f>
        <v>Y</v>
      </c>
      <c r="AP480" t="str">
        <f>IF(W480&gt;=Sheet1!O$2,"Y","N")</f>
        <v>N</v>
      </c>
      <c r="AQ480" t="str">
        <f>IF(X480&gt;=Sheet1!P$2,"Y","N")</f>
        <v>Y</v>
      </c>
      <c r="AR480" t="str">
        <f>IF(Y480&lt;=Sheet1!Q$2,"Y","N")</f>
        <v>Y</v>
      </c>
      <c r="AS480" t="str">
        <f>IF(Z480&gt;=Sheet1!R$2,"Y","N")</f>
        <v>N</v>
      </c>
      <c r="AT480" t="str">
        <f>IF(AA480&gt;=Sheet1!S$2,"Y","N")</f>
        <v>Y</v>
      </c>
      <c r="AU480">
        <f>COUNTIF(AB480:AT480,"Y")</f>
        <v>9</v>
      </c>
    </row>
    <row r="481" spans="1:47" x14ac:dyDescent="0.25">
      <c r="A481" t="s">
        <v>1141</v>
      </c>
      <c r="C481" t="s">
        <v>1142</v>
      </c>
      <c r="D481" t="str">
        <f>LEFT(C481,3)</f>
        <v>J76</v>
      </c>
      <c r="E481" t="str">
        <f>MID(C481, 7, LEN(C481) - 6)</f>
        <v>9191G</v>
      </c>
      <c r="F481" t="s">
        <v>1143</v>
      </c>
      <c r="I481">
        <v>151</v>
      </c>
      <c r="J481">
        <v>16</v>
      </c>
      <c r="K481">
        <v>-4.4000000000000004</v>
      </c>
      <c r="L481">
        <v>53</v>
      </c>
      <c r="M481">
        <v>85</v>
      </c>
      <c r="N481">
        <v>0.2</v>
      </c>
      <c r="O481">
        <v>0.35</v>
      </c>
      <c r="P481">
        <v>28</v>
      </c>
      <c r="Q481">
        <v>-1</v>
      </c>
      <c r="R481">
        <v>14</v>
      </c>
      <c r="S481">
        <v>9</v>
      </c>
      <c r="T481">
        <v>16</v>
      </c>
      <c r="U481">
        <v>0.82</v>
      </c>
      <c r="V481">
        <v>0.08</v>
      </c>
      <c r="W481">
        <v>19</v>
      </c>
      <c r="X481">
        <v>0.01</v>
      </c>
      <c r="Y481">
        <v>0.02</v>
      </c>
      <c r="Z481">
        <v>73</v>
      </c>
      <c r="AA481">
        <v>78</v>
      </c>
      <c r="AB481" t="str">
        <f>IF(I481&gt;=Sheet1!A$2,"Y","N")</f>
        <v>Y</v>
      </c>
      <c r="AC481" t="str">
        <f>IF(J481&gt;=Sheet1!B$2,"Y","N")</f>
        <v>Y</v>
      </c>
      <c r="AD481" t="str">
        <f>IF(K481&lt;=Sheet1!C$2,"Y","N")</f>
        <v>Y</v>
      </c>
      <c r="AE481" t="str">
        <f>IF(L481&gt;=Sheet1!D$2,"Y","N")</f>
        <v>N</v>
      </c>
      <c r="AF481" t="str">
        <f>IF(M481&gt;=Sheet1!E$2,"Y","N")</f>
        <v>N</v>
      </c>
      <c r="AG481" t="str">
        <f>IF(N481&gt;=Sheet1!F$2,"Y","N")</f>
        <v>N</v>
      </c>
      <c r="AH481" t="str">
        <f>IF(O481&lt;=Sheet1!G$2,"Y","N")</f>
        <v>Y</v>
      </c>
      <c r="AI481" t="str">
        <f>IF(P481&gt;=Sheet1!H$2,"Y","N")</f>
        <v>N</v>
      </c>
      <c r="AJ481" t="str">
        <f>IF(Q481&lt;=Sheet1!I$2,"Y","N")</f>
        <v>N</v>
      </c>
      <c r="AK481" t="str">
        <f>IF(R481&gt;=Sheet1!J$2,"Y","N")</f>
        <v>Y</v>
      </c>
      <c r="AL481" t="str">
        <f>IF(S481&gt;=Sheet1!K$2,"Y","N")</f>
        <v>Y</v>
      </c>
      <c r="AM481" t="str">
        <f>IF(T481&gt;=Sheet1!L$2,"Y","N")</f>
        <v>N</v>
      </c>
      <c r="AN481" t="str">
        <f>IF(U481&gt;=Sheet1!M$2,"Y","N")</f>
        <v>Y</v>
      </c>
      <c r="AO481" t="str">
        <f>IF(V481&lt;=Sheet1!N$2,"Y","N")</f>
        <v>N</v>
      </c>
      <c r="AP481" t="str">
        <f>IF(W481&gt;=Sheet1!O$2,"Y","N")</f>
        <v>N</v>
      </c>
      <c r="AQ481" t="str">
        <f>IF(X481&gt;=Sheet1!P$2,"Y","N")</f>
        <v>N</v>
      </c>
      <c r="AR481" t="str">
        <f>IF(Y481&lt;=Sheet1!Q$2,"Y","N")</f>
        <v>N</v>
      </c>
      <c r="AS481" t="str">
        <f>IF(Z481&gt;=Sheet1!R$2,"Y","N")</f>
        <v>Y</v>
      </c>
      <c r="AT481" t="str">
        <f>IF(AA481&gt;=Sheet1!S$2,"Y","N")</f>
        <v>Y</v>
      </c>
      <c r="AU481">
        <f>COUNTIF(AB481:AT481,"Y")</f>
        <v>9</v>
      </c>
    </row>
    <row r="482" spans="1:47" x14ac:dyDescent="0.25">
      <c r="A482" t="s">
        <v>1150</v>
      </c>
      <c r="C482" t="s">
        <v>1151</v>
      </c>
      <c r="D482" t="str">
        <f>LEFT(C482,3)</f>
        <v>J76</v>
      </c>
      <c r="E482" t="str">
        <f>MID(C482, 7, LEN(C482) - 6)</f>
        <v>D172</v>
      </c>
      <c r="F482" t="s">
        <v>1152</v>
      </c>
      <c r="I482">
        <v>147</v>
      </c>
      <c r="J482">
        <v>13</v>
      </c>
      <c r="K482">
        <v>-2.1</v>
      </c>
      <c r="L482">
        <v>56</v>
      </c>
      <c r="M482">
        <v>94</v>
      </c>
      <c r="N482">
        <v>0.24</v>
      </c>
      <c r="O482">
        <v>0.57999999999999996</v>
      </c>
      <c r="P482">
        <v>22</v>
      </c>
      <c r="Q482">
        <v>-2</v>
      </c>
      <c r="R482">
        <v>14</v>
      </c>
      <c r="S482">
        <v>8</v>
      </c>
      <c r="T482">
        <v>17</v>
      </c>
      <c r="U482">
        <v>0.55000000000000004</v>
      </c>
      <c r="V482">
        <v>0.03</v>
      </c>
      <c r="W482">
        <v>20</v>
      </c>
      <c r="X482">
        <v>0.11</v>
      </c>
      <c r="Y482">
        <v>0.01</v>
      </c>
      <c r="Z482">
        <v>81</v>
      </c>
      <c r="AA482">
        <v>66</v>
      </c>
      <c r="AB482" t="str">
        <f>IF(I482&gt;=Sheet1!A$2,"Y","N")</f>
        <v>Y</v>
      </c>
      <c r="AC482" t="str">
        <f>IF(J482&gt;=Sheet1!B$2,"Y","N")</f>
        <v>N</v>
      </c>
      <c r="AD482" t="str">
        <f>IF(K482&lt;=Sheet1!C$2,"Y","N")</f>
        <v>N</v>
      </c>
      <c r="AE482" t="str">
        <f>IF(L482&gt;=Sheet1!D$2,"Y","N")</f>
        <v>N</v>
      </c>
      <c r="AF482" t="str">
        <f>IF(M482&gt;=Sheet1!E$2,"Y","N")</f>
        <v>N</v>
      </c>
      <c r="AG482" t="str">
        <f>IF(N482&gt;=Sheet1!F$2,"Y","N")</f>
        <v>N</v>
      </c>
      <c r="AH482" t="str">
        <f>IF(O482&lt;=Sheet1!G$2,"Y","N")</f>
        <v>Y</v>
      </c>
      <c r="AI482" t="str">
        <f>IF(P482&gt;=Sheet1!H$2,"Y","N")</f>
        <v>N</v>
      </c>
      <c r="AJ482" t="str">
        <f>IF(Q482&lt;=Sheet1!I$2,"Y","N")</f>
        <v>Y</v>
      </c>
      <c r="AK482" t="str">
        <f>IF(R482&gt;=Sheet1!J$2,"Y","N")</f>
        <v>Y</v>
      </c>
      <c r="AL482" t="str">
        <f>IF(S482&gt;=Sheet1!K$2,"Y","N")</f>
        <v>Y</v>
      </c>
      <c r="AM482" t="str">
        <f>IF(T482&gt;=Sheet1!L$2,"Y","N")</f>
        <v>N</v>
      </c>
      <c r="AN482" t="str">
        <f>IF(U482&gt;=Sheet1!M$2,"Y","N")</f>
        <v>Y</v>
      </c>
      <c r="AO482" t="str">
        <f>IF(V482&lt;=Sheet1!N$2,"Y","N")</f>
        <v>Y</v>
      </c>
      <c r="AP482" t="str">
        <f>IF(W482&gt;=Sheet1!O$2,"Y","N")</f>
        <v>N</v>
      </c>
      <c r="AQ482" t="str">
        <f>IF(X482&gt;=Sheet1!P$2,"Y","N")</f>
        <v>N</v>
      </c>
      <c r="AR482" t="str">
        <f>IF(Y482&lt;=Sheet1!Q$2,"Y","N")</f>
        <v>N</v>
      </c>
      <c r="AS482" t="str">
        <f>IF(Z482&gt;=Sheet1!R$2,"Y","N")</f>
        <v>Y</v>
      </c>
      <c r="AT482" t="str">
        <f>IF(AA482&gt;=Sheet1!S$2,"Y","N")</f>
        <v>Y</v>
      </c>
      <c r="AU482">
        <f>COUNTIF(AB482:AT482,"Y")</f>
        <v>9</v>
      </c>
    </row>
    <row r="483" spans="1:47" x14ac:dyDescent="0.25">
      <c r="A483" t="s">
        <v>1156</v>
      </c>
      <c r="C483" t="s">
        <v>1157</v>
      </c>
      <c r="D483" t="str">
        <f>LEFT(C483,3)</f>
        <v>J76</v>
      </c>
      <c r="E483" t="str">
        <f>MID(C483, 7, LEN(C483) - 6)</f>
        <v>8269</v>
      </c>
      <c r="F483" t="s">
        <v>1158</v>
      </c>
      <c r="I483">
        <v>116</v>
      </c>
      <c r="J483">
        <v>14</v>
      </c>
      <c r="K483">
        <v>-2.8</v>
      </c>
      <c r="L483">
        <v>52</v>
      </c>
      <c r="M483">
        <v>78</v>
      </c>
      <c r="N483">
        <v>0.16</v>
      </c>
      <c r="O483">
        <v>0.36</v>
      </c>
      <c r="P483">
        <v>29</v>
      </c>
      <c r="Q483">
        <v>-5</v>
      </c>
      <c r="R483">
        <v>11</v>
      </c>
      <c r="S483">
        <v>7</v>
      </c>
      <c r="T483">
        <v>16</v>
      </c>
      <c r="U483">
        <v>0.57999999999999996</v>
      </c>
      <c r="V483">
        <v>0.02</v>
      </c>
      <c r="W483">
        <v>8</v>
      </c>
      <c r="X483">
        <v>-0.02</v>
      </c>
      <c r="Y483">
        <v>0</v>
      </c>
      <c r="Z483">
        <v>68</v>
      </c>
      <c r="AA483">
        <v>48</v>
      </c>
      <c r="AB483" t="str">
        <f>IF(I483&gt;=Sheet1!A$2,"Y","N")</f>
        <v>Y</v>
      </c>
      <c r="AC483" t="str">
        <f>IF(J483&gt;=Sheet1!B$2,"Y","N")</f>
        <v>Y</v>
      </c>
      <c r="AD483" t="str">
        <f>IF(K483&lt;=Sheet1!C$2,"Y","N")</f>
        <v>N</v>
      </c>
      <c r="AE483" t="str">
        <f>IF(L483&gt;=Sheet1!D$2,"Y","N")</f>
        <v>N</v>
      </c>
      <c r="AF483" t="str">
        <f>IF(M483&gt;=Sheet1!E$2,"Y","N")</f>
        <v>N</v>
      </c>
      <c r="AG483" t="str">
        <f>IF(N483&gt;=Sheet1!F$2,"Y","N")</f>
        <v>N</v>
      </c>
      <c r="AH483" t="str">
        <f>IF(O483&lt;=Sheet1!G$2,"Y","N")</f>
        <v>Y</v>
      </c>
      <c r="AI483" t="str">
        <f>IF(P483&gt;=Sheet1!H$2,"Y","N")</f>
        <v>Y</v>
      </c>
      <c r="AJ483" t="str">
        <f>IF(Q483&lt;=Sheet1!I$2,"Y","N")</f>
        <v>Y</v>
      </c>
      <c r="AK483" t="str">
        <f>IF(R483&gt;=Sheet1!J$2,"Y","N")</f>
        <v>N</v>
      </c>
      <c r="AL483" t="str">
        <f>IF(S483&gt;=Sheet1!K$2,"Y","N")</f>
        <v>N</v>
      </c>
      <c r="AM483" t="str">
        <f>IF(T483&gt;=Sheet1!L$2,"Y","N")</f>
        <v>N</v>
      </c>
      <c r="AN483" t="str">
        <f>IF(U483&gt;=Sheet1!M$2,"Y","N")</f>
        <v>Y</v>
      </c>
      <c r="AO483" t="str">
        <f>IF(V483&lt;=Sheet1!N$2,"Y","N")</f>
        <v>Y</v>
      </c>
      <c r="AP483" t="str">
        <f>IF(W483&gt;=Sheet1!O$2,"Y","N")</f>
        <v>N</v>
      </c>
      <c r="AQ483" t="str">
        <f>IF(X483&gt;=Sheet1!P$2,"Y","N")</f>
        <v>N</v>
      </c>
      <c r="AR483" t="str">
        <f>IF(Y483&lt;=Sheet1!Q$2,"Y","N")</f>
        <v>Y</v>
      </c>
      <c r="AS483" t="str">
        <f>IF(Z483&gt;=Sheet1!R$2,"Y","N")</f>
        <v>N</v>
      </c>
      <c r="AT483" t="str">
        <f>IF(AA483&gt;=Sheet1!S$2,"Y","N")</f>
        <v>Y</v>
      </c>
      <c r="AU483">
        <f>COUNTIF(AB483:AT483,"Y")</f>
        <v>9</v>
      </c>
    </row>
    <row r="484" spans="1:47" x14ac:dyDescent="0.25">
      <c r="A484" t="s">
        <v>1171</v>
      </c>
      <c r="C484" t="s">
        <v>1172</v>
      </c>
      <c r="D484" t="str">
        <f>LEFT(C484,3)</f>
        <v>J33</v>
      </c>
      <c r="E484" t="str">
        <f>MID(C484, 7, LEN(C484) - 6)</f>
        <v>D172</v>
      </c>
      <c r="F484" t="s">
        <v>1173</v>
      </c>
      <c r="I484">
        <v>137</v>
      </c>
      <c r="J484">
        <v>14</v>
      </c>
      <c r="K484">
        <v>-2.8</v>
      </c>
      <c r="L484">
        <v>59</v>
      </c>
      <c r="M484">
        <v>96</v>
      </c>
      <c r="N484">
        <v>0.23</v>
      </c>
      <c r="O484">
        <v>0.68</v>
      </c>
      <c r="P484">
        <v>24</v>
      </c>
      <c r="Q484">
        <v>-2</v>
      </c>
      <c r="R484">
        <v>13</v>
      </c>
      <c r="S484">
        <v>8</v>
      </c>
      <c r="T484">
        <v>19</v>
      </c>
      <c r="U484">
        <v>0.48</v>
      </c>
      <c r="V484">
        <v>0</v>
      </c>
      <c r="W484">
        <v>12</v>
      </c>
      <c r="X484">
        <v>0.1</v>
      </c>
      <c r="Y484">
        <v>0.01</v>
      </c>
      <c r="Z484">
        <v>88</v>
      </c>
      <c r="AA484">
        <v>49</v>
      </c>
      <c r="AB484" t="str">
        <f>IF(I484&gt;=Sheet1!A$2,"Y","N")</f>
        <v>Y</v>
      </c>
      <c r="AC484" t="str">
        <f>IF(J484&gt;=Sheet1!B$2,"Y","N")</f>
        <v>Y</v>
      </c>
      <c r="AD484" t="str">
        <f>IF(K484&lt;=Sheet1!C$2,"Y","N")</f>
        <v>N</v>
      </c>
      <c r="AE484" t="str">
        <f>IF(L484&gt;=Sheet1!D$2,"Y","N")</f>
        <v>N</v>
      </c>
      <c r="AF484" t="str">
        <f>IF(M484&gt;=Sheet1!E$2,"Y","N")</f>
        <v>N</v>
      </c>
      <c r="AG484" t="str">
        <f>IF(N484&gt;=Sheet1!F$2,"Y","N")</f>
        <v>N</v>
      </c>
      <c r="AH484" t="str">
        <f>IF(O484&lt;=Sheet1!G$2,"Y","N")</f>
        <v>N</v>
      </c>
      <c r="AI484" t="str">
        <f>IF(P484&gt;=Sheet1!H$2,"Y","N")</f>
        <v>N</v>
      </c>
      <c r="AJ484" t="str">
        <f>IF(Q484&lt;=Sheet1!I$2,"Y","N")</f>
        <v>Y</v>
      </c>
      <c r="AK484" t="str">
        <f>IF(R484&gt;=Sheet1!J$2,"Y","N")</f>
        <v>Y</v>
      </c>
      <c r="AL484" t="str">
        <f>IF(S484&gt;=Sheet1!K$2,"Y","N")</f>
        <v>Y</v>
      </c>
      <c r="AM484" t="str">
        <f>IF(T484&gt;=Sheet1!L$2,"Y","N")</f>
        <v>Y</v>
      </c>
      <c r="AN484" t="str">
        <f>IF(U484&gt;=Sheet1!M$2,"Y","N")</f>
        <v>N</v>
      </c>
      <c r="AO484" t="str">
        <f>IF(V484&lt;=Sheet1!N$2,"Y","N")</f>
        <v>Y</v>
      </c>
      <c r="AP484" t="str">
        <f>IF(W484&gt;=Sheet1!O$2,"Y","N")</f>
        <v>N</v>
      </c>
      <c r="AQ484" t="str">
        <f>IF(X484&gt;=Sheet1!P$2,"Y","N")</f>
        <v>N</v>
      </c>
      <c r="AR484" t="str">
        <f>IF(Y484&lt;=Sheet1!Q$2,"Y","N")</f>
        <v>N</v>
      </c>
      <c r="AS484" t="str">
        <f>IF(Z484&gt;=Sheet1!R$2,"Y","N")</f>
        <v>Y</v>
      </c>
      <c r="AT484" t="str">
        <f>IF(AA484&gt;=Sheet1!S$2,"Y","N")</f>
        <v>Y</v>
      </c>
      <c r="AU484">
        <f>COUNTIF(AB484:AT484,"Y")</f>
        <v>9</v>
      </c>
    </row>
    <row r="485" spans="1:47" x14ac:dyDescent="0.25">
      <c r="A485" t="s">
        <v>1174</v>
      </c>
      <c r="C485" t="s">
        <v>1175</v>
      </c>
      <c r="D485" t="str">
        <f>LEFT(C485,3)</f>
        <v>J33</v>
      </c>
      <c r="E485" t="str">
        <f>MID(C485, 7, LEN(C485) - 6)</f>
        <v>Z124G</v>
      </c>
      <c r="F485" t="s">
        <v>1176</v>
      </c>
      <c r="I485">
        <v>114</v>
      </c>
      <c r="J485">
        <v>14</v>
      </c>
      <c r="K485">
        <v>-2.8</v>
      </c>
      <c r="L485">
        <v>56</v>
      </c>
      <c r="M485">
        <v>85</v>
      </c>
      <c r="N485">
        <v>0.19</v>
      </c>
      <c r="O485">
        <v>0.55000000000000004</v>
      </c>
      <c r="P485">
        <v>31</v>
      </c>
      <c r="Q485">
        <v>-1</v>
      </c>
      <c r="R485">
        <v>9</v>
      </c>
      <c r="S485">
        <v>6</v>
      </c>
      <c r="T485">
        <v>17</v>
      </c>
      <c r="U485">
        <v>0.63</v>
      </c>
      <c r="V485">
        <v>-0.11</v>
      </c>
      <c r="W485">
        <v>12</v>
      </c>
      <c r="X485">
        <v>0.36</v>
      </c>
      <c r="Y485">
        <v>0</v>
      </c>
      <c r="Z485">
        <v>56</v>
      </c>
      <c r="AA485">
        <v>58</v>
      </c>
      <c r="AB485" t="str">
        <f>IF(I485&gt;=Sheet1!A$2,"Y","N")</f>
        <v>Y</v>
      </c>
      <c r="AC485" t="str">
        <f>IF(J485&gt;=Sheet1!B$2,"Y","N")</f>
        <v>Y</v>
      </c>
      <c r="AD485" t="str">
        <f>IF(K485&lt;=Sheet1!C$2,"Y","N")</f>
        <v>N</v>
      </c>
      <c r="AE485" t="str">
        <f>IF(L485&gt;=Sheet1!D$2,"Y","N")</f>
        <v>N</v>
      </c>
      <c r="AF485" t="str">
        <f>IF(M485&gt;=Sheet1!E$2,"Y","N")</f>
        <v>N</v>
      </c>
      <c r="AG485" t="str">
        <f>IF(N485&gt;=Sheet1!F$2,"Y","N")</f>
        <v>N</v>
      </c>
      <c r="AH485" t="str">
        <f>IF(O485&lt;=Sheet1!G$2,"Y","N")</f>
        <v>Y</v>
      </c>
      <c r="AI485" t="str">
        <f>IF(P485&gt;=Sheet1!H$2,"Y","N")</f>
        <v>Y</v>
      </c>
      <c r="AJ485" t="str">
        <f>IF(Q485&lt;=Sheet1!I$2,"Y","N")</f>
        <v>N</v>
      </c>
      <c r="AK485" t="str">
        <f>IF(R485&gt;=Sheet1!J$2,"Y","N")</f>
        <v>N</v>
      </c>
      <c r="AL485" t="str">
        <f>IF(S485&gt;=Sheet1!K$2,"Y","N")</f>
        <v>N</v>
      </c>
      <c r="AM485" t="str">
        <f>IF(T485&gt;=Sheet1!L$2,"Y","N")</f>
        <v>N</v>
      </c>
      <c r="AN485" t="str">
        <f>IF(U485&gt;=Sheet1!M$2,"Y","N")</f>
        <v>Y</v>
      </c>
      <c r="AO485" t="str">
        <f>IF(V485&lt;=Sheet1!N$2,"Y","N")</f>
        <v>Y</v>
      </c>
      <c r="AP485" t="str">
        <f>IF(W485&gt;=Sheet1!O$2,"Y","N")</f>
        <v>N</v>
      </c>
      <c r="AQ485" t="str">
        <f>IF(X485&gt;=Sheet1!P$2,"Y","N")</f>
        <v>Y</v>
      </c>
      <c r="AR485" t="str">
        <f>IF(Y485&lt;=Sheet1!Q$2,"Y","N")</f>
        <v>Y</v>
      </c>
      <c r="AS485" t="str">
        <f>IF(Z485&gt;=Sheet1!R$2,"Y","N")</f>
        <v>N</v>
      </c>
      <c r="AT485" t="str">
        <f>IF(AA485&gt;=Sheet1!S$2,"Y","N")</f>
        <v>Y</v>
      </c>
      <c r="AU485">
        <f>COUNTIF(AB485:AT485,"Y")</f>
        <v>9</v>
      </c>
    </row>
    <row r="486" spans="1:47" x14ac:dyDescent="0.25">
      <c r="A486" t="s">
        <v>1186</v>
      </c>
      <c r="C486" t="s">
        <v>1187</v>
      </c>
      <c r="D486" t="str">
        <f>LEFT(C486,3)</f>
        <v>J03</v>
      </c>
      <c r="E486" t="str">
        <f>MID(C486, 7, LEN(C486) - 6)</f>
        <v>1181J</v>
      </c>
      <c r="F486" t="s">
        <v>1188</v>
      </c>
      <c r="I486">
        <v>139</v>
      </c>
      <c r="J486">
        <v>15</v>
      </c>
      <c r="K486">
        <v>-3.2</v>
      </c>
      <c r="L486">
        <v>60</v>
      </c>
      <c r="M486">
        <v>96</v>
      </c>
      <c r="N486">
        <v>0.22</v>
      </c>
      <c r="O486">
        <v>0.56999999999999995</v>
      </c>
      <c r="P486">
        <v>26</v>
      </c>
      <c r="Q486">
        <v>0</v>
      </c>
      <c r="R486">
        <v>11</v>
      </c>
      <c r="S486">
        <v>7</v>
      </c>
      <c r="T486">
        <v>18</v>
      </c>
      <c r="U486">
        <v>0.59</v>
      </c>
      <c r="V486">
        <v>7.0000000000000007E-2</v>
      </c>
      <c r="W486">
        <v>27</v>
      </c>
      <c r="X486">
        <v>0</v>
      </c>
      <c r="Y486">
        <v>0</v>
      </c>
      <c r="Z486">
        <v>72</v>
      </c>
      <c r="AA486">
        <v>66</v>
      </c>
      <c r="AB486" t="str">
        <f>IF(I486&gt;=Sheet1!A$2,"Y","N")</f>
        <v>Y</v>
      </c>
      <c r="AC486" t="str">
        <f>IF(J486&gt;=Sheet1!B$2,"Y","N")</f>
        <v>Y</v>
      </c>
      <c r="AD486" t="str">
        <f>IF(K486&lt;=Sheet1!C$2,"Y","N")</f>
        <v>Y</v>
      </c>
      <c r="AE486" t="str">
        <f>IF(L486&gt;=Sheet1!D$2,"Y","N")</f>
        <v>N</v>
      </c>
      <c r="AF486" t="str">
        <f>IF(M486&gt;=Sheet1!E$2,"Y","N")</f>
        <v>N</v>
      </c>
      <c r="AG486" t="str">
        <f>IF(N486&gt;=Sheet1!F$2,"Y","N")</f>
        <v>N</v>
      </c>
      <c r="AH486" t="str">
        <f>IF(O486&lt;=Sheet1!G$2,"Y","N")</f>
        <v>Y</v>
      </c>
      <c r="AI486" t="str">
        <f>IF(P486&gt;=Sheet1!H$2,"Y","N")</f>
        <v>N</v>
      </c>
      <c r="AJ486" t="str">
        <f>IF(Q486&lt;=Sheet1!I$2,"Y","N")</f>
        <v>N</v>
      </c>
      <c r="AK486" t="str">
        <f>IF(R486&gt;=Sheet1!J$2,"Y","N")</f>
        <v>N</v>
      </c>
      <c r="AL486" t="str">
        <f>IF(S486&gt;=Sheet1!K$2,"Y","N")</f>
        <v>N</v>
      </c>
      <c r="AM486" t="str">
        <f>IF(T486&gt;=Sheet1!L$2,"Y","N")</f>
        <v>Y</v>
      </c>
      <c r="AN486" t="str">
        <f>IF(U486&gt;=Sheet1!M$2,"Y","N")</f>
        <v>Y</v>
      </c>
      <c r="AO486" t="str">
        <f>IF(V486&lt;=Sheet1!N$2,"Y","N")</f>
        <v>N</v>
      </c>
      <c r="AP486" t="str">
        <f>IF(W486&gt;=Sheet1!O$2,"Y","N")</f>
        <v>N</v>
      </c>
      <c r="AQ486" t="str">
        <f>IF(X486&gt;=Sheet1!P$2,"Y","N")</f>
        <v>N</v>
      </c>
      <c r="AR486" t="str">
        <f>IF(Y486&lt;=Sheet1!Q$2,"Y","N")</f>
        <v>Y</v>
      </c>
      <c r="AS486" t="str">
        <f>IF(Z486&gt;=Sheet1!R$2,"Y","N")</f>
        <v>Y</v>
      </c>
      <c r="AT486" t="str">
        <f>IF(AA486&gt;=Sheet1!S$2,"Y","N")</f>
        <v>Y</v>
      </c>
      <c r="AU486">
        <f>COUNTIF(AB486:AT486,"Y")</f>
        <v>9</v>
      </c>
    </row>
    <row r="487" spans="1:47" x14ac:dyDescent="0.25">
      <c r="A487" t="s">
        <v>1198</v>
      </c>
      <c r="C487" t="s">
        <v>1199</v>
      </c>
      <c r="D487" t="str">
        <f>LEFT(C487,3)</f>
        <v>J03</v>
      </c>
      <c r="E487" t="str">
        <f>MID(C487, 7, LEN(C487) - 6)</f>
        <v>8269</v>
      </c>
      <c r="F487" t="s">
        <v>1200</v>
      </c>
      <c r="I487">
        <v>110</v>
      </c>
      <c r="J487">
        <v>16</v>
      </c>
      <c r="K487">
        <v>-4</v>
      </c>
      <c r="L487">
        <v>54</v>
      </c>
      <c r="M487">
        <v>78</v>
      </c>
      <c r="N487">
        <v>0.15</v>
      </c>
      <c r="O487">
        <v>0.39</v>
      </c>
      <c r="P487">
        <v>28</v>
      </c>
      <c r="Q487">
        <v>-6</v>
      </c>
      <c r="R487">
        <v>10</v>
      </c>
      <c r="S487">
        <v>7</v>
      </c>
      <c r="T487">
        <v>18</v>
      </c>
      <c r="U487">
        <v>0.54</v>
      </c>
      <c r="V487">
        <v>0</v>
      </c>
      <c r="W487">
        <v>-1</v>
      </c>
      <c r="X487">
        <v>-0.05</v>
      </c>
      <c r="Y487">
        <v>0.01</v>
      </c>
      <c r="Z487">
        <v>78</v>
      </c>
      <c r="AA487">
        <v>32</v>
      </c>
      <c r="AB487" t="str">
        <f>IF(I487&gt;=Sheet1!A$2,"Y","N")</f>
        <v>Y</v>
      </c>
      <c r="AC487" t="str">
        <f>IF(J487&gt;=Sheet1!B$2,"Y","N")</f>
        <v>Y</v>
      </c>
      <c r="AD487" t="str">
        <f>IF(K487&lt;=Sheet1!C$2,"Y","N")</f>
        <v>Y</v>
      </c>
      <c r="AE487" t="str">
        <f>IF(L487&gt;=Sheet1!D$2,"Y","N")</f>
        <v>N</v>
      </c>
      <c r="AF487" t="str">
        <f>IF(M487&gt;=Sheet1!E$2,"Y","N")</f>
        <v>N</v>
      </c>
      <c r="AG487" t="str">
        <f>IF(N487&gt;=Sheet1!F$2,"Y","N")</f>
        <v>N</v>
      </c>
      <c r="AH487" t="str">
        <f>IF(O487&lt;=Sheet1!G$2,"Y","N")</f>
        <v>Y</v>
      </c>
      <c r="AI487" t="str">
        <f>IF(P487&gt;=Sheet1!H$2,"Y","N")</f>
        <v>N</v>
      </c>
      <c r="AJ487" t="str">
        <f>IF(Q487&lt;=Sheet1!I$2,"Y","N")</f>
        <v>Y</v>
      </c>
      <c r="AK487" t="str">
        <f>IF(R487&gt;=Sheet1!J$2,"Y","N")</f>
        <v>N</v>
      </c>
      <c r="AL487" t="str">
        <f>IF(S487&gt;=Sheet1!K$2,"Y","N")</f>
        <v>N</v>
      </c>
      <c r="AM487" t="str">
        <f>IF(T487&gt;=Sheet1!L$2,"Y","N")</f>
        <v>Y</v>
      </c>
      <c r="AN487" t="str">
        <f>IF(U487&gt;=Sheet1!M$2,"Y","N")</f>
        <v>Y</v>
      </c>
      <c r="AO487" t="str">
        <f>IF(V487&lt;=Sheet1!N$2,"Y","N")</f>
        <v>Y</v>
      </c>
      <c r="AP487" t="str">
        <f>IF(W487&gt;=Sheet1!O$2,"Y","N")</f>
        <v>N</v>
      </c>
      <c r="AQ487" t="str">
        <f>IF(X487&gt;=Sheet1!P$2,"Y","N")</f>
        <v>N</v>
      </c>
      <c r="AR487" t="str">
        <f>IF(Y487&lt;=Sheet1!Q$2,"Y","N")</f>
        <v>N</v>
      </c>
      <c r="AS487" t="str">
        <f>IF(Z487&gt;=Sheet1!R$2,"Y","N")</f>
        <v>Y</v>
      </c>
      <c r="AT487" t="str">
        <f>IF(AA487&gt;=Sheet1!S$2,"Y","N")</f>
        <v>N</v>
      </c>
      <c r="AU487">
        <f>COUNTIF(AB487:AT487,"Y")</f>
        <v>9</v>
      </c>
    </row>
    <row r="488" spans="1:47" x14ac:dyDescent="0.25">
      <c r="A488" t="s">
        <v>1225</v>
      </c>
      <c r="C488" t="s">
        <v>1226</v>
      </c>
      <c r="D488" t="str">
        <f>LEFT(C488,3)</f>
        <v>J62</v>
      </c>
      <c r="E488" t="str">
        <f>MID(C488, 7, LEN(C488) - 6)</f>
        <v>9191G</v>
      </c>
      <c r="F488" t="s">
        <v>1227</v>
      </c>
      <c r="I488">
        <v>144</v>
      </c>
      <c r="J488">
        <v>17</v>
      </c>
      <c r="K488">
        <v>-5.2</v>
      </c>
      <c r="L488">
        <v>60</v>
      </c>
      <c r="M488">
        <v>95</v>
      </c>
      <c r="N488">
        <v>0.22</v>
      </c>
      <c r="O488">
        <v>0.54</v>
      </c>
      <c r="P488">
        <v>24</v>
      </c>
      <c r="Q488">
        <v>-1</v>
      </c>
      <c r="R488">
        <v>14</v>
      </c>
      <c r="S488">
        <v>10</v>
      </c>
      <c r="T488">
        <v>17</v>
      </c>
      <c r="U488">
        <v>0.71</v>
      </c>
      <c r="V488">
        <v>0.06</v>
      </c>
      <c r="W488">
        <v>17</v>
      </c>
      <c r="X488">
        <v>0.03</v>
      </c>
      <c r="Y488">
        <v>0.02</v>
      </c>
      <c r="Z488">
        <v>82</v>
      </c>
      <c r="AA488">
        <v>62</v>
      </c>
      <c r="AB488" t="str">
        <f>IF(I488&gt;=Sheet1!A$2,"Y","N")</f>
        <v>Y</v>
      </c>
      <c r="AC488" t="str">
        <f>IF(J488&gt;=Sheet1!B$2,"Y","N")</f>
        <v>Y</v>
      </c>
      <c r="AD488" t="str">
        <f>IF(K488&lt;=Sheet1!C$2,"Y","N")</f>
        <v>Y</v>
      </c>
      <c r="AE488" t="str">
        <f>IF(L488&gt;=Sheet1!D$2,"Y","N")</f>
        <v>N</v>
      </c>
      <c r="AF488" t="str">
        <f>IF(M488&gt;=Sheet1!E$2,"Y","N")</f>
        <v>N</v>
      </c>
      <c r="AG488" t="str">
        <f>IF(N488&gt;=Sheet1!F$2,"Y","N")</f>
        <v>N</v>
      </c>
      <c r="AH488" t="str">
        <f>IF(O488&lt;=Sheet1!G$2,"Y","N")</f>
        <v>Y</v>
      </c>
      <c r="AI488" t="str">
        <f>IF(P488&gt;=Sheet1!H$2,"Y","N")</f>
        <v>N</v>
      </c>
      <c r="AJ488" t="str">
        <f>IF(Q488&lt;=Sheet1!I$2,"Y","N")</f>
        <v>N</v>
      </c>
      <c r="AK488" t="str">
        <f>IF(R488&gt;=Sheet1!J$2,"Y","N")</f>
        <v>Y</v>
      </c>
      <c r="AL488" t="str">
        <f>IF(S488&gt;=Sheet1!K$2,"Y","N")</f>
        <v>Y</v>
      </c>
      <c r="AM488" t="str">
        <f>IF(T488&gt;=Sheet1!L$2,"Y","N")</f>
        <v>N</v>
      </c>
      <c r="AN488" t="str">
        <f>IF(U488&gt;=Sheet1!M$2,"Y","N")</f>
        <v>Y</v>
      </c>
      <c r="AO488" t="str">
        <f>IF(V488&lt;=Sheet1!N$2,"Y","N")</f>
        <v>N</v>
      </c>
      <c r="AP488" t="str">
        <f>IF(W488&gt;=Sheet1!O$2,"Y","N")</f>
        <v>N</v>
      </c>
      <c r="AQ488" t="str">
        <f>IF(X488&gt;=Sheet1!P$2,"Y","N")</f>
        <v>N</v>
      </c>
      <c r="AR488" t="str">
        <f>IF(Y488&lt;=Sheet1!Q$2,"Y","N")</f>
        <v>N</v>
      </c>
      <c r="AS488" t="str">
        <f>IF(Z488&gt;=Sheet1!R$2,"Y","N")</f>
        <v>Y</v>
      </c>
      <c r="AT488" t="str">
        <f>IF(AA488&gt;=Sheet1!S$2,"Y","N")</f>
        <v>Y</v>
      </c>
      <c r="AU488">
        <f>COUNTIF(AB488:AT488,"Y")</f>
        <v>9</v>
      </c>
    </row>
    <row r="489" spans="1:47" x14ac:dyDescent="0.25">
      <c r="A489" t="s">
        <v>1234</v>
      </c>
      <c r="C489" t="s">
        <v>1235</v>
      </c>
      <c r="D489" t="str">
        <f>LEFT(C489,3)</f>
        <v>J62</v>
      </c>
      <c r="E489" t="str">
        <f>MID(C489, 7, LEN(C489) - 6)</f>
        <v>D172</v>
      </c>
      <c r="F489" t="s">
        <v>1236</v>
      </c>
      <c r="I489">
        <v>140</v>
      </c>
      <c r="J489">
        <v>14</v>
      </c>
      <c r="K489">
        <v>-2.9</v>
      </c>
      <c r="L489">
        <v>63</v>
      </c>
      <c r="M489">
        <v>103</v>
      </c>
      <c r="N489">
        <v>0.25</v>
      </c>
      <c r="O489">
        <v>0.77</v>
      </c>
      <c r="P489">
        <v>19</v>
      </c>
      <c r="Q489">
        <v>-1</v>
      </c>
      <c r="R489">
        <v>13</v>
      </c>
      <c r="S489">
        <v>9</v>
      </c>
      <c r="T489">
        <v>19</v>
      </c>
      <c r="U489">
        <v>0.44</v>
      </c>
      <c r="V489">
        <v>0.01</v>
      </c>
      <c r="W489">
        <v>17</v>
      </c>
      <c r="X489">
        <v>0.13</v>
      </c>
      <c r="Y489">
        <v>0.01</v>
      </c>
      <c r="Z489">
        <v>90</v>
      </c>
      <c r="AA489">
        <v>50</v>
      </c>
      <c r="AB489" t="str">
        <f>IF(I489&gt;=Sheet1!A$2,"Y","N")</f>
        <v>Y</v>
      </c>
      <c r="AC489" t="str">
        <f>IF(J489&gt;=Sheet1!B$2,"Y","N")</f>
        <v>Y</v>
      </c>
      <c r="AD489" t="str">
        <f>IF(K489&lt;=Sheet1!C$2,"Y","N")</f>
        <v>N</v>
      </c>
      <c r="AE489" t="str">
        <f>IF(L489&gt;=Sheet1!D$2,"Y","N")</f>
        <v>N</v>
      </c>
      <c r="AF489" t="str">
        <f>IF(M489&gt;=Sheet1!E$2,"Y","N")</f>
        <v>Y</v>
      </c>
      <c r="AG489" t="str">
        <f>IF(N489&gt;=Sheet1!F$2,"Y","N")</f>
        <v>N</v>
      </c>
      <c r="AH489" t="str">
        <f>IF(O489&lt;=Sheet1!G$2,"Y","N")</f>
        <v>N</v>
      </c>
      <c r="AI489" t="str">
        <f>IF(P489&gt;=Sheet1!H$2,"Y","N")</f>
        <v>N</v>
      </c>
      <c r="AJ489" t="str">
        <f>IF(Q489&lt;=Sheet1!I$2,"Y","N")</f>
        <v>N</v>
      </c>
      <c r="AK489" t="str">
        <f>IF(R489&gt;=Sheet1!J$2,"Y","N")</f>
        <v>Y</v>
      </c>
      <c r="AL489" t="str">
        <f>IF(S489&gt;=Sheet1!K$2,"Y","N")</f>
        <v>Y</v>
      </c>
      <c r="AM489" t="str">
        <f>IF(T489&gt;=Sheet1!L$2,"Y","N")</f>
        <v>Y</v>
      </c>
      <c r="AN489" t="str">
        <f>IF(U489&gt;=Sheet1!M$2,"Y","N")</f>
        <v>N</v>
      </c>
      <c r="AO489" t="str">
        <f>IF(V489&lt;=Sheet1!N$2,"Y","N")</f>
        <v>Y</v>
      </c>
      <c r="AP489" t="str">
        <f>IF(W489&gt;=Sheet1!O$2,"Y","N")</f>
        <v>N</v>
      </c>
      <c r="AQ489" t="str">
        <f>IF(X489&gt;=Sheet1!P$2,"Y","N")</f>
        <v>N</v>
      </c>
      <c r="AR489" t="str">
        <f>IF(Y489&lt;=Sheet1!Q$2,"Y","N")</f>
        <v>N</v>
      </c>
      <c r="AS489" t="str">
        <f>IF(Z489&gt;=Sheet1!R$2,"Y","N")</f>
        <v>Y</v>
      </c>
      <c r="AT489" t="str">
        <f>IF(AA489&gt;=Sheet1!S$2,"Y","N")</f>
        <v>Y</v>
      </c>
      <c r="AU489">
        <f>COUNTIF(AB489:AT489,"Y")</f>
        <v>9</v>
      </c>
    </row>
    <row r="490" spans="1:47" x14ac:dyDescent="0.25">
      <c r="A490" t="s">
        <v>1270</v>
      </c>
      <c r="C490" t="s">
        <v>1271</v>
      </c>
      <c r="D490" t="str">
        <f>LEFT(C490,3)</f>
        <v>J10</v>
      </c>
      <c r="E490" t="str">
        <f>MID(C490, 7, LEN(C490) - 6)</f>
        <v>1181J</v>
      </c>
      <c r="F490" t="s">
        <v>1272</v>
      </c>
      <c r="I490">
        <v>133</v>
      </c>
      <c r="J490">
        <v>15</v>
      </c>
      <c r="K490">
        <v>-3.9</v>
      </c>
      <c r="L490">
        <v>57</v>
      </c>
      <c r="M490">
        <v>95</v>
      </c>
      <c r="N490">
        <v>0.23</v>
      </c>
      <c r="O490">
        <v>0.55000000000000004</v>
      </c>
      <c r="P490">
        <v>26</v>
      </c>
      <c r="Q490">
        <v>1</v>
      </c>
      <c r="R490">
        <v>11</v>
      </c>
      <c r="S490">
        <v>7</v>
      </c>
      <c r="T490">
        <v>18</v>
      </c>
      <c r="U490">
        <v>0.5</v>
      </c>
      <c r="V490">
        <v>0.06</v>
      </c>
      <c r="W490">
        <v>29</v>
      </c>
      <c r="X490">
        <v>0.05</v>
      </c>
      <c r="Y490">
        <v>0</v>
      </c>
      <c r="Z490">
        <v>67</v>
      </c>
      <c r="AA490">
        <v>66</v>
      </c>
      <c r="AB490" t="str">
        <f>IF(I490&gt;=Sheet1!A$2,"Y","N")</f>
        <v>Y</v>
      </c>
      <c r="AC490" t="str">
        <f>IF(J490&gt;=Sheet1!B$2,"Y","N")</f>
        <v>Y</v>
      </c>
      <c r="AD490" t="str">
        <f>IF(K490&lt;=Sheet1!C$2,"Y","N")</f>
        <v>Y</v>
      </c>
      <c r="AE490" t="str">
        <f>IF(L490&gt;=Sheet1!D$2,"Y","N")</f>
        <v>N</v>
      </c>
      <c r="AF490" t="str">
        <f>IF(M490&gt;=Sheet1!E$2,"Y","N")</f>
        <v>N</v>
      </c>
      <c r="AG490" t="str">
        <f>IF(N490&gt;=Sheet1!F$2,"Y","N")</f>
        <v>N</v>
      </c>
      <c r="AH490" t="str">
        <f>IF(O490&lt;=Sheet1!G$2,"Y","N")</f>
        <v>Y</v>
      </c>
      <c r="AI490" t="str">
        <f>IF(P490&gt;=Sheet1!H$2,"Y","N")</f>
        <v>N</v>
      </c>
      <c r="AJ490" t="str">
        <f>IF(Q490&lt;=Sheet1!I$2,"Y","N")</f>
        <v>N</v>
      </c>
      <c r="AK490" t="str">
        <f>IF(R490&gt;=Sheet1!J$2,"Y","N")</f>
        <v>N</v>
      </c>
      <c r="AL490" t="str">
        <f>IF(S490&gt;=Sheet1!K$2,"Y","N")</f>
        <v>N</v>
      </c>
      <c r="AM490" t="str">
        <f>IF(T490&gt;=Sheet1!L$2,"Y","N")</f>
        <v>Y</v>
      </c>
      <c r="AN490" t="str">
        <f>IF(U490&gt;=Sheet1!M$2,"Y","N")</f>
        <v>Y</v>
      </c>
      <c r="AO490" t="str">
        <f>IF(V490&lt;=Sheet1!N$2,"Y","N")</f>
        <v>N</v>
      </c>
      <c r="AP490" t="str">
        <f>IF(W490&gt;=Sheet1!O$2,"Y","N")</f>
        <v>Y</v>
      </c>
      <c r="AQ490" t="str">
        <f>IF(X490&gt;=Sheet1!P$2,"Y","N")</f>
        <v>N</v>
      </c>
      <c r="AR490" t="str">
        <f>IF(Y490&lt;=Sheet1!Q$2,"Y","N")</f>
        <v>Y</v>
      </c>
      <c r="AS490" t="str">
        <f>IF(Z490&gt;=Sheet1!R$2,"Y","N")</f>
        <v>N</v>
      </c>
      <c r="AT490" t="str">
        <f>IF(AA490&gt;=Sheet1!S$2,"Y","N")</f>
        <v>Y</v>
      </c>
      <c r="AU490">
        <f>COUNTIF(AB490:AT490,"Y")</f>
        <v>9</v>
      </c>
    </row>
    <row r="491" spans="1:47" x14ac:dyDescent="0.25">
      <c r="A491" t="s">
        <v>1279</v>
      </c>
      <c r="C491" t="s">
        <v>1280</v>
      </c>
      <c r="D491" t="str">
        <f>LEFT(C491,3)</f>
        <v>J10</v>
      </c>
      <c r="E491" t="str">
        <f>MID(C491, 7, LEN(C491) - 6)</f>
        <v>Z124G</v>
      </c>
      <c r="F491" t="s">
        <v>1281</v>
      </c>
      <c r="I491">
        <v>112</v>
      </c>
      <c r="J491">
        <v>15</v>
      </c>
      <c r="K491">
        <v>-4</v>
      </c>
      <c r="L491">
        <v>52</v>
      </c>
      <c r="M491">
        <v>82</v>
      </c>
      <c r="N491">
        <v>0.19</v>
      </c>
      <c r="O491">
        <v>0.46</v>
      </c>
      <c r="P491">
        <v>28</v>
      </c>
      <c r="Q491">
        <v>0</v>
      </c>
      <c r="R491">
        <v>9</v>
      </c>
      <c r="S491">
        <v>6</v>
      </c>
      <c r="T491">
        <v>17</v>
      </c>
      <c r="U491">
        <v>0.56999999999999995</v>
      </c>
      <c r="V491">
        <v>-0.11</v>
      </c>
      <c r="W491">
        <v>12</v>
      </c>
      <c r="X491">
        <v>0.38</v>
      </c>
      <c r="Y491">
        <v>0</v>
      </c>
      <c r="Z491">
        <v>54</v>
      </c>
      <c r="AA491">
        <v>58</v>
      </c>
      <c r="AB491" t="str">
        <f>IF(I491&gt;=Sheet1!A$2,"Y","N")</f>
        <v>Y</v>
      </c>
      <c r="AC491" t="str">
        <f>IF(J491&gt;=Sheet1!B$2,"Y","N")</f>
        <v>Y</v>
      </c>
      <c r="AD491" t="str">
        <f>IF(K491&lt;=Sheet1!C$2,"Y","N")</f>
        <v>Y</v>
      </c>
      <c r="AE491" t="str">
        <f>IF(L491&gt;=Sheet1!D$2,"Y","N")</f>
        <v>N</v>
      </c>
      <c r="AF491" t="str">
        <f>IF(M491&gt;=Sheet1!E$2,"Y","N")</f>
        <v>N</v>
      </c>
      <c r="AG491" t="str">
        <f>IF(N491&gt;=Sheet1!F$2,"Y","N")</f>
        <v>N</v>
      </c>
      <c r="AH491" t="str">
        <f>IF(O491&lt;=Sheet1!G$2,"Y","N")</f>
        <v>Y</v>
      </c>
      <c r="AI491" t="str">
        <f>IF(P491&gt;=Sheet1!H$2,"Y","N")</f>
        <v>N</v>
      </c>
      <c r="AJ491" t="str">
        <f>IF(Q491&lt;=Sheet1!I$2,"Y","N")</f>
        <v>N</v>
      </c>
      <c r="AK491" t="str">
        <f>IF(R491&gt;=Sheet1!J$2,"Y","N")</f>
        <v>N</v>
      </c>
      <c r="AL491" t="str">
        <f>IF(S491&gt;=Sheet1!K$2,"Y","N")</f>
        <v>N</v>
      </c>
      <c r="AM491" t="str">
        <f>IF(T491&gt;=Sheet1!L$2,"Y","N")</f>
        <v>N</v>
      </c>
      <c r="AN491" t="str">
        <f>IF(U491&gt;=Sheet1!M$2,"Y","N")</f>
        <v>Y</v>
      </c>
      <c r="AO491" t="str">
        <f>IF(V491&lt;=Sheet1!N$2,"Y","N")</f>
        <v>Y</v>
      </c>
      <c r="AP491" t="str">
        <f>IF(W491&gt;=Sheet1!O$2,"Y","N")</f>
        <v>N</v>
      </c>
      <c r="AQ491" t="str">
        <f>IF(X491&gt;=Sheet1!P$2,"Y","N")</f>
        <v>Y</v>
      </c>
      <c r="AR491" t="str">
        <f>IF(Y491&lt;=Sheet1!Q$2,"Y","N")</f>
        <v>Y</v>
      </c>
      <c r="AS491" t="str">
        <f>IF(Z491&gt;=Sheet1!R$2,"Y","N")</f>
        <v>N</v>
      </c>
      <c r="AT491" t="str">
        <f>IF(AA491&gt;=Sheet1!S$2,"Y","N")</f>
        <v>Y</v>
      </c>
      <c r="AU491">
        <f>COUNTIF(AB491:AT491,"Y")</f>
        <v>9</v>
      </c>
    </row>
    <row r="492" spans="1:47" x14ac:dyDescent="0.25">
      <c r="A492" t="s">
        <v>1285</v>
      </c>
      <c r="C492" t="s">
        <v>1286</v>
      </c>
      <c r="D492" t="str">
        <f>LEFT(C492,3)</f>
        <v>J40</v>
      </c>
      <c r="E492" t="str">
        <f>MID(C492, 7, LEN(C492) - 6)</f>
        <v>J490</v>
      </c>
      <c r="F492" t="s">
        <v>1287</v>
      </c>
      <c r="I492">
        <v>122</v>
      </c>
      <c r="J492">
        <v>16</v>
      </c>
      <c r="K492">
        <v>-3.6</v>
      </c>
      <c r="L492">
        <v>48</v>
      </c>
      <c r="M492">
        <v>82</v>
      </c>
      <c r="N492">
        <v>0.21</v>
      </c>
      <c r="O492">
        <v>0.24</v>
      </c>
      <c r="P492">
        <v>24</v>
      </c>
      <c r="Q492">
        <v>-4</v>
      </c>
      <c r="R492">
        <v>10</v>
      </c>
      <c r="S492">
        <v>8</v>
      </c>
      <c r="T492">
        <v>16</v>
      </c>
      <c r="U492">
        <v>0.54</v>
      </c>
      <c r="V492">
        <v>-0.01</v>
      </c>
      <c r="W492">
        <v>8</v>
      </c>
      <c r="X492">
        <v>0.09</v>
      </c>
      <c r="Y492">
        <v>0.01</v>
      </c>
      <c r="Z492">
        <v>61</v>
      </c>
      <c r="AA492">
        <v>61</v>
      </c>
      <c r="AB492" t="str">
        <f>IF(I492&gt;=Sheet1!A$2,"Y","N")</f>
        <v>Y</v>
      </c>
      <c r="AC492" t="str">
        <f>IF(J492&gt;=Sheet1!B$2,"Y","N")</f>
        <v>Y</v>
      </c>
      <c r="AD492" t="str">
        <f>IF(K492&lt;=Sheet1!C$2,"Y","N")</f>
        <v>Y</v>
      </c>
      <c r="AE492" t="str">
        <f>IF(L492&gt;=Sheet1!D$2,"Y","N")</f>
        <v>N</v>
      </c>
      <c r="AF492" t="str">
        <f>IF(M492&gt;=Sheet1!E$2,"Y","N")</f>
        <v>N</v>
      </c>
      <c r="AG492" t="str">
        <f>IF(N492&gt;=Sheet1!F$2,"Y","N")</f>
        <v>N</v>
      </c>
      <c r="AH492" t="str">
        <f>IF(O492&lt;=Sheet1!G$2,"Y","N")</f>
        <v>Y</v>
      </c>
      <c r="AI492" t="str">
        <f>IF(P492&gt;=Sheet1!H$2,"Y","N")</f>
        <v>N</v>
      </c>
      <c r="AJ492" t="str">
        <f>IF(Q492&lt;=Sheet1!I$2,"Y","N")</f>
        <v>Y</v>
      </c>
      <c r="AK492" t="str">
        <f>IF(R492&gt;=Sheet1!J$2,"Y","N")</f>
        <v>N</v>
      </c>
      <c r="AL492" t="str">
        <f>IF(S492&gt;=Sheet1!K$2,"Y","N")</f>
        <v>Y</v>
      </c>
      <c r="AM492" t="str">
        <f>IF(T492&gt;=Sheet1!L$2,"Y","N")</f>
        <v>N</v>
      </c>
      <c r="AN492" t="str">
        <f>IF(U492&gt;=Sheet1!M$2,"Y","N")</f>
        <v>Y</v>
      </c>
      <c r="AO492" t="str">
        <f>IF(V492&lt;=Sheet1!N$2,"Y","N")</f>
        <v>Y</v>
      </c>
      <c r="AP492" t="str">
        <f>IF(W492&gt;=Sheet1!O$2,"Y","N")</f>
        <v>N</v>
      </c>
      <c r="AQ492" t="str">
        <f>IF(X492&gt;=Sheet1!P$2,"Y","N")</f>
        <v>N</v>
      </c>
      <c r="AR492" t="str">
        <f>IF(Y492&lt;=Sheet1!Q$2,"Y","N")</f>
        <v>N</v>
      </c>
      <c r="AS492" t="str">
        <f>IF(Z492&gt;=Sheet1!R$2,"Y","N")</f>
        <v>N</v>
      </c>
      <c r="AT492" t="str">
        <f>IF(AA492&gt;=Sheet1!S$2,"Y","N")</f>
        <v>Y</v>
      </c>
      <c r="AU492">
        <f>COUNTIF(AB492:AT492,"Y")</f>
        <v>9</v>
      </c>
    </row>
    <row r="493" spans="1:47" x14ac:dyDescent="0.25">
      <c r="A493" t="s">
        <v>1306</v>
      </c>
      <c r="C493" t="s">
        <v>1307</v>
      </c>
      <c r="D493" t="str">
        <f>LEFT(C493,3)</f>
        <v>J65</v>
      </c>
      <c r="E493" t="str">
        <f>MID(C493, 7, LEN(C493) - 6)</f>
        <v>J490</v>
      </c>
      <c r="F493" t="s">
        <v>1308</v>
      </c>
      <c r="I493">
        <v>124</v>
      </c>
      <c r="J493">
        <v>16</v>
      </c>
      <c r="K493">
        <v>-3.3</v>
      </c>
      <c r="L493">
        <v>57</v>
      </c>
      <c r="M493">
        <v>95</v>
      </c>
      <c r="N493">
        <v>0.23</v>
      </c>
      <c r="O493">
        <v>0.55000000000000004</v>
      </c>
      <c r="P493">
        <v>28</v>
      </c>
      <c r="Q493">
        <v>1</v>
      </c>
      <c r="R493">
        <v>10</v>
      </c>
      <c r="S493">
        <v>8</v>
      </c>
      <c r="T493">
        <v>16</v>
      </c>
      <c r="U493">
        <v>0.54</v>
      </c>
      <c r="V493">
        <v>-0.02</v>
      </c>
      <c r="W493">
        <v>16</v>
      </c>
      <c r="X493">
        <v>0.2</v>
      </c>
      <c r="Y493">
        <v>0.01</v>
      </c>
      <c r="Z493">
        <v>61</v>
      </c>
      <c r="AA493">
        <v>63</v>
      </c>
      <c r="AB493" t="str">
        <f>IF(I493&gt;=Sheet1!A$2,"Y","N")</f>
        <v>Y</v>
      </c>
      <c r="AC493" t="str">
        <f>IF(J493&gt;=Sheet1!B$2,"Y","N")</f>
        <v>Y</v>
      </c>
      <c r="AD493" t="str">
        <f>IF(K493&lt;=Sheet1!C$2,"Y","N")</f>
        <v>Y</v>
      </c>
      <c r="AE493" t="str">
        <f>IF(L493&gt;=Sheet1!D$2,"Y","N")</f>
        <v>N</v>
      </c>
      <c r="AF493" t="str">
        <f>IF(M493&gt;=Sheet1!E$2,"Y","N")</f>
        <v>N</v>
      </c>
      <c r="AG493" t="str">
        <f>IF(N493&gt;=Sheet1!F$2,"Y","N")</f>
        <v>N</v>
      </c>
      <c r="AH493" t="str">
        <f>IF(O493&lt;=Sheet1!G$2,"Y","N")</f>
        <v>Y</v>
      </c>
      <c r="AI493" t="str">
        <f>IF(P493&gt;=Sheet1!H$2,"Y","N")</f>
        <v>N</v>
      </c>
      <c r="AJ493" t="str">
        <f>IF(Q493&lt;=Sheet1!I$2,"Y","N")</f>
        <v>N</v>
      </c>
      <c r="AK493" t="str">
        <f>IF(R493&gt;=Sheet1!J$2,"Y","N")</f>
        <v>N</v>
      </c>
      <c r="AL493" t="str">
        <f>IF(S493&gt;=Sheet1!K$2,"Y","N")</f>
        <v>Y</v>
      </c>
      <c r="AM493" t="str">
        <f>IF(T493&gt;=Sheet1!L$2,"Y","N")</f>
        <v>N</v>
      </c>
      <c r="AN493" t="str">
        <f>IF(U493&gt;=Sheet1!M$2,"Y","N")</f>
        <v>Y</v>
      </c>
      <c r="AO493" t="str">
        <f>IF(V493&lt;=Sheet1!N$2,"Y","N")</f>
        <v>Y</v>
      </c>
      <c r="AP493" t="str">
        <f>IF(W493&gt;=Sheet1!O$2,"Y","N")</f>
        <v>N</v>
      </c>
      <c r="AQ493" t="str">
        <f>IF(X493&gt;=Sheet1!P$2,"Y","N")</f>
        <v>Y</v>
      </c>
      <c r="AR493" t="str">
        <f>IF(Y493&lt;=Sheet1!Q$2,"Y","N")</f>
        <v>N</v>
      </c>
      <c r="AS493" t="str">
        <f>IF(Z493&gt;=Sheet1!R$2,"Y","N")</f>
        <v>N</v>
      </c>
      <c r="AT493" t="str">
        <f>IF(AA493&gt;=Sheet1!S$2,"Y","N")</f>
        <v>Y</v>
      </c>
      <c r="AU493">
        <f>COUNTIF(AB493:AT493,"Y")</f>
        <v>9</v>
      </c>
    </row>
    <row r="494" spans="1:47" x14ac:dyDescent="0.25">
      <c r="A494" t="s">
        <v>1333</v>
      </c>
      <c r="C494" t="s">
        <v>1334</v>
      </c>
      <c r="D494" t="str">
        <f>LEFT(C494,3)</f>
        <v>J27</v>
      </c>
      <c r="E494" t="str">
        <f>MID(C494, 7, LEN(C494) - 6)</f>
        <v>1181J</v>
      </c>
      <c r="F494" t="s">
        <v>1335</v>
      </c>
      <c r="I494">
        <v>146</v>
      </c>
      <c r="J494">
        <v>13</v>
      </c>
      <c r="K494">
        <v>-2</v>
      </c>
      <c r="L494">
        <v>60</v>
      </c>
      <c r="M494">
        <v>99</v>
      </c>
      <c r="N494">
        <v>0.25</v>
      </c>
      <c r="O494">
        <v>0.68</v>
      </c>
      <c r="P494">
        <v>29</v>
      </c>
      <c r="Q494">
        <v>5</v>
      </c>
      <c r="R494">
        <v>10</v>
      </c>
      <c r="S494">
        <v>7</v>
      </c>
      <c r="T494">
        <v>18</v>
      </c>
      <c r="U494">
        <v>0.62</v>
      </c>
      <c r="V494">
        <v>0.01</v>
      </c>
      <c r="W494">
        <v>30</v>
      </c>
      <c r="X494">
        <v>0.18</v>
      </c>
      <c r="Y494">
        <v>-0.01</v>
      </c>
      <c r="Z494">
        <v>68</v>
      </c>
      <c r="AA494">
        <v>78</v>
      </c>
      <c r="AB494" t="str">
        <f>IF(I494&gt;=Sheet1!A$2,"Y","N")</f>
        <v>Y</v>
      </c>
      <c r="AC494" t="str">
        <f>IF(J494&gt;=Sheet1!B$2,"Y","N")</f>
        <v>N</v>
      </c>
      <c r="AD494" t="str">
        <f>IF(K494&lt;=Sheet1!C$2,"Y","N")</f>
        <v>N</v>
      </c>
      <c r="AE494" t="str">
        <f>IF(L494&gt;=Sheet1!D$2,"Y","N")</f>
        <v>N</v>
      </c>
      <c r="AF494" t="str">
        <f>IF(M494&gt;=Sheet1!E$2,"Y","N")</f>
        <v>N</v>
      </c>
      <c r="AG494" t="str">
        <f>IF(N494&gt;=Sheet1!F$2,"Y","N")</f>
        <v>N</v>
      </c>
      <c r="AH494" t="str">
        <f>IF(O494&lt;=Sheet1!G$2,"Y","N")</f>
        <v>N</v>
      </c>
      <c r="AI494" t="str">
        <f>IF(P494&gt;=Sheet1!H$2,"Y","N")</f>
        <v>Y</v>
      </c>
      <c r="AJ494" t="str">
        <f>IF(Q494&lt;=Sheet1!I$2,"Y","N")</f>
        <v>N</v>
      </c>
      <c r="AK494" t="str">
        <f>IF(R494&gt;=Sheet1!J$2,"Y","N")</f>
        <v>N</v>
      </c>
      <c r="AL494" t="str">
        <f>IF(S494&gt;=Sheet1!K$2,"Y","N")</f>
        <v>N</v>
      </c>
      <c r="AM494" t="str">
        <f>IF(T494&gt;=Sheet1!L$2,"Y","N")</f>
        <v>Y</v>
      </c>
      <c r="AN494" t="str">
        <f>IF(U494&gt;=Sheet1!M$2,"Y","N")</f>
        <v>Y</v>
      </c>
      <c r="AO494" t="str">
        <f>IF(V494&lt;=Sheet1!N$2,"Y","N")</f>
        <v>Y</v>
      </c>
      <c r="AP494" t="str">
        <f>IF(W494&gt;=Sheet1!O$2,"Y","N")</f>
        <v>Y</v>
      </c>
      <c r="AQ494" t="str">
        <f>IF(X494&gt;=Sheet1!P$2,"Y","N")</f>
        <v>Y</v>
      </c>
      <c r="AR494" t="str">
        <f>IF(Y494&lt;=Sheet1!Q$2,"Y","N")</f>
        <v>Y</v>
      </c>
      <c r="AS494" t="str">
        <f>IF(Z494&gt;=Sheet1!R$2,"Y","N")</f>
        <v>N</v>
      </c>
      <c r="AT494" t="str">
        <f>IF(AA494&gt;=Sheet1!S$2,"Y","N")</f>
        <v>Y</v>
      </c>
      <c r="AU494">
        <f>COUNTIF(AB494:AT494,"Y")</f>
        <v>9</v>
      </c>
    </row>
    <row r="495" spans="1:47" x14ac:dyDescent="0.25">
      <c r="A495" t="s">
        <v>1345</v>
      </c>
      <c r="C495" t="s">
        <v>1346</v>
      </c>
      <c r="D495" t="str">
        <f>LEFT(C495,3)</f>
        <v>J27</v>
      </c>
      <c r="E495" t="str">
        <f>MID(C495, 7, LEN(C495) - 6)</f>
        <v>8269</v>
      </c>
      <c r="F495" t="s">
        <v>1347</v>
      </c>
      <c r="I495">
        <v>118</v>
      </c>
      <c r="J495">
        <v>14</v>
      </c>
      <c r="K495">
        <v>-2.8</v>
      </c>
      <c r="L495">
        <v>54</v>
      </c>
      <c r="M495">
        <v>81</v>
      </c>
      <c r="N495">
        <v>0.17</v>
      </c>
      <c r="O495">
        <v>0.5</v>
      </c>
      <c r="P495">
        <v>32</v>
      </c>
      <c r="Q495">
        <v>-1</v>
      </c>
      <c r="R495">
        <v>10</v>
      </c>
      <c r="S495">
        <v>7</v>
      </c>
      <c r="T495">
        <v>19</v>
      </c>
      <c r="U495">
        <v>0.57999999999999996</v>
      </c>
      <c r="V495">
        <v>-0.06</v>
      </c>
      <c r="W495">
        <v>3</v>
      </c>
      <c r="X495">
        <v>0.12</v>
      </c>
      <c r="Y495">
        <v>0</v>
      </c>
      <c r="Z495">
        <v>74</v>
      </c>
      <c r="AA495">
        <v>44</v>
      </c>
      <c r="AB495" t="str">
        <f>IF(I495&gt;=Sheet1!A$2,"Y","N")</f>
        <v>Y</v>
      </c>
      <c r="AC495" t="str">
        <f>IF(J495&gt;=Sheet1!B$2,"Y","N")</f>
        <v>Y</v>
      </c>
      <c r="AD495" t="str">
        <f>IF(K495&lt;=Sheet1!C$2,"Y","N")</f>
        <v>N</v>
      </c>
      <c r="AE495" t="str">
        <f>IF(L495&gt;=Sheet1!D$2,"Y","N")</f>
        <v>N</v>
      </c>
      <c r="AF495" t="str">
        <f>IF(M495&gt;=Sheet1!E$2,"Y","N")</f>
        <v>N</v>
      </c>
      <c r="AG495" t="str">
        <f>IF(N495&gt;=Sheet1!F$2,"Y","N")</f>
        <v>N</v>
      </c>
      <c r="AH495" t="str">
        <f>IF(O495&lt;=Sheet1!G$2,"Y","N")</f>
        <v>Y</v>
      </c>
      <c r="AI495" t="str">
        <f>IF(P495&gt;=Sheet1!H$2,"Y","N")</f>
        <v>Y</v>
      </c>
      <c r="AJ495" t="str">
        <f>IF(Q495&lt;=Sheet1!I$2,"Y","N")</f>
        <v>N</v>
      </c>
      <c r="AK495" t="str">
        <f>IF(R495&gt;=Sheet1!J$2,"Y","N")</f>
        <v>N</v>
      </c>
      <c r="AL495" t="str">
        <f>IF(S495&gt;=Sheet1!K$2,"Y","N")</f>
        <v>N</v>
      </c>
      <c r="AM495" t="str">
        <f>IF(T495&gt;=Sheet1!L$2,"Y","N")</f>
        <v>Y</v>
      </c>
      <c r="AN495" t="str">
        <f>IF(U495&gt;=Sheet1!M$2,"Y","N")</f>
        <v>Y</v>
      </c>
      <c r="AO495" t="str">
        <f>IF(V495&lt;=Sheet1!N$2,"Y","N")</f>
        <v>Y</v>
      </c>
      <c r="AP495" t="str">
        <f>IF(W495&gt;=Sheet1!O$2,"Y","N")</f>
        <v>N</v>
      </c>
      <c r="AQ495" t="str">
        <f>IF(X495&gt;=Sheet1!P$2,"Y","N")</f>
        <v>N</v>
      </c>
      <c r="AR495" t="str">
        <f>IF(Y495&lt;=Sheet1!Q$2,"Y","N")</f>
        <v>Y</v>
      </c>
      <c r="AS495" t="str">
        <f>IF(Z495&gt;=Sheet1!R$2,"Y","N")</f>
        <v>Y</v>
      </c>
      <c r="AT495" t="str">
        <f>IF(AA495&gt;=Sheet1!S$2,"Y","N")</f>
        <v>N</v>
      </c>
      <c r="AU495">
        <f>COUNTIF(AB495:AT495,"Y")</f>
        <v>9</v>
      </c>
    </row>
    <row r="496" spans="1:47" x14ac:dyDescent="0.25">
      <c r="A496" t="s">
        <v>1348</v>
      </c>
      <c r="C496" t="s">
        <v>1349</v>
      </c>
      <c r="D496" t="str">
        <f>LEFT(C496,3)</f>
        <v>J61</v>
      </c>
      <c r="E496" t="str">
        <f>MID(C496, 7, LEN(C496) - 6)</f>
        <v>J490</v>
      </c>
      <c r="F496" t="s">
        <v>1350</v>
      </c>
      <c r="I496">
        <v>117</v>
      </c>
      <c r="J496">
        <v>16</v>
      </c>
      <c r="K496">
        <v>-3.7</v>
      </c>
      <c r="L496">
        <v>47</v>
      </c>
      <c r="M496">
        <v>80</v>
      </c>
      <c r="N496">
        <v>0.21</v>
      </c>
      <c r="O496">
        <v>0.3</v>
      </c>
      <c r="P496">
        <v>24</v>
      </c>
      <c r="Q496">
        <v>-3</v>
      </c>
      <c r="R496">
        <v>10</v>
      </c>
      <c r="S496">
        <v>9</v>
      </c>
      <c r="T496">
        <v>15</v>
      </c>
      <c r="U496">
        <v>0.54</v>
      </c>
      <c r="V496">
        <v>-0.01</v>
      </c>
      <c r="W496">
        <v>10</v>
      </c>
      <c r="X496">
        <v>0.11</v>
      </c>
      <c r="Y496">
        <v>0.01</v>
      </c>
      <c r="Z496">
        <v>56</v>
      </c>
      <c r="AA496">
        <v>61</v>
      </c>
      <c r="AB496" t="str">
        <f>IF(I496&gt;=Sheet1!A$2,"Y","N")</f>
        <v>Y</v>
      </c>
      <c r="AC496" t="str">
        <f>IF(J496&gt;=Sheet1!B$2,"Y","N")</f>
        <v>Y</v>
      </c>
      <c r="AD496" t="str">
        <f>IF(K496&lt;=Sheet1!C$2,"Y","N")</f>
        <v>Y</v>
      </c>
      <c r="AE496" t="str">
        <f>IF(L496&gt;=Sheet1!D$2,"Y","N")</f>
        <v>N</v>
      </c>
      <c r="AF496" t="str">
        <f>IF(M496&gt;=Sheet1!E$2,"Y","N")</f>
        <v>N</v>
      </c>
      <c r="AG496" t="str">
        <f>IF(N496&gt;=Sheet1!F$2,"Y","N")</f>
        <v>N</v>
      </c>
      <c r="AH496" t="str">
        <f>IF(O496&lt;=Sheet1!G$2,"Y","N")</f>
        <v>Y</v>
      </c>
      <c r="AI496" t="str">
        <f>IF(P496&gt;=Sheet1!H$2,"Y","N")</f>
        <v>N</v>
      </c>
      <c r="AJ496" t="str">
        <f>IF(Q496&lt;=Sheet1!I$2,"Y","N")</f>
        <v>Y</v>
      </c>
      <c r="AK496" t="str">
        <f>IF(R496&gt;=Sheet1!J$2,"Y","N")</f>
        <v>N</v>
      </c>
      <c r="AL496" t="str">
        <f>IF(S496&gt;=Sheet1!K$2,"Y","N")</f>
        <v>Y</v>
      </c>
      <c r="AM496" t="str">
        <f>IF(T496&gt;=Sheet1!L$2,"Y","N")</f>
        <v>N</v>
      </c>
      <c r="AN496" t="str">
        <f>IF(U496&gt;=Sheet1!M$2,"Y","N")</f>
        <v>Y</v>
      </c>
      <c r="AO496" t="str">
        <f>IF(V496&lt;=Sheet1!N$2,"Y","N")</f>
        <v>Y</v>
      </c>
      <c r="AP496" t="str">
        <f>IF(W496&gt;=Sheet1!O$2,"Y","N")</f>
        <v>N</v>
      </c>
      <c r="AQ496" t="str">
        <f>IF(X496&gt;=Sheet1!P$2,"Y","N")</f>
        <v>N</v>
      </c>
      <c r="AR496" t="str">
        <f>IF(Y496&lt;=Sheet1!Q$2,"Y","N")</f>
        <v>N</v>
      </c>
      <c r="AS496" t="str">
        <f>IF(Z496&gt;=Sheet1!R$2,"Y","N")</f>
        <v>N</v>
      </c>
      <c r="AT496" t="str">
        <f>IF(AA496&gt;=Sheet1!S$2,"Y","N")</f>
        <v>Y</v>
      </c>
      <c r="AU496">
        <f>COUNTIF(AB496:AT496,"Y")</f>
        <v>9</v>
      </c>
    </row>
    <row r="497" spans="1:47" x14ac:dyDescent="0.25">
      <c r="A497" t="s">
        <v>1366</v>
      </c>
      <c r="C497" t="s">
        <v>1367</v>
      </c>
      <c r="D497" t="str">
        <f>LEFT(C497,3)</f>
        <v>J61</v>
      </c>
      <c r="E497" t="str">
        <f>MID(C497, 7, LEN(C497) - 6)</f>
        <v>8269</v>
      </c>
      <c r="F497" t="s">
        <v>1368</v>
      </c>
      <c r="I497">
        <v>111</v>
      </c>
      <c r="J497">
        <v>15</v>
      </c>
      <c r="K497">
        <v>-3.5</v>
      </c>
      <c r="L497">
        <v>52</v>
      </c>
      <c r="M497">
        <v>78</v>
      </c>
      <c r="N497">
        <v>0.16</v>
      </c>
      <c r="O497">
        <v>0.45</v>
      </c>
      <c r="P497">
        <v>29</v>
      </c>
      <c r="Q497">
        <v>-4</v>
      </c>
      <c r="R497">
        <v>10</v>
      </c>
      <c r="S497">
        <v>7</v>
      </c>
      <c r="T497">
        <v>17</v>
      </c>
      <c r="U497">
        <v>0.56999999999999995</v>
      </c>
      <c r="V497">
        <v>-0.05</v>
      </c>
      <c r="W497">
        <v>4</v>
      </c>
      <c r="X497">
        <v>0.13</v>
      </c>
      <c r="Y497">
        <v>0</v>
      </c>
      <c r="Z497">
        <v>67</v>
      </c>
      <c r="AA497">
        <v>45</v>
      </c>
      <c r="AB497" t="str">
        <f>IF(I497&gt;=Sheet1!A$2,"Y","N")</f>
        <v>Y</v>
      </c>
      <c r="AC497" t="str">
        <f>IF(J497&gt;=Sheet1!B$2,"Y","N")</f>
        <v>Y</v>
      </c>
      <c r="AD497" t="str">
        <f>IF(K497&lt;=Sheet1!C$2,"Y","N")</f>
        <v>Y</v>
      </c>
      <c r="AE497" t="str">
        <f>IF(L497&gt;=Sheet1!D$2,"Y","N")</f>
        <v>N</v>
      </c>
      <c r="AF497" t="str">
        <f>IF(M497&gt;=Sheet1!E$2,"Y","N")</f>
        <v>N</v>
      </c>
      <c r="AG497" t="str">
        <f>IF(N497&gt;=Sheet1!F$2,"Y","N")</f>
        <v>N</v>
      </c>
      <c r="AH497" t="str">
        <f>IF(O497&lt;=Sheet1!G$2,"Y","N")</f>
        <v>Y</v>
      </c>
      <c r="AI497" t="str">
        <f>IF(P497&gt;=Sheet1!H$2,"Y","N")</f>
        <v>Y</v>
      </c>
      <c r="AJ497" t="str">
        <f>IF(Q497&lt;=Sheet1!I$2,"Y","N")</f>
        <v>Y</v>
      </c>
      <c r="AK497" t="str">
        <f>IF(R497&gt;=Sheet1!J$2,"Y","N")</f>
        <v>N</v>
      </c>
      <c r="AL497" t="str">
        <f>IF(S497&gt;=Sheet1!K$2,"Y","N")</f>
        <v>N</v>
      </c>
      <c r="AM497" t="str">
        <f>IF(T497&gt;=Sheet1!L$2,"Y","N")</f>
        <v>N</v>
      </c>
      <c r="AN497" t="str">
        <f>IF(U497&gt;=Sheet1!M$2,"Y","N")</f>
        <v>Y</v>
      </c>
      <c r="AO497" t="str">
        <f>IF(V497&lt;=Sheet1!N$2,"Y","N")</f>
        <v>Y</v>
      </c>
      <c r="AP497" t="str">
        <f>IF(W497&gt;=Sheet1!O$2,"Y","N")</f>
        <v>N</v>
      </c>
      <c r="AQ497" t="str">
        <f>IF(X497&gt;=Sheet1!P$2,"Y","N")</f>
        <v>N</v>
      </c>
      <c r="AR497" t="str">
        <f>IF(Y497&lt;=Sheet1!Q$2,"Y","N")</f>
        <v>Y</v>
      </c>
      <c r="AS497" t="str">
        <f>IF(Z497&gt;=Sheet1!R$2,"Y","N")</f>
        <v>N</v>
      </c>
      <c r="AT497" t="str">
        <f>IF(AA497&gt;=Sheet1!S$2,"Y","N")</f>
        <v>N</v>
      </c>
      <c r="AU497">
        <f>COUNTIF(AB497:AT497,"Y")</f>
        <v>9</v>
      </c>
    </row>
    <row r="498" spans="1:47" x14ac:dyDescent="0.25">
      <c r="A498" t="s">
        <v>1369</v>
      </c>
      <c r="C498" t="s">
        <v>1370</v>
      </c>
      <c r="D498" t="str">
        <f>LEFT(C498,3)</f>
        <v>J05</v>
      </c>
      <c r="E498" t="str">
        <f>MID(C498, 7, LEN(C498) - 6)</f>
        <v>J490</v>
      </c>
      <c r="F498" t="s">
        <v>1371</v>
      </c>
      <c r="I498">
        <v>127</v>
      </c>
      <c r="J498">
        <v>16</v>
      </c>
      <c r="K498">
        <v>-3.1</v>
      </c>
      <c r="L498">
        <v>59</v>
      </c>
      <c r="M498">
        <v>98</v>
      </c>
      <c r="N498">
        <v>0.24</v>
      </c>
      <c r="O498">
        <v>0.55000000000000004</v>
      </c>
      <c r="P498">
        <v>25</v>
      </c>
      <c r="Q498">
        <v>-3</v>
      </c>
      <c r="R498">
        <v>11</v>
      </c>
      <c r="S498">
        <v>9</v>
      </c>
      <c r="T498">
        <v>17</v>
      </c>
      <c r="U498">
        <v>0.54</v>
      </c>
      <c r="V498">
        <v>0.04</v>
      </c>
      <c r="W498">
        <v>11</v>
      </c>
      <c r="X498">
        <v>0.03</v>
      </c>
      <c r="Y498">
        <v>0.02</v>
      </c>
      <c r="Z498">
        <v>72</v>
      </c>
      <c r="AA498">
        <v>55</v>
      </c>
      <c r="AB498" t="str">
        <f>IF(I498&gt;=Sheet1!A$2,"Y","N")</f>
        <v>Y</v>
      </c>
      <c r="AC498" t="str">
        <f>IF(J498&gt;=Sheet1!B$2,"Y","N")</f>
        <v>Y</v>
      </c>
      <c r="AD498" t="str">
        <f>IF(K498&lt;=Sheet1!C$2,"Y","N")</f>
        <v>Y</v>
      </c>
      <c r="AE498" t="str">
        <f>IF(L498&gt;=Sheet1!D$2,"Y","N")</f>
        <v>N</v>
      </c>
      <c r="AF498" t="str">
        <f>IF(M498&gt;=Sheet1!E$2,"Y","N")</f>
        <v>N</v>
      </c>
      <c r="AG498" t="str">
        <f>IF(N498&gt;=Sheet1!F$2,"Y","N")</f>
        <v>N</v>
      </c>
      <c r="AH498" t="str">
        <f>IF(O498&lt;=Sheet1!G$2,"Y","N")</f>
        <v>Y</v>
      </c>
      <c r="AI498" t="str">
        <f>IF(P498&gt;=Sheet1!H$2,"Y","N")</f>
        <v>N</v>
      </c>
      <c r="AJ498" t="str">
        <f>IF(Q498&lt;=Sheet1!I$2,"Y","N")</f>
        <v>Y</v>
      </c>
      <c r="AK498" t="str">
        <f>IF(R498&gt;=Sheet1!J$2,"Y","N")</f>
        <v>N</v>
      </c>
      <c r="AL498" t="str">
        <f>IF(S498&gt;=Sheet1!K$2,"Y","N")</f>
        <v>Y</v>
      </c>
      <c r="AM498" t="str">
        <f>IF(T498&gt;=Sheet1!L$2,"Y","N")</f>
        <v>N</v>
      </c>
      <c r="AN498" t="str">
        <f>IF(U498&gt;=Sheet1!M$2,"Y","N")</f>
        <v>Y</v>
      </c>
      <c r="AO498" t="str">
        <f>IF(V498&lt;=Sheet1!N$2,"Y","N")</f>
        <v>N</v>
      </c>
      <c r="AP498" t="str">
        <f>IF(W498&gt;=Sheet1!O$2,"Y","N")</f>
        <v>N</v>
      </c>
      <c r="AQ498" t="str">
        <f>IF(X498&gt;=Sheet1!P$2,"Y","N")</f>
        <v>N</v>
      </c>
      <c r="AR498" t="str">
        <f>IF(Y498&lt;=Sheet1!Q$2,"Y","N")</f>
        <v>N</v>
      </c>
      <c r="AS498" t="str">
        <f>IF(Z498&gt;=Sheet1!R$2,"Y","N")</f>
        <v>Y</v>
      </c>
      <c r="AT498" t="str">
        <f>IF(AA498&gt;=Sheet1!S$2,"Y","N")</f>
        <v>Y</v>
      </c>
      <c r="AU498">
        <f>COUNTIF(AB498:AT498,"Y")</f>
        <v>9</v>
      </c>
    </row>
    <row r="499" spans="1:47" x14ac:dyDescent="0.25">
      <c r="A499" t="s">
        <v>1390</v>
      </c>
      <c r="C499" t="s">
        <v>1391</v>
      </c>
      <c r="D499" t="str">
        <f>LEFT(C499,3)</f>
        <v>J04</v>
      </c>
      <c r="E499" t="str">
        <f>MID(C499, 7, LEN(C499) - 6)</f>
        <v>J490</v>
      </c>
      <c r="F499" t="s">
        <v>1392</v>
      </c>
      <c r="I499">
        <v>111</v>
      </c>
      <c r="J499">
        <v>17</v>
      </c>
      <c r="K499">
        <v>-4.4000000000000004</v>
      </c>
      <c r="L499">
        <v>45</v>
      </c>
      <c r="M499">
        <v>76</v>
      </c>
      <c r="N499">
        <v>0.19</v>
      </c>
      <c r="O499">
        <v>0.17</v>
      </c>
      <c r="P499">
        <v>20</v>
      </c>
      <c r="Q499">
        <v>-5</v>
      </c>
      <c r="R499">
        <v>11</v>
      </c>
      <c r="S499">
        <v>9</v>
      </c>
      <c r="T499">
        <v>15</v>
      </c>
      <c r="U499">
        <v>0.54</v>
      </c>
      <c r="V499">
        <v>0.02</v>
      </c>
      <c r="W499">
        <v>3</v>
      </c>
      <c r="X499">
        <v>-0.06</v>
      </c>
      <c r="Y499">
        <v>0.01</v>
      </c>
      <c r="Z499">
        <v>59</v>
      </c>
      <c r="AA499">
        <v>53</v>
      </c>
      <c r="AB499" t="str">
        <f>IF(I499&gt;=Sheet1!A$2,"Y","N")</f>
        <v>Y</v>
      </c>
      <c r="AC499" t="str">
        <f>IF(J499&gt;=Sheet1!B$2,"Y","N")</f>
        <v>Y</v>
      </c>
      <c r="AD499" t="str">
        <f>IF(K499&lt;=Sheet1!C$2,"Y","N")</f>
        <v>Y</v>
      </c>
      <c r="AE499" t="str">
        <f>IF(L499&gt;=Sheet1!D$2,"Y","N")</f>
        <v>N</v>
      </c>
      <c r="AF499" t="str">
        <f>IF(M499&gt;=Sheet1!E$2,"Y","N")</f>
        <v>N</v>
      </c>
      <c r="AG499" t="str">
        <f>IF(N499&gt;=Sheet1!F$2,"Y","N")</f>
        <v>N</v>
      </c>
      <c r="AH499" t="str">
        <f>IF(O499&lt;=Sheet1!G$2,"Y","N")</f>
        <v>Y</v>
      </c>
      <c r="AI499" t="str">
        <f>IF(P499&gt;=Sheet1!H$2,"Y","N")</f>
        <v>N</v>
      </c>
      <c r="AJ499" t="str">
        <f>IF(Q499&lt;=Sheet1!I$2,"Y","N")</f>
        <v>Y</v>
      </c>
      <c r="AK499" t="str">
        <f>IF(R499&gt;=Sheet1!J$2,"Y","N")</f>
        <v>N</v>
      </c>
      <c r="AL499" t="str">
        <f>IF(S499&gt;=Sheet1!K$2,"Y","N")</f>
        <v>Y</v>
      </c>
      <c r="AM499" t="str">
        <f>IF(T499&gt;=Sheet1!L$2,"Y","N")</f>
        <v>N</v>
      </c>
      <c r="AN499" t="str">
        <f>IF(U499&gt;=Sheet1!M$2,"Y","N")</f>
        <v>Y</v>
      </c>
      <c r="AO499" t="str">
        <f>IF(V499&lt;=Sheet1!N$2,"Y","N")</f>
        <v>Y</v>
      </c>
      <c r="AP499" t="str">
        <f>IF(W499&gt;=Sheet1!O$2,"Y","N")</f>
        <v>N</v>
      </c>
      <c r="AQ499" t="str">
        <f>IF(X499&gt;=Sheet1!P$2,"Y","N")</f>
        <v>N</v>
      </c>
      <c r="AR499" t="str">
        <f>IF(Y499&lt;=Sheet1!Q$2,"Y","N")</f>
        <v>N</v>
      </c>
      <c r="AS499" t="str">
        <f>IF(Z499&gt;=Sheet1!R$2,"Y","N")</f>
        <v>N</v>
      </c>
      <c r="AT499" t="str">
        <f>IF(AA499&gt;=Sheet1!S$2,"Y","N")</f>
        <v>Y</v>
      </c>
      <c r="AU499">
        <f>COUNTIF(AB499:AT499,"Y")</f>
        <v>9</v>
      </c>
    </row>
    <row r="500" spans="1:47" x14ac:dyDescent="0.25">
      <c r="A500" t="s">
        <v>1408</v>
      </c>
      <c r="C500" t="s">
        <v>1409</v>
      </c>
      <c r="D500" t="str">
        <f>LEFT(C500,3)</f>
        <v>J04</v>
      </c>
      <c r="E500" t="str">
        <f>MID(C500, 7, LEN(C500) - 6)</f>
        <v>8269</v>
      </c>
      <c r="F500" t="s">
        <v>1410</v>
      </c>
      <c r="I500">
        <v>106</v>
      </c>
      <c r="J500">
        <v>16</v>
      </c>
      <c r="K500">
        <v>-4.3</v>
      </c>
      <c r="L500">
        <v>50</v>
      </c>
      <c r="M500">
        <v>73</v>
      </c>
      <c r="N500">
        <v>0.15</v>
      </c>
      <c r="O500">
        <v>0.32</v>
      </c>
      <c r="P500">
        <v>26</v>
      </c>
      <c r="Q500">
        <v>-6</v>
      </c>
      <c r="R500">
        <v>11</v>
      </c>
      <c r="S500">
        <v>7</v>
      </c>
      <c r="T500">
        <v>17</v>
      </c>
      <c r="U500">
        <v>0.56999999999999995</v>
      </c>
      <c r="V500">
        <v>-0.02</v>
      </c>
      <c r="W500">
        <v>-3</v>
      </c>
      <c r="X500">
        <v>-0.04</v>
      </c>
      <c r="Y500">
        <v>0</v>
      </c>
      <c r="Z500">
        <v>70</v>
      </c>
      <c r="AA500">
        <v>36</v>
      </c>
      <c r="AB500" t="str">
        <f>IF(I500&gt;=Sheet1!A$2,"Y","N")</f>
        <v>Y</v>
      </c>
      <c r="AC500" t="str">
        <f>IF(J500&gt;=Sheet1!B$2,"Y","N")</f>
        <v>Y</v>
      </c>
      <c r="AD500" t="str">
        <f>IF(K500&lt;=Sheet1!C$2,"Y","N")</f>
        <v>Y</v>
      </c>
      <c r="AE500" t="str">
        <f>IF(L500&gt;=Sheet1!D$2,"Y","N")</f>
        <v>N</v>
      </c>
      <c r="AF500" t="str">
        <f>IF(M500&gt;=Sheet1!E$2,"Y","N")</f>
        <v>N</v>
      </c>
      <c r="AG500" t="str">
        <f>IF(N500&gt;=Sheet1!F$2,"Y","N")</f>
        <v>N</v>
      </c>
      <c r="AH500" t="str">
        <f>IF(O500&lt;=Sheet1!G$2,"Y","N")</f>
        <v>Y</v>
      </c>
      <c r="AI500" t="str">
        <f>IF(P500&gt;=Sheet1!H$2,"Y","N")</f>
        <v>N</v>
      </c>
      <c r="AJ500" t="str">
        <f>IF(Q500&lt;=Sheet1!I$2,"Y","N")</f>
        <v>Y</v>
      </c>
      <c r="AK500" t="str">
        <f>IF(R500&gt;=Sheet1!J$2,"Y","N")</f>
        <v>N</v>
      </c>
      <c r="AL500" t="str">
        <f>IF(S500&gt;=Sheet1!K$2,"Y","N")</f>
        <v>N</v>
      </c>
      <c r="AM500" t="str">
        <f>IF(T500&gt;=Sheet1!L$2,"Y","N")</f>
        <v>N</v>
      </c>
      <c r="AN500" t="str">
        <f>IF(U500&gt;=Sheet1!M$2,"Y","N")</f>
        <v>Y</v>
      </c>
      <c r="AO500" t="str">
        <f>IF(V500&lt;=Sheet1!N$2,"Y","N")</f>
        <v>Y</v>
      </c>
      <c r="AP500" t="str">
        <f>IF(W500&gt;=Sheet1!O$2,"Y","N")</f>
        <v>N</v>
      </c>
      <c r="AQ500" t="str">
        <f>IF(X500&gt;=Sheet1!P$2,"Y","N")</f>
        <v>N</v>
      </c>
      <c r="AR500" t="str">
        <f>IF(Y500&lt;=Sheet1!Q$2,"Y","N")</f>
        <v>Y</v>
      </c>
      <c r="AS500" t="str">
        <f>IF(Z500&gt;=Sheet1!R$2,"Y","N")</f>
        <v>Y</v>
      </c>
      <c r="AT500" t="str">
        <f>IF(AA500&gt;=Sheet1!S$2,"Y","N")</f>
        <v>N</v>
      </c>
      <c r="AU500">
        <f>COUNTIF(AB500:AT500,"Y")</f>
        <v>9</v>
      </c>
    </row>
    <row r="501" spans="1:47" x14ac:dyDescent="0.25">
      <c r="A501" t="s">
        <v>1411</v>
      </c>
      <c r="C501" t="s">
        <v>1412</v>
      </c>
      <c r="D501" t="str">
        <f>LEFT(C501,3)</f>
        <v>J80</v>
      </c>
      <c r="E501" t="str">
        <f>MID(C501, 7, LEN(C501) - 6)</f>
        <v>J490</v>
      </c>
      <c r="F501" t="s">
        <v>1413</v>
      </c>
      <c r="I501">
        <v>113</v>
      </c>
      <c r="J501">
        <v>17</v>
      </c>
      <c r="K501">
        <v>-4.0999999999999996</v>
      </c>
      <c r="L501">
        <v>51</v>
      </c>
      <c r="M501">
        <v>84</v>
      </c>
      <c r="N501">
        <v>0.2</v>
      </c>
      <c r="O501">
        <v>0.33</v>
      </c>
      <c r="P501">
        <v>22</v>
      </c>
      <c r="Q501">
        <v>-5</v>
      </c>
      <c r="R501">
        <v>11</v>
      </c>
      <c r="S501">
        <v>9</v>
      </c>
      <c r="T501">
        <v>16</v>
      </c>
      <c r="U501">
        <v>0.53</v>
      </c>
      <c r="V501">
        <v>0.02</v>
      </c>
      <c r="W501">
        <v>6</v>
      </c>
      <c r="X501">
        <v>-0.02</v>
      </c>
      <c r="Y501">
        <v>0.01</v>
      </c>
      <c r="Z501">
        <v>62</v>
      </c>
      <c r="AA501">
        <v>51</v>
      </c>
      <c r="AB501" t="str">
        <f>IF(I501&gt;=Sheet1!A$2,"Y","N")</f>
        <v>Y</v>
      </c>
      <c r="AC501" t="str">
        <f>IF(J501&gt;=Sheet1!B$2,"Y","N")</f>
        <v>Y</v>
      </c>
      <c r="AD501" t="str">
        <f>IF(K501&lt;=Sheet1!C$2,"Y","N")</f>
        <v>Y</v>
      </c>
      <c r="AE501" t="str">
        <f>IF(L501&gt;=Sheet1!D$2,"Y","N")</f>
        <v>N</v>
      </c>
      <c r="AF501" t="str">
        <f>IF(M501&gt;=Sheet1!E$2,"Y","N")</f>
        <v>N</v>
      </c>
      <c r="AG501" t="str">
        <f>IF(N501&gt;=Sheet1!F$2,"Y","N")</f>
        <v>N</v>
      </c>
      <c r="AH501" t="str">
        <f>IF(O501&lt;=Sheet1!G$2,"Y","N")</f>
        <v>Y</v>
      </c>
      <c r="AI501" t="str">
        <f>IF(P501&gt;=Sheet1!H$2,"Y","N")</f>
        <v>N</v>
      </c>
      <c r="AJ501" t="str">
        <f>IF(Q501&lt;=Sheet1!I$2,"Y","N")</f>
        <v>Y</v>
      </c>
      <c r="AK501" t="str">
        <f>IF(R501&gt;=Sheet1!J$2,"Y","N")</f>
        <v>N</v>
      </c>
      <c r="AL501" t="str">
        <f>IF(S501&gt;=Sheet1!K$2,"Y","N")</f>
        <v>Y</v>
      </c>
      <c r="AM501" t="str">
        <f>IF(T501&gt;=Sheet1!L$2,"Y","N")</f>
        <v>N</v>
      </c>
      <c r="AN501" t="str">
        <f>IF(U501&gt;=Sheet1!M$2,"Y","N")</f>
        <v>Y</v>
      </c>
      <c r="AO501" t="str">
        <f>IF(V501&lt;=Sheet1!N$2,"Y","N")</f>
        <v>Y</v>
      </c>
      <c r="AP501" t="str">
        <f>IF(W501&gt;=Sheet1!O$2,"Y","N")</f>
        <v>N</v>
      </c>
      <c r="AQ501" t="str">
        <f>IF(X501&gt;=Sheet1!P$2,"Y","N")</f>
        <v>N</v>
      </c>
      <c r="AR501" t="str">
        <f>IF(Y501&lt;=Sheet1!Q$2,"Y","N")</f>
        <v>N</v>
      </c>
      <c r="AS501" t="str">
        <f>IF(Z501&gt;=Sheet1!R$2,"Y","N")</f>
        <v>N</v>
      </c>
      <c r="AT501" t="str">
        <f>IF(AA501&gt;=Sheet1!S$2,"Y","N")</f>
        <v>Y</v>
      </c>
      <c r="AU501">
        <f>COUNTIF(AB501:AT501,"Y")</f>
        <v>9</v>
      </c>
    </row>
    <row r="502" spans="1:47" x14ac:dyDescent="0.25">
      <c r="A502" t="s">
        <v>1429</v>
      </c>
      <c r="C502" t="s">
        <v>1430</v>
      </c>
      <c r="D502" t="str">
        <f>LEFT(C502,3)</f>
        <v>J80</v>
      </c>
      <c r="E502" t="str">
        <f>MID(C502, 7, LEN(C502) - 6)</f>
        <v>8269</v>
      </c>
      <c r="F502" t="s">
        <v>1431</v>
      </c>
      <c r="I502">
        <v>108</v>
      </c>
      <c r="J502">
        <v>16</v>
      </c>
      <c r="K502">
        <v>-4</v>
      </c>
      <c r="L502">
        <v>56</v>
      </c>
      <c r="M502">
        <v>81</v>
      </c>
      <c r="N502">
        <v>0.16</v>
      </c>
      <c r="O502">
        <v>0.48</v>
      </c>
      <c r="P502">
        <v>28</v>
      </c>
      <c r="Q502">
        <v>-6</v>
      </c>
      <c r="R502">
        <v>11</v>
      </c>
      <c r="S502">
        <v>7</v>
      </c>
      <c r="T502">
        <v>17</v>
      </c>
      <c r="U502">
        <v>0.56000000000000005</v>
      </c>
      <c r="V502">
        <v>-0.03</v>
      </c>
      <c r="W502">
        <v>0</v>
      </c>
      <c r="X502">
        <v>0</v>
      </c>
      <c r="Y502">
        <v>0</v>
      </c>
      <c r="Z502">
        <v>73</v>
      </c>
      <c r="AA502">
        <v>35</v>
      </c>
      <c r="AB502" t="str">
        <f>IF(I502&gt;=Sheet1!A$2,"Y","N")</f>
        <v>Y</v>
      </c>
      <c r="AC502" t="str">
        <f>IF(J502&gt;=Sheet1!B$2,"Y","N")</f>
        <v>Y</v>
      </c>
      <c r="AD502" t="str">
        <f>IF(K502&lt;=Sheet1!C$2,"Y","N")</f>
        <v>Y</v>
      </c>
      <c r="AE502" t="str">
        <f>IF(L502&gt;=Sheet1!D$2,"Y","N")</f>
        <v>N</v>
      </c>
      <c r="AF502" t="str">
        <f>IF(M502&gt;=Sheet1!E$2,"Y","N")</f>
        <v>N</v>
      </c>
      <c r="AG502" t="str">
        <f>IF(N502&gt;=Sheet1!F$2,"Y","N")</f>
        <v>N</v>
      </c>
      <c r="AH502" t="str">
        <f>IF(O502&lt;=Sheet1!G$2,"Y","N")</f>
        <v>Y</v>
      </c>
      <c r="AI502" t="str">
        <f>IF(P502&gt;=Sheet1!H$2,"Y","N")</f>
        <v>N</v>
      </c>
      <c r="AJ502" t="str">
        <f>IF(Q502&lt;=Sheet1!I$2,"Y","N")</f>
        <v>Y</v>
      </c>
      <c r="AK502" t="str">
        <f>IF(R502&gt;=Sheet1!J$2,"Y","N")</f>
        <v>N</v>
      </c>
      <c r="AL502" t="str">
        <f>IF(S502&gt;=Sheet1!K$2,"Y","N")</f>
        <v>N</v>
      </c>
      <c r="AM502" t="str">
        <f>IF(T502&gt;=Sheet1!L$2,"Y","N")</f>
        <v>N</v>
      </c>
      <c r="AN502" t="str">
        <f>IF(U502&gt;=Sheet1!M$2,"Y","N")</f>
        <v>Y</v>
      </c>
      <c r="AO502" t="str">
        <f>IF(V502&lt;=Sheet1!N$2,"Y","N")</f>
        <v>Y</v>
      </c>
      <c r="AP502" t="str">
        <f>IF(W502&gt;=Sheet1!O$2,"Y","N")</f>
        <v>N</v>
      </c>
      <c r="AQ502" t="str">
        <f>IF(X502&gt;=Sheet1!P$2,"Y","N")</f>
        <v>N</v>
      </c>
      <c r="AR502" t="str">
        <f>IF(Y502&lt;=Sheet1!Q$2,"Y","N")</f>
        <v>Y</v>
      </c>
      <c r="AS502" t="str">
        <f>IF(Z502&gt;=Sheet1!R$2,"Y","N")</f>
        <v>Y</v>
      </c>
      <c r="AT502" t="str">
        <f>IF(AA502&gt;=Sheet1!S$2,"Y","N")</f>
        <v>N</v>
      </c>
      <c r="AU502">
        <f>COUNTIF(AB502:AT502,"Y")</f>
        <v>9</v>
      </c>
    </row>
    <row r="503" spans="1:47" x14ac:dyDescent="0.25">
      <c r="A503" t="s">
        <v>1432</v>
      </c>
      <c r="C503" t="s">
        <v>1433</v>
      </c>
      <c r="D503" t="str">
        <f>LEFT(C503,3)</f>
        <v>J46</v>
      </c>
      <c r="E503" t="str">
        <f>MID(C503, 7, LEN(C503) - 6)</f>
        <v>J490</v>
      </c>
      <c r="F503" t="s">
        <v>1434</v>
      </c>
      <c r="I503">
        <v>115</v>
      </c>
      <c r="J503">
        <v>17</v>
      </c>
      <c r="K503">
        <v>-3.9</v>
      </c>
      <c r="L503">
        <v>54</v>
      </c>
      <c r="M503">
        <v>91</v>
      </c>
      <c r="N503">
        <v>0.23</v>
      </c>
      <c r="O503">
        <v>0.48</v>
      </c>
      <c r="P503">
        <v>22</v>
      </c>
      <c r="Q503">
        <v>-3</v>
      </c>
      <c r="R503">
        <v>11</v>
      </c>
      <c r="S503">
        <v>8</v>
      </c>
      <c r="T503">
        <v>15</v>
      </c>
      <c r="U503">
        <v>0.56000000000000005</v>
      </c>
      <c r="V503">
        <v>0.02</v>
      </c>
      <c r="W503">
        <v>10</v>
      </c>
      <c r="X503">
        <v>0.01</v>
      </c>
      <c r="Y503">
        <v>0.01</v>
      </c>
      <c r="Z503">
        <v>57</v>
      </c>
      <c r="AA503">
        <v>58</v>
      </c>
      <c r="AB503" t="str">
        <f>IF(I503&gt;=Sheet1!A$2,"Y","N")</f>
        <v>Y</v>
      </c>
      <c r="AC503" t="str">
        <f>IF(J503&gt;=Sheet1!B$2,"Y","N")</f>
        <v>Y</v>
      </c>
      <c r="AD503" t="str">
        <f>IF(K503&lt;=Sheet1!C$2,"Y","N")</f>
        <v>Y</v>
      </c>
      <c r="AE503" t="str">
        <f>IF(L503&gt;=Sheet1!D$2,"Y","N")</f>
        <v>N</v>
      </c>
      <c r="AF503" t="str">
        <f>IF(M503&gt;=Sheet1!E$2,"Y","N")</f>
        <v>N</v>
      </c>
      <c r="AG503" t="str">
        <f>IF(N503&gt;=Sheet1!F$2,"Y","N")</f>
        <v>N</v>
      </c>
      <c r="AH503" t="str">
        <f>IF(O503&lt;=Sheet1!G$2,"Y","N")</f>
        <v>Y</v>
      </c>
      <c r="AI503" t="str">
        <f>IF(P503&gt;=Sheet1!H$2,"Y","N")</f>
        <v>N</v>
      </c>
      <c r="AJ503" t="str">
        <f>IF(Q503&lt;=Sheet1!I$2,"Y","N")</f>
        <v>Y</v>
      </c>
      <c r="AK503" t="str">
        <f>IF(R503&gt;=Sheet1!J$2,"Y","N")</f>
        <v>N</v>
      </c>
      <c r="AL503" t="str">
        <f>IF(S503&gt;=Sheet1!K$2,"Y","N")</f>
        <v>Y</v>
      </c>
      <c r="AM503" t="str">
        <f>IF(T503&gt;=Sheet1!L$2,"Y","N")</f>
        <v>N</v>
      </c>
      <c r="AN503" t="str">
        <f>IF(U503&gt;=Sheet1!M$2,"Y","N")</f>
        <v>Y</v>
      </c>
      <c r="AO503" t="str">
        <f>IF(V503&lt;=Sheet1!N$2,"Y","N")</f>
        <v>Y</v>
      </c>
      <c r="AP503" t="str">
        <f>IF(W503&gt;=Sheet1!O$2,"Y","N")</f>
        <v>N</v>
      </c>
      <c r="AQ503" t="str">
        <f>IF(X503&gt;=Sheet1!P$2,"Y","N")</f>
        <v>N</v>
      </c>
      <c r="AR503" t="str">
        <f>IF(Y503&lt;=Sheet1!Q$2,"Y","N")</f>
        <v>N</v>
      </c>
      <c r="AS503" t="str">
        <f>IF(Z503&gt;=Sheet1!R$2,"Y","N")</f>
        <v>N</v>
      </c>
      <c r="AT503" t="str">
        <f>IF(AA503&gt;=Sheet1!S$2,"Y","N")</f>
        <v>Y</v>
      </c>
      <c r="AU503">
        <f>COUNTIF(AB503:AT503,"Y")</f>
        <v>9</v>
      </c>
    </row>
    <row r="504" spans="1:47" x14ac:dyDescent="0.25">
      <c r="A504" t="s">
        <v>1438</v>
      </c>
      <c r="C504" t="s">
        <v>1439</v>
      </c>
      <c r="D504" t="str">
        <f>LEFT(C504,3)</f>
        <v>J46</v>
      </c>
      <c r="E504" t="str">
        <f>MID(C504, 7, LEN(C504) - 6)</f>
        <v>1181J</v>
      </c>
      <c r="F504" t="s">
        <v>1440</v>
      </c>
      <c r="I504">
        <v>138</v>
      </c>
      <c r="J504">
        <v>14</v>
      </c>
      <c r="K504">
        <v>-3</v>
      </c>
      <c r="L504">
        <v>65</v>
      </c>
      <c r="M504">
        <v>107</v>
      </c>
      <c r="N504">
        <v>0.26</v>
      </c>
      <c r="O504">
        <v>0.8</v>
      </c>
      <c r="P504">
        <v>25</v>
      </c>
      <c r="Q504">
        <v>2</v>
      </c>
      <c r="R504">
        <v>11</v>
      </c>
      <c r="S504">
        <v>7</v>
      </c>
      <c r="T504">
        <v>16</v>
      </c>
      <c r="U504">
        <v>0.64</v>
      </c>
      <c r="V504">
        <v>0.05</v>
      </c>
      <c r="W504">
        <v>31</v>
      </c>
      <c r="X504">
        <v>0.09</v>
      </c>
      <c r="Y504">
        <v>-0.01</v>
      </c>
      <c r="Z504">
        <v>62</v>
      </c>
      <c r="AA504">
        <v>76</v>
      </c>
      <c r="AB504" t="str">
        <f>IF(I504&gt;=Sheet1!A$2,"Y","N")</f>
        <v>Y</v>
      </c>
      <c r="AC504" t="str">
        <f>IF(J504&gt;=Sheet1!B$2,"Y","N")</f>
        <v>Y</v>
      </c>
      <c r="AD504" t="str">
        <f>IF(K504&lt;=Sheet1!C$2,"Y","N")</f>
        <v>Y</v>
      </c>
      <c r="AE504" t="str">
        <f>IF(L504&gt;=Sheet1!D$2,"Y","N")</f>
        <v>Y</v>
      </c>
      <c r="AF504" t="str">
        <f>IF(M504&gt;=Sheet1!E$2,"Y","N")</f>
        <v>Y</v>
      </c>
      <c r="AG504" t="str">
        <f>IF(N504&gt;=Sheet1!F$2,"Y","N")</f>
        <v>N</v>
      </c>
      <c r="AH504" t="str">
        <f>IF(O504&lt;=Sheet1!G$2,"Y","N")</f>
        <v>N</v>
      </c>
      <c r="AI504" t="str">
        <f>IF(P504&gt;=Sheet1!H$2,"Y","N")</f>
        <v>N</v>
      </c>
      <c r="AJ504" t="str">
        <f>IF(Q504&lt;=Sheet1!I$2,"Y","N")</f>
        <v>N</v>
      </c>
      <c r="AK504" t="str">
        <f>IF(R504&gt;=Sheet1!J$2,"Y","N")</f>
        <v>N</v>
      </c>
      <c r="AL504" t="str">
        <f>IF(S504&gt;=Sheet1!K$2,"Y","N")</f>
        <v>N</v>
      </c>
      <c r="AM504" t="str">
        <f>IF(T504&gt;=Sheet1!L$2,"Y","N")</f>
        <v>N</v>
      </c>
      <c r="AN504" t="str">
        <f>IF(U504&gt;=Sheet1!M$2,"Y","N")</f>
        <v>Y</v>
      </c>
      <c r="AO504" t="str">
        <f>IF(V504&lt;=Sheet1!N$2,"Y","N")</f>
        <v>N</v>
      </c>
      <c r="AP504" t="str">
        <f>IF(W504&gt;=Sheet1!O$2,"Y","N")</f>
        <v>Y</v>
      </c>
      <c r="AQ504" t="str">
        <f>IF(X504&gt;=Sheet1!P$2,"Y","N")</f>
        <v>N</v>
      </c>
      <c r="AR504" t="str">
        <f>IF(Y504&lt;=Sheet1!Q$2,"Y","N")</f>
        <v>Y</v>
      </c>
      <c r="AS504" t="str">
        <f>IF(Z504&gt;=Sheet1!R$2,"Y","N")</f>
        <v>N</v>
      </c>
      <c r="AT504" t="str">
        <f>IF(AA504&gt;=Sheet1!S$2,"Y","N")</f>
        <v>Y</v>
      </c>
      <c r="AU504">
        <f>COUNTIF(AB504:AT504,"Y")</f>
        <v>9</v>
      </c>
    </row>
    <row r="505" spans="1:47" x14ac:dyDescent="0.25">
      <c r="A505" t="s">
        <v>1453</v>
      </c>
      <c r="C505" t="s">
        <v>1454</v>
      </c>
      <c r="D505" t="str">
        <f>LEFT(C505,3)</f>
        <v>J41</v>
      </c>
      <c r="E505" t="str">
        <f>MID(C505, 7, LEN(C505) - 6)</f>
        <v>J490</v>
      </c>
      <c r="F505" t="s">
        <v>1455</v>
      </c>
      <c r="I505">
        <v>112</v>
      </c>
      <c r="J505">
        <v>17</v>
      </c>
      <c r="K505">
        <v>-4.5</v>
      </c>
      <c r="L505">
        <v>50</v>
      </c>
      <c r="M505">
        <v>85</v>
      </c>
      <c r="N505">
        <v>0.22</v>
      </c>
      <c r="O505">
        <v>0.4</v>
      </c>
      <c r="P505">
        <v>22</v>
      </c>
      <c r="Q505">
        <v>-4</v>
      </c>
      <c r="R505">
        <v>11</v>
      </c>
      <c r="S505">
        <v>9</v>
      </c>
      <c r="T505">
        <v>15</v>
      </c>
      <c r="U505">
        <v>0.56000000000000005</v>
      </c>
      <c r="V505">
        <v>0.02</v>
      </c>
      <c r="W505">
        <v>7</v>
      </c>
      <c r="X505">
        <v>-0.01</v>
      </c>
      <c r="Y505">
        <v>0.01</v>
      </c>
      <c r="Z505">
        <v>55</v>
      </c>
      <c r="AA505">
        <v>57</v>
      </c>
      <c r="AB505" t="str">
        <f>IF(I505&gt;=Sheet1!A$2,"Y","N")</f>
        <v>Y</v>
      </c>
      <c r="AC505" t="str">
        <f>IF(J505&gt;=Sheet1!B$2,"Y","N")</f>
        <v>Y</v>
      </c>
      <c r="AD505" t="str">
        <f>IF(K505&lt;=Sheet1!C$2,"Y","N")</f>
        <v>Y</v>
      </c>
      <c r="AE505" t="str">
        <f>IF(L505&gt;=Sheet1!D$2,"Y","N")</f>
        <v>N</v>
      </c>
      <c r="AF505" t="str">
        <f>IF(M505&gt;=Sheet1!E$2,"Y","N")</f>
        <v>N</v>
      </c>
      <c r="AG505" t="str">
        <f>IF(N505&gt;=Sheet1!F$2,"Y","N")</f>
        <v>N</v>
      </c>
      <c r="AH505" t="str">
        <f>IF(O505&lt;=Sheet1!G$2,"Y","N")</f>
        <v>Y</v>
      </c>
      <c r="AI505" t="str">
        <f>IF(P505&gt;=Sheet1!H$2,"Y","N")</f>
        <v>N</v>
      </c>
      <c r="AJ505" t="str">
        <f>IF(Q505&lt;=Sheet1!I$2,"Y","N")</f>
        <v>Y</v>
      </c>
      <c r="AK505" t="str">
        <f>IF(R505&gt;=Sheet1!J$2,"Y","N")</f>
        <v>N</v>
      </c>
      <c r="AL505" t="str">
        <f>IF(S505&gt;=Sheet1!K$2,"Y","N")</f>
        <v>Y</v>
      </c>
      <c r="AM505" t="str">
        <f>IF(T505&gt;=Sheet1!L$2,"Y","N")</f>
        <v>N</v>
      </c>
      <c r="AN505" t="str">
        <f>IF(U505&gt;=Sheet1!M$2,"Y","N")</f>
        <v>Y</v>
      </c>
      <c r="AO505" t="str">
        <f>IF(V505&lt;=Sheet1!N$2,"Y","N")</f>
        <v>Y</v>
      </c>
      <c r="AP505" t="str">
        <f>IF(W505&gt;=Sheet1!O$2,"Y","N")</f>
        <v>N</v>
      </c>
      <c r="AQ505" t="str">
        <f>IF(X505&gt;=Sheet1!P$2,"Y","N")</f>
        <v>N</v>
      </c>
      <c r="AR505" t="str">
        <f>IF(Y505&lt;=Sheet1!Q$2,"Y","N")</f>
        <v>N</v>
      </c>
      <c r="AS505" t="str">
        <f>IF(Z505&gt;=Sheet1!R$2,"Y","N")</f>
        <v>N</v>
      </c>
      <c r="AT505" t="str">
        <f>IF(AA505&gt;=Sheet1!S$2,"Y","N")</f>
        <v>Y</v>
      </c>
      <c r="AU505">
        <f>COUNTIF(AB505:AT505,"Y")</f>
        <v>9</v>
      </c>
    </row>
    <row r="506" spans="1:47" x14ac:dyDescent="0.25">
      <c r="A506" t="s">
        <v>1456</v>
      </c>
      <c r="C506" t="s">
        <v>1457</v>
      </c>
      <c r="D506" t="str">
        <f>LEFT(C506,3)</f>
        <v>J41</v>
      </c>
      <c r="E506" t="str">
        <f>MID(C506, 7, LEN(C506) - 6)</f>
        <v>9191G</v>
      </c>
      <c r="F506" t="s">
        <v>1458</v>
      </c>
      <c r="I506">
        <v>141</v>
      </c>
      <c r="J506">
        <v>18</v>
      </c>
      <c r="K506">
        <v>-5.9</v>
      </c>
      <c r="L506">
        <v>55</v>
      </c>
      <c r="M506">
        <v>90</v>
      </c>
      <c r="N506">
        <v>0.21</v>
      </c>
      <c r="O506">
        <v>0.54</v>
      </c>
      <c r="P506">
        <v>26</v>
      </c>
      <c r="Q506">
        <v>-1</v>
      </c>
      <c r="R506">
        <v>14</v>
      </c>
      <c r="S506">
        <v>9</v>
      </c>
      <c r="T506">
        <v>16</v>
      </c>
      <c r="U506">
        <v>0.84</v>
      </c>
      <c r="V506">
        <v>0.04</v>
      </c>
      <c r="W506">
        <v>13</v>
      </c>
      <c r="X506">
        <v>0.04</v>
      </c>
      <c r="Y506">
        <v>0.02</v>
      </c>
      <c r="Z506">
        <v>71</v>
      </c>
      <c r="AA506">
        <v>71</v>
      </c>
      <c r="AB506" t="str">
        <f>IF(I506&gt;=Sheet1!A$2,"Y","N")</f>
        <v>Y</v>
      </c>
      <c r="AC506" t="str">
        <f>IF(J506&gt;=Sheet1!B$2,"Y","N")</f>
        <v>Y</v>
      </c>
      <c r="AD506" t="str">
        <f>IF(K506&lt;=Sheet1!C$2,"Y","N")</f>
        <v>Y</v>
      </c>
      <c r="AE506" t="str">
        <f>IF(L506&gt;=Sheet1!D$2,"Y","N")</f>
        <v>N</v>
      </c>
      <c r="AF506" t="str">
        <f>IF(M506&gt;=Sheet1!E$2,"Y","N")</f>
        <v>N</v>
      </c>
      <c r="AG506" t="str">
        <f>IF(N506&gt;=Sheet1!F$2,"Y","N")</f>
        <v>N</v>
      </c>
      <c r="AH506" t="str">
        <f>IF(O506&lt;=Sheet1!G$2,"Y","N")</f>
        <v>Y</v>
      </c>
      <c r="AI506" t="str">
        <f>IF(P506&gt;=Sheet1!H$2,"Y","N")</f>
        <v>N</v>
      </c>
      <c r="AJ506" t="str">
        <f>IF(Q506&lt;=Sheet1!I$2,"Y","N")</f>
        <v>N</v>
      </c>
      <c r="AK506" t="str">
        <f>IF(R506&gt;=Sheet1!J$2,"Y","N")</f>
        <v>Y</v>
      </c>
      <c r="AL506" t="str">
        <f>IF(S506&gt;=Sheet1!K$2,"Y","N")</f>
        <v>Y</v>
      </c>
      <c r="AM506" t="str">
        <f>IF(T506&gt;=Sheet1!L$2,"Y","N")</f>
        <v>N</v>
      </c>
      <c r="AN506" t="str">
        <f>IF(U506&gt;=Sheet1!M$2,"Y","N")</f>
        <v>Y</v>
      </c>
      <c r="AO506" t="str">
        <f>IF(V506&lt;=Sheet1!N$2,"Y","N")</f>
        <v>N</v>
      </c>
      <c r="AP506" t="str">
        <f>IF(W506&gt;=Sheet1!O$2,"Y","N")</f>
        <v>N</v>
      </c>
      <c r="AQ506" t="str">
        <f>IF(X506&gt;=Sheet1!P$2,"Y","N")</f>
        <v>N</v>
      </c>
      <c r="AR506" t="str">
        <f>IF(Y506&lt;=Sheet1!Q$2,"Y","N")</f>
        <v>N</v>
      </c>
      <c r="AS506" t="str">
        <f>IF(Z506&gt;=Sheet1!R$2,"Y","N")</f>
        <v>Y</v>
      </c>
      <c r="AT506" t="str">
        <f>IF(AA506&gt;=Sheet1!S$2,"Y","N")</f>
        <v>Y</v>
      </c>
      <c r="AU506">
        <f>COUNTIF(AB506:AT506,"Y")</f>
        <v>9</v>
      </c>
    </row>
    <row r="507" spans="1:47" x14ac:dyDescent="0.25">
      <c r="A507" t="s">
        <v>1471</v>
      </c>
      <c r="C507" t="s">
        <v>1472</v>
      </c>
      <c r="D507" t="str">
        <f>LEFT(C507,3)</f>
        <v>J41</v>
      </c>
      <c r="E507" t="str">
        <f>MID(C507, 7, LEN(C507) - 6)</f>
        <v>8269</v>
      </c>
      <c r="F507" t="s">
        <v>1473</v>
      </c>
      <c r="I507">
        <v>107</v>
      </c>
      <c r="J507">
        <v>16</v>
      </c>
      <c r="K507">
        <v>-4.3</v>
      </c>
      <c r="L507">
        <v>55</v>
      </c>
      <c r="M507">
        <v>82</v>
      </c>
      <c r="N507">
        <v>0.17</v>
      </c>
      <c r="O507">
        <v>0.55000000000000004</v>
      </c>
      <c r="P507">
        <v>28</v>
      </c>
      <c r="Q507">
        <v>-5</v>
      </c>
      <c r="R507">
        <v>11</v>
      </c>
      <c r="S507">
        <v>8</v>
      </c>
      <c r="T507">
        <v>16</v>
      </c>
      <c r="U507">
        <v>0.6</v>
      </c>
      <c r="V507">
        <v>-0.02</v>
      </c>
      <c r="W507">
        <v>1</v>
      </c>
      <c r="X507">
        <v>0.01</v>
      </c>
      <c r="Y507">
        <v>0</v>
      </c>
      <c r="Z507">
        <v>66</v>
      </c>
      <c r="AA507">
        <v>41</v>
      </c>
      <c r="AB507" t="str">
        <f>IF(I507&gt;=Sheet1!A$2,"Y","N")</f>
        <v>Y</v>
      </c>
      <c r="AC507" t="str">
        <f>IF(J507&gt;=Sheet1!B$2,"Y","N")</f>
        <v>Y</v>
      </c>
      <c r="AD507" t="str">
        <f>IF(K507&lt;=Sheet1!C$2,"Y","N")</f>
        <v>Y</v>
      </c>
      <c r="AE507" t="str">
        <f>IF(L507&gt;=Sheet1!D$2,"Y","N")</f>
        <v>N</v>
      </c>
      <c r="AF507" t="str">
        <f>IF(M507&gt;=Sheet1!E$2,"Y","N")</f>
        <v>N</v>
      </c>
      <c r="AG507" t="str">
        <f>IF(N507&gt;=Sheet1!F$2,"Y","N")</f>
        <v>N</v>
      </c>
      <c r="AH507" t="str">
        <f>IF(O507&lt;=Sheet1!G$2,"Y","N")</f>
        <v>Y</v>
      </c>
      <c r="AI507" t="str">
        <f>IF(P507&gt;=Sheet1!H$2,"Y","N")</f>
        <v>N</v>
      </c>
      <c r="AJ507" t="str">
        <f>IF(Q507&lt;=Sheet1!I$2,"Y","N")</f>
        <v>Y</v>
      </c>
      <c r="AK507" t="str">
        <f>IF(R507&gt;=Sheet1!J$2,"Y","N")</f>
        <v>N</v>
      </c>
      <c r="AL507" t="str">
        <f>IF(S507&gt;=Sheet1!K$2,"Y","N")</f>
        <v>Y</v>
      </c>
      <c r="AM507" t="str">
        <f>IF(T507&gt;=Sheet1!L$2,"Y","N")</f>
        <v>N</v>
      </c>
      <c r="AN507" t="str">
        <f>IF(U507&gt;=Sheet1!M$2,"Y","N")</f>
        <v>Y</v>
      </c>
      <c r="AO507" t="str">
        <f>IF(V507&lt;=Sheet1!N$2,"Y","N")</f>
        <v>Y</v>
      </c>
      <c r="AP507" t="str">
        <f>IF(W507&gt;=Sheet1!O$2,"Y","N")</f>
        <v>N</v>
      </c>
      <c r="AQ507" t="str">
        <f>IF(X507&gt;=Sheet1!P$2,"Y","N")</f>
        <v>N</v>
      </c>
      <c r="AR507" t="str">
        <f>IF(Y507&lt;=Sheet1!Q$2,"Y","N")</f>
        <v>Y</v>
      </c>
      <c r="AS507" t="str">
        <f>IF(Z507&gt;=Sheet1!R$2,"Y","N")</f>
        <v>N</v>
      </c>
      <c r="AT507" t="str">
        <f>IF(AA507&gt;=Sheet1!S$2,"Y","N")</f>
        <v>N</v>
      </c>
      <c r="AU507">
        <f>COUNTIF(AB507:AT507,"Y")</f>
        <v>9</v>
      </c>
    </row>
    <row r="508" spans="1:47" x14ac:dyDescent="0.25">
      <c r="A508" t="s">
        <v>1486</v>
      </c>
      <c r="C508" t="s">
        <v>1487</v>
      </c>
      <c r="D508" t="str">
        <f>LEFT(C508,3)</f>
        <v>K32</v>
      </c>
      <c r="E508" t="str">
        <f>MID(C508, 7, LEN(C508) - 6)</f>
        <v>D172</v>
      </c>
      <c r="F508" t="s">
        <v>1488</v>
      </c>
      <c r="I508">
        <v>145</v>
      </c>
      <c r="J508">
        <v>13</v>
      </c>
      <c r="K508">
        <v>-2.2999999999999998</v>
      </c>
      <c r="L508">
        <v>55</v>
      </c>
      <c r="M508">
        <v>93</v>
      </c>
      <c r="N508">
        <v>0.24</v>
      </c>
      <c r="O508">
        <v>0.56000000000000005</v>
      </c>
      <c r="P508">
        <v>22</v>
      </c>
      <c r="Q508">
        <v>-2</v>
      </c>
      <c r="R508">
        <v>14</v>
      </c>
      <c r="S508">
        <v>8</v>
      </c>
      <c r="T508">
        <v>17</v>
      </c>
      <c r="U508">
        <v>0.55000000000000004</v>
      </c>
      <c r="V508">
        <v>0.03</v>
      </c>
      <c r="W508">
        <v>20</v>
      </c>
      <c r="X508">
        <v>0.1</v>
      </c>
      <c r="Y508">
        <v>0.01</v>
      </c>
      <c r="Z508">
        <v>79</v>
      </c>
      <c r="AA508">
        <v>66</v>
      </c>
      <c r="AB508" t="str">
        <f>IF(I508&gt;=Sheet1!A$2,"Y","N")</f>
        <v>Y</v>
      </c>
      <c r="AC508" t="str">
        <f>IF(J508&gt;=Sheet1!B$2,"Y","N")</f>
        <v>N</v>
      </c>
      <c r="AD508" t="str">
        <f>IF(K508&lt;=Sheet1!C$2,"Y","N")</f>
        <v>N</v>
      </c>
      <c r="AE508" t="str">
        <f>IF(L508&gt;=Sheet1!D$2,"Y","N")</f>
        <v>N</v>
      </c>
      <c r="AF508" t="str">
        <f>IF(M508&gt;=Sheet1!E$2,"Y","N")</f>
        <v>N</v>
      </c>
      <c r="AG508" t="str">
        <f>IF(N508&gt;=Sheet1!F$2,"Y","N")</f>
        <v>N</v>
      </c>
      <c r="AH508" t="str">
        <f>IF(O508&lt;=Sheet1!G$2,"Y","N")</f>
        <v>Y</v>
      </c>
      <c r="AI508" t="str">
        <f>IF(P508&gt;=Sheet1!H$2,"Y","N")</f>
        <v>N</v>
      </c>
      <c r="AJ508" t="str">
        <f>IF(Q508&lt;=Sheet1!I$2,"Y","N")</f>
        <v>Y</v>
      </c>
      <c r="AK508" t="str">
        <f>IF(R508&gt;=Sheet1!J$2,"Y","N")</f>
        <v>Y</v>
      </c>
      <c r="AL508" t="str">
        <f>IF(S508&gt;=Sheet1!K$2,"Y","N")</f>
        <v>Y</v>
      </c>
      <c r="AM508" t="str">
        <f>IF(T508&gt;=Sheet1!L$2,"Y","N")</f>
        <v>N</v>
      </c>
      <c r="AN508" t="str">
        <f>IF(U508&gt;=Sheet1!M$2,"Y","N")</f>
        <v>Y</v>
      </c>
      <c r="AO508" t="str">
        <f>IF(V508&lt;=Sheet1!N$2,"Y","N")</f>
        <v>Y</v>
      </c>
      <c r="AP508" t="str">
        <f>IF(W508&gt;=Sheet1!O$2,"Y","N")</f>
        <v>N</v>
      </c>
      <c r="AQ508" t="str">
        <f>IF(X508&gt;=Sheet1!P$2,"Y","N")</f>
        <v>N</v>
      </c>
      <c r="AR508" t="str">
        <f>IF(Y508&lt;=Sheet1!Q$2,"Y","N")</f>
        <v>N</v>
      </c>
      <c r="AS508" t="str">
        <f>IF(Z508&gt;=Sheet1!R$2,"Y","N")</f>
        <v>Y</v>
      </c>
      <c r="AT508" t="str">
        <f>IF(AA508&gt;=Sheet1!S$2,"Y","N")</f>
        <v>Y</v>
      </c>
      <c r="AU508">
        <f>COUNTIF(AB508:AT508,"Y")</f>
        <v>9</v>
      </c>
    </row>
    <row r="509" spans="1:47" x14ac:dyDescent="0.25">
      <c r="A509" t="s">
        <v>1519</v>
      </c>
      <c r="C509" t="s">
        <v>1520</v>
      </c>
      <c r="D509" t="str">
        <f>LEFT(C509,3)</f>
        <v>K60</v>
      </c>
      <c r="E509" t="str">
        <f>MID(C509, 7, LEN(C509) - 6)</f>
        <v>9191G</v>
      </c>
      <c r="F509" t="s">
        <v>1521</v>
      </c>
      <c r="I509">
        <v>149</v>
      </c>
      <c r="J509">
        <v>16</v>
      </c>
      <c r="K509">
        <v>-5.0999999999999996</v>
      </c>
      <c r="L509">
        <v>53</v>
      </c>
      <c r="M509">
        <v>86</v>
      </c>
      <c r="N509">
        <v>0.21</v>
      </c>
      <c r="O509">
        <v>0.41</v>
      </c>
      <c r="P509">
        <v>28</v>
      </c>
      <c r="Q509">
        <v>1</v>
      </c>
      <c r="R509">
        <v>14</v>
      </c>
      <c r="S509">
        <v>9</v>
      </c>
      <c r="T509">
        <v>17</v>
      </c>
      <c r="U509">
        <v>0.82</v>
      </c>
      <c r="V509">
        <v>0.09</v>
      </c>
      <c r="W509">
        <v>15</v>
      </c>
      <c r="X509">
        <v>-0.05</v>
      </c>
      <c r="Y509">
        <v>0.02</v>
      </c>
      <c r="Z509">
        <v>76</v>
      </c>
      <c r="AA509">
        <v>73</v>
      </c>
      <c r="AB509" t="str">
        <f>IF(I509&gt;=Sheet1!A$2,"Y","N")</f>
        <v>Y</v>
      </c>
      <c r="AC509" t="str">
        <f>IF(J509&gt;=Sheet1!B$2,"Y","N")</f>
        <v>Y</v>
      </c>
      <c r="AD509" t="str">
        <f>IF(K509&lt;=Sheet1!C$2,"Y","N")</f>
        <v>Y</v>
      </c>
      <c r="AE509" t="str">
        <f>IF(L509&gt;=Sheet1!D$2,"Y","N")</f>
        <v>N</v>
      </c>
      <c r="AF509" t="str">
        <f>IF(M509&gt;=Sheet1!E$2,"Y","N")</f>
        <v>N</v>
      </c>
      <c r="AG509" t="str">
        <f>IF(N509&gt;=Sheet1!F$2,"Y","N")</f>
        <v>N</v>
      </c>
      <c r="AH509" t="str">
        <f>IF(O509&lt;=Sheet1!G$2,"Y","N")</f>
        <v>Y</v>
      </c>
      <c r="AI509" t="str">
        <f>IF(P509&gt;=Sheet1!H$2,"Y","N")</f>
        <v>N</v>
      </c>
      <c r="AJ509" t="str">
        <f>IF(Q509&lt;=Sheet1!I$2,"Y","N")</f>
        <v>N</v>
      </c>
      <c r="AK509" t="str">
        <f>IF(R509&gt;=Sheet1!J$2,"Y","N")</f>
        <v>Y</v>
      </c>
      <c r="AL509" t="str">
        <f>IF(S509&gt;=Sheet1!K$2,"Y","N")</f>
        <v>Y</v>
      </c>
      <c r="AM509" t="str">
        <f>IF(T509&gt;=Sheet1!L$2,"Y","N")</f>
        <v>N</v>
      </c>
      <c r="AN509" t="str">
        <f>IF(U509&gt;=Sheet1!M$2,"Y","N")</f>
        <v>Y</v>
      </c>
      <c r="AO509" t="str">
        <f>IF(V509&lt;=Sheet1!N$2,"Y","N")</f>
        <v>N</v>
      </c>
      <c r="AP509" t="str">
        <f>IF(W509&gt;=Sheet1!O$2,"Y","N")</f>
        <v>N</v>
      </c>
      <c r="AQ509" t="str">
        <f>IF(X509&gt;=Sheet1!P$2,"Y","N")</f>
        <v>N</v>
      </c>
      <c r="AR509" t="str">
        <f>IF(Y509&lt;=Sheet1!Q$2,"Y","N")</f>
        <v>N</v>
      </c>
      <c r="AS509" t="str">
        <f>IF(Z509&gt;=Sheet1!R$2,"Y","N")</f>
        <v>Y</v>
      </c>
      <c r="AT509" t="str">
        <f>IF(AA509&gt;=Sheet1!S$2,"Y","N")</f>
        <v>Y</v>
      </c>
      <c r="AU509">
        <f>COUNTIF(AB509:AT509,"Y")</f>
        <v>9</v>
      </c>
    </row>
    <row r="510" spans="1:47" x14ac:dyDescent="0.25">
      <c r="A510" t="s">
        <v>1528</v>
      </c>
      <c r="C510" t="s">
        <v>1529</v>
      </c>
      <c r="D510" t="str">
        <f>LEFT(C510,3)</f>
        <v>K60</v>
      </c>
      <c r="E510" t="str">
        <f>MID(C510, 7, LEN(C510) - 6)</f>
        <v>D172</v>
      </c>
      <c r="F510" t="s">
        <v>1530</v>
      </c>
      <c r="I510">
        <v>146</v>
      </c>
      <c r="J510">
        <v>14</v>
      </c>
      <c r="K510">
        <v>-2.8</v>
      </c>
      <c r="L510">
        <v>56</v>
      </c>
      <c r="M510">
        <v>95</v>
      </c>
      <c r="N510">
        <v>0.24</v>
      </c>
      <c r="O510">
        <v>0.64</v>
      </c>
      <c r="P510">
        <v>22</v>
      </c>
      <c r="Q510">
        <v>1</v>
      </c>
      <c r="R510">
        <v>13</v>
      </c>
      <c r="S510">
        <v>8</v>
      </c>
      <c r="T510">
        <v>19</v>
      </c>
      <c r="U510">
        <v>0.55000000000000004</v>
      </c>
      <c r="V510">
        <v>0.03</v>
      </c>
      <c r="W510">
        <v>16</v>
      </c>
      <c r="X510">
        <v>0.06</v>
      </c>
      <c r="Y510">
        <v>0.01</v>
      </c>
      <c r="Z510">
        <v>84</v>
      </c>
      <c r="AA510">
        <v>62</v>
      </c>
      <c r="AB510" t="str">
        <f>IF(I510&gt;=Sheet1!A$2,"Y","N")</f>
        <v>Y</v>
      </c>
      <c r="AC510" t="str">
        <f>IF(J510&gt;=Sheet1!B$2,"Y","N")</f>
        <v>Y</v>
      </c>
      <c r="AD510" t="str">
        <f>IF(K510&lt;=Sheet1!C$2,"Y","N")</f>
        <v>N</v>
      </c>
      <c r="AE510" t="str">
        <f>IF(L510&gt;=Sheet1!D$2,"Y","N")</f>
        <v>N</v>
      </c>
      <c r="AF510" t="str">
        <f>IF(M510&gt;=Sheet1!E$2,"Y","N")</f>
        <v>N</v>
      </c>
      <c r="AG510" t="str">
        <f>IF(N510&gt;=Sheet1!F$2,"Y","N")</f>
        <v>N</v>
      </c>
      <c r="AH510" t="str">
        <f>IF(O510&lt;=Sheet1!G$2,"Y","N")</f>
        <v>N</v>
      </c>
      <c r="AI510" t="str">
        <f>IF(P510&gt;=Sheet1!H$2,"Y","N")</f>
        <v>N</v>
      </c>
      <c r="AJ510" t="str">
        <f>IF(Q510&lt;=Sheet1!I$2,"Y","N")</f>
        <v>N</v>
      </c>
      <c r="AK510" t="str">
        <f>IF(R510&gt;=Sheet1!J$2,"Y","N")</f>
        <v>Y</v>
      </c>
      <c r="AL510" t="str">
        <f>IF(S510&gt;=Sheet1!K$2,"Y","N")</f>
        <v>Y</v>
      </c>
      <c r="AM510" t="str">
        <f>IF(T510&gt;=Sheet1!L$2,"Y","N")</f>
        <v>Y</v>
      </c>
      <c r="AN510" t="str">
        <f>IF(U510&gt;=Sheet1!M$2,"Y","N")</f>
        <v>Y</v>
      </c>
      <c r="AO510" t="str">
        <f>IF(V510&lt;=Sheet1!N$2,"Y","N")</f>
        <v>Y</v>
      </c>
      <c r="AP510" t="str">
        <f>IF(W510&gt;=Sheet1!O$2,"Y","N")</f>
        <v>N</v>
      </c>
      <c r="AQ510" t="str">
        <f>IF(X510&gt;=Sheet1!P$2,"Y","N")</f>
        <v>N</v>
      </c>
      <c r="AR510" t="str">
        <f>IF(Y510&lt;=Sheet1!Q$2,"Y","N")</f>
        <v>N</v>
      </c>
      <c r="AS510" t="str">
        <f>IF(Z510&gt;=Sheet1!R$2,"Y","N")</f>
        <v>Y</v>
      </c>
      <c r="AT510" t="str">
        <f>IF(AA510&gt;=Sheet1!S$2,"Y","N")</f>
        <v>Y</v>
      </c>
      <c r="AU510">
        <f>COUNTIF(AB510:AT510,"Y")</f>
        <v>9</v>
      </c>
    </row>
    <row r="511" spans="1:47" x14ac:dyDescent="0.25">
      <c r="A511" t="s">
        <v>1540</v>
      </c>
      <c r="C511" t="s">
        <v>1541</v>
      </c>
      <c r="D511" t="str">
        <f>LEFT(C511,3)</f>
        <v>K51</v>
      </c>
      <c r="E511" t="str">
        <f>MID(C511, 7, LEN(C511) - 6)</f>
        <v>9191G</v>
      </c>
      <c r="F511" t="s">
        <v>1542</v>
      </c>
      <c r="I511">
        <v>153</v>
      </c>
      <c r="J511">
        <v>16</v>
      </c>
      <c r="K511">
        <v>-4.9000000000000004</v>
      </c>
      <c r="L511">
        <v>54</v>
      </c>
      <c r="M511">
        <v>90</v>
      </c>
      <c r="N511">
        <v>0.23</v>
      </c>
      <c r="O511">
        <v>0.47</v>
      </c>
      <c r="P511">
        <v>24</v>
      </c>
      <c r="Q511">
        <v>0</v>
      </c>
      <c r="R511">
        <v>14</v>
      </c>
      <c r="S511">
        <v>10</v>
      </c>
      <c r="T511">
        <v>17</v>
      </c>
      <c r="U511">
        <v>0.74</v>
      </c>
      <c r="V511">
        <v>7.0000000000000007E-2</v>
      </c>
      <c r="W511">
        <v>16</v>
      </c>
      <c r="X511">
        <v>0.04</v>
      </c>
      <c r="Y511">
        <v>0.02</v>
      </c>
      <c r="Z511">
        <v>82</v>
      </c>
      <c r="AA511">
        <v>71</v>
      </c>
      <c r="AB511" t="str">
        <f>IF(I511&gt;=Sheet1!A$2,"Y","N")</f>
        <v>Y</v>
      </c>
      <c r="AC511" t="str">
        <f>IF(J511&gt;=Sheet1!B$2,"Y","N")</f>
        <v>Y</v>
      </c>
      <c r="AD511" t="str">
        <f>IF(K511&lt;=Sheet1!C$2,"Y","N")</f>
        <v>Y</v>
      </c>
      <c r="AE511" t="str">
        <f>IF(L511&gt;=Sheet1!D$2,"Y","N")</f>
        <v>N</v>
      </c>
      <c r="AF511" t="str">
        <f>IF(M511&gt;=Sheet1!E$2,"Y","N")</f>
        <v>N</v>
      </c>
      <c r="AG511" t="str">
        <f>IF(N511&gt;=Sheet1!F$2,"Y","N")</f>
        <v>N</v>
      </c>
      <c r="AH511" t="str">
        <f>IF(O511&lt;=Sheet1!G$2,"Y","N")</f>
        <v>Y</v>
      </c>
      <c r="AI511" t="str">
        <f>IF(P511&gt;=Sheet1!H$2,"Y","N")</f>
        <v>N</v>
      </c>
      <c r="AJ511" t="str">
        <f>IF(Q511&lt;=Sheet1!I$2,"Y","N")</f>
        <v>N</v>
      </c>
      <c r="AK511" t="str">
        <f>IF(R511&gt;=Sheet1!J$2,"Y","N")</f>
        <v>Y</v>
      </c>
      <c r="AL511" t="str">
        <f>IF(S511&gt;=Sheet1!K$2,"Y","N")</f>
        <v>Y</v>
      </c>
      <c r="AM511" t="str">
        <f>IF(T511&gt;=Sheet1!L$2,"Y","N")</f>
        <v>N</v>
      </c>
      <c r="AN511" t="str">
        <f>IF(U511&gt;=Sheet1!M$2,"Y","N")</f>
        <v>Y</v>
      </c>
      <c r="AO511" t="str">
        <f>IF(V511&lt;=Sheet1!N$2,"Y","N")</f>
        <v>N</v>
      </c>
      <c r="AP511" t="str">
        <f>IF(W511&gt;=Sheet1!O$2,"Y","N")</f>
        <v>N</v>
      </c>
      <c r="AQ511" t="str">
        <f>IF(X511&gt;=Sheet1!P$2,"Y","N")</f>
        <v>N</v>
      </c>
      <c r="AR511" t="str">
        <f>IF(Y511&lt;=Sheet1!Q$2,"Y","N")</f>
        <v>N</v>
      </c>
      <c r="AS511" t="str">
        <f>IF(Z511&gt;=Sheet1!R$2,"Y","N")</f>
        <v>Y</v>
      </c>
      <c r="AT511" t="str">
        <f>IF(AA511&gt;=Sheet1!S$2,"Y","N")</f>
        <v>Y</v>
      </c>
      <c r="AU511">
        <f>COUNTIF(AB511:AT511,"Y")</f>
        <v>9</v>
      </c>
    </row>
    <row r="512" spans="1:47" x14ac:dyDescent="0.25">
      <c r="A512" t="s">
        <v>1573</v>
      </c>
      <c r="C512" t="s">
        <v>1574</v>
      </c>
      <c r="D512" t="str">
        <f>LEFT(C512,3)</f>
        <v>K59</v>
      </c>
      <c r="E512" t="str">
        <f>MID(C512, 7, LEN(C512) - 6)</f>
        <v>Z124G</v>
      </c>
      <c r="F512" t="s">
        <v>1575</v>
      </c>
      <c r="I512">
        <v>109</v>
      </c>
      <c r="J512">
        <v>14</v>
      </c>
      <c r="K512">
        <v>-2.8</v>
      </c>
      <c r="L512">
        <v>55</v>
      </c>
      <c r="M512">
        <v>85</v>
      </c>
      <c r="N512">
        <v>0.19</v>
      </c>
      <c r="O512">
        <v>0.56000000000000005</v>
      </c>
      <c r="P512">
        <v>32</v>
      </c>
      <c r="Q512">
        <v>1</v>
      </c>
      <c r="R512">
        <v>9</v>
      </c>
      <c r="S512">
        <v>7</v>
      </c>
      <c r="T512">
        <v>16</v>
      </c>
      <c r="U512">
        <v>0.63</v>
      </c>
      <c r="V512">
        <v>-0.11</v>
      </c>
      <c r="W512">
        <v>12</v>
      </c>
      <c r="X512">
        <v>0.37</v>
      </c>
      <c r="Y512">
        <v>0</v>
      </c>
      <c r="Z512">
        <v>50</v>
      </c>
      <c r="AA512">
        <v>59</v>
      </c>
      <c r="AB512" t="str">
        <f>IF(I512&gt;=Sheet1!A$2,"Y","N")</f>
        <v>Y</v>
      </c>
      <c r="AC512" t="str">
        <f>IF(J512&gt;=Sheet1!B$2,"Y","N")</f>
        <v>Y</v>
      </c>
      <c r="AD512" t="str">
        <f>IF(K512&lt;=Sheet1!C$2,"Y","N")</f>
        <v>N</v>
      </c>
      <c r="AE512" t="str">
        <f>IF(L512&gt;=Sheet1!D$2,"Y","N")</f>
        <v>N</v>
      </c>
      <c r="AF512" t="str">
        <f>IF(M512&gt;=Sheet1!E$2,"Y","N")</f>
        <v>N</v>
      </c>
      <c r="AG512" t="str">
        <f>IF(N512&gt;=Sheet1!F$2,"Y","N")</f>
        <v>N</v>
      </c>
      <c r="AH512" t="str">
        <f>IF(O512&lt;=Sheet1!G$2,"Y","N")</f>
        <v>Y</v>
      </c>
      <c r="AI512" t="str">
        <f>IF(P512&gt;=Sheet1!H$2,"Y","N")</f>
        <v>Y</v>
      </c>
      <c r="AJ512" t="str">
        <f>IF(Q512&lt;=Sheet1!I$2,"Y","N")</f>
        <v>N</v>
      </c>
      <c r="AK512" t="str">
        <f>IF(R512&gt;=Sheet1!J$2,"Y","N")</f>
        <v>N</v>
      </c>
      <c r="AL512" t="str">
        <f>IF(S512&gt;=Sheet1!K$2,"Y","N")</f>
        <v>N</v>
      </c>
      <c r="AM512" t="str">
        <f>IF(T512&gt;=Sheet1!L$2,"Y","N")</f>
        <v>N</v>
      </c>
      <c r="AN512" t="str">
        <f>IF(U512&gt;=Sheet1!M$2,"Y","N")</f>
        <v>Y</v>
      </c>
      <c r="AO512" t="str">
        <f>IF(V512&lt;=Sheet1!N$2,"Y","N")</f>
        <v>Y</v>
      </c>
      <c r="AP512" t="str">
        <f>IF(W512&gt;=Sheet1!O$2,"Y","N")</f>
        <v>N</v>
      </c>
      <c r="AQ512" t="str">
        <f>IF(X512&gt;=Sheet1!P$2,"Y","N")</f>
        <v>Y</v>
      </c>
      <c r="AR512" t="str">
        <f>IF(Y512&lt;=Sheet1!Q$2,"Y","N")</f>
        <v>Y</v>
      </c>
      <c r="AS512" t="str">
        <f>IF(Z512&gt;=Sheet1!R$2,"Y","N")</f>
        <v>N</v>
      </c>
      <c r="AT512" t="str">
        <f>IF(AA512&gt;=Sheet1!S$2,"Y","N")</f>
        <v>Y</v>
      </c>
      <c r="AU512">
        <f>COUNTIF(AB512:AT512,"Y")</f>
        <v>9</v>
      </c>
    </row>
    <row r="513" spans="1:47" x14ac:dyDescent="0.25">
      <c r="A513" t="s">
        <v>1576</v>
      </c>
      <c r="C513" t="s">
        <v>1577</v>
      </c>
      <c r="D513" t="str">
        <f>LEFT(C513,3)</f>
        <v>K59</v>
      </c>
      <c r="E513" t="str">
        <f>MID(C513, 7, LEN(C513) - 6)</f>
        <v>8269</v>
      </c>
      <c r="F513" t="s">
        <v>1578</v>
      </c>
      <c r="I513">
        <v>101</v>
      </c>
      <c r="J513">
        <v>15</v>
      </c>
      <c r="K513">
        <v>-3.5</v>
      </c>
      <c r="L513">
        <v>55</v>
      </c>
      <c r="M513">
        <v>80</v>
      </c>
      <c r="N513">
        <v>0.16</v>
      </c>
      <c r="O513">
        <v>0.47</v>
      </c>
      <c r="P513">
        <v>32</v>
      </c>
      <c r="Q513">
        <v>-3</v>
      </c>
      <c r="R513">
        <v>10</v>
      </c>
      <c r="S513">
        <v>8</v>
      </c>
      <c r="T513">
        <v>17</v>
      </c>
      <c r="U513">
        <v>0.52</v>
      </c>
      <c r="V513">
        <v>-0.01</v>
      </c>
      <c r="W513">
        <v>1</v>
      </c>
      <c r="X513">
        <v>-0.02</v>
      </c>
      <c r="Y513">
        <v>0.01</v>
      </c>
      <c r="Z513">
        <v>70</v>
      </c>
      <c r="AA513">
        <v>32</v>
      </c>
      <c r="AB513" t="str">
        <f>IF(I513&gt;=Sheet1!A$2,"Y","N")</f>
        <v>N</v>
      </c>
      <c r="AC513" t="str">
        <f>IF(J513&gt;=Sheet1!B$2,"Y","N")</f>
        <v>Y</v>
      </c>
      <c r="AD513" t="str">
        <f>IF(K513&lt;=Sheet1!C$2,"Y","N")</f>
        <v>Y</v>
      </c>
      <c r="AE513" t="str">
        <f>IF(L513&gt;=Sheet1!D$2,"Y","N")</f>
        <v>N</v>
      </c>
      <c r="AF513" t="str">
        <f>IF(M513&gt;=Sheet1!E$2,"Y","N")</f>
        <v>N</v>
      </c>
      <c r="AG513" t="str">
        <f>IF(N513&gt;=Sheet1!F$2,"Y","N")</f>
        <v>N</v>
      </c>
      <c r="AH513" t="str">
        <f>IF(O513&lt;=Sheet1!G$2,"Y","N")</f>
        <v>Y</v>
      </c>
      <c r="AI513" t="str">
        <f>IF(P513&gt;=Sheet1!H$2,"Y","N")</f>
        <v>Y</v>
      </c>
      <c r="AJ513" t="str">
        <f>IF(Q513&lt;=Sheet1!I$2,"Y","N")</f>
        <v>Y</v>
      </c>
      <c r="AK513" t="str">
        <f>IF(R513&gt;=Sheet1!J$2,"Y","N")</f>
        <v>N</v>
      </c>
      <c r="AL513" t="str">
        <f>IF(S513&gt;=Sheet1!K$2,"Y","N")</f>
        <v>Y</v>
      </c>
      <c r="AM513" t="str">
        <f>IF(T513&gt;=Sheet1!L$2,"Y","N")</f>
        <v>N</v>
      </c>
      <c r="AN513" t="str">
        <f>IF(U513&gt;=Sheet1!M$2,"Y","N")</f>
        <v>Y</v>
      </c>
      <c r="AO513" t="str">
        <f>IF(V513&lt;=Sheet1!N$2,"Y","N")</f>
        <v>Y</v>
      </c>
      <c r="AP513" t="str">
        <f>IF(W513&gt;=Sheet1!O$2,"Y","N")</f>
        <v>N</v>
      </c>
      <c r="AQ513" t="str">
        <f>IF(X513&gt;=Sheet1!P$2,"Y","N")</f>
        <v>N</v>
      </c>
      <c r="AR513" t="str">
        <f>IF(Y513&lt;=Sheet1!Q$2,"Y","N")</f>
        <v>N</v>
      </c>
      <c r="AS513" t="str">
        <f>IF(Z513&gt;=Sheet1!R$2,"Y","N")</f>
        <v>Y</v>
      </c>
      <c r="AT513" t="str">
        <f>IF(AA513&gt;=Sheet1!S$2,"Y","N")</f>
        <v>N</v>
      </c>
      <c r="AU513">
        <f>COUNTIF(AB513:AT513,"Y")</f>
        <v>9</v>
      </c>
    </row>
    <row r="514" spans="1:47" x14ac:dyDescent="0.25">
      <c r="A514" t="s">
        <v>1582</v>
      </c>
      <c r="C514" t="s">
        <v>1583</v>
      </c>
      <c r="D514" t="str">
        <f>LEFT(C514,3)</f>
        <v>K21</v>
      </c>
      <c r="E514" t="str">
        <f>MID(C514, 7, LEN(C514) - 6)</f>
        <v>9191G</v>
      </c>
      <c r="F514" t="s">
        <v>1584</v>
      </c>
      <c r="I514">
        <v>139</v>
      </c>
      <c r="J514">
        <v>16</v>
      </c>
      <c r="K514">
        <v>-4.8</v>
      </c>
      <c r="L514">
        <v>52</v>
      </c>
      <c r="M514">
        <v>84</v>
      </c>
      <c r="N514">
        <v>0.2</v>
      </c>
      <c r="O514">
        <v>0.31</v>
      </c>
      <c r="P514">
        <v>27</v>
      </c>
      <c r="Q514">
        <v>-1</v>
      </c>
      <c r="R514">
        <v>13</v>
      </c>
      <c r="S514">
        <v>9</v>
      </c>
      <c r="T514">
        <v>17</v>
      </c>
      <c r="U514">
        <v>0.69</v>
      </c>
      <c r="V514">
        <v>0.06</v>
      </c>
      <c r="W514">
        <v>13</v>
      </c>
      <c r="X514">
        <v>0.03</v>
      </c>
      <c r="Y514">
        <v>0.02</v>
      </c>
      <c r="Z514">
        <v>76</v>
      </c>
      <c r="AA514">
        <v>63</v>
      </c>
      <c r="AB514" t="str">
        <f>IF(I514&gt;=Sheet1!A$2,"Y","N")</f>
        <v>Y</v>
      </c>
      <c r="AC514" t="str">
        <f>IF(J514&gt;=Sheet1!B$2,"Y","N")</f>
        <v>Y</v>
      </c>
      <c r="AD514" t="str">
        <f>IF(K514&lt;=Sheet1!C$2,"Y","N")</f>
        <v>Y</v>
      </c>
      <c r="AE514" t="str">
        <f>IF(L514&gt;=Sheet1!D$2,"Y","N")</f>
        <v>N</v>
      </c>
      <c r="AF514" t="str">
        <f>IF(M514&gt;=Sheet1!E$2,"Y","N")</f>
        <v>N</v>
      </c>
      <c r="AG514" t="str">
        <f>IF(N514&gt;=Sheet1!F$2,"Y","N")</f>
        <v>N</v>
      </c>
      <c r="AH514" t="str">
        <f>IF(O514&lt;=Sheet1!G$2,"Y","N")</f>
        <v>Y</v>
      </c>
      <c r="AI514" t="str">
        <f>IF(P514&gt;=Sheet1!H$2,"Y","N")</f>
        <v>N</v>
      </c>
      <c r="AJ514" t="str">
        <f>IF(Q514&lt;=Sheet1!I$2,"Y","N")</f>
        <v>N</v>
      </c>
      <c r="AK514" t="str">
        <f>IF(R514&gt;=Sheet1!J$2,"Y","N")</f>
        <v>Y</v>
      </c>
      <c r="AL514" t="str">
        <f>IF(S514&gt;=Sheet1!K$2,"Y","N")</f>
        <v>Y</v>
      </c>
      <c r="AM514" t="str">
        <f>IF(T514&gt;=Sheet1!L$2,"Y","N")</f>
        <v>N</v>
      </c>
      <c r="AN514" t="str">
        <f>IF(U514&gt;=Sheet1!M$2,"Y","N")</f>
        <v>Y</v>
      </c>
      <c r="AO514" t="str">
        <f>IF(V514&lt;=Sheet1!N$2,"Y","N")</f>
        <v>N</v>
      </c>
      <c r="AP514" t="str">
        <f>IF(W514&gt;=Sheet1!O$2,"Y","N")</f>
        <v>N</v>
      </c>
      <c r="AQ514" t="str">
        <f>IF(X514&gt;=Sheet1!P$2,"Y","N")</f>
        <v>N</v>
      </c>
      <c r="AR514" t="str">
        <f>IF(Y514&lt;=Sheet1!Q$2,"Y","N")</f>
        <v>N</v>
      </c>
      <c r="AS514" t="str">
        <f>IF(Z514&gt;=Sheet1!R$2,"Y","N")</f>
        <v>Y</v>
      </c>
      <c r="AT514" t="str">
        <f>IF(AA514&gt;=Sheet1!S$2,"Y","N")</f>
        <v>Y</v>
      </c>
      <c r="AU514">
        <f>COUNTIF(AB514:AT514,"Y")</f>
        <v>9</v>
      </c>
    </row>
    <row r="515" spans="1:47" x14ac:dyDescent="0.25">
      <c r="A515" t="s">
        <v>1591</v>
      </c>
      <c r="C515" t="s">
        <v>1592</v>
      </c>
      <c r="D515" t="str">
        <f>LEFT(C515,3)</f>
        <v>K21</v>
      </c>
      <c r="E515" t="str">
        <f>MID(C515, 7, LEN(C515) - 6)</f>
        <v>D172</v>
      </c>
      <c r="F515" t="s">
        <v>1593</v>
      </c>
      <c r="I515">
        <v>135</v>
      </c>
      <c r="J515">
        <v>14</v>
      </c>
      <c r="K515">
        <v>-2.5</v>
      </c>
      <c r="L515">
        <v>55</v>
      </c>
      <c r="M515">
        <v>93</v>
      </c>
      <c r="N515">
        <v>0.24</v>
      </c>
      <c r="O515">
        <v>0.54</v>
      </c>
      <c r="P515">
        <v>22</v>
      </c>
      <c r="Q515">
        <v>-1</v>
      </c>
      <c r="R515">
        <v>13</v>
      </c>
      <c r="S515">
        <v>8</v>
      </c>
      <c r="T515">
        <v>19</v>
      </c>
      <c r="U515">
        <v>0.42</v>
      </c>
      <c r="V515">
        <v>0</v>
      </c>
      <c r="W515">
        <v>14</v>
      </c>
      <c r="X515">
        <v>0.13</v>
      </c>
      <c r="Y515">
        <v>0.01</v>
      </c>
      <c r="Z515">
        <v>84</v>
      </c>
      <c r="AA515">
        <v>51</v>
      </c>
      <c r="AB515" t="str">
        <f>IF(I515&gt;=Sheet1!A$2,"Y","N")</f>
        <v>Y</v>
      </c>
      <c r="AC515" t="str">
        <f>IF(J515&gt;=Sheet1!B$2,"Y","N")</f>
        <v>Y</v>
      </c>
      <c r="AD515" t="str">
        <f>IF(K515&lt;=Sheet1!C$2,"Y","N")</f>
        <v>N</v>
      </c>
      <c r="AE515" t="str">
        <f>IF(L515&gt;=Sheet1!D$2,"Y","N")</f>
        <v>N</v>
      </c>
      <c r="AF515" t="str">
        <f>IF(M515&gt;=Sheet1!E$2,"Y","N")</f>
        <v>N</v>
      </c>
      <c r="AG515" t="str">
        <f>IF(N515&gt;=Sheet1!F$2,"Y","N")</f>
        <v>N</v>
      </c>
      <c r="AH515" t="str">
        <f>IF(O515&lt;=Sheet1!G$2,"Y","N")</f>
        <v>Y</v>
      </c>
      <c r="AI515" t="str">
        <f>IF(P515&gt;=Sheet1!H$2,"Y","N")</f>
        <v>N</v>
      </c>
      <c r="AJ515" t="str">
        <f>IF(Q515&lt;=Sheet1!I$2,"Y","N")</f>
        <v>N</v>
      </c>
      <c r="AK515" t="str">
        <f>IF(R515&gt;=Sheet1!J$2,"Y","N")</f>
        <v>Y</v>
      </c>
      <c r="AL515" t="str">
        <f>IF(S515&gt;=Sheet1!K$2,"Y","N")</f>
        <v>Y</v>
      </c>
      <c r="AM515" t="str">
        <f>IF(T515&gt;=Sheet1!L$2,"Y","N")</f>
        <v>Y</v>
      </c>
      <c r="AN515" t="str">
        <f>IF(U515&gt;=Sheet1!M$2,"Y","N")</f>
        <v>N</v>
      </c>
      <c r="AO515" t="str">
        <f>IF(V515&lt;=Sheet1!N$2,"Y","N")</f>
        <v>Y</v>
      </c>
      <c r="AP515" t="str">
        <f>IF(W515&gt;=Sheet1!O$2,"Y","N")</f>
        <v>N</v>
      </c>
      <c r="AQ515" t="str">
        <f>IF(X515&gt;=Sheet1!P$2,"Y","N")</f>
        <v>N</v>
      </c>
      <c r="AR515" t="str">
        <f>IF(Y515&lt;=Sheet1!Q$2,"Y","N")</f>
        <v>N</v>
      </c>
      <c r="AS515" t="str">
        <f>IF(Z515&gt;=Sheet1!R$2,"Y","N")</f>
        <v>Y</v>
      </c>
      <c r="AT515" t="str">
        <f>IF(AA515&gt;=Sheet1!S$2,"Y","N")</f>
        <v>Y</v>
      </c>
      <c r="AU515">
        <f>COUNTIF(AB515:AT515,"Y")</f>
        <v>9</v>
      </c>
    </row>
    <row r="516" spans="1:47" x14ac:dyDescent="0.25">
      <c r="A516" t="s">
        <v>1597</v>
      </c>
      <c r="C516" t="s">
        <v>1598</v>
      </c>
      <c r="D516" t="str">
        <f>LEFT(C516,3)</f>
        <v>K21</v>
      </c>
      <c r="E516" t="str">
        <f>MID(C516, 7, LEN(C516) - 6)</f>
        <v>8269</v>
      </c>
      <c r="F516" t="s">
        <v>1599</v>
      </c>
      <c r="I516">
        <v>104</v>
      </c>
      <c r="J516">
        <v>15</v>
      </c>
      <c r="K516">
        <v>-3.3</v>
      </c>
      <c r="L516">
        <v>51</v>
      </c>
      <c r="M516">
        <v>76</v>
      </c>
      <c r="N516">
        <v>0.16</v>
      </c>
      <c r="O516">
        <v>0.32</v>
      </c>
      <c r="P516">
        <v>29</v>
      </c>
      <c r="Q516">
        <v>-5</v>
      </c>
      <c r="R516">
        <v>10</v>
      </c>
      <c r="S516">
        <v>7</v>
      </c>
      <c r="T516">
        <v>18</v>
      </c>
      <c r="U516">
        <v>0.45</v>
      </c>
      <c r="V516">
        <v>-0.01</v>
      </c>
      <c r="W516">
        <v>2</v>
      </c>
      <c r="X516">
        <v>0</v>
      </c>
      <c r="Y516">
        <v>0.01</v>
      </c>
      <c r="Z516">
        <v>71</v>
      </c>
      <c r="AA516">
        <v>33</v>
      </c>
      <c r="AB516" t="str">
        <f>IF(I516&gt;=Sheet1!A$2,"Y","N")</f>
        <v>Y</v>
      </c>
      <c r="AC516" t="str">
        <f>IF(J516&gt;=Sheet1!B$2,"Y","N")</f>
        <v>Y</v>
      </c>
      <c r="AD516" t="str">
        <f>IF(K516&lt;=Sheet1!C$2,"Y","N")</f>
        <v>Y</v>
      </c>
      <c r="AE516" t="str">
        <f>IF(L516&gt;=Sheet1!D$2,"Y","N")</f>
        <v>N</v>
      </c>
      <c r="AF516" t="str">
        <f>IF(M516&gt;=Sheet1!E$2,"Y","N")</f>
        <v>N</v>
      </c>
      <c r="AG516" t="str">
        <f>IF(N516&gt;=Sheet1!F$2,"Y","N")</f>
        <v>N</v>
      </c>
      <c r="AH516" t="str">
        <f>IF(O516&lt;=Sheet1!G$2,"Y","N")</f>
        <v>Y</v>
      </c>
      <c r="AI516" t="str">
        <f>IF(P516&gt;=Sheet1!H$2,"Y","N")</f>
        <v>Y</v>
      </c>
      <c r="AJ516" t="str">
        <f>IF(Q516&lt;=Sheet1!I$2,"Y","N")</f>
        <v>Y</v>
      </c>
      <c r="AK516" t="str">
        <f>IF(R516&gt;=Sheet1!J$2,"Y","N")</f>
        <v>N</v>
      </c>
      <c r="AL516" t="str">
        <f>IF(S516&gt;=Sheet1!K$2,"Y","N")</f>
        <v>N</v>
      </c>
      <c r="AM516" t="str">
        <f>IF(T516&gt;=Sheet1!L$2,"Y","N")</f>
        <v>Y</v>
      </c>
      <c r="AN516" t="str">
        <f>IF(U516&gt;=Sheet1!M$2,"Y","N")</f>
        <v>N</v>
      </c>
      <c r="AO516" t="str">
        <f>IF(V516&lt;=Sheet1!N$2,"Y","N")</f>
        <v>Y</v>
      </c>
      <c r="AP516" t="str">
        <f>IF(W516&gt;=Sheet1!O$2,"Y","N")</f>
        <v>N</v>
      </c>
      <c r="AQ516" t="str">
        <f>IF(X516&gt;=Sheet1!P$2,"Y","N")</f>
        <v>N</v>
      </c>
      <c r="AR516" t="str">
        <f>IF(Y516&lt;=Sheet1!Q$2,"Y","N")</f>
        <v>N</v>
      </c>
      <c r="AS516" t="str">
        <f>IF(Z516&gt;=Sheet1!R$2,"Y","N")</f>
        <v>Y</v>
      </c>
      <c r="AT516" t="str">
        <f>IF(AA516&gt;=Sheet1!S$2,"Y","N")</f>
        <v>N</v>
      </c>
      <c r="AU516">
        <f>COUNTIF(AB516:AT516,"Y")</f>
        <v>9</v>
      </c>
    </row>
    <row r="517" spans="1:47" x14ac:dyDescent="0.25">
      <c r="A517" t="s">
        <v>1600</v>
      </c>
      <c r="C517" t="s">
        <v>1601</v>
      </c>
      <c r="D517" t="str">
        <f>LEFT(C517,3)</f>
        <v>K67</v>
      </c>
      <c r="E517" t="str">
        <f>MID(C517, 7, LEN(C517) - 6)</f>
        <v>J490</v>
      </c>
      <c r="F517" t="s">
        <v>1602</v>
      </c>
      <c r="I517">
        <v>134</v>
      </c>
      <c r="J517">
        <v>15</v>
      </c>
      <c r="K517">
        <v>-2.2000000000000002</v>
      </c>
      <c r="L517">
        <v>54</v>
      </c>
      <c r="M517">
        <v>94</v>
      </c>
      <c r="N517">
        <v>0.25</v>
      </c>
      <c r="O517">
        <v>0.48</v>
      </c>
      <c r="P517">
        <v>23</v>
      </c>
      <c r="Q517">
        <v>-2</v>
      </c>
      <c r="R517">
        <v>12</v>
      </c>
      <c r="S517">
        <v>9</v>
      </c>
      <c r="T517">
        <v>18</v>
      </c>
      <c r="U517">
        <v>0.47</v>
      </c>
      <c r="V517">
        <v>0.05</v>
      </c>
      <c r="W517">
        <v>13</v>
      </c>
      <c r="X517">
        <v>0.02</v>
      </c>
      <c r="Y517">
        <v>0.01</v>
      </c>
      <c r="Z517">
        <v>78</v>
      </c>
      <c r="AA517">
        <v>56</v>
      </c>
      <c r="AB517" t="str">
        <f>IF(I517&gt;=Sheet1!A$2,"Y","N")</f>
        <v>Y</v>
      </c>
      <c r="AC517" t="str">
        <f>IF(J517&gt;=Sheet1!B$2,"Y","N")</f>
        <v>Y</v>
      </c>
      <c r="AD517" t="str">
        <f>IF(K517&lt;=Sheet1!C$2,"Y","N")</f>
        <v>N</v>
      </c>
      <c r="AE517" t="str">
        <f>IF(L517&gt;=Sheet1!D$2,"Y","N")</f>
        <v>N</v>
      </c>
      <c r="AF517" t="str">
        <f>IF(M517&gt;=Sheet1!E$2,"Y","N")</f>
        <v>N</v>
      </c>
      <c r="AG517" t="str">
        <f>IF(N517&gt;=Sheet1!F$2,"Y","N")</f>
        <v>N</v>
      </c>
      <c r="AH517" t="str">
        <f>IF(O517&lt;=Sheet1!G$2,"Y","N")</f>
        <v>Y</v>
      </c>
      <c r="AI517" t="str">
        <f>IF(P517&gt;=Sheet1!H$2,"Y","N")</f>
        <v>N</v>
      </c>
      <c r="AJ517" t="str">
        <f>IF(Q517&lt;=Sheet1!I$2,"Y","N")</f>
        <v>Y</v>
      </c>
      <c r="AK517" t="str">
        <f>IF(R517&gt;=Sheet1!J$2,"Y","N")</f>
        <v>Y</v>
      </c>
      <c r="AL517" t="str">
        <f>IF(S517&gt;=Sheet1!K$2,"Y","N")</f>
        <v>Y</v>
      </c>
      <c r="AM517" t="str">
        <f>IF(T517&gt;=Sheet1!L$2,"Y","N")</f>
        <v>Y</v>
      </c>
      <c r="AN517" t="str">
        <f>IF(U517&gt;=Sheet1!M$2,"Y","N")</f>
        <v>N</v>
      </c>
      <c r="AO517" t="str">
        <f>IF(V517&lt;=Sheet1!N$2,"Y","N")</f>
        <v>N</v>
      </c>
      <c r="AP517" t="str">
        <f>IF(W517&gt;=Sheet1!O$2,"Y","N")</f>
        <v>N</v>
      </c>
      <c r="AQ517" t="str">
        <f>IF(X517&gt;=Sheet1!P$2,"Y","N")</f>
        <v>N</v>
      </c>
      <c r="AR517" t="str">
        <f>IF(Y517&lt;=Sheet1!Q$2,"Y","N")</f>
        <v>N</v>
      </c>
      <c r="AS517" t="str">
        <f>IF(Z517&gt;=Sheet1!R$2,"Y","N")</f>
        <v>Y</v>
      </c>
      <c r="AT517" t="str">
        <f>IF(AA517&gt;=Sheet1!S$2,"Y","N")</f>
        <v>Y</v>
      </c>
      <c r="AU517">
        <f>COUNTIF(AB517:AT517,"Y")</f>
        <v>9</v>
      </c>
    </row>
    <row r="518" spans="1:47" x14ac:dyDescent="0.25">
      <c r="A518" t="s">
        <v>1603</v>
      </c>
      <c r="C518" t="s">
        <v>1604</v>
      </c>
      <c r="D518" t="str">
        <f>LEFT(C518,3)</f>
        <v>K67</v>
      </c>
      <c r="E518" t="str">
        <f>MID(C518, 7, LEN(C518) - 6)</f>
        <v>9191G</v>
      </c>
      <c r="F518" t="s">
        <v>1605</v>
      </c>
      <c r="I518">
        <v>163</v>
      </c>
      <c r="J518">
        <v>15</v>
      </c>
      <c r="K518">
        <v>-3.6</v>
      </c>
      <c r="L518">
        <v>60</v>
      </c>
      <c r="M518">
        <v>99</v>
      </c>
      <c r="N518">
        <v>0.24</v>
      </c>
      <c r="O518">
        <v>0.61</v>
      </c>
      <c r="P518">
        <v>27</v>
      </c>
      <c r="Q518">
        <v>1</v>
      </c>
      <c r="R518">
        <v>14</v>
      </c>
      <c r="S518">
        <v>10</v>
      </c>
      <c r="T518">
        <v>19</v>
      </c>
      <c r="U518">
        <v>0.75</v>
      </c>
      <c r="V518">
        <v>7.0000000000000007E-2</v>
      </c>
      <c r="W518">
        <v>18</v>
      </c>
      <c r="X518">
        <v>7.0000000000000007E-2</v>
      </c>
      <c r="Y518">
        <v>0.02</v>
      </c>
      <c r="Z518">
        <v>94</v>
      </c>
      <c r="AA518">
        <v>69</v>
      </c>
      <c r="AB518" t="str">
        <f>IF(I518&gt;=Sheet1!A$2,"Y","N")</f>
        <v>Y</v>
      </c>
      <c r="AC518" t="str">
        <f>IF(J518&gt;=Sheet1!B$2,"Y","N")</f>
        <v>Y</v>
      </c>
      <c r="AD518" t="str">
        <f>IF(K518&lt;=Sheet1!C$2,"Y","N")</f>
        <v>Y</v>
      </c>
      <c r="AE518" t="str">
        <f>IF(L518&gt;=Sheet1!D$2,"Y","N")</f>
        <v>N</v>
      </c>
      <c r="AF518" t="str">
        <f>IF(M518&gt;=Sheet1!E$2,"Y","N")</f>
        <v>N</v>
      </c>
      <c r="AG518" t="str">
        <f>IF(N518&gt;=Sheet1!F$2,"Y","N")</f>
        <v>N</v>
      </c>
      <c r="AH518" t="str">
        <f>IF(O518&lt;=Sheet1!G$2,"Y","N")</f>
        <v>N</v>
      </c>
      <c r="AI518" t="str">
        <f>IF(P518&gt;=Sheet1!H$2,"Y","N")</f>
        <v>N</v>
      </c>
      <c r="AJ518" t="str">
        <f>IF(Q518&lt;=Sheet1!I$2,"Y","N")</f>
        <v>N</v>
      </c>
      <c r="AK518" t="str">
        <f>IF(R518&gt;=Sheet1!J$2,"Y","N")</f>
        <v>Y</v>
      </c>
      <c r="AL518" t="str">
        <f>IF(S518&gt;=Sheet1!K$2,"Y","N")</f>
        <v>Y</v>
      </c>
      <c r="AM518" t="str">
        <f>IF(T518&gt;=Sheet1!L$2,"Y","N")</f>
        <v>Y</v>
      </c>
      <c r="AN518" t="str">
        <f>IF(U518&gt;=Sheet1!M$2,"Y","N")</f>
        <v>Y</v>
      </c>
      <c r="AO518" t="str">
        <f>IF(V518&lt;=Sheet1!N$2,"Y","N")</f>
        <v>N</v>
      </c>
      <c r="AP518" t="str">
        <f>IF(W518&gt;=Sheet1!O$2,"Y","N")</f>
        <v>N</v>
      </c>
      <c r="AQ518" t="str">
        <f>IF(X518&gt;=Sheet1!P$2,"Y","N")</f>
        <v>N</v>
      </c>
      <c r="AR518" t="str">
        <f>IF(Y518&lt;=Sheet1!Q$2,"Y","N")</f>
        <v>N</v>
      </c>
      <c r="AS518" t="str">
        <f>IF(Z518&gt;=Sheet1!R$2,"Y","N")</f>
        <v>Y</v>
      </c>
      <c r="AT518" t="str">
        <f>IF(AA518&gt;=Sheet1!S$2,"Y","N")</f>
        <v>Y</v>
      </c>
      <c r="AU518">
        <f>COUNTIF(AB518:AT518,"Y")</f>
        <v>9</v>
      </c>
    </row>
    <row r="519" spans="1:47" x14ac:dyDescent="0.25">
      <c r="A519" t="s">
        <v>1618</v>
      </c>
      <c r="C519" t="s">
        <v>1619</v>
      </c>
      <c r="D519" t="str">
        <f>LEFT(C519,3)</f>
        <v>K67</v>
      </c>
      <c r="E519" t="str">
        <f>MID(C519, 7, LEN(C519) - 6)</f>
        <v>8269</v>
      </c>
      <c r="F519" t="s">
        <v>1620</v>
      </c>
      <c r="I519">
        <v>128</v>
      </c>
      <c r="J519">
        <v>14</v>
      </c>
      <c r="K519">
        <v>-2</v>
      </c>
      <c r="L519">
        <v>59</v>
      </c>
      <c r="M519">
        <v>91</v>
      </c>
      <c r="N519">
        <v>0.2</v>
      </c>
      <c r="O519">
        <v>0.62</v>
      </c>
      <c r="P519">
        <v>28</v>
      </c>
      <c r="Q519">
        <v>-3</v>
      </c>
      <c r="R519">
        <v>12</v>
      </c>
      <c r="S519">
        <v>8</v>
      </c>
      <c r="T519">
        <v>19</v>
      </c>
      <c r="U519">
        <v>0.51</v>
      </c>
      <c r="V519">
        <v>0</v>
      </c>
      <c r="W519">
        <v>7</v>
      </c>
      <c r="X519">
        <v>0.04</v>
      </c>
      <c r="Y519">
        <v>0.01</v>
      </c>
      <c r="Z519">
        <v>89</v>
      </c>
      <c r="AA519">
        <v>39</v>
      </c>
      <c r="AB519" t="str">
        <f>IF(I519&gt;=Sheet1!A$2,"Y","N")</f>
        <v>Y</v>
      </c>
      <c r="AC519" t="str">
        <f>IF(J519&gt;=Sheet1!B$2,"Y","N")</f>
        <v>Y</v>
      </c>
      <c r="AD519" t="str">
        <f>IF(K519&lt;=Sheet1!C$2,"Y","N")</f>
        <v>N</v>
      </c>
      <c r="AE519" t="str">
        <f>IF(L519&gt;=Sheet1!D$2,"Y","N")</f>
        <v>N</v>
      </c>
      <c r="AF519" t="str">
        <f>IF(M519&gt;=Sheet1!E$2,"Y","N")</f>
        <v>N</v>
      </c>
      <c r="AG519" t="str">
        <f>IF(N519&gt;=Sheet1!F$2,"Y","N")</f>
        <v>N</v>
      </c>
      <c r="AH519" t="str">
        <f>IF(O519&lt;=Sheet1!G$2,"Y","N")</f>
        <v>N</v>
      </c>
      <c r="AI519" t="str">
        <f>IF(P519&gt;=Sheet1!H$2,"Y","N")</f>
        <v>N</v>
      </c>
      <c r="AJ519" t="str">
        <f>IF(Q519&lt;=Sheet1!I$2,"Y","N")</f>
        <v>Y</v>
      </c>
      <c r="AK519" t="str">
        <f>IF(R519&gt;=Sheet1!J$2,"Y","N")</f>
        <v>Y</v>
      </c>
      <c r="AL519" t="str">
        <f>IF(S519&gt;=Sheet1!K$2,"Y","N")</f>
        <v>Y</v>
      </c>
      <c r="AM519" t="str">
        <f>IF(T519&gt;=Sheet1!L$2,"Y","N")</f>
        <v>Y</v>
      </c>
      <c r="AN519" t="str">
        <f>IF(U519&gt;=Sheet1!M$2,"Y","N")</f>
        <v>Y</v>
      </c>
      <c r="AO519" t="str">
        <f>IF(V519&lt;=Sheet1!N$2,"Y","N")</f>
        <v>Y</v>
      </c>
      <c r="AP519" t="str">
        <f>IF(W519&gt;=Sheet1!O$2,"Y","N")</f>
        <v>N</v>
      </c>
      <c r="AQ519" t="str">
        <f>IF(X519&gt;=Sheet1!P$2,"Y","N")</f>
        <v>N</v>
      </c>
      <c r="AR519" t="str">
        <f>IF(Y519&lt;=Sheet1!Q$2,"Y","N")</f>
        <v>N</v>
      </c>
      <c r="AS519" t="str">
        <f>IF(Z519&gt;=Sheet1!R$2,"Y","N")</f>
        <v>Y</v>
      </c>
      <c r="AT519" t="str">
        <f>IF(AA519&gt;=Sheet1!S$2,"Y","N")</f>
        <v>N</v>
      </c>
      <c r="AU519">
        <f>COUNTIF(AB519:AT519,"Y")</f>
        <v>9</v>
      </c>
    </row>
    <row r="520" spans="1:47" x14ac:dyDescent="0.25">
      <c r="A520" t="s">
        <v>1624</v>
      </c>
      <c r="C520" t="s">
        <v>1625</v>
      </c>
      <c r="D520" t="str">
        <f>LEFT(C520,3)</f>
        <v>K25</v>
      </c>
      <c r="E520" t="str">
        <f>MID(C520, 7, LEN(C520) - 6)</f>
        <v>9191G</v>
      </c>
      <c r="F520" t="s">
        <v>1626</v>
      </c>
      <c r="I520">
        <v>137</v>
      </c>
      <c r="J520">
        <v>17</v>
      </c>
      <c r="K520">
        <v>-5</v>
      </c>
      <c r="L520">
        <v>58</v>
      </c>
      <c r="M520">
        <v>91</v>
      </c>
      <c r="N520">
        <v>0.2</v>
      </c>
      <c r="O520">
        <v>0.47</v>
      </c>
      <c r="P520">
        <v>28</v>
      </c>
      <c r="Q520">
        <v>-1</v>
      </c>
      <c r="R520">
        <v>13</v>
      </c>
      <c r="S520">
        <v>9</v>
      </c>
      <c r="T520">
        <v>17</v>
      </c>
      <c r="U520">
        <v>0.75</v>
      </c>
      <c r="V520">
        <v>0.06</v>
      </c>
      <c r="W520">
        <v>11</v>
      </c>
      <c r="X520">
        <v>0</v>
      </c>
      <c r="Y520">
        <v>0.02</v>
      </c>
      <c r="Z520">
        <v>78</v>
      </c>
      <c r="AA520">
        <v>60</v>
      </c>
      <c r="AB520" t="str">
        <f>IF(I520&gt;=Sheet1!A$2,"Y","N")</f>
        <v>Y</v>
      </c>
      <c r="AC520" t="str">
        <f>IF(J520&gt;=Sheet1!B$2,"Y","N")</f>
        <v>Y</v>
      </c>
      <c r="AD520" t="str">
        <f>IF(K520&lt;=Sheet1!C$2,"Y","N")</f>
        <v>Y</v>
      </c>
      <c r="AE520" t="str">
        <f>IF(L520&gt;=Sheet1!D$2,"Y","N")</f>
        <v>N</v>
      </c>
      <c r="AF520" t="str">
        <f>IF(M520&gt;=Sheet1!E$2,"Y","N")</f>
        <v>N</v>
      </c>
      <c r="AG520" t="str">
        <f>IF(N520&gt;=Sheet1!F$2,"Y","N")</f>
        <v>N</v>
      </c>
      <c r="AH520" t="str">
        <f>IF(O520&lt;=Sheet1!G$2,"Y","N")</f>
        <v>Y</v>
      </c>
      <c r="AI520" t="str">
        <f>IF(P520&gt;=Sheet1!H$2,"Y","N")</f>
        <v>N</v>
      </c>
      <c r="AJ520" t="str">
        <f>IF(Q520&lt;=Sheet1!I$2,"Y","N")</f>
        <v>N</v>
      </c>
      <c r="AK520" t="str">
        <f>IF(R520&gt;=Sheet1!J$2,"Y","N")</f>
        <v>Y</v>
      </c>
      <c r="AL520" t="str">
        <f>IF(S520&gt;=Sheet1!K$2,"Y","N")</f>
        <v>Y</v>
      </c>
      <c r="AM520" t="str">
        <f>IF(T520&gt;=Sheet1!L$2,"Y","N")</f>
        <v>N</v>
      </c>
      <c r="AN520" t="str">
        <f>IF(U520&gt;=Sheet1!M$2,"Y","N")</f>
        <v>Y</v>
      </c>
      <c r="AO520" t="str">
        <f>IF(V520&lt;=Sheet1!N$2,"Y","N")</f>
        <v>N</v>
      </c>
      <c r="AP520" t="str">
        <f>IF(W520&gt;=Sheet1!O$2,"Y","N")</f>
        <v>N</v>
      </c>
      <c r="AQ520" t="str">
        <f>IF(X520&gt;=Sheet1!P$2,"Y","N")</f>
        <v>N</v>
      </c>
      <c r="AR520" t="str">
        <f>IF(Y520&lt;=Sheet1!Q$2,"Y","N")</f>
        <v>N</v>
      </c>
      <c r="AS520" t="str">
        <f>IF(Z520&gt;=Sheet1!R$2,"Y","N")</f>
        <v>Y</v>
      </c>
      <c r="AT520" t="str">
        <f>IF(AA520&gt;=Sheet1!S$2,"Y","N")</f>
        <v>Y</v>
      </c>
      <c r="AU520">
        <f>COUNTIF(AB520:AT520,"Y")</f>
        <v>9</v>
      </c>
    </row>
    <row r="521" spans="1:47" x14ac:dyDescent="0.25">
      <c r="A521" t="s">
        <v>1633</v>
      </c>
      <c r="C521" t="s">
        <v>1634</v>
      </c>
      <c r="D521" t="str">
        <f>LEFT(C521,3)</f>
        <v>K25</v>
      </c>
      <c r="E521" t="str">
        <f>MID(C521, 7, LEN(C521) - 6)</f>
        <v>D172</v>
      </c>
      <c r="F521" t="s">
        <v>1635</v>
      </c>
      <c r="I521">
        <v>134</v>
      </c>
      <c r="J521">
        <v>14</v>
      </c>
      <c r="K521">
        <v>-2.7</v>
      </c>
      <c r="L521">
        <v>61</v>
      </c>
      <c r="M521">
        <v>100</v>
      </c>
      <c r="N521">
        <v>0.24</v>
      </c>
      <c r="O521">
        <v>0.7</v>
      </c>
      <c r="P521">
        <v>22</v>
      </c>
      <c r="Q521">
        <v>-1</v>
      </c>
      <c r="R521">
        <v>13</v>
      </c>
      <c r="S521">
        <v>8</v>
      </c>
      <c r="T521">
        <v>19</v>
      </c>
      <c r="U521">
        <v>0.48</v>
      </c>
      <c r="V521">
        <v>0</v>
      </c>
      <c r="W521">
        <v>12</v>
      </c>
      <c r="X521">
        <v>0.1</v>
      </c>
      <c r="Y521">
        <v>0.01</v>
      </c>
      <c r="Z521">
        <v>86</v>
      </c>
      <c r="AA521">
        <v>48</v>
      </c>
      <c r="AB521" t="str">
        <f>IF(I521&gt;=Sheet1!A$2,"Y","N")</f>
        <v>Y</v>
      </c>
      <c r="AC521" t="str">
        <f>IF(J521&gt;=Sheet1!B$2,"Y","N")</f>
        <v>Y</v>
      </c>
      <c r="AD521" t="str">
        <f>IF(K521&lt;=Sheet1!C$2,"Y","N")</f>
        <v>N</v>
      </c>
      <c r="AE521" t="str">
        <f>IF(L521&gt;=Sheet1!D$2,"Y","N")</f>
        <v>N</v>
      </c>
      <c r="AF521" t="str">
        <f>IF(M521&gt;=Sheet1!E$2,"Y","N")</f>
        <v>Y</v>
      </c>
      <c r="AG521" t="str">
        <f>IF(N521&gt;=Sheet1!F$2,"Y","N")</f>
        <v>N</v>
      </c>
      <c r="AH521" t="str">
        <f>IF(O521&lt;=Sheet1!G$2,"Y","N")</f>
        <v>N</v>
      </c>
      <c r="AI521" t="str">
        <f>IF(P521&gt;=Sheet1!H$2,"Y","N")</f>
        <v>N</v>
      </c>
      <c r="AJ521" t="str">
        <f>IF(Q521&lt;=Sheet1!I$2,"Y","N")</f>
        <v>N</v>
      </c>
      <c r="AK521" t="str">
        <f>IF(R521&gt;=Sheet1!J$2,"Y","N")</f>
        <v>Y</v>
      </c>
      <c r="AL521" t="str">
        <f>IF(S521&gt;=Sheet1!K$2,"Y","N")</f>
        <v>Y</v>
      </c>
      <c r="AM521" t="str">
        <f>IF(T521&gt;=Sheet1!L$2,"Y","N")</f>
        <v>Y</v>
      </c>
      <c r="AN521" t="str">
        <f>IF(U521&gt;=Sheet1!M$2,"Y","N")</f>
        <v>N</v>
      </c>
      <c r="AO521" t="str">
        <f>IF(V521&lt;=Sheet1!N$2,"Y","N")</f>
        <v>Y</v>
      </c>
      <c r="AP521" t="str">
        <f>IF(W521&gt;=Sheet1!O$2,"Y","N")</f>
        <v>N</v>
      </c>
      <c r="AQ521" t="str">
        <f>IF(X521&gt;=Sheet1!P$2,"Y","N")</f>
        <v>N</v>
      </c>
      <c r="AR521" t="str">
        <f>IF(Y521&lt;=Sheet1!Q$2,"Y","N")</f>
        <v>N</v>
      </c>
      <c r="AS521" t="str">
        <f>IF(Z521&gt;=Sheet1!R$2,"Y","N")</f>
        <v>Y</v>
      </c>
      <c r="AT521" t="str">
        <f>IF(AA521&gt;=Sheet1!S$2,"Y","N")</f>
        <v>Y</v>
      </c>
      <c r="AU521">
        <f>COUNTIF(AB521:AT521,"Y")</f>
        <v>9</v>
      </c>
    </row>
    <row r="522" spans="1:47" x14ac:dyDescent="0.25">
      <c r="A522" t="s">
        <v>1636</v>
      </c>
      <c r="C522" t="s">
        <v>1637</v>
      </c>
      <c r="D522" t="str">
        <f>LEFT(C522,3)</f>
        <v>K25</v>
      </c>
      <c r="E522" t="str">
        <f>MID(C522, 7, LEN(C522) - 6)</f>
        <v>Z124G</v>
      </c>
      <c r="F522" t="s">
        <v>1638</v>
      </c>
      <c r="I522">
        <v>110</v>
      </c>
      <c r="J522">
        <v>14</v>
      </c>
      <c r="K522">
        <v>-2.8</v>
      </c>
      <c r="L522">
        <v>58</v>
      </c>
      <c r="M522">
        <v>89</v>
      </c>
      <c r="N522">
        <v>0.19</v>
      </c>
      <c r="O522">
        <v>0.56999999999999995</v>
      </c>
      <c r="P522">
        <v>29</v>
      </c>
      <c r="Q522">
        <v>0</v>
      </c>
      <c r="R522">
        <v>9</v>
      </c>
      <c r="S522">
        <v>7</v>
      </c>
      <c r="T522">
        <v>16</v>
      </c>
      <c r="U522">
        <v>0.63</v>
      </c>
      <c r="V522">
        <v>-0.11</v>
      </c>
      <c r="W522">
        <v>11</v>
      </c>
      <c r="X522">
        <v>0.36</v>
      </c>
      <c r="Y522">
        <v>0</v>
      </c>
      <c r="Z522">
        <v>54</v>
      </c>
      <c r="AA522">
        <v>57</v>
      </c>
      <c r="AB522" t="str">
        <f>IF(I522&gt;=Sheet1!A$2,"Y","N")</f>
        <v>Y</v>
      </c>
      <c r="AC522" t="str">
        <f>IF(J522&gt;=Sheet1!B$2,"Y","N")</f>
        <v>Y</v>
      </c>
      <c r="AD522" t="str">
        <f>IF(K522&lt;=Sheet1!C$2,"Y","N")</f>
        <v>N</v>
      </c>
      <c r="AE522" t="str">
        <f>IF(L522&gt;=Sheet1!D$2,"Y","N")</f>
        <v>N</v>
      </c>
      <c r="AF522" t="str">
        <f>IF(M522&gt;=Sheet1!E$2,"Y","N")</f>
        <v>N</v>
      </c>
      <c r="AG522" t="str">
        <f>IF(N522&gt;=Sheet1!F$2,"Y","N")</f>
        <v>N</v>
      </c>
      <c r="AH522" t="str">
        <f>IF(O522&lt;=Sheet1!G$2,"Y","N")</f>
        <v>Y</v>
      </c>
      <c r="AI522" t="str">
        <f>IF(P522&gt;=Sheet1!H$2,"Y","N")</f>
        <v>Y</v>
      </c>
      <c r="AJ522" t="str">
        <f>IF(Q522&lt;=Sheet1!I$2,"Y","N")</f>
        <v>N</v>
      </c>
      <c r="AK522" t="str">
        <f>IF(R522&gt;=Sheet1!J$2,"Y","N")</f>
        <v>N</v>
      </c>
      <c r="AL522" t="str">
        <f>IF(S522&gt;=Sheet1!K$2,"Y","N")</f>
        <v>N</v>
      </c>
      <c r="AM522" t="str">
        <f>IF(T522&gt;=Sheet1!L$2,"Y","N")</f>
        <v>N</v>
      </c>
      <c r="AN522" t="str">
        <f>IF(U522&gt;=Sheet1!M$2,"Y","N")</f>
        <v>Y</v>
      </c>
      <c r="AO522" t="str">
        <f>IF(V522&lt;=Sheet1!N$2,"Y","N")</f>
        <v>Y</v>
      </c>
      <c r="AP522" t="str">
        <f>IF(W522&gt;=Sheet1!O$2,"Y","N")</f>
        <v>N</v>
      </c>
      <c r="AQ522" t="str">
        <f>IF(X522&gt;=Sheet1!P$2,"Y","N")</f>
        <v>Y</v>
      </c>
      <c r="AR522" t="str">
        <f>IF(Y522&lt;=Sheet1!Q$2,"Y","N")</f>
        <v>Y</v>
      </c>
      <c r="AS522" t="str">
        <f>IF(Z522&gt;=Sheet1!R$2,"Y","N")</f>
        <v>N</v>
      </c>
      <c r="AT522" t="str">
        <f>IF(AA522&gt;=Sheet1!S$2,"Y","N")</f>
        <v>Y</v>
      </c>
      <c r="AU522">
        <f>COUNTIF(AB522:AT522,"Y")</f>
        <v>9</v>
      </c>
    </row>
    <row r="523" spans="1:47" x14ac:dyDescent="0.25">
      <c r="A523" t="s">
        <v>1678</v>
      </c>
      <c r="C523" t="s">
        <v>1679</v>
      </c>
      <c r="D523" t="str">
        <f>LEFT(C523,3)</f>
        <v>K82</v>
      </c>
      <c r="E523" t="str">
        <f>MID(C523, 7, LEN(C523) - 6)</f>
        <v>Z124G</v>
      </c>
      <c r="F523" t="s">
        <v>1680</v>
      </c>
      <c r="I523">
        <v>117</v>
      </c>
      <c r="J523">
        <v>14</v>
      </c>
      <c r="K523">
        <v>-3</v>
      </c>
      <c r="L523">
        <v>59</v>
      </c>
      <c r="M523">
        <v>92</v>
      </c>
      <c r="N523">
        <v>0.21</v>
      </c>
      <c r="O523">
        <v>0.6</v>
      </c>
      <c r="P523">
        <v>28</v>
      </c>
      <c r="Q523">
        <v>0</v>
      </c>
      <c r="R523">
        <v>9</v>
      </c>
      <c r="S523">
        <v>6</v>
      </c>
      <c r="T523">
        <v>17</v>
      </c>
      <c r="U523">
        <v>0.56999999999999995</v>
      </c>
      <c r="V523">
        <v>-0.11</v>
      </c>
      <c r="W523">
        <v>17</v>
      </c>
      <c r="X523">
        <v>0.44</v>
      </c>
      <c r="Y523">
        <v>0</v>
      </c>
      <c r="Z523">
        <v>59</v>
      </c>
      <c r="AA523">
        <v>58</v>
      </c>
      <c r="AB523" t="str">
        <f>IF(I523&gt;=Sheet1!A$2,"Y","N")</f>
        <v>Y</v>
      </c>
      <c r="AC523" t="str">
        <f>IF(J523&gt;=Sheet1!B$2,"Y","N")</f>
        <v>Y</v>
      </c>
      <c r="AD523" t="str">
        <f>IF(K523&lt;=Sheet1!C$2,"Y","N")</f>
        <v>Y</v>
      </c>
      <c r="AE523" t="str">
        <f>IF(L523&gt;=Sheet1!D$2,"Y","N")</f>
        <v>N</v>
      </c>
      <c r="AF523" t="str">
        <f>IF(M523&gt;=Sheet1!E$2,"Y","N")</f>
        <v>N</v>
      </c>
      <c r="AG523" t="str">
        <f>IF(N523&gt;=Sheet1!F$2,"Y","N")</f>
        <v>N</v>
      </c>
      <c r="AH523" t="str">
        <f>IF(O523&lt;=Sheet1!G$2,"Y","N")</f>
        <v>Y</v>
      </c>
      <c r="AI523" t="str">
        <f>IF(P523&gt;=Sheet1!H$2,"Y","N")</f>
        <v>N</v>
      </c>
      <c r="AJ523" t="str">
        <f>IF(Q523&lt;=Sheet1!I$2,"Y","N")</f>
        <v>N</v>
      </c>
      <c r="AK523" t="str">
        <f>IF(R523&gt;=Sheet1!J$2,"Y","N")</f>
        <v>N</v>
      </c>
      <c r="AL523" t="str">
        <f>IF(S523&gt;=Sheet1!K$2,"Y","N")</f>
        <v>N</v>
      </c>
      <c r="AM523" t="str">
        <f>IF(T523&gt;=Sheet1!L$2,"Y","N")</f>
        <v>N</v>
      </c>
      <c r="AN523" t="str">
        <f>IF(U523&gt;=Sheet1!M$2,"Y","N")</f>
        <v>Y</v>
      </c>
      <c r="AO523" t="str">
        <f>IF(V523&lt;=Sheet1!N$2,"Y","N")</f>
        <v>Y</v>
      </c>
      <c r="AP523" t="str">
        <f>IF(W523&gt;=Sheet1!O$2,"Y","N")</f>
        <v>N</v>
      </c>
      <c r="AQ523" t="str">
        <f>IF(X523&gt;=Sheet1!P$2,"Y","N")</f>
        <v>Y</v>
      </c>
      <c r="AR523" t="str">
        <f>IF(Y523&lt;=Sheet1!Q$2,"Y","N")</f>
        <v>Y</v>
      </c>
      <c r="AS523" t="str">
        <f>IF(Z523&gt;=Sheet1!R$2,"Y","N")</f>
        <v>N</v>
      </c>
      <c r="AT523" t="str">
        <f>IF(AA523&gt;=Sheet1!S$2,"Y","N")</f>
        <v>Y</v>
      </c>
      <c r="AU523">
        <f>COUNTIF(AB523:AT523,"Y")</f>
        <v>9</v>
      </c>
    </row>
    <row r="524" spans="1:47" x14ac:dyDescent="0.25">
      <c r="A524" t="s">
        <v>1684</v>
      </c>
      <c r="C524" t="s">
        <v>1685</v>
      </c>
      <c r="D524" t="str">
        <f>LEFT(C524,3)</f>
        <v>K05</v>
      </c>
      <c r="E524" t="str">
        <f>MID(C524, 7, LEN(C524) - 6)</f>
        <v>J490</v>
      </c>
      <c r="F524" t="s">
        <v>1686</v>
      </c>
      <c r="I524">
        <v>135</v>
      </c>
      <c r="J524">
        <v>16</v>
      </c>
      <c r="K524">
        <v>-2.7</v>
      </c>
      <c r="L524">
        <v>60</v>
      </c>
      <c r="M524">
        <v>101</v>
      </c>
      <c r="N524">
        <v>0.26</v>
      </c>
      <c r="O524">
        <v>0.55000000000000004</v>
      </c>
      <c r="P524">
        <v>22</v>
      </c>
      <c r="Q524">
        <v>-2</v>
      </c>
      <c r="R524">
        <v>11</v>
      </c>
      <c r="S524">
        <v>9</v>
      </c>
      <c r="T524">
        <v>18</v>
      </c>
      <c r="U524">
        <v>0.46</v>
      </c>
      <c r="V524">
        <v>0.04</v>
      </c>
      <c r="W524">
        <v>16</v>
      </c>
      <c r="X524">
        <v>0.05</v>
      </c>
      <c r="Y524">
        <v>0.01</v>
      </c>
      <c r="Z524">
        <v>80</v>
      </c>
      <c r="AA524">
        <v>55</v>
      </c>
      <c r="AB524" t="str">
        <f>IF(I524&gt;=Sheet1!A$2,"Y","N")</f>
        <v>Y</v>
      </c>
      <c r="AC524" t="str">
        <f>IF(J524&gt;=Sheet1!B$2,"Y","N")</f>
        <v>Y</v>
      </c>
      <c r="AD524" t="str">
        <f>IF(K524&lt;=Sheet1!C$2,"Y","N")</f>
        <v>N</v>
      </c>
      <c r="AE524" t="str">
        <f>IF(L524&gt;=Sheet1!D$2,"Y","N")</f>
        <v>N</v>
      </c>
      <c r="AF524" t="str">
        <f>IF(M524&gt;=Sheet1!E$2,"Y","N")</f>
        <v>Y</v>
      </c>
      <c r="AG524" t="str">
        <f>IF(N524&gt;=Sheet1!F$2,"Y","N")</f>
        <v>N</v>
      </c>
      <c r="AH524" t="str">
        <f>IF(O524&lt;=Sheet1!G$2,"Y","N")</f>
        <v>Y</v>
      </c>
      <c r="AI524" t="str">
        <f>IF(P524&gt;=Sheet1!H$2,"Y","N")</f>
        <v>N</v>
      </c>
      <c r="AJ524" t="str">
        <f>IF(Q524&lt;=Sheet1!I$2,"Y","N")</f>
        <v>Y</v>
      </c>
      <c r="AK524" t="str">
        <f>IF(R524&gt;=Sheet1!J$2,"Y","N")</f>
        <v>N</v>
      </c>
      <c r="AL524" t="str">
        <f>IF(S524&gt;=Sheet1!K$2,"Y","N")</f>
        <v>Y</v>
      </c>
      <c r="AM524" t="str">
        <f>IF(T524&gt;=Sheet1!L$2,"Y","N")</f>
        <v>Y</v>
      </c>
      <c r="AN524" t="str">
        <f>IF(U524&gt;=Sheet1!M$2,"Y","N")</f>
        <v>N</v>
      </c>
      <c r="AO524" t="str">
        <f>IF(V524&lt;=Sheet1!N$2,"Y","N")</f>
        <v>N</v>
      </c>
      <c r="AP524" t="str">
        <f>IF(W524&gt;=Sheet1!O$2,"Y","N")</f>
        <v>N</v>
      </c>
      <c r="AQ524" t="str">
        <f>IF(X524&gt;=Sheet1!P$2,"Y","N")</f>
        <v>N</v>
      </c>
      <c r="AR524" t="str">
        <f>IF(Y524&lt;=Sheet1!Q$2,"Y","N")</f>
        <v>N</v>
      </c>
      <c r="AS524" t="str">
        <f>IF(Z524&gt;=Sheet1!R$2,"Y","N")</f>
        <v>Y</v>
      </c>
      <c r="AT524" t="str">
        <f>IF(AA524&gt;=Sheet1!S$2,"Y","N")</f>
        <v>Y</v>
      </c>
      <c r="AU524">
        <f>COUNTIF(AB524:AT524,"Y")</f>
        <v>9</v>
      </c>
    </row>
    <row r="525" spans="1:47" x14ac:dyDescent="0.25">
      <c r="A525" t="s">
        <v>1702</v>
      </c>
      <c r="C525" t="s">
        <v>1703</v>
      </c>
      <c r="D525" t="str">
        <f>LEFT(C525,3)</f>
        <v>K05</v>
      </c>
      <c r="E525" t="str">
        <f>MID(C525, 7, LEN(C525) - 6)</f>
        <v>8269</v>
      </c>
      <c r="F525" t="s">
        <v>1704</v>
      </c>
      <c r="I525">
        <v>130</v>
      </c>
      <c r="J525">
        <v>14</v>
      </c>
      <c r="K525">
        <v>-2.5</v>
      </c>
      <c r="L525">
        <v>65</v>
      </c>
      <c r="M525">
        <v>99</v>
      </c>
      <c r="N525">
        <v>0.21</v>
      </c>
      <c r="O525">
        <v>0.69</v>
      </c>
      <c r="P525">
        <v>27</v>
      </c>
      <c r="Q525">
        <v>-3</v>
      </c>
      <c r="R525">
        <v>11</v>
      </c>
      <c r="S525">
        <v>8</v>
      </c>
      <c r="T525">
        <v>20</v>
      </c>
      <c r="U525">
        <v>0.5</v>
      </c>
      <c r="V525">
        <v>0</v>
      </c>
      <c r="W525">
        <v>9</v>
      </c>
      <c r="X525">
        <v>7.0000000000000007E-2</v>
      </c>
      <c r="Y525">
        <v>0.01</v>
      </c>
      <c r="Z525">
        <v>91</v>
      </c>
      <c r="AA525">
        <v>39</v>
      </c>
      <c r="AB525" t="str">
        <f>IF(I525&gt;=Sheet1!A$2,"Y","N")</f>
        <v>Y</v>
      </c>
      <c r="AC525" t="str">
        <f>IF(J525&gt;=Sheet1!B$2,"Y","N")</f>
        <v>Y</v>
      </c>
      <c r="AD525" t="str">
        <f>IF(K525&lt;=Sheet1!C$2,"Y","N")</f>
        <v>N</v>
      </c>
      <c r="AE525" t="str">
        <f>IF(L525&gt;=Sheet1!D$2,"Y","N")</f>
        <v>Y</v>
      </c>
      <c r="AF525" t="str">
        <f>IF(M525&gt;=Sheet1!E$2,"Y","N")</f>
        <v>N</v>
      </c>
      <c r="AG525" t="str">
        <f>IF(N525&gt;=Sheet1!F$2,"Y","N")</f>
        <v>N</v>
      </c>
      <c r="AH525" t="str">
        <f>IF(O525&lt;=Sheet1!G$2,"Y","N")</f>
        <v>N</v>
      </c>
      <c r="AI525" t="str">
        <f>IF(P525&gt;=Sheet1!H$2,"Y","N")</f>
        <v>N</v>
      </c>
      <c r="AJ525" t="str">
        <f>IF(Q525&lt;=Sheet1!I$2,"Y","N")</f>
        <v>Y</v>
      </c>
      <c r="AK525" t="str">
        <f>IF(R525&gt;=Sheet1!J$2,"Y","N")</f>
        <v>N</v>
      </c>
      <c r="AL525" t="str">
        <f>IF(S525&gt;=Sheet1!K$2,"Y","N")</f>
        <v>Y</v>
      </c>
      <c r="AM525" t="str">
        <f>IF(T525&gt;=Sheet1!L$2,"Y","N")</f>
        <v>Y</v>
      </c>
      <c r="AN525" t="str">
        <f>IF(U525&gt;=Sheet1!M$2,"Y","N")</f>
        <v>Y</v>
      </c>
      <c r="AO525" t="str">
        <f>IF(V525&lt;=Sheet1!N$2,"Y","N")</f>
        <v>Y</v>
      </c>
      <c r="AP525" t="str">
        <f>IF(W525&gt;=Sheet1!O$2,"Y","N")</f>
        <v>N</v>
      </c>
      <c r="AQ525" t="str">
        <f>IF(X525&gt;=Sheet1!P$2,"Y","N")</f>
        <v>N</v>
      </c>
      <c r="AR525" t="str">
        <f>IF(Y525&lt;=Sheet1!Q$2,"Y","N")</f>
        <v>N</v>
      </c>
      <c r="AS525" t="str">
        <f>IF(Z525&gt;=Sheet1!R$2,"Y","N")</f>
        <v>Y</v>
      </c>
      <c r="AT525" t="str">
        <f>IF(AA525&gt;=Sheet1!S$2,"Y","N")</f>
        <v>N</v>
      </c>
      <c r="AU525">
        <f>COUNTIF(AB525:AT525,"Y")</f>
        <v>9</v>
      </c>
    </row>
    <row r="526" spans="1:47" x14ac:dyDescent="0.25">
      <c r="A526" t="s">
        <v>1708</v>
      </c>
      <c r="C526" t="s">
        <v>1709</v>
      </c>
      <c r="D526" t="str">
        <f>LEFT(C526,3)</f>
        <v>K43</v>
      </c>
      <c r="E526" t="str">
        <f>MID(C526, 7, LEN(C526) - 6)</f>
        <v>9191G</v>
      </c>
      <c r="F526" t="s">
        <v>1710</v>
      </c>
      <c r="I526">
        <v>140</v>
      </c>
      <c r="J526">
        <v>16</v>
      </c>
      <c r="K526">
        <v>-4.7</v>
      </c>
      <c r="L526">
        <v>60</v>
      </c>
      <c r="M526">
        <v>94</v>
      </c>
      <c r="N526">
        <v>0.21</v>
      </c>
      <c r="O526">
        <v>0.57999999999999996</v>
      </c>
      <c r="P526">
        <v>27</v>
      </c>
      <c r="Q526">
        <v>0</v>
      </c>
      <c r="R526">
        <v>13</v>
      </c>
      <c r="S526">
        <v>9</v>
      </c>
      <c r="T526">
        <v>17</v>
      </c>
      <c r="U526">
        <v>0.76</v>
      </c>
      <c r="V526">
        <v>7.0000000000000007E-2</v>
      </c>
      <c r="W526">
        <v>15</v>
      </c>
      <c r="X526">
        <v>0.03</v>
      </c>
      <c r="Y526">
        <v>0.02</v>
      </c>
      <c r="Z526">
        <v>78</v>
      </c>
      <c r="AA526">
        <v>62</v>
      </c>
      <c r="AB526" t="str">
        <f>IF(I526&gt;=Sheet1!A$2,"Y","N")</f>
        <v>Y</v>
      </c>
      <c r="AC526" t="str">
        <f>IF(J526&gt;=Sheet1!B$2,"Y","N")</f>
        <v>Y</v>
      </c>
      <c r="AD526" t="str">
        <f>IF(K526&lt;=Sheet1!C$2,"Y","N")</f>
        <v>Y</v>
      </c>
      <c r="AE526" t="str">
        <f>IF(L526&gt;=Sheet1!D$2,"Y","N")</f>
        <v>N</v>
      </c>
      <c r="AF526" t="str">
        <f>IF(M526&gt;=Sheet1!E$2,"Y","N")</f>
        <v>N</v>
      </c>
      <c r="AG526" t="str">
        <f>IF(N526&gt;=Sheet1!F$2,"Y","N")</f>
        <v>N</v>
      </c>
      <c r="AH526" t="str">
        <f>IF(O526&lt;=Sheet1!G$2,"Y","N")</f>
        <v>Y</v>
      </c>
      <c r="AI526" t="str">
        <f>IF(P526&gt;=Sheet1!H$2,"Y","N")</f>
        <v>N</v>
      </c>
      <c r="AJ526" t="str">
        <f>IF(Q526&lt;=Sheet1!I$2,"Y","N")</f>
        <v>N</v>
      </c>
      <c r="AK526" t="str">
        <f>IF(R526&gt;=Sheet1!J$2,"Y","N")</f>
        <v>Y</v>
      </c>
      <c r="AL526" t="str">
        <f>IF(S526&gt;=Sheet1!K$2,"Y","N")</f>
        <v>Y</v>
      </c>
      <c r="AM526" t="str">
        <f>IF(T526&gt;=Sheet1!L$2,"Y","N")</f>
        <v>N</v>
      </c>
      <c r="AN526" t="str">
        <f>IF(U526&gt;=Sheet1!M$2,"Y","N")</f>
        <v>Y</v>
      </c>
      <c r="AO526" t="str">
        <f>IF(V526&lt;=Sheet1!N$2,"Y","N")</f>
        <v>N</v>
      </c>
      <c r="AP526" t="str">
        <f>IF(W526&gt;=Sheet1!O$2,"Y","N")</f>
        <v>N</v>
      </c>
      <c r="AQ526" t="str">
        <f>IF(X526&gt;=Sheet1!P$2,"Y","N")</f>
        <v>N</v>
      </c>
      <c r="AR526" t="str">
        <f>IF(Y526&lt;=Sheet1!Q$2,"Y","N")</f>
        <v>N</v>
      </c>
      <c r="AS526" t="str">
        <f>IF(Z526&gt;=Sheet1!R$2,"Y","N")</f>
        <v>Y</v>
      </c>
      <c r="AT526" t="str">
        <f>IF(AA526&gt;=Sheet1!S$2,"Y","N")</f>
        <v>Y</v>
      </c>
      <c r="AU526">
        <f>COUNTIF(AB526:AT526,"Y")</f>
        <v>9</v>
      </c>
    </row>
    <row r="527" spans="1:47" x14ac:dyDescent="0.25">
      <c r="A527" t="s">
        <v>1717</v>
      </c>
      <c r="C527" t="s">
        <v>1718</v>
      </c>
      <c r="D527" t="str">
        <f>LEFT(C527,3)</f>
        <v>K43</v>
      </c>
      <c r="E527" t="str">
        <f>MID(C527, 7, LEN(C527) - 6)</f>
        <v>D172</v>
      </c>
      <c r="F527" t="s">
        <v>1719</v>
      </c>
      <c r="I527">
        <v>137</v>
      </c>
      <c r="J527">
        <v>14</v>
      </c>
      <c r="K527">
        <v>-2.4</v>
      </c>
      <c r="L527">
        <v>63</v>
      </c>
      <c r="M527">
        <v>103</v>
      </c>
      <c r="N527">
        <v>0.25</v>
      </c>
      <c r="O527">
        <v>0.81</v>
      </c>
      <c r="P527">
        <v>21</v>
      </c>
      <c r="Q527">
        <v>0</v>
      </c>
      <c r="R527">
        <v>13</v>
      </c>
      <c r="S527">
        <v>8</v>
      </c>
      <c r="T527">
        <v>19</v>
      </c>
      <c r="U527">
        <v>0.49</v>
      </c>
      <c r="V527">
        <v>0.01</v>
      </c>
      <c r="W527">
        <v>16</v>
      </c>
      <c r="X527">
        <v>0.13</v>
      </c>
      <c r="Y527">
        <v>0.01</v>
      </c>
      <c r="Z527">
        <v>86</v>
      </c>
      <c r="AA527">
        <v>51</v>
      </c>
      <c r="AB527" t="str">
        <f>IF(I527&gt;=Sheet1!A$2,"Y","N")</f>
        <v>Y</v>
      </c>
      <c r="AC527" t="str">
        <f>IF(J527&gt;=Sheet1!B$2,"Y","N")</f>
        <v>Y</v>
      </c>
      <c r="AD527" t="str">
        <f>IF(K527&lt;=Sheet1!C$2,"Y","N")</f>
        <v>N</v>
      </c>
      <c r="AE527" t="str">
        <f>IF(L527&gt;=Sheet1!D$2,"Y","N")</f>
        <v>N</v>
      </c>
      <c r="AF527" t="str">
        <f>IF(M527&gt;=Sheet1!E$2,"Y","N")</f>
        <v>Y</v>
      </c>
      <c r="AG527" t="str">
        <f>IF(N527&gt;=Sheet1!F$2,"Y","N")</f>
        <v>N</v>
      </c>
      <c r="AH527" t="str">
        <f>IF(O527&lt;=Sheet1!G$2,"Y","N")</f>
        <v>N</v>
      </c>
      <c r="AI527" t="str">
        <f>IF(P527&gt;=Sheet1!H$2,"Y","N")</f>
        <v>N</v>
      </c>
      <c r="AJ527" t="str">
        <f>IF(Q527&lt;=Sheet1!I$2,"Y","N")</f>
        <v>N</v>
      </c>
      <c r="AK527" t="str">
        <f>IF(R527&gt;=Sheet1!J$2,"Y","N")</f>
        <v>Y</v>
      </c>
      <c r="AL527" t="str">
        <f>IF(S527&gt;=Sheet1!K$2,"Y","N")</f>
        <v>Y</v>
      </c>
      <c r="AM527" t="str">
        <f>IF(T527&gt;=Sheet1!L$2,"Y","N")</f>
        <v>Y</v>
      </c>
      <c r="AN527" t="str">
        <f>IF(U527&gt;=Sheet1!M$2,"Y","N")</f>
        <v>N</v>
      </c>
      <c r="AO527" t="str">
        <f>IF(V527&lt;=Sheet1!N$2,"Y","N")</f>
        <v>Y</v>
      </c>
      <c r="AP527" t="str">
        <f>IF(W527&gt;=Sheet1!O$2,"Y","N")</f>
        <v>N</v>
      </c>
      <c r="AQ527" t="str">
        <f>IF(X527&gt;=Sheet1!P$2,"Y","N")</f>
        <v>N</v>
      </c>
      <c r="AR527" t="str">
        <f>IF(Y527&lt;=Sheet1!Q$2,"Y","N")</f>
        <v>N</v>
      </c>
      <c r="AS527" t="str">
        <f>IF(Z527&gt;=Sheet1!R$2,"Y","N")</f>
        <v>Y</v>
      </c>
      <c r="AT527" t="str">
        <f>IF(AA527&gt;=Sheet1!S$2,"Y","N")</f>
        <v>Y</v>
      </c>
      <c r="AU527">
        <f>COUNTIF(AB527:AT527,"Y")</f>
        <v>9</v>
      </c>
    </row>
    <row r="528" spans="1:47" x14ac:dyDescent="0.25">
      <c r="A528" t="s">
        <v>1723</v>
      </c>
      <c r="C528" t="s">
        <v>1724</v>
      </c>
      <c r="D528" t="str">
        <f>LEFT(C528,3)</f>
        <v>K43</v>
      </c>
      <c r="E528" t="str">
        <f>MID(C528, 7, LEN(C528) - 6)</f>
        <v>8269</v>
      </c>
      <c r="F528" t="s">
        <v>1725</v>
      </c>
      <c r="I528">
        <v>106</v>
      </c>
      <c r="J528">
        <v>15</v>
      </c>
      <c r="K528">
        <v>-3.2</v>
      </c>
      <c r="L528">
        <v>59</v>
      </c>
      <c r="M528">
        <v>86</v>
      </c>
      <c r="N528">
        <v>0.17</v>
      </c>
      <c r="O528">
        <v>0.59</v>
      </c>
      <c r="P528">
        <v>28</v>
      </c>
      <c r="Q528">
        <v>-4</v>
      </c>
      <c r="R528">
        <v>10</v>
      </c>
      <c r="S528">
        <v>7</v>
      </c>
      <c r="T528">
        <v>18</v>
      </c>
      <c r="U528">
        <v>0.52</v>
      </c>
      <c r="V528">
        <v>0</v>
      </c>
      <c r="W528">
        <v>3</v>
      </c>
      <c r="X528">
        <v>0</v>
      </c>
      <c r="Y528">
        <v>0.01</v>
      </c>
      <c r="Z528">
        <v>73</v>
      </c>
      <c r="AA528">
        <v>33</v>
      </c>
      <c r="AB528" t="str">
        <f>IF(I528&gt;=Sheet1!A$2,"Y","N")</f>
        <v>Y</v>
      </c>
      <c r="AC528" t="str">
        <f>IF(J528&gt;=Sheet1!B$2,"Y","N")</f>
        <v>Y</v>
      </c>
      <c r="AD528" t="str">
        <f>IF(K528&lt;=Sheet1!C$2,"Y","N")</f>
        <v>Y</v>
      </c>
      <c r="AE528" t="str">
        <f>IF(L528&gt;=Sheet1!D$2,"Y","N")</f>
        <v>N</v>
      </c>
      <c r="AF528" t="str">
        <f>IF(M528&gt;=Sheet1!E$2,"Y","N")</f>
        <v>N</v>
      </c>
      <c r="AG528" t="str">
        <f>IF(N528&gt;=Sheet1!F$2,"Y","N")</f>
        <v>N</v>
      </c>
      <c r="AH528" t="str">
        <f>IF(O528&lt;=Sheet1!G$2,"Y","N")</f>
        <v>Y</v>
      </c>
      <c r="AI528" t="str">
        <f>IF(P528&gt;=Sheet1!H$2,"Y","N")</f>
        <v>N</v>
      </c>
      <c r="AJ528" t="str">
        <f>IF(Q528&lt;=Sheet1!I$2,"Y","N")</f>
        <v>Y</v>
      </c>
      <c r="AK528" t="str">
        <f>IF(R528&gt;=Sheet1!J$2,"Y","N")</f>
        <v>N</v>
      </c>
      <c r="AL528" t="str">
        <f>IF(S528&gt;=Sheet1!K$2,"Y","N")</f>
        <v>N</v>
      </c>
      <c r="AM528" t="str">
        <f>IF(T528&gt;=Sheet1!L$2,"Y","N")</f>
        <v>Y</v>
      </c>
      <c r="AN528" t="str">
        <f>IF(U528&gt;=Sheet1!M$2,"Y","N")</f>
        <v>Y</v>
      </c>
      <c r="AO528" t="str">
        <f>IF(V528&lt;=Sheet1!N$2,"Y","N")</f>
        <v>Y</v>
      </c>
      <c r="AP528" t="str">
        <f>IF(W528&gt;=Sheet1!O$2,"Y","N")</f>
        <v>N</v>
      </c>
      <c r="AQ528" t="str">
        <f>IF(X528&gt;=Sheet1!P$2,"Y","N")</f>
        <v>N</v>
      </c>
      <c r="AR528" t="str">
        <f>IF(Y528&lt;=Sheet1!Q$2,"Y","N")</f>
        <v>N</v>
      </c>
      <c r="AS528" t="str">
        <f>IF(Z528&gt;=Sheet1!R$2,"Y","N")</f>
        <v>Y</v>
      </c>
      <c r="AT528" t="str">
        <f>IF(AA528&gt;=Sheet1!S$2,"Y","N")</f>
        <v>N</v>
      </c>
      <c r="AU528">
        <f>COUNTIF(AB528:AT528,"Y")</f>
        <v>9</v>
      </c>
    </row>
    <row r="529" spans="1:47" x14ac:dyDescent="0.25">
      <c r="A529" t="s">
        <v>1732</v>
      </c>
      <c r="C529" t="s">
        <v>1733</v>
      </c>
      <c r="D529" t="str">
        <f>LEFT(C529,4)</f>
        <v>K38B</v>
      </c>
      <c r="E529" t="str">
        <f>MID(C529, 7, LEN(C529) - 6)</f>
        <v xml:space="preserve"> 1181J</v>
      </c>
      <c r="F529" t="s">
        <v>1734</v>
      </c>
      <c r="I529">
        <v>149</v>
      </c>
      <c r="J529">
        <v>13</v>
      </c>
      <c r="K529">
        <v>-1.8</v>
      </c>
      <c r="L529">
        <v>68</v>
      </c>
      <c r="M529">
        <v>110</v>
      </c>
      <c r="N529">
        <v>0.26</v>
      </c>
      <c r="O529">
        <v>0.8</v>
      </c>
      <c r="P529">
        <v>28</v>
      </c>
      <c r="Q529">
        <v>4</v>
      </c>
      <c r="R529">
        <v>11</v>
      </c>
      <c r="S529">
        <v>7</v>
      </c>
      <c r="T529">
        <v>18</v>
      </c>
      <c r="U529">
        <v>0.62</v>
      </c>
      <c r="V529">
        <v>0.09</v>
      </c>
      <c r="W529">
        <v>36</v>
      </c>
      <c r="X529">
        <v>0.03</v>
      </c>
      <c r="Y529">
        <v>-0.01</v>
      </c>
      <c r="Z529">
        <v>73</v>
      </c>
      <c r="AA529">
        <v>76</v>
      </c>
      <c r="AB529" t="str">
        <f>IF(I529&gt;=Sheet1!A$2,"Y","N")</f>
        <v>Y</v>
      </c>
      <c r="AC529" t="str">
        <f>IF(J529&gt;=Sheet1!B$2,"Y","N")</f>
        <v>N</v>
      </c>
      <c r="AD529" t="str">
        <f>IF(K529&lt;=Sheet1!C$2,"Y","N")</f>
        <v>N</v>
      </c>
      <c r="AE529" t="str">
        <f>IF(L529&gt;=Sheet1!D$2,"Y","N")</f>
        <v>Y</v>
      </c>
      <c r="AF529" t="str">
        <f>IF(M529&gt;=Sheet1!E$2,"Y","N")</f>
        <v>Y</v>
      </c>
      <c r="AG529" t="str">
        <f>IF(N529&gt;=Sheet1!F$2,"Y","N")</f>
        <v>N</v>
      </c>
      <c r="AH529" t="str">
        <f>IF(O529&lt;=Sheet1!G$2,"Y","N")</f>
        <v>N</v>
      </c>
      <c r="AI529" t="str">
        <f>IF(P529&gt;=Sheet1!H$2,"Y","N")</f>
        <v>N</v>
      </c>
      <c r="AJ529" t="str">
        <f>IF(Q529&lt;=Sheet1!I$2,"Y","N")</f>
        <v>N</v>
      </c>
      <c r="AK529" t="str">
        <f>IF(R529&gt;=Sheet1!J$2,"Y","N")</f>
        <v>N</v>
      </c>
      <c r="AL529" t="str">
        <f>IF(S529&gt;=Sheet1!K$2,"Y","N")</f>
        <v>N</v>
      </c>
      <c r="AM529" t="str">
        <f>IF(T529&gt;=Sheet1!L$2,"Y","N")</f>
        <v>Y</v>
      </c>
      <c r="AN529" t="str">
        <f>IF(U529&gt;=Sheet1!M$2,"Y","N")</f>
        <v>Y</v>
      </c>
      <c r="AO529" t="str">
        <f>IF(V529&lt;=Sheet1!N$2,"Y","N")</f>
        <v>N</v>
      </c>
      <c r="AP529" t="str">
        <f>IF(W529&gt;=Sheet1!O$2,"Y","N")</f>
        <v>Y</v>
      </c>
      <c r="AQ529" t="str">
        <f>IF(X529&gt;=Sheet1!P$2,"Y","N")</f>
        <v>N</v>
      </c>
      <c r="AR529" t="str">
        <f>IF(Y529&lt;=Sheet1!Q$2,"Y","N")</f>
        <v>Y</v>
      </c>
      <c r="AS529" t="str">
        <f>IF(Z529&gt;=Sheet1!R$2,"Y","N")</f>
        <v>Y</v>
      </c>
      <c r="AT529" t="str">
        <f>IF(AA529&gt;=Sheet1!S$2,"Y","N")</f>
        <v>Y</v>
      </c>
      <c r="AU529">
        <f>COUNTIF(AB529:AT529,"Y")</f>
        <v>9</v>
      </c>
    </row>
    <row r="530" spans="1:47" x14ac:dyDescent="0.25">
      <c r="A530" t="s">
        <v>1744</v>
      </c>
      <c r="C530" t="s">
        <v>1745</v>
      </c>
      <c r="D530" t="str">
        <f>LEFT(C530,4)</f>
        <v>K38B</v>
      </c>
      <c r="E530" t="str">
        <f>MID(C530, 7, LEN(C530) - 6)</f>
        <v xml:space="preserve"> 8269</v>
      </c>
      <c r="F530" t="s">
        <v>1746</v>
      </c>
      <c r="I530">
        <v>120</v>
      </c>
      <c r="J530">
        <v>14</v>
      </c>
      <c r="K530">
        <v>-2.5</v>
      </c>
      <c r="L530">
        <v>62</v>
      </c>
      <c r="M530">
        <v>92</v>
      </c>
      <c r="N530">
        <v>0.19</v>
      </c>
      <c r="O530">
        <v>0.62</v>
      </c>
      <c r="P530">
        <v>31</v>
      </c>
      <c r="Q530">
        <v>-2</v>
      </c>
      <c r="R530">
        <v>11</v>
      </c>
      <c r="S530">
        <v>7</v>
      </c>
      <c r="T530">
        <v>18</v>
      </c>
      <c r="U530">
        <v>0.56999999999999995</v>
      </c>
      <c r="V530">
        <v>0.02</v>
      </c>
      <c r="W530">
        <v>9</v>
      </c>
      <c r="X530">
        <v>-0.03</v>
      </c>
      <c r="Y530">
        <v>0</v>
      </c>
      <c r="Z530">
        <v>79</v>
      </c>
      <c r="AA530">
        <v>42</v>
      </c>
      <c r="AB530" t="str">
        <f>IF(I530&gt;=Sheet1!A$2,"Y","N")</f>
        <v>Y</v>
      </c>
      <c r="AC530" t="str">
        <f>IF(J530&gt;=Sheet1!B$2,"Y","N")</f>
        <v>Y</v>
      </c>
      <c r="AD530" t="str">
        <f>IF(K530&lt;=Sheet1!C$2,"Y","N")</f>
        <v>N</v>
      </c>
      <c r="AE530" t="str">
        <f>IF(L530&gt;=Sheet1!D$2,"Y","N")</f>
        <v>N</v>
      </c>
      <c r="AF530" t="str">
        <f>IF(M530&gt;=Sheet1!E$2,"Y","N")</f>
        <v>N</v>
      </c>
      <c r="AG530" t="str">
        <f>IF(N530&gt;=Sheet1!F$2,"Y","N")</f>
        <v>N</v>
      </c>
      <c r="AH530" t="str">
        <f>IF(O530&lt;=Sheet1!G$2,"Y","N")</f>
        <v>N</v>
      </c>
      <c r="AI530" t="str">
        <f>IF(P530&gt;=Sheet1!H$2,"Y","N")</f>
        <v>Y</v>
      </c>
      <c r="AJ530" t="str">
        <f>IF(Q530&lt;=Sheet1!I$2,"Y","N")</f>
        <v>Y</v>
      </c>
      <c r="AK530" t="str">
        <f>IF(R530&gt;=Sheet1!J$2,"Y","N")</f>
        <v>N</v>
      </c>
      <c r="AL530" t="str">
        <f>IF(S530&gt;=Sheet1!K$2,"Y","N")</f>
        <v>N</v>
      </c>
      <c r="AM530" t="str">
        <f>IF(T530&gt;=Sheet1!L$2,"Y","N")</f>
        <v>Y</v>
      </c>
      <c r="AN530" t="str">
        <f>IF(U530&gt;=Sheet1!M$2,"Y","N")</f>
        <v>Y</v>
      </c>
      <c r="AO530" t="str">
        <f>IF(V530&lt;=Sheet1!N$2,"Y","N")</f>
        <v>Y</v>
      </c>
      <c r="AP530" t="str">
        <f>IF(W530&gt;=Sheet1!O$2,"Y","N")</f>
        <v>N</v>
      </c>
      <c r="AQ530" t="str">
        <f>IF(X530&gt;=Sheet1!P$2,"Y","N")</f>
        <v>N</v>
      </c>
      <c r="AR530" t="str">
        <f>IF(Y530&lt;=Sheet1!Q$2,"Y","N")</f>
        <v>Y</v>
      </c>
      <c r="AS530" t="str">
        <f>IF(Z530&gt;=Sheet1!R$2,"Y","N")</f>
        <v>Y</v>
      </c>
      <c r="AT530" t="str">
        <f>IF(AA530&gt;=Sheet1!S$2,"Y","N")</f>
        <v>N</v>
      </c>
      <c r="AU530">
        <f>COUNTIF(AB530:AT530,"Y")</f>
        <v>9</v>
      </c>
    </row>
    <row r="531" spans="1:47" x14ac:dyDescent="0.25">
      <c r="A531" t="s">
        <v>1801</v>
      </c>
      <c r="C531" t="s">
        <v>1802</v>
      </c>
      <c r="D531" t="str">
        <f>LEFT(C531,3)</f>
        <v>K30</v>
      </c>
      <c r="E531" t="str">
        <f>MID(C531, 7, LEN(C531) - 6)</f>
        <v>D172</v>
      </c>
      <c r="F531" t="s">
        <v>1803</v>
      </c>
      <c r="I531">
        <v>155</v>
      </c>
      <c r="J531">
        <v>12</v>
      </c>
      <c r="K531">
        <v>-1.6</v>
      </c>
      <c r="L531">
        <v>60</v>
      </c>
      <c r="M531">
        <v>104</v>
      </c>
      <c r="N531">
        <v>0.28000000000000003</v>
      </c>
      <c r="O531">
        <v>0.76</v>
      </c>
      <c r="P531">
        <v>20</v>
      </c>
      <c r="Q531">
        <v>-1</v>
      </c>
      <c r="R531">
        <v>14</v>
      </c>
      <c r="S531">
        <v>8</v>
      </c>
      <c r="T531">
        <v>20</v>
      </c>
      <c r="U531">
        <v>0.46</v>
      </c>
      <c r="V531">
        <v>0.01</v>
      </c>
      <c r="W531">
        <v>17</v>
      </c>
      <c r="X531">
        <v>0.14000000000000001</v>
      </c>
      <c r="Y531">
        <v>0.01</v>
      </c>
      <c r="Z531">
        <v>97</v>
      </c>
      <c r="AA531">
        <v>58</v>
      </c>
      <c r="AB531" t="str">
        <f>IF(I531&gt;=Sheet1!A$2,"Y","N")</f>
        <v>Y</v>
      </c>
      <c r="AC531" t="str">
        <f>IF(J531&gt;=Sheet1!B$2,"Y","N")</f>
        <v>N</v>
      </c>
      <c r="AD531" t="str">
        <f>IF(K531&lt;=Sheet1!C$2,"Y","N")</f>
        <v>N</v>
      </c>
      <c r="AE531" t="str">
        <f>IF(L531&gt;=Sheet1!D$2,"Y","N")</f>
        <v>N</v>
      </c>
      <c r="AF531" t="str">
        <f>IF(M531&gt;=Sheet1!E$2,"Y","N")</f>
        <v>Y</v>
      </c>
      <c r="AG531" t="str">
        <f>IF(N531&gt;=Sheet1!F$2,"Y","N")</f>
        <v>Y</v>
      </c>
      <c r="AH531" t="str">
        <f>IF(O531&lt;=Sheet1!G$2,"Y","N")</f>
        <v>N</v>
      </c>
      <c r="AI531" t="str">
        <f>IF(P531&gt;=Sheet1!H$2,"Y","N")</f>
        <v>N</v>
      </c>
      <c r="AJ531" t="str">
        <f>IF(Q531&lt;=Sheet1!I$2,"Y","N")</f>
        <v>N</v>
      </c>
      <c r="AK531" t="str">
        <f>IF(R531&gt;=Sheet1!J$2,"Y","N")</f>
        <v>Y</v>
      </c>
      <c r="AL531" t="str">
        <f>IF(S531&gt;=Sheet1!K$2,"Y","N")</f>
        <v>Y</v>
      </c>
      <c r="AM531" t="str">
        <f>IF(T531&gt;=Sheet1!L$2,"Y","N")</f>
        <v>Y</v>
      </c>
      <c r="AN531" t="str">
        <f>IF(U531&gt;=Sheet1!M$2,"Y","N")</f>
        <v>N</v>
      </c>
      <c r="AO531" t="str">
        <f>IF(V531&lt;=Sheet1!N$2,"Y","N")</f>
        <v>Y</v>
      </c>
      <c r="AP531" t="str">
        <f>IF(W531&gt;=Sheet1!O$2,"Y","N")</f>
        <v>N</v>
      </c>
      <c r="AQ531" t="str">
        <f>IF(X531&gt;=Sheet1!P$2,"Y","N")</f>
        <v>N</v>
      </c>
      <c r="AR531" t="str">
        <f>IF(Y531&lt;=Sheet1!Q$2,"Y","N")</f>
        <v>N</v>
      </c>
      <c r="AS531" t="str">
        <f>IF(Z531&gt;=Sheet1!R$2,"Y","N")</f>
        <v>Y</v>
      </c>
      <c r="AT531" t="str">
        <f>IF(AA531&gt;=Sheet1!S$2,"Y","N")</f>
        <v>Y</v>
      </c>
      <c r="AU531">
        <f>COUNTIF(AB531:AT531,"Y")</f>
        <v>9</v>
      </c>
    </row>
    <row r="532" spans="1:47" x14ac:dyDescent="0.25">
      <c r="A532" t="s">
        <v>1813</v>
      </c>
      <c r="C532" t="s">
        <v>1814</v>
      </c>
      <c r="D532" t="str">
        <f>LEFT(C532,3)</f>
        <v>K87</v>
      </c>
      <c r="E532" t="str">
        <f>MID(C532, 7, LEN(C532) - 6)</f>
        <v>9191G</v>
      </c>
      <c r="F532" t="s">
        <v>1815</v>
      </c>
      <c r="I532">
        <v>138</v>
      </c>
      <c r="J532">
        <v>15</v>
      </c>
      <c r="K532">
        <v>-3.5</v>
      </c>
      <c r="L532">
        <v>64</v>
      </c>
      <c r="M532">
        <v>99</v>
      </c>
      <c r="N532">
        <v>0.22</v>
      </c>
      <c r="O532">
        <v>0.62</v>
      </c>
      <c r="P532">
        <v>29</v>
      </c>
      <c r="Q532">
        <v>2</v>
      </c>
      <c r="R532">
        <v>13</v>
      </c>
      <c r="S532">
        <v>9</v>
      </c>
      <c r="T532">
        <v>17</v>
      </c>
      <c r="U532">
        <v>0.76</v>
      </c>
      <c r="V532">
        <v>0.06</v>
      </c>
      <c r="W532">
        <v>14</v>
      </c>
      <c r="X532">
        <v>0.02</v>
      </c>
      <c r="Y532">
        <v>0.02</v>
      </c>
      <c r="Z532">
        <v>78</v>
      </c>
      <c r="AA532">
        <v>60</v>
      </c>
      <c r="AB532" t="str">
        <f>IF(I532&gt;=Sheet1!A$2,"Y","N")</f>
        <v>Y</v>
      </c>
      <c r="AC532" t="str">
        <f>IF(J532&gt;=Sheet1!B$2,"Y","N")</f>
        <v>Y</v>
      </c>
      <c r="AD532" t="str">
        <f>IF(K532&lt;=Sheet1!C$2,"Y","N")</f>
        <v>Y</v>
      </c>
      <c r="AE532" t="str">
        <f>IF(L532&gt;=Sheet1!D$2,"Y","N")</f>
        <v>N</v>
      </c>
      <c r="AF532" t="str">
        <f>IF(M532&gt;=Sheet1!E$2,"Y","N")</f>
        <v>N</v>
      </c>
      <c r="AG532" t="str">
        <f>IF(N532&gt;=Sheet1!F$2,"Y","N")</f>
        <v>N</v>
      </c>
      <c r="AH532" t="str">
        <f>IF(O532&lt;=Sheet1!G$2,"Y","N")</f>
        <v>N</v>
      </c>
      <c r="AI532" t="str">
        <f>IF(P532&gt;=Sheet1!H$2,"Y","N")</f>
        <v>Y</v>
      </c>
      <c r="AJ532" t="str">
        <f>IF(Q532&lt;=Sheet1!I$2,"Y","N")</f>
        <v>N</v>
      </c>
      <c r="AK532" t="str">
        <f>IF(R532&gt;=Sheet1!J$2,"Y","N")</f>
        <v>Y</v>
      </c>
      <c r="AL532" t="str">
        <f>IF(S532&gt;=Sheet1!K$2,"Y","N")</f>
        <v>Y</v>
      </c>
      <c r="AM532" t="str">
        <f>IF(T532&gt;=Sheet1!L$2,"Y","N")</f>
        <v>N</v>
      </c>
      <c r="AN532" t="str">
        <f>IF(U532&gt;=Sheet1!M$2,"Y","N")</f>
        <v>Y</v>
      </c>
      <c r="AO532" t="str">
        <f>IF(V532&lt;=Sheet1!N$2,"Y","N")</f>
        <v>N</v>
      </c>
      <c r="AP532" t="str">
        <f>IF(W532&gt;=Sheet1!O$2,"Y","N")</f>
        <v>N</v>
      </c>
      <c r="AQ532" t="str">
        <f>IF(X532&gt;=Sheet1!P$2,"Y","N")</f>
        <v>N</v>
      </c>
      <c r="AR532" t="str">
        <f>IF(Y532&lt;=Sheet1!Q$2,"Y","N")</f>
        <v>N</v>
      </c>
      <c r="AS532" t="str">
        <f>IF(Z532&gt;=Sheet1!R$2,"Y","N")</f>
        <v>Y</v>
      </c>
      <c r="AT532" t="str">
        <f>IF(AA532&gt;=Sheet1!S$2,"Y","N")</f>
        <v>Y</v>
      </c>
      <c r="AU532">
        <f>COUNTIF(AB532:AT532,"Y")</f>
        <v>9</v>
      </c>
    </row>
    <row r="533" spans="1:47" x14ac:dyDescent="0.25">
      <c r="A533" t="s">
        <v>1822</v>
      </c>
      <c r="C533" t="s">
        <v>1823</v>
      </c>
      <c r="D533" t="str">
        <f>LEFT(C533,3)</f>
        <v>K87</v>
      </c>
      <c r="E533" t="str">
        <f>MID(C533, 7, LEN(C533) - 6)</f>
        <v>D172</v>
      </c>
      <c r="F533" t="s">
        <v>1824</v>
      </c>
      <c r="I533">
        <v>134</v>
      </c>
      <c r="J533">
        <v>12</v>
      </c>
      <c r="K533">
        <v>-1.2</v>
      </c>
      <c r="L533">
        <v>67</v>
      </c>
      <c r="M533">
        <v>108</v>
      </c>
      <c r="N533">
        <v>0.26</v>
      </c>
      <c r="O533">
        <v>0.85</v>
      </c>
      <c r="P533">
        <v>24</v>
      </c>
      <c r="Q533">
        <v>1</v>
      </c>
      <c r="R533">
        <v>13</v>
      </c>
      <c r="S533">
        <v>8</v>
      </c>
      <c r="T533">
        <v>19</v>
      </c>
      <c r="U533">
        <v>0.49</v>
      </c>
      <c r="V533">
        <v>0.01</v>
      </c>
      <c r="W533">
        <v>14</v>
      </c>
      <c r="X533">
        <v>0.12</v>
      </c>
      <c r="Y533">
        <v>0.01</v>
      </c>
      <c r="Z533">
        <v>86</v>
      </c>
      <c r="AA533">
        <v>48</v>
      </c>
      <c r="AB533" t="str">
        <f>IF(I533&gt;=Sheet1!A$2,"Y","N")</f>
        <v>Y</v>
      </c>
      <c r="AC533" t="str">
        <f>IF(J533&gt;=Sheet1!B$2,"Y","N")</f>
        <v>N</v>
      </c>
      <c r="AD533" t="str">
        <f>IF(K533&lt;=Sheet1!C$2,"Y","N")</f>
        <v>N</v>
      </c>
      <c r="AE533" t="str">
        <f>IF(L533&gt;=Sheet1!D$2,"Y","N")</f>
        <v>Y</v>
      </c>
      <c r="AF533" t="str">
        <f>IF(M533&gt;=Sheet1!E$2,"Y","N")</f>
        <v>Y</v>
      </c>
      <c r="AG533" t="str">
        <f>IF(N533&gt;=Sheet1!F$2,"Y","N")</f>
        <v>N</v>
      </c>
      <c r="AH533" t="str">
        <f>IF(O533&lt;=Sheet1!G$2,"Y","N")</f>
        <v>N</v>
      </c>
      <c r="AI533" t="str">
        <f>IF(P533&gt;=Sheet1!H$2,"Y","N")</f>
        <v>N</v>
      </c>
      <c r="AJ533" t="str">
        <f>IF(Q533&lt;=Sheet1!I$2,"Y","N")</f>
        <v>N</v>
      </c>
      <c r="AK533" t="str">
        <f>IF(R533&gt;=Sheet1!J$2,"Y","N")</f>
        <v>Y</v>
      </c>
      <c r="AL533" t="str">
        <f>IF(S533&gt;=Sheet1!K$2,"Y","N")</f>
        <v>Y</v>
      </c>
      <c r="AM533" t="str">
        <f>IF(T533&gt;=Sheet1!L$2,"Y","N")</f>
        <v>Y</v>
      </c>
      <c r="AN533" t="str">
        <f>IF(U533&gt;=Sheet1!M$2,"Y","N")</f>
        <v>N</v>
      </c>
      <c r="AO533" t="str">
        <f>IF(V533&lt;=Sheet1!N$2,"Y","N")</f>
        <v>Y</v>
      </c>
      <c r="AP533" t="str">
        <f>IF(W533&gt;=Sheet1!O$2,"Y","N")</f>
        <v>N</v>
      </c>
      <c r="AQ533" t="str">
        <f>IF(X533&gt;=Sheet1!P$2,"Y","N")</f>
        <v>N</v>
      </c>
      <c r="AR533" t="str">
        <f>IF(Y533&lt;=Sheet1!Q$2,"Y","N")</f>
        <v>N</v>
      </c>
      <c r="AS533" t="str">
        <f>IF(Z533&gt;=Sheet1!R$2,"Y","N")</f>
        <v>Y</v>
      </c>
      <c r="AT533" t="str">
        <f>IF(AA533&gt;=Sheet1!S$2,"Y","N")</f>
        <v>Y</v>
      </c>
      <c r="AU533">
        <f>COUNTIF(AB533:AT533,"Y")</f>
        <v>9</v>
      </c>
    </row>
    <row r="534" spans="1:47" x14ac:dyDescent="0.25">
      <c r="A534" t="s">
        <v>1834</v>
      </c>
      <c r="C534" t="s">
        <v>1835</v>
      </c>
      <c r="D534" t="str">
        <f>LEFT(C534,3)</f>
        <v>K34</v>
      </c>
      <c r="E534" t="str">
        <f>MID(C534, 7, LEN(C534) - 6)</f>
        <v>9191G</v>
      </c>
      <c r="F534" t="s">
        <v>1836</v>
      </c>
      <c r="I534">
        <v>151</v>
      </c>
      <c r="J534">
        <v>15</v>
      </c>
      <c r="K534">
        <v>-4.2</v>
      </c>
      <c r="L534">
        <v>62</v>
      </c>
      <c r="M534">
        <v>99</v>
      </c>
      <c r="N534">
        <v>0.23</v>
      </c>
      <c r="O534">
        <v>0.62</v>
      </c>
      <c r="P534">
        <v>29</v>
      </c>
      <c r="Q534">
        <v>3</v>
      </c>
      <c r="R534">
        <v>14</v>
      </c>
      <c r="S534">
        <v>9</v>
      </c>
      <c r="T534">
        <v>17</v>
      </c>
      <c r="U534">
        <v>0.81</v>
      </c>
      <c r="V534">
        <v>0.08</v>
      </c>
      <c r="W534">
        <v>21</v>
      </c>
      <c r="X534">
        <v>0.03</v>
      </c>
      <c r="Y534">
        <v>0.02</v>
      </c>
      <c r="Z534">
        <v>77</v>
      </c>
      <c r="AA534">
        <v>74</v>
      </c>
      <c r="AB534" t="str">
        <f>IF(I534&gt;=Sheet1!A$2,"Y","N")</f>
        <v>Y</v>
      </c>
      <c r="AC534" t="str">
        <f>IF(J534&gt;=Sheet1!B$2,"Y","N")</f>
        <v>Y</v>
      </c>
      <c r="AD534" t="str">
        <f>IF(K534&lt;=Sheet1!C$2,"Y","N")</f>
        <v>Y</v>
      </c>
      <c r="AE534" t="str">
        <f>IF(L534&gt;=Sheet1!D$2,"Y","N")</f>
        <v>N</v>
      </c>
      <c r="AF534" t="str">
        <f>IF(M534&gt;=Sheet1!E$2,"Y","N")</f>
        <v>N</v>
      </c>
      <c r="AG534" t="str">
        <f>IF(N534&gt;=Sheet1!F$2,"Y","N")</f>
        <v>N</v>
      </c>
      <c r="AH534" t="str">
        <f>IF(O534&lt;=Sheet1!G$2,"Y","N")</f>
        <v>N</v>
      </c>
      <c r="AI534" t="str">
        <f>IF(P534&gt;=Sheet1!H$2,"Y","N")</f>
        <v>Y</v>
      </c>
      <c r="AJ534" t="str">
        <f>IF(Q534&lt;=Sheet1!I$2,"Y","N")</f>
        <v>N</v>
      </c>
      <c r="AK534" t="str">
        <f>IF(R534&gt;=Sheet1!J$2,"Y","N")</f>
        <v>Y</v>
      </c>
      <c r="AL534" t="str">
        <f>IF(S534&gt;=Sheet1!K$2,"Y","N")</f>
        <v>Y</v>
      </c>
      <c r="AM534" t="str">
        <f>IF(T534&gt;=Sheet1!L$2,"Y","N")</f>
        <v>N</v>
      </c>
      <c r="AN534" t="str">
        <f>IF(U534&gt;=Sheet1!M$2,"Y","N")</f>
        <v>Y</v>
      </c>
      <c r="AO534" t="str">
        <f>IF(V534&lt;=Sheet1!N$2,"Y","N")</f>
        <v>N</v>
      </c>
      <c r="AP534" t="str">
        <f>IF(W534&gt;=Sheet1!O$2,"Y","N")</f>
        <v>N</v>
      </c>
      <c r="AQ534" t="str">
        <f>IF(X534&gt;=Sheet1!P$2,"Y","N")</f>
        <v>N</v>
      </c>
      <c r="AR534" t="str">
        <f>IF(Y534&lt;=Sheet1!Q$2,"Y","N")</f>
        <v>N</v>
      </c>
      <c r="AS534" t="str">
        <f>IF(Z534&gt;=Sheet1!R$2,"Y","N")</f>
        <v>Y</v>
      </c>
      <c r="AT534" t="str">
        <f>IF(AA534&gt;=Sheet1!S$2,"Y","N")</f>
        <v>Y</v>
      </c>
      <c r="AU534">
        <f>COUNTIF(AB534:AT534,"Y")</f>
        <v>9</v>
      </c>
    </row>
    <row r="535" spans="1:47" x14ac:dyDescent="0.25">
      <c r="A535" t="s">
        <v>1858</v>
      </c>
      <c r="C535" t="s">
        <v>1859</v>
      </c>
      <c r="D535" t="str">
        <f>LEFT(C535,3)</f>
        <v>K69</v>
      </c>
      <c r="E535" t="str">
        <f>MID(C535, 7, LEN(C535) - 6)</f>
        <v>1181J</v>
      </c>
      <c r="F535" t="s">
        <v>1860</v>
      </c>
      <c r="I535">
        <v>131</v>
      </c>
      <c r="J535">
        <v>14</v>
      </c>
      <c r="K535">
        <v>-2.4</v>
      </c>
      <c r="L535">
        <v>72</v>
      </c>
      <c r="M535">
        <v>114</v>
      </c>
      <c r="N535">
        <v>0.26</v>
      </c>
      <c r="O535">
        <v>0.93</v>
      </c>
      <c r="P535">
        <v>30</v>
      </c>
      <c r="Q535">
        <v>4</v>
      </c>
      <c r="R535">
        <v>10</v>
      </c>
      <c r="S535">
        <v>7</v>
      </c>
      <c r="T535">
        <v>17</v>
      </c>
      <c r="U535">
        <v>0.56999999999999995</v>
      </c>
      <c r="V535">
        <v>0.06</v>
      </c>
      <c r="W535">
        <v>34</v>
      </c>
      <c r="X535">
        <v>0.1</v>
      </c>
      <c r="Y535">
        <v>0</v>
      </c>
      <c r="Z535">
        <v>65</v>
      </c>
      <c r="AA535">
        <v>66</v>
      </c>
      <c r="AB535" t="str">
        <f>IF(I535&gt;=Sheet1!A$2,"Y","N")</f>
        <v>Y</v>
      </c>
      <c r="AC535" t="str">
        <f>IF(J535&gt;=Sheet1!B$2,"Y","N")</f>
        <v>Y</v>
      </c>
      <c r="AD535" t="str">
        <f>IF(K535&lt;=Sheet1!C$2,"Y","N")</f>
        <v>N</v>
      </c>
      <c r="AE535" t="str">
        <f>IF(L535&gt;=Sheet1!D$2,"Y","N")</f>
        <v>Y</v>
      </c>
      <c r="AF535" t="str">
        <f>IF(M535&gt;=Sheet1!E$2,"Y","N")</f>
        <v>Y</v>
      </c>
      <c r="AG535" t="str">
        <f>IF(N535&gt;=Sheet1!F$2,"Y","N")</f>
        <v>N</v>
      </c>
      <c r="AH535" t="str">
        <f>IF(O535&lt;=Sheet1!G$2,"Y","N")</f>
        <v>N</v>
      </c>
      <c r="AI535" t="str">
        <f>IF(P535&gt;=Sheet1!H$2,"Y","N")</f>
        <v>Y</v>
      </c>
      <c r="AJ535" t="str">
        <f>IF(Q535&lt;=Sheet1!I$2,"Y","N")</f>
        <v>N</v>
      </c>
      <c r="AK535" t="str">
        <f>IF(R535&gt;=Sheet1!J$2,"Y","N")</f>
        <v>N</v>
      </c>
      <c r="AL535" t="str">
        <f>IF(S535&gt;=Sheet1!K$2,"Y","N")</f>
        <v>N</v>
      </c>
      <c r="AM535" t="str">
        <f>IF(T535&gt;=Sheet1!L$2,"Y","N")</f>
        <v>N</v>
      </c>
      <c r="AN535" t="str">
        <f>IF(U535&gt;=Sheet1!M$2,"Y","N")</f>
        <v>Y</v>
      </c>
      <c r="AO535" t="str">
        <f>IF(V535&lt;=Sheet1!N$2,"Y","N")</f>
        <v>N</v>
      </c>
      <c r="AP535" t="str">
        <f>IF(W535&gt;=Sheet1!O$2,"Y","N")</f>
        <v>Y</v>
      </c>
      <c r="AQ535" t="str">
        <f>IF(X535&gt;=Sheet1!P$2,"Y","N")</f>
        <v>N</v>
      </c>
      <c r="AR535" t="str">
        <f>IF(Y535&lt;=Sheet1!Q$2,"Y","N")</f>
        <v>Y</v>
      </c>
      <c r="AS535" t="str">
        <f>IF(Z535&gt;=Sheet1!R$2,"Y","N")</f>
        <v>N</v>
      </c>
      <c r="AT535" t="str">
        <f>IF(AA535&gt;=Sheet1!S$2,"Y","N")</f>
        <v>Y</v>
      </c>
      <c r="AU535">
        <f>COUNTIF(AB535:AT535,"Y")</f>
        <v>9</v>
      </c>
    </row>
    <row r="536" spans="1:47" x14ac:dyDescent="0.25">
      <c r="A536" t="s">
        <v>1906</v>
      </c>
      <c r="C536" t="s">
        <v>1907</v>
      </c>
      <c r="D536" t="str">
        <f>LEFT(C536,3)</f>
        <v>K52</v>
      </c>
      <c r="E536" t="str">
        <f>MID(C536, 7, LEN(C536) - 6)</f>
        <v>D172</v>
      </c>
      <c r="F536" t="s">
        <v>1908</v>
      </c>
      <c r="I536">
        <v>147</v>
      </c>
      <c r="J536">
        <v>13</v>
      </c>
      <c r="K536">
        <v>-2.7</v>
      </c>
      <c r="L536">
        <v>56</v>
      </c>
      <c r="M536">
        <v>99</v>
      </c>
      <c r="N536">
        <v>0.26</v>
      </c>
      <c r="O536">
        <v>0.74</v>
      </c>
      <c r="P536">
        <v>20</v>
      </c>
      <c r="Q536">
        <v>1</v>
      </c>
      <c r="R536">
        <v>13</v>
      </c>
      <c r="S536">
        <v>8</v>
      </c>
      <c r="T536">
        <v>18</v>
      </c>
      <c r="U536">
        <v>0.6</v>
      </c>
      <c r="V536">
        <v>-0.04</v>
      </c>
      <c r="W536">
        <v>16</v>
      </c>
      <c r="X536">
        <v>0.27</v>
      </c>
      <c r="Y536">
        <v>0.01</v>
      </c>
      <c r="Z536">
        <v>77</v>
      </c>
      <c r="AA536">
        <v>70</v>
      </c>
      <c r="AB536" t="str">
        <f>IF(I536&gt;=Sheet1!A$2,"Y","N")</f>
        <v>Y</v>
      </c>
      <c r="AC536" t="str">
        <f>IF(J536&gt;=Sheet1!B$2,"Y","N")</f>
        <v>N</v>
      </c>
      <c r="AD536" t="str">
        <f>IF(K536&lt;=Sheet1!C$2,"Y","N")</f>
        <v>N</v>
      </c>
      <c r="AE536" t="str">
        <f>IF(L536&gt;=Sheet1!D$2,"Y","N")</f>
        <v>N</v>
      </c>
      <c r="AF536" t="str">
        <f>IF(M536&gt;=Sheet1!E$2,"Y","N")</f>
        <v>N</v>
      </c>
      <c r="AG536" t="str">
        <f>IF(N536&gt;=Sheet1!F$2,"Y","N")</f>
        <v>N</v>
      </c>
      <c r="AH536" t="str">
        <f>IF(O536&lt;=Sheet1!G$2,"Y","N")</f>
        <v>N</v>
      </c>
      <c r="AI536" t="str">
        <f>IF(P536&gt;=Sheet1!H$2,"Y","N")</f>
        <v>N</v>
      </c>
      <c r="AJ536" t="str">
        <f>IF(Q536&lt;=Sheet1!I$2,"Y","N")</f>
        <v>N</v>
      </c>
      <c r="AK536" t="str">
        <f>IF(R536&gt;=Sheet1!J$2,"Y","N")</f>
        <v>Y</v>
      </c>
      <c r="AL536" t="str">
        <f>IF(S536&gt;=Sheet1!K$2,"Y","N")</f>
        <v>Y</v>
      </c>
      <c r="AM536" t="str">
        <f>IF(T536&gt;=Sheet1!L$2,"Y","N")</f>
        <v>Y</v>
      </c>
      <c r="AN536" t="str">
        <f>IF(U536&gt;=Sheet1!M$2,"Y","N")</f>
        <v>Y</v>
      </c>
      <c r="AO536" t="str">
        <f>IF(V536&lt;=Sheet1!N$2,"Y","N")</f>
        <v>Y</v>
      </c>
      <c r="AP536" t="str">
        <f>IF(W536&gt;=Sheet1!O$2,"Y","N")</f>
        <v>N</v>
      </c>
      <c r="AQ536" t="str">
        <f>IF(X536&gt;=Sheet1!P$2,"Y","N")</f>
        <v>Y</v>
      </c>
      <c r="AR536" t="str">
        <f>IF(Y536&lt;=Sheet1!Q$2,"Y","N")</f>
        <v>N</v>
      </c>
      <c r="AS536" t="str">
        <f>IF(Z536&gt;=Sheet1!R$2,"Y","N")</f>
        <v>Y</v>
      </c>
      <c r="AT536" t="str">
        <f>IF(AA536&gt;=Sheet1!S$2,"Y","N")</f>
        <v>Y</v>
      </c>
      <c r="AU536">
        <f>COUNTIF(AB536:AT536,"Y")</f>
        <v>9</v>
      </c>
    </row>
    <row r="537" spans="1:47" x14ac:dyDescent="0.25">
      <c r="A537" t="s">
        <v>1915</v>
      </c>
      <c r="C537" t="s">
        <v>1916</v>
      </c>
      <c r="D537" t="str">
        <f>LEFT(C537,3)</f>
        <v>K11</v>
      </c>
      <c r="E537" t="str">
        <f>MID(C537, 7, LEN(C537) - 6)</f>
        <v>J490</v>
      </c>
      <c r="F537" t="s">
        <v>1917</v>
      </c>
      <c r="I537">
        <v>114</v>
      </c>
      <c r="J537">
        <v>17</v>
      </c>
      <c r="K537">
        <v>-4.0999999999999996</v>
      </c>
      <c r="L537">
        <v>51</v>
      </c>
      <c r="M537">
        <v>87</v>
      </c>
      <c r="N537">
        <v>0.22</v>
      </c>
      <c r="O537">
        <v>0.38</v>
      </c>
      <c r="P537">
        <v>20</v>
      </c>
      <c r="Q537">
        <v>-3</v>
      </c>
      <c r="R537">
        <v>11</v>
      </c>
      <c r="S537">
        <v>8</v>
      </c>
      <c r="T537">
        <v>15</v>
      </c>
      <c r="U537">
        <v>0.56000000000000005</v>
      </c>
      <c r="V537">
        <v>0.02</v>
      </c>
      <c r="W537">
        <v>8</v>
      </c>
      <c r="X537">
        <v>0</v>
      </c>
      <c r="Y537">
        <v>0.01</v>
      </c>
      <c r="Z537">
        <v>55</v>
      </c>
      <c r="AA537">
        <v>58</v>
      </c>
      <c r="AB537" t="str">
        <f>IF(I537&gt;=Sheet1!A$2,"Y","N")</f>
        <v>Y</v>
      </c>
      <c r="AC537" t="str">
        <f>IF(J537&gt;=Sheet1!B$2,"Y","N")</f>
        <v>Y</v>
      </c>
      <c r="AD537" t="str">
        <f>IF(K537&lt;=Sheet1!C$2,"Y","N")</f>
        <v>Y</v>
      </c>
      <c r="AE537" t="str">
        <f>IF(L537&gt;=Sheet1!D$2,"Y","N")</f>
        <v>N</v>
      </c>
      <c r="AF537" t="str">
        <f>IF(M537&gt;=Sheet1!E$2,"Y","N")</f>
        <v>N</v>
      </c>
      <c r="AG537" t="str">
        <f>IF(N537&gt;=Sheet1!F$2,"Y","N")</f>
        <v>N</v>
      </c>
      <c r="AH537" t="str">
        <f>IF(O537&lt;=Sheet1!G$2,"Y","N")</f>
        <v>Y</v>
      </c>
      <c r="AI537" t="str">
        <f>IF(P537&gt;=Sheet1!H$2,"Y","N")</f>
        <v>N</v>
      </c>
      <c r="AJ537" t="str">
        <f>IF(Q537&lt;=Sheet1!I$2,"Y","N")</f>
        <v>Y</v>
      </c>
      <c r="AK537" t="str">
        <f>IF(R537&gt;=Sheet1!J$2,"Y","N")</f>
        <v>N</v>
      </c>
      <c r="AL537" t="str">
        <f>IF(S537&gt;=Sheet1!K$2,"Y","N")</f>
        <v>Y</v>
      </c>
      <c r="AM537" t="str">
        <f>IF(T537&gt;=Sheet1!L$2,"Y","N")</f>
        <v>N</v>
      </c>
      <c r="AN537" t="str">
        <f>IF(U537&gt;=Sheet1!M$2,"Y","N")</f>
        <v>Y</v>
      </c>
      <c r="AO537" t="str">
        <f>IF(V537&lt;=Sheet1!N$2,"Y","N")</f>
        <v>Y</v>
      </c>
      <c r="AP537" t="str">
        <f>IF(W537&gt;=Sheet1!O$2,"Y","N")</f>
        <v>N</v>
      </c>
      <c r="AQ537" t="str">
        <f>IF(X537&gt;=Sheet1!P$2,"Y","N")</f>
        <v>N</v>
      </c>
      <c r="AR537" t="str">
        <f>IF(Y537&lt;=Sheet1!Q$2,"Y","N")</f>
        <v>N</v>
      </c>
      <c r="AS537" t="str">
        <f>IF(Z537&gt;=Sheet1!R$2,"Y","N")</f>
        <v>N</v>
      </c>
      <c r="AT537" t="str">
        <f>IF(AA537&gt;=Sheet1!S$2,"Y","N")</f>
        <v>Y</v>
      </c>
      <c r="AU537">
        <f>COUNTIF(AB537:AT537,"Y")</f>
        <v>9</v>
      </c>
    </row>
    <row r="538" spans="1:47" x14ac:dyDescent="0.25">
      <c r="A538" t="s">
        <v>1918</v>
      </c>
      <c r="C538" t="s">
        <v>1919</v>
      </c>
      <c r="D538" t="str">
        <f>LEFT(C538,3)</f>
        <v>K11</v>
      </c>
      <c r="E538" t="str">
        <f>MID(C538, 7, LEN(C538) - 6)</f>
        <v>9191G</v>
      </c>
      <c r="F538" t="s">
        <v>1920</v>
      </c>
      <c r="I538">
        <v>143</v>
      </c>
      <c r="J538">
        <v>17</v>
      </c>
      <c r="K538">
        <v>-5.5</v>
      </c>
      <c r="L538">
        <v>57</v>
      </c>
      <c r="M538">
        <v>92</v>
      </c>
      <c r="N538">
        <v>0.22</v>
      </c>
      <c r="O538">
        <v>0.51</v>
      </c>
      <c r="P538">
        <v>24</v>
      </c>
      <c r="Q538">
        <v>-1</v>
      </c>
      <c r="R538">
        <v>14</v>
      </c>
      <c r="S538">
        <v>9</v>
      </c>
      <c r="T538">
        <v>16</v>
      </c>
      <c r="U538">
        <v>0.84</v>
      </c>
      <c r="V538">
        <v>0.04</v>
      </c>
      <c r="W538">
        <v>13</v>
      </c>
      <c r="X538">
        <v>0.05</v>
      </c>
      <c r="Y538">
        <v>0.02</v>
      </c>
      <c r="Z538">
        <v>71</v>
      </c>
      <c r="AA538">
        <v>72</v>
      </c>
      <c r="AB538" t="str">
        <f>IF(I538&gt;=Sheet1!A$2,"Y","N")</f>
        <v>Y</v>
      </c>
      <c r="AC538" t="str">
        <f>IF(J538&gt;=Sheet1!B$2,"Y","N")</f>
        <v>Y</v>
      </c>
      <c r="AD538" t="str">
        <f>IF(K538&lt;=Sheet1!C$2,"Y","N")</f>
        <v>Y</v>
      </c>
      <c r="AE538" t="str">
        <f>IF(L538&gt;=Sheet1!D$2,"Y","N")</f>
        <v>N</v>
      </c>
      <c r="AF538" t="str">
        <f>IF(M538&gt;=Sheet1!E$2,"Y","N")</f>
        <v>N</v>
      </c>
      <c r="AG538" t="str">
        <f>IF(N538&gt;=Sheet1!F$2,"Y","N")</f>
        <v>N</v>
      </c>
      <c r="AH538" t="str">
        <f>IF(O538&lt;=Sheet1!G$2,"Y","N")</f>
        <v>Y</v>
      </c>
      <c r="AI538" t="str">
        <f>IF(P538&gt;=Sheet1!H$2,"Y","N")</f>
        <v>N</v>
      </c>
      <c r="AJ538" t="str">
        <f>IF(Q538&lt;=Sheet1!I$2,"Y","N")</f>
        <v>N</v>
      </c>
      <c r="AK538" t="str">
        <f>IF(R538&gt;=Sheet1!J$2,"Y","N")</f>
        <v>Y</v>
      </c>
      <c r="AL538" t="str">
        <f>IF(S538&gt;=Sheet1!K$2,"Y","N")</f>
        <v>Y</v>
      </c>
      <c r="AM538" t="str">
        <f>IF(T538&gt;=Sheet1!L$2,"Y","N")</f>
        <v>N</v>
      </c>
      <c r="AN538" t="str">
        <f>IF(U538&gt;=Sheet1!M$2,"Y","N")</f>
        <v>Y</v>
      </c>
      <c r="AO538" t="str">
        <f>IF(V538&lt;=Sheet1!N$2,"Y","N")</f>
        <v>N</v>
      </c>
      <c r="AP538" t="str">
        <f>IF(W538&gt;=Sheet1!O$2,"Y","N")</f>
        <v>N</v>
      </c>
      <c r="AQ538" t="str">
        <f>IF(X538&gt;=Sheet1!P$2,"Y","N")</f>
        <v>N</v>
      </c>
      <c r="AR538" t="str">
        <f>IF(Y538&lt;=Sheet1!Q$2,"Y","N")</f>
        <v>N</v>
      </c>
      <c r="AS538" t="str">
        <f>IF(Z538&gt;=Sheet1!R$2,"Y","N")</f>
        <v>Y</v>
      </c>
      <c r="AT538" t="str">
        <f>IF(AA538&gt;=Sheet1!S$2,"Y","N")</f>
        <v>Y</v>
      </c>
      <c r="AU538">
        <f>COUNTIF(AB538:AT538,"Y")</f>
        <v>9</v>
      </c>
    </row>
    <row r="539" spans="1:47" x14ac:dyDescent="0.25">
      <c r="A539" t="s">
        <v>1936</v>
      </c>
      <c r="C539" t="s">
        <v>1937</v>
      </c>
      <c r="D539" t="str">
        <f>LEFT(C539,3)</f>
        <v>K65</v>
      </c>
      <c r="E539" t="str">
        <f>MID(C539, 7, LEN(C539) - 6)</f>
        <v>J490</v>
      </c>
      <c r="F539" t="s">
        <v>1938</v>
      </c>
      <c r="I539">
        <v>111</v>
      </c>
      <c r="J539">
        <v>18</v>
      </c>
      <c r="K539">
        <v>-4.7</v>
      </c>
      <c r="L539">
        <v>50</v>
      </c>
      <c r="M539">
        <v>83</v>
      </c>
      <c r="N539">
        <v>0.2</v>
      </c>
      <c r="O539">
        <v>0.38</v>
      </c>
      <c r="P539">
        <v>24</v>
      </c>
      <c r="Q539">
        <v>-3</v>
      </c>
      <c r="R539">
        <v>11</v>
      </c>
      <c r="S539">
        <v>9</v>
      </c>
      <c r="T539">
        <v>16</v>
      </c>
      <c r="U539">
        <v>0.53</v>
      </c>
      <c r="V539">
        <v>0.02</v>
      </c>
      <c r="W539">
        <v>6</v>
      </c>
      <c r="X539">
        <v>-0.02</v>
      </c>
      <c r="Y539">
        <v>0.01</v>
      </c>
      <c r="Z539">
        <v>60</v>
      </c>
      <c r="AA539">
        <v>51</v>
      </c>
      <c r="AB539" t="str">
        <f>IF(I539&gt;=Sheet1!A$2,"Y","N")</f>
        <v>Y</v>
      </c>
      <c r="AC539" t="str">
        <f>IF(J539&gt;=Sheet1!B$2,"Y","N")</f>
        <v>Y</v>
      </c>
      <c r="AD539" t="str">
        <f>IF(K539&lt;=Sheet1!C$2,"Y","N")</f>
        <v>Y</v>
      </c>
      <c r="AE539" t="str">
        <f>IF(L539&gt;=Sheet1!D$2,"Y","N")</f>
        <v>N</v>
      </c>
      <c r="AF539" t="str">
        <f>IF(M539&gt;=Sheet1!E$2,"Y","N")</f>
        <v>N</v>
      </c>
      <c r="AG539" t="str">
        <f>IF(N539&gt;=Sheet1!F$2,"Y","N")</f>
        <v>N</v>
      </c>
      <c r="AH539" t="str">
        <f>IF(O539&lt;=Sheet1!G$2,"Y","N")</f>
        <v>Y</v>
      </c>
      <c r="AI539" t="str">
        <f>IF(P539&gt;=Sheet1!H$2,"Y","N")</f>
        <v>N</v>
      </c>
      <c r="AJ539" t="str">
        <f>IF(Q539&lt;=Sheet1!I$2,"Y","N")</f>
        <v>Y</v>
      </c>
      <c r="AK539" t="str">
        <f>IF(R539&gt;=Sheet1!J$2,"Y","N")</f>
        <v>N</v>
      </c>
      <c r="AL539" t="str">
        <f>IF(S539&gt;=Sheet1!K$2,"Y","N")</f>
        <v>Y</v>
      </c>
      <c r="AM539" t="str">
        <f>IF(T539&gt;=Sheet1!L$2,"Y","N")</f>
        <v>N</v>
      </c>
      <c r="AN539" t="str">
        <f>IF(U539&gt;=Sheet1!M$2,"Y","N")</f>
        <v>Y</v>
      </c>
      <c r="AO539" t="str">
        <f>IF(V539&lt;=Sheet1!N$2,"Y","N")</f>
        <v>Y</v>
      </c>
      <c r="AP539" t="str">
        <f>IF(W539&gt;=Sheet1!O$2,"Y","N")</f>
        <v>N</v>
      </c>
      <c r="AQ539" t="str">
        <f>IF(X539&gt;=Sheet1!P$2,"Y","N")</f>
        <v>N</v>
      </c>
      <c r="AR539" t="str">
        <f>IF(Y539&lt;=Sheet1!Q$2,"Y","N")</f>
        <v>N</v>
      </c>
      <c r="AS539" t="str">
        <f>IF(Z539&gt;=Sheet1!R$2,"Y","N")</f>
        <v>N</v>
      </c>
      <c r="AT539" t="str">
        <f>IF(AA539&gt;=Sheet1!S$2,"Y","N")</f>
        <v>Y</v>
      </c>
      <c r="AU539">
        <f>COUNTIF(AB539:AT539,"Y")</f>
        <v>9</v>
      </c>
    </row>
    <row r="540" spans="1:47" x14ac:dyDescent="0.25">
      <c r="A540" t="s">
        <v>1939</v>
      </c>
      <c r="C540" t="s">
        <v>1940</v>
      </c>
      <c r="D540" t="str">
        <f>LEFT(C540,3)</f>
        <v>K65</v>
      </c>
      <c r="E540" t="str">
        <f>MID(C540, 7, LEN(C540) - 6)</f>
        <v>9191G</v>
      </c>
      <c r="F540" t="s">
        <v>1941</v>
      </c>
      <c r="I540">
        <v>140</v>
      </c>
      <c r="J540">
        <v>18</v>
      </c>
      <c r="K540">
        <v>-6.1</v>
      </c>
      <c r="L540">
        <v>56</v>
      </c>
      <c r="M540">
        <v>88</v>
      </c>
      <c r="N540">
        <v>0.2</v>
      </c>
      <c r="O540">
        <v>0.52</v>
      </c>
      <c r="P540">
        <v>28</v>
      </c>
      <c r="Q540">
        <v>-1</v>
      </c>
      <c r="R540">
        <v>14</v>
      </c>
      <c r="S540">
        <v>9</v>
      </c>
      <c r="T540">
        <v>17</v>
      </c>
      <c r="U540">
        <v>0.81</v>
      </c>
      <c r="V540">
        <v>0.04</v>
      </c>
      <c r="W540">
        <v>11</v>
      </c>
      <c r="X540">
        <v>0.04</v>
      </c>
      <c r="Y540">
        <v>0.02</v>
      </c>
      <c r="Z540">
        <v>76</v>
      </c>
      <c r="AA540">
        <v>64</v>
      </c>
      <c r="AB540" t="str">
        <f>IF(I540&gt;=Sheet1!A$2,"Y","N")</f>
        <v>Y</v>
      </c>
      <c r="AC540" t="str">
        <f>IF(J540&gt;=Sheet1!B$2,"Y","N")</f>
        <v>Y</v>
      </c>
      <c r="AD540" t="str">
        <f>IF(K540&lt;=Sheet1!C$2,"Y","N")</f>
        <v>Y</v>
      </c>
      <c r="AE540" t="str">
        <f>IF(L540&gt;=Sheet1!D$2,"Y","N")</f>
        <v>N</v>
      </c>
      <c r="AF540" t="str">
        <f>IF(M540&gt;=Sheet1!E$2,"Y","N")</f>
        <v>N</v>
      </c>
      <c r="AG540" t="str">
        <f>IF(N540&gt;=Sheet1!F$2,"Y","N")</f>
        <v>N</v>
      </c>
      <c r="AH540" t="str">
        <f>IF(O540&lt;=Sheet1!G$2,"Y","N")</f>
        <v>Y</v>
      </c>
      <c r="AI540" t="str">
        <f>IF(P540&gt;=Sheet1!H$2,"Y","N")</f>
        <v>N</v>
      </c>
      <c r="AJ540" t="str">
        <f>IF(Q540&lt;=Sheet1!I$2,"Y","N")</f>
        <v>N</v>
      </c>
      <c r="AK540" t="str">
        <f>IF(R540&gt;=Sheet1!J$2,"Y","N")</f>
        <v>Y</v>
      </c>
      <c r="AL540" t="str">
        <f>IF(S540&gt;=Sheet1!K$2,"Y","N")</f>
        <v>Y</v>
      </c>
      <c r="AM540" t="str">
        <f>IF(T540&gt;=Sheet1!L$2,"Y","N")</f>
        <v>N</v>
      </c>
      <c r="AN540" t="str">
        <f>IF(U540&gt;=Sheet1!M$2,"Y","N")</f>
        <v>Y</v>
      </c>
      <c r="AO540" t="str">
        <f>IF(V540&lt;=Sheet1!N$2,"Y","N")</f>
        <v>N</v>
      </c>
      <c r="AP540" t="str">
        <f>IF(W540&gt;=Sheet1!O$2,"Y","N")</f>
        <v>N</v>
      </c>
      <c r="AQ540" t="str">
        <f>IF(X540&gt;=Sheet1!P$2,"Y","N")</f>
        <v>N</v>
      </c>
      <c r="AR540" t="str">
        <f>IF(Y540&lt;=Sheet1!Q$2,"Y","N")</f>
        <v>N</v>
      </c>
      <c r="AS540" t="str">
        <f>IF(Z540&gt;=Sheet1!R$2,"Y","N")</f>
        <v>Y</v>
      </c>
      <c r="AT540" t="str">
        <f>IF(AA540&gt;=Sheet1!S$2,"Y","N")</f>
        <v>Y</v>
      </c>
      <c r="AU540">
        <f>COUNTIF(AB540:AT540,"Y")</f>
        <v>9</v>
      </c>
    </row>
    <row r="541" spans="1:47" x14ac:dyDescent="0.25">
      <c r="A541" t="s">
        <v>1951</v>
      </c>
      <c r="C541" t="s">
        <v>1952</v>
      </c>
      <c r="D541" t="str">
        <f>LEFT(C541,3)</f>
        <v>K65</v>
      </c>
      <c r="E541" t="str">
        <f>MID(C541, 7, LEN(C541) - 6)</f>
        <v>Z124G</v>
      </c>
      <c r="F541" t="s">
        <v>1953</v>
      </c>
      <c r="I541">
        <v>113</v>
      </c>
      <c r="J541">
        <v>15</v>
      </c>
      <c r="K541">
        <v>-3.8</v>
      </c>
      <c r="L541">
        <v>56</v>
      </c>
      <c r="M541">
        <v>86</v>
      </c>
      <c r="N541">
        <v>0.19</v>
      </c>
      <c r="O541">
        <v>0.62</v>
      </c>
      <c r="P541">
        <v>29</v>
      </c>
      <c r="Q541">
        <v>0</v>
      </c>
      <c r="R541">
        <v>10</v>
      </c>
      <c r="S541">
        <v>7</v>
      </c>
      <c r="T541">
        <v>16</v>
      </c>
      <c r="U541">
        <v>0.69</v>
      </c>
      <c r="V541">
        <v>-0.13</v>
      </c>
      <c r="W541">
        <v>11</v>
      </c>
      <c r="X541">
        <v>0.4</v>
      </c>
      <c r="Y541">
        <v>-0.01</v>
      </c>
      <c r="Z541">
        <v>52</v>
      </c>
      <c r="AA541">
        <v>61</v>
      </c>
      <c r="AB541" t="str">
        <f>IF(I541&gt;=Sheet1!A$2,"Y","N")</f>
        <v>Y</v>
      </c>
      <c r="AC541" t="str">
        <f>IF(J541&gt;=Sheet1!B$2,"Y","N")</f>
        <v>Y</v>
      </c>
      <c r="AD541" t="str">
        <f>IF(K541&lt;=Sheet1!C$2,"Y","N")</f>
        <v>Y</v>
      </c>
      <c r="AE541" t="str">
        <f>IF(L541&gt;=Sheet1!D$2,"Y","N")</f>
        <v>N</v>
      </c>
      <c r="AF541" t="str">
        <f>IF(M541&gt;=Sheet1!E$2,"Y","N")</f>
        <v>N</v>
      </c>
      <c r="AG541" t="str">
        <f>IF(N541&gt;=Sheet1!F$2,"Y","N")</f>
        <v>N</v>
      </c>
      <c r="AH541" t="str">
        <f>IF(O541&lt;=Sheet1!G$2,"Y","N")</f>
        <v>N</v>
      </c>
      <c r="AI541" t="str">
        <f>IF(P541&gt;=Sheet1!H$2,"Y","N")</f>
        <v>Y</v>
      </c>
      <c r="AJ541" t="str">
        <f>IF(Q541&lt;=Sheet1!I$2,"Y","N")</f>
        <v>N</v>
      </c>
      <c r="AK541" t="str">
        <f>IF(R541&gt;=Sheet1!J$2,"Y","N")</f>
        <v>N</v>
      </c>
      <c r="AL541" t="str">
        <f>IF(S541&gt;=Sheet1!K$2,"Y","N")</f>
        <v>N</v>
      </c>
      <c r="AM541" t="str">
        <f>IF(T541&gt;=Sheet1!L$2,"Y","N")</f>
        <v>N</v>
      </c>
      <c r="AN541" t="str">
        <f>IF(U541&gt;=Sheet1!M$2,"Y","N")</f>
        <v>Y</v>
      </c>
      <c r="AO541" t="str">
        <f>IF(V541&lt;=Sheet1!N$2,"Y","N")</f>
        <v>Y</v>
      </c>
      <c r="AP541" t="str">
        <f>IF(W541&gt;=Sheet1!O$2,"Y","N")</f>
        <v>N</v>
      </c>
      <c r="AQ541" t="str">
        <f>IF(X541&gt;=Sheet1!P$2,"Y","N")</f>
        <v>Y</v>
      </c>
      <c r="AR541" t="str">
        <f>IF(Y541&lt;=Sheet1!Q$2,"Y","N")</f>
        <v>Y</v>
      </c>
      <c r="AS541" t="str">
        <f>IF(Z541&gt;=Sheet1!R$2,"Y","N")</f>
        <v>N</v>
      </c>
      <c r="AT541" t="str">
        <f>IF(AA541&gt;=Sheet1!S$2,"Y","N")</f>
        <v>Y</v>
      </c>
      <c r="AU541">
        <f>COUNTIF(AB541:AT541,"Y")</f>
        <v>9</v>
      </c>
    </row>
    <row r="542" spans="1:47" x14ac:dyDescent="0.25">
      <c r="A542" t="s">
        <v>1957</v>
      </c>
      <c r="C542" t="s">
        <v>1958</v>
      </c>
      <c r="D542" t="str">
        <f>LEFT(C542,3)</f>
        <v>K03</v>
      </c>
      <c r="E542" t="str">
        <f>MID(C542, 7, LEN(C542) - 6)</f>
        <v xml:space="preserve"> J490</v>
      </c>
      <c r="F542" t="s">
        <v>1959</v>
      </c>
      <c r="I542">
        <v>106</v>
      </c>
      <c r="J542">
        <v>17</v>
      </c>
      <c r="K542">
        <v>-4.0999999999999996</v>
      </c>
      <c r="L542">
        <v>51</v>
      </c>
      <c r="M542">
        <v>85</v>
      </c>
      <c r="N542">
        <v>0.21</v>
      </c>
      <c r="O542">
        <v>0.32</v>
      </c>
      <c r="P542">
        <v>21</v>
      </c>
      <c r="Q542">
        <v>-4</v>
      </c>
      <c r="R542">
        <v>11</v>
      </c>
      <c r="S542">
        <v>8</v>
      </c>
      <c r="T542">
        <v>14</v>
      </c>
      <c r="U542">
        <v>0.55000000000000004</v>
      </c>
      <c r="V542">
        <v>0.02</v>
      </c>
      <c r="W542">
        <v>6</v>
      </c>
      <c r="X542">
        <v>-0.05</v>
      </c>
      <c r="Y542">
        <v>0.01</v>
      </c>
      <c r="Z542">
        <v>52</v>
      </c>
      <c r="AA542">
        <v>54</v>
      </c>
      <c r="AB542" t="str">
        <f>IF(I542&gt;=Sheet1!A$2,"Y","N")</f>
        <v>Y</v>
      </c>
      <c r="AC542" t="str">
        <f>IF(J542&gt;=Sheet1!B$2,"Y","N")</f>
        <v>Y</v>
      </c>
      <c r="AD542" t="str">
        <f>IF(K542&lt;=Sheet1!C$2,"Y","N")</f>
        <v>Y</v>
      </c>
      <c r="AE542" t="str">
        <f>IF(L542&gt;=Sheet1!D$2,"Y","N")</f>
        <v>N</v>
      </c>
      <c r="AF542" t="str">
        <f>IF(M542&gt;=Sheet1!E$2,"Y","N")</f>
        <v>N</v>
      </c>
      <c r="AG542" t="str">
        <f>IF(N542&gt;=Sheet1!F$2,"Y","N")</f>
        <v>N</v>
      </c>
      <c r="AH542" t="str">
        <f>IF(O542&lt;=Sheet1!G$2,"Y","N")</f>
        <v>Y</v>
      </c>
      <c r="AI542" t="str">
        <f>IF(P542&gt;=Sheet1!H$2,"Y","N")</f>
        <v>N</v>
      </c>
      <c r="AJ542" t="str">
        <f>IF(Q542&lt;=Sheet1!I$2,"Y","N")</f>
        <v>Y</v>
      </c>
      <c r="AK542" t="str">
        <f>IF(R542&gt;=Sheet1!J$2,"Y","N")</f>
        <v>N</v>
      </c>
      <c r="AL542" t="str">
        <f>IF(S542&gt;=Sheet1!K$2,"Y","N")</f>
        <v>Y</v>
      </c>
      <c r="AM542" t="str">
        <f>IF(T542&gt;=Sheet1!L$2,"Y","N")</f>
        <v>N</v>
      </c>
      <c r="AN542" t="str">
        <f>IF(U542&gt;=Sheet1!M$2,"Y","N")</f>
        <v>Y</v>
      </c>
      <c r="AO542" t="str">
        <f>IF(V542&lt;=Sheet1!N$2,"Y","N")</f>
        <v>Y</v>
      </c>
      <c r="AP542" t="str">
        <f>IF(W542&gt;=Sheet1!O$2,"Y","N")</f>
        <v>N</v>
      </c>
      <c r="AQ542" t="str">
        <f>IF(X542&gt;=Sheet1!P$2,"Y","N")</f>
        <v>N</v>
      </c>
      <c r="AR542" t="str">
        <f>IF(Y542&lt;=Sheet1!Q$2,"Y","N")</f>
        <v>N</v>
      </c>
      <c r="AS542" t="str">
        <f>IF(Z542&gt;=Sheet1!R$2,"Y","N")</f>
        <v>N</v>
      </c>
      <c r="AT542" t="str">
        <f>IF(AA542&gt;=Sheet1!S$2,"Y","N")</f>
        <v>Y</v>
      </c>
      <c r="AU542">
        <f>COUNTIF(AB542:AT542,"Y")</f>
        <v>9</v>
      </c>
    </row>
    <row r="543" spans="1:47" x14ac:dyDescent="0.25">
      <c r="A543" t="s">
        <v>1960</v>
      </c>
      <c r="C543" t="s">
        <v>1961</v>
      </c>
      <c r="D543" t="str">
        <f>LEFT(C543,3)</f>
        <v>K03</v>
      </c>
      <c r="E543" t="str">
        <f>MID(C543, 7, LEN(C543) - 6)</f>
        <v xml:space="preserve"> 9191G</v>
      </c>
      <c r="F543" t="s">
        <v>1962</v>
      </c>
      <c r="I543">
        <v>135</v>
      </c>
      <c r="J543">
        <v>17</v>
      </c>
      <c r="K543">
        <v>-5.4</v>
      </c>
      <c r="L543">
        <v>57</v>
      </c>
      <c r="M543">
        <v>90</v>
      </c>
      <c r="N543">
        <v>0.21</v>
      </c>
      <c r="O543">
        <v>0.46</v>
      </c>
      <c r="P543">
        <v>25</v>
      </c>
      <c r="Q543">
        <v>-2</v>
      </c>
      <c r="R543">
        <v>14</v>
      </c>
      <c r="S543">
        <v>9</v>
      </c>
      <c r="T543">
        <v>15</v>
      </c>
      <c r="U543">
        <v>0.82</v>
      </c>
      <c r="V543">
        <v>0.04</v>
      </c>
      <c r="W543">
        <v>11</v>
      </c>
      <c r="X543">
        <v>0.01</v>
      </c>
      <c r="Y543">
        <v>0.01</v>
      </c>
      <c r="Z543">
        <v>68</v>
      </c>
      <c r="AA543">
        <v>67</v>
      </c>
      <c r="AB543" t="str">
        <f>IF(I543&gt;=Sheet1!A$2,"Y","N")</f>
        <v>Y</v>
      </c>
      <c r="AC543" t="str">
        <f>IF(J543&gt;=Sheet1!B$2,"Y","N")</f>
        <v>Y</v>
      </c>
      <c r="AD543" t="str">
        <f>IF(K543&lt;=Sheet1!C$2,"Y","N")</f>
        <v>Y</v>
      </c>
      <c r="AE543" t="str">
        <f>IF(L543&gt;=Sheet1!D$2,"Y","N")</f>
        <v>N</v>
      </c>
      <c r="AF543" t="str">
        <f>IF(M543&gt;=Sheet1!E$2,"Y","N")</f>
        <v>N</v>
      </c>
      <c r="AG543" t="str">
        <f>IF(N543&gt;=Sheet1!F$2,"Y","N")</f>
        <v>N</v>
      </c>
      <c r="AH543" t="str">
        <f>IF(O543&lt;=Sheet1!G$2,"Y","N")</f>
        <v>Y</v>
      </c>
      <c r="AI543" t="str">
        <f>IF(P543&gt;=Sheet1!H$2,"Y","N")</f>
        <v>N</v>
      </c>
      <c r="AJ543" t="str">
        <f>IF(Q543&lt;=Sheet1!I$2,"Y","N")</f>
        <v>Y</v>
      </c>
      <c r="AK543" t="str">
        <f>IF(R543&gt;=Sheet1!J$2,"Y","N")</f>
        <v>Y</v>
      </c>
      <c r="AL543" t="str">
        <f>IF(S543&gt;=Sheet1!K$2,"Y","N")</f>
        <v>Y</v>
      </c>
      <c r="AM543" t="str">
        <f>IF(T543&gt;=Sheet1!L$2,"Y","N")</f>
        <v>N</v>
      </c>
      <c r="AN543" t="str">
        <f>IF(U543&gt;=Sheet1!M$2,"Y","N")</f>
        <v>Y</v>
      </c>
      <c r="AO543" t="str">
        <f>IF(V543&lt;=Sheet1!N$2,"Y","N")</f>
        <v>N</v>
      </c>
      <c r="AP543" t="str">
        <f>IF(W543&gt;=Sheet1!O$2,"Y","N")</f>
        <v>N</v>
      </c>
      <c r="AQ543" t="str">
        <f>IF(X543&gt;=Sheet1!P$2,"Y","N")</f>
        <v>N</v>
      </c>
      <c r="AR543" t="str">
        <f>IF(Y543&lt;=Sheet1!Q$2,"Y","N")</f>
        <v>N</v>
      </c>
      <c r="AS543" t="str">
        <f>IF(Z543&gt;=Sheet1!R$2,"Y","N")</f>
        <v>N</v>
      </c>
      <c r="AT543" t="str">
        <f>IF(AA543&gt;=Sheet1!S$2,"Y","N")</f>
        <v>Y</v>
      </c>
      <c r="AU543">
        <f>COUNTIF(AB543:AT543,"Y")</f>
        <v>9</v>
      </c>
    </row>
    <row r="544" spans="1:47" x14ac:dyDescent="0.25">
      <c r="A544" t="s">
        <v>1972</v>
      </c>
      <c r="C544" t="s">
        <v>1973</v>
      </c>
      <c r="D544" t="str">
        <f>LEFT(C544,3)</f>
        <v>K03</v>
      </c>
      <c r="E544" t="str">
        <f>MID(C544, 7, LEN(C544) - 6)</f>
        <v xml:space="preserve"> Z124G</v>
      </c>
      <c r="F544" t="s">
        <v>1974</v>
      </c>
      <c r="I544">
        <v>108</v>
      </c>
      <c r="J544">
        <v>14</v>
      </c>
      <c r="K544">
        <v>-3.2</v>
      </c>
      <c r="L544">
        <v>56</v>
      </c>
      <c r="M544">
        <v>88</v>
      </c>
      <c r="N544">
        <v>0.2</v>
      </c>
      <c r="O544">
        <v>0.56000000000000005</v>
      </c>
      <c r="P544">
        <v>26</v>
      </c>
      <c r="Q544">
        <v>-1</v>
      </c>
      <c r="R544">
        <v>10</v>
      </c>
      <c r="S544">
        <v>6</v>
      </c>
      <c r="T544">
        <v>14</v>
      </c>
      <c r="U544">
        <v>0.7</v>
      </c>
      <c r="V544">
        <v>-0.13</v>
      </c>
      <c r="W544">
        <v>11</v>
      </c>
      <c r="X544">
        <v>0.37</v>
      </c>
      <c r="Y544">
        <v>-0.01</v>
      </c>
      <c r="Z544">
        <v>44</v>
      </c>
      <c r="AA544">
        <v>64</v>
      </c>
      <c r="AB544" t="str">
        <f>IF(I544&gt;=Sheet1!A$2,"Y","N")</f>
        <v>Y</v>
      </c>
      <c r="AC544" t="str">
        <f>IF(J544&gt;=Sheet1!B$2,"Y","N")</f>
        <v>Y</v>
      </c>
      <c r="AD544" t="str">
        <f>IF(K544&lt;=Sheet1!C$2,"Y","N")</f>
        <v>Y</v>
      </c>
      <c r="AE544" t="str">
        <f>IF(L544&gt;=Sheet1!D$2,"Y","N")</f>
        <v>N</v>
      </c>
      <c r="AF544" t="str">
        <f>IF(M544&gt;=Sheet1!E$2,"Y","N")</f>
        <v>N</v>
      </c>
      <c r="AG544" t="str">
        <f>IF(N544&gt;=Sheet1!F$2,"Y","N")</f>
        <v>N</v>
      </c>
      <c r="AH544" t="str">
        <f>IF(O544&lt;=Sheet1!G$2,"Y","N")</f>
        <v>Y</v>
      </c>
      <c r="AI544" t="str">
        <f>IF(P544&gt;=Sheet1!H$2,"Y","N")</f>
        <v>N</v>
      </c>
      <c r="AJ544" t="str">
        <f>IF(Q544&lt;=Sheet1!I$2,"Y","N")</f>
        <v>N</v>
      </c>
      <c r="AK544" t="str">
        <f>IF(R544&gt;=Sheet1!J$2,"Y","N")</f>
        <v>N</v>
      </c>
      <c r="AL544" t="str">
        <f>IF(S544&gt;=Sheet1!K$2,"Y","N")</f>
        <v>N</v>
      </c>
      <c r="AM544" t="str">
        <f>IF(T544&gt;=Sheet1!L$2,"Y","N")</f>
        <v>N</v>
      </c>
      <c r="AN544" t="str">
        <f>IF(U544&gt;=Sheet1!M$2,"Y","N")</f>
        <v>Y</v>
      </c>
      <c r="AO544" t="str">
        <f>IF(V544&lt;=Sheet1!N$2,"Y","N")</f>
        <v>Y</v>
      </c>
      <c r="AP544" t="str">
        <f>IF(W544&gt;=Sheet1!O$2,"Y","N")</f>
        <v>N</v>
      </c>
      <c r="AQ544" t="str">
        <f>IF(X544&gt;=Sheet1!P$2,"Y","N")</f>
        <v>Y</v>
      </c>
      <c r="AR544" t="str">
        <f>IF(Y544&lt;=Sheet1!Q$2,"Y","N")</f>
        <v>Y</v>
      </c>
      <c r="AS544" t="str">
        <f>IF(Z544&gt;=Sheet1!R$2,"Y","N")</f>
        <v>N</v>
      </c>
      <c r="AT544" t="str">
        <f>IF(AA544&gt;=Sheet1!S$2,"Y","N")</f>
        <v>Y</v>
      </c>
      <c r="AU544">
        <f>COUNTIF(AB544:AT544,"Y")</f>
        <v>9</v>
      </c>
    </row>
    <row r="545" spans="1:47" x14ac:dyDescent="0.25">
      <c r="A545" t="s">
        <v>1978</v>
      </c>
      <c r="C545" t="s">
        <v>1979</v>
      </c>
      <c r="D545" t="str">
        <f>LEFT(C545,3)</f>
        <v>K40</v>
      </c>
      <c r="E545" t="str">
        <f>MID(C545, 7, LEN(C545) - 6)</f>
        <v>J490</v>
      </c>
      <c r="F545" t="s">
        <v>1980</v>
      </c>
      <c r="I545">
        <v>105</v>
      </c>
      <c r="J545">
        <v>17</v>
      </c>
      <c r="K545">
        <v>-4.0999999999999996</v>
      </c>
      <c r="L545">
        <v>48</v>
      </c>
      <c r="M545">
        <v>80</v>
      </c>
      <c r="N545">
        <v>0.2</v>
      </c>
      <c r="O545">
        <v>0.26</v>
      </c>
      <c r="P545">
        <v>20</v>
      </c>
      <c r="Q545">
        <v>-5</v>
      </c>
      <c r="R545">
        <v>11</v>
      </c>
      <c r="S545">
        <v>9</v>
      </c>
      <c r="T545">
        <v>14</v>
      </c>
      <c r="U545">
        <v>0.53</v>
      </c>
      <c r="V545">
        <v>0.02</v>
      </c>
      <c r="W545">
        <v>5</v>
      </c>
      <c r="X545">
        <v>-0.05</v>
      </c>
      <c r="Y545">
        <v>0.01</v>
      </c>
      <c r="Z545">
        <v>54</v>
      </c>
      <c r="AA545">
        <v>52</v>
      </c>
      <c r="AB545" t="str">
        <f>IF(I545&gt;=Sheet1!A$2,"Y","N")</f>
        <v>Y</v>
      </c>
      <c r="AC545" t="str">
        <f>IF(J545&gt;=Sheet1!B$2,"Y","N")</f>
        <v>Y</v>
      </c>
      <c r="AD545" t="str">
        <f>IF(K545&lt;=Sheet1!C$2,"Y","N")</f>
        <v>Y</v>
      </c>
      <c r="AE545" t="str">
        <f>IF(L545&gt;=Sheet1!D$2,"Y","N")</f>
        <v>N</v>
      </c>
      <c r="AF545" t="str">
        <f>IF(M545&gt;=Sheet1!E$2,"Y","N")</f>
        <v>N</v>
      </c>
      <c r="AG545" t="str">
        <f>IF(N545&gt;=Sheet1!F$2,"Y","N")</f>
        <v>N</v>
      </c>
      <c r="AH545" t="str">
        <f>IF(O545&lt;=Sheet1!G$2,"Y","N")</f>
        <v>Y</v>
      </c>
      <c r="AI545" t="str">
        <f>IF(P545&gt;=Sheet1!H$2,"Y","N")</f>
        <v>N</v>
      </c>
      <c r="AJ545" t="str">
        <f>IF(Q545&lt;=Sheet1!I$2,"Y","N")</f>
        <v>Y</v>
      </c>
      <c r="AK545" t="str">
        <f>IF(R545&gt;=Sheet1!J$2,"Y","N")</f>
        <v>N</v>
      </c>
      <c r="AL545" t="str">
        <f>IF(S545&gt;=Sheet1!K$2,"Y","N")</f>
        <v>Y</v>
      </c>
      <c r="AM545" t="str">
        <f>IF(T545&gt;=Sheet1!L$2,"Y","N")</f>
        <v>N</v>
      </c>
      <c r="AN545" t="str">
        <f>IF(U545&gt;=Sheet1!M$2,"Y","N")</f>
        <v>Y</v>
      </c>
      <c r="AO545" t="str">
        <f>IF(V545&lt;=Sheet1!N$2,"Y","N")</f>
        <v>Y</v>
      </c>
      <c r="AP545" t="str">
        <f>IF(W545&gt;=Sheet1!O$2,"Y","N")</f>
        <v>N</v>
      </c>
      <c r="AQ545" t="str">
        <f>IF(X545&gt;=Sheet1!P$2,"Y","N")</f>
        <v>N</v>
      </c>
      <c r="AR545" t="str">
        <f>IF(Y545&lt;=Sheet1!Q$2,"Y","N")</f>
        <v>N</v>
      </c>
      <c r="AS545" t="str">
        <f>IF(Z545&gt;=Sheet1!R$2,"Y","N")</f>
        <v>N</v>
      </c>
      <c r="AT545" t="str">
        <f>IF(AA545&gt;=Sheet1!S$2,"Y","N")</f>
        <v>Y</v>
      </c>
      <c r="AU545">
        <f>COUNTIF(AB545:AT545,"Y")</f>
        <v>9</v>
      </c>
    </row>
    <row r="546" spans="1:47" x14ac:dyDescent="0.25">
      <c r="A546" t="s">
        <v>1981</v>
      </c>
      <c r="C546" t="s">
        <v>1982</v>
      </c>
      <c r="D546" t="str">
        <f>LEFT(C546,3)</f>
        <v>K40</v>
      </c>
      <c r="E546" t="str">
        <f>MID(C546, 7, LEN(C546) - 6)</f>
        <v>9191G</v>
      </c>
      <c r="F546" t="s">
        <v>1983</v>
      </c>
      <c r="I546">
        <v>134</v>
      </c>
      <c r="J546">
        <v>18</v>
      </c>
      <c r="K546">
        <v>-5.5</v>
      </c>
      <c r="L546">
        <v>54</v>
      </c>
      <c r="M546">
        <v>85</v>
      </c>
      <c r="N546">
        <v>0.19</v>
      </c>
      <c r="O546">
        <v>0.39</v>
      </c>
      <c r="P546">
        <v>24</v>
      </c>
      <c r="Q546">
        <v>-3</v>
      </c>
      <c r="R546">
        <v>14</v>
      </c>
      <c r="S546">
        <v>9</v>
      </c>
      <c r="T546">
        <v>16</v>
      </c>
      <c r="U546">
        <v>0.81</v>
      </c>
      <c r="V546">
        <v>0.04</v>
      </c>
      <c r="W546">
        <v>10</v>
      </c>
      <c r="X546">
        <v>0.01</v>
      </c>
      <c r="Y546">
        <v>0.02</v>
      </c>
      <c r="Z546">
        <v>69</v>
      </c>
      <c r="AA546">
        <v>65</v>
      </c>
      <c r="AB546" t="str">
        <f>IF(I546&gt;=Sheet1!A$2,"Y","N")</f>
        <v>Y</v>
      </c>
      <c r="AC546" t="str">
        <f>IF(J546&gt;=Sheet1!B$2,"Y","N")</f>
        <v>Y</v>
      </c>
      <c r="AD546" t="str">
        <f>IF(K546&lt;=Sheet1!C$2,"Y","N")</f>
        <v>Y</v>
      </c>
      <c r="AE546" t="str">
        <f>IF(L546&gt;=Sheet1!D$2,"Y","N")</f>
        <v>N</v>
      </c>
      <c r="AF546" t="str">
        <f>IF(M546&gt;=Sheet1!E$2,"Y","N")</f>
        <v>N</v>
      </c>
      <c r="AG546" t="str">
        <f>IF(N546&gt;=Sheet1!F$2,"Y","N")</f>
        <v>N</v>
      </c>
      <c r="AH546" t="str">
        <f>IF(O546&lt;=Sheet1!G$2,"Y","N")</f>
        <v>Y</v>
      </c>
      <c r="AI546" t="str">
        <f>IF(P546&gt;=Sheet1!H$2,"Y","N")</f>
        <v>N</v>
      </c>
      <c r="AJ546" t="str">
        <f>IF(Q546&lt;=Sheet1!I$2,"Y","N")</f>
        <v>Y</v>
      </c>
      <c r="AK546" t="str">
        <f>IF(R546&gt;=Sheet1!J$2,"Y","N")</f>
        <v>Y</v>
      </c>
      <c r="AL546" t="str">
        <f>IF(S546&gt;=Sheet1!K$2,"Y","N")</f>
        <v>Y</v>
      </c>
      <c r="AM546" t="str">
        <f>IF(T546&gt;=Sheet1!L$2,"Y","N")</f>
        <v>N</v>
      </c>
      <c r="AN546" t="str">
        <f>IF(U546&gt;=Sheet1!M$2,"Y","N")</f>
        <v>Y</v>
      </c>
      <c r="AO546" t="str">
        <f>IF(V546&lt;=Sheet1!N$2,"Y","N")</f>
        <v>N</v>
      </c>
      <c r="AP546" t="str">
        <f>IF(W546&gt;=Sheet1!O$2,"Y","N")</f>
        <v>N</v>
      </c>
      <c r="AQ546" t="str">
        <f>IF(X546&gt;=Sheet1!P$2,"Y","N")</f>
        <v>N</v>
      </c>
      <c r="AR546" t="str">
        <f>IF(Y546&lt;=Sheet1!Q$2,"Y","N")</f>
        <v>N</v>
      </c>
      <c r="AS546" t="str">
        <f>IF(Z546&gt;=Sheet1!R$2,"Y","N")</f>
        <v>N</v>
      </c>
      <c r="AT546" t="str">
        <f>IF(AA546&gt;=Sheet1!S$2,"Y","N")</f>
        <v>Y</v>
      </c>
      <c r="AU546">
        <f>COUNTIF(AB546:AT546,"Y")</f>
        <v>9</v>
      </c>
    </row>
    <row r="547" spans="1:47" x14ac:dyDescent="0.25">
      <c r="A547" t="s">
        <v>1999</v>
      </c>
      <c r="C547" t="s">
        <v>2000</v>
      </c>
      <c r="D547" t="str">
        <f>LEFT(C547,3)</f>
        <v>L06</v>
      </c>
      <c r="E547" t="str">
        <f>MID(C547, 7, LEN(C547) - 6)</f>
        <v>J490</v>
      </c>
      <c r="F547" t="s">
        <v>2001</v>
      </c>
      <c r="I547">
        <v>106</v>
      </c>
      <c r="J547">
        <v>17</v>
      </c>
      <c r="K547">
        <v>-4.4000000000000004</v>
      </c>
      <c r="L547">
        <v>53</v>
      </c>
      <c r="M547">
        <v>88</v>
      </c>
      <c r="N547">
        <v>0.22</v>
      </c>
      <c r="O547">
        <v>0.46</v>
      </c>
      <c r="P547">
        <v>23</v>
      </c>
      <c r="Q547">
        <v>-4</v>
      </c>
      <c r="R547">
        <v>11</v>
      </c>
      <c r="S547">
        <v>8</v>
      </c>
      <c r="T547">
        <v>13</v>
      </c>
      <c r="U547">
        <v>0.61</v>
      </c>
      <c r="V547">
        <v>0.01</v>
      </c>
      <c r="W547">
        <v>7</v>
      </c>
      <c r="X547">
        <v>0.01</v>
      </c>
      <c r="Y547">
        <v>0.01</v>
      </c>
      <c r="Z547">
        <v>48</v>
      </c>
      <c r="AA547">
        <v>58</v>
      </c>
      <c r="AB547" t="str">
        <f>IF(I547&gt;=Sheet1!A$2,"Y","N")</f>
        <v>Y</v>
      </c>
      <c r="AC547" t="str">
        <f>IF(J547&gt;=Sheet1!B$2,"Y","N")</f>
        <v>Y</v>
      </c>
      <c r="AD547" t="str">
        <f>IF(K547&lt;=Sheet1!C$2,"Y","N")</f>
        <v>Y</v>
      </c>
      <c r="AE547" t="str">
        <f>IF(L547&gt;=Sheet1!D$2,"Y","N")</f>
        <v>N</v>
      </c>
      <c r="AF547" t="str">
        <f>IF(M547&gt;=Sheet1!E$2,"Y","N")</f>
        <v>N</v>
      </c>
      <c r="AG547" t="str">
        <f>IF(N547&gt;=Sheet1!F$2,"Y","N")</f>
        <v>N</v>
      </c>
      <c r="AH547" t="str">
        <f>IF(O547&lt;=Sheet1!G$2,"Y","N")</f>
        <v>Y</v>
      </c>
      <c r="AI547" t="str">
        <f>IF(P547&gt;=Sheet1!H$2,"Y","N")</f>
        <v>N</v>
      </c>
      <c r="AJ547" t="str">
        <f>IF(Q547&lt;=Sheet1!I$2,"Y","N")</f>
        <v>Y</v>
      </c>
      <c r="AK547" t="str">
        <f>IF(R547&gt;=Sheet1!J$2,"Y","N")</f>
        <v>N</v>
      </c>
      <c r="AL547" t="str">
        <f>IF(S547&gt;=Sheet1!K$2,"Y","N")</f>
        <v>Y</v>
      </c>
      <c r="AM547" t="str">
        <f>IF(T547&gt;=Sheet1!L$2,"Y","N")</f>
        <v>N</v>
      </c>
      <c r="AN547" t="str">
        <f>IF(U547&gt;=Sheet1!M$2,"Y","N")</f>
        <v>Y</v>
      </c>
      <c r="AO547" t="str">
        <f>IF(V547&lt;=Sheet1!N$2,"Y","N")</f>
        <v>Y</v>
      </c>
      <c r="AP547" t="str">
        <f>IF(W547&gt;=Sheet1!O$2,"Y","N")</f>
        <v>N</v>
      </c>
      <c r="AQ547" t="str">
        <f>IF(X547&gt;=Sheet1!P$2,"Y","N")</f>
        <v>N</v>
      </c>
      <c r="AR547" t="str">
        <f>IF(Y547&lt;=Sheet1!Q$2,"Y","N")</f>
        <v>N</v>
      </c>
      <c r="AS547" t="str">
        <f>IF(Z547&gt;=Sheet1!R$2,"Y","N")</f>
        <v>N</v>
      </c>
      <c r="AT547" t="str">
        <f>IF(AA547&gt;=Sheet1!S$2,"Y","N")</f>
        <v>Y</v>
      </c>
      <c r="AU547">
        <f>COUNTIF(AB547:AT547,"Y")</f>
        <v>9</v>
      </c>
    </row>
    <row r="548" spans="1:47" x14ac:dyDescent="0.25">
      <c r="A548" t="s">
        <v>2005</v>
      </c>
      <c r="C548" t="s">
        <v>2006</v>
      </c>
      <c r="D548" t="str">
        <f>LEFT(C548,3)</f>
        <v>L06</v>
      </c>
      <c r="E548" t="str">
        <f>MID(C548, 7, LEN(C548) - 6)</f>
        <v>1181J</v>
      </c>
      <c r="F548" t="s">
        <v>2007</v>
      </c>
      <c r="I548">
        <v>129</v>
      </c>
      <c r="J548">
        <v>15</v>
      </c>
      <c r="K548">
        <v>-3.5</v>
      </c>
      <c r="L548">
        <v>64</v>
      </c>
      <c r="M548">
        <v>104</v>
      </c>
      <c r="N548">
        <v>0.25</v>
      </c>
      <c r="O548">
        <v>0.78</v>
      </c>
      <c r="P548">
        <v>26</v>
      </c>
      <c r="Q548">
        <v>0</v>
      </c>
      <c r="R548">
        <v>11</v>
      </c>
      <c r="S548">
        <v>7</v>
      </c>
      <c r="T548">
        <v>15</v>
      </c>
      <c r="U548">
        <v>0.69</v>
      </c>
      <c r="V548">
        <v>0.03</v>
      </c>
      <c r="W548">
        <v>29</v>
      </c>
      <c r="X548">
        <v>0.09</v>
      </c>
      <c r="Y548">
        <v>-0.01</v>
      </c>
      <c r="Z548">
        <v>53</v>
      </c>
      <c r="AA548">
        <v>76</v>
      </c>
      <c r="AB548" t="str">
        <f>IF(I548&gt;=Sheet1!A$2,"Y","N")</f>
        <v>Y</v>
      </c>
      <c r="AC548" t="str">
        <f>IF(J548&gt;=Sheet1!B$2,"Y","N")</f>
        <v>Y</v>
      </c>
      <c r="AD548" t="str">
        <f>IF(K548&lt;=Sheet1!C$2,"Y","N")</f>
        <v>Y</v>
      </c>
      <c r="AE548" t="str">
        <f>IF(L548&gt;=Sheet1!D$2,"Y","N")</f>
        <v>N</v>
      </c>
      <c r="AF548" t="str">
        <f>IF(M548&gt;=Sheet1!E$2,"Y","N")</f>
        <v>Y</v>
      </c>
      <c r="AG548" t="str">
        <f>IF(N548&gt;=Sheet1!F$2,"Y","N")</f>
        <v>N</v>
      </c>
      <c r="AH548" t="str">
        <f>IF(O548&lt;=Sheet1!G$2,"Y","N")</f>
        <v>N</v>
      </c>
      <c r="AI548" t="str">
        <f>IF(P548&gt;=Sheet1!H$2,"Y","N")</f>
        <v>N</v>
      </c>
      <c r="AJ548" t="str">
        <f>IF(Q548&lt;=Sheet1!I$2,"Y","N")</f>
        <v>N</v>
      </c>
      <c r="AK548" t="str">
        <f>IF(R548&gt;=Sheet1!J$2,"Y","N")</f>
        <v>N</v>
      </c>
      <c r="AL548" t="str">
        <f>IF(S548&gt;=Sheet1!K$2,"Y","N")</f>
        <v>N</v>
      </c>
      <c r="AM548" t="str">
        <f>IF(T548&gt;=Sheet1!L$2,"Y","N")</f>
        <v>N</v>
      </c>
      <c r="AN548" t="str">
        <f>IF(U548&gt;=Sheet1!M$2,"Y","N")</f>
        <v>Y</v>
      </c>
      <c r="AO548" t="str">
        <f>IF(V548&lt;=Sheet1!N$2,"Y","N")</f>
        <v>Y</v>
      </c>
      <c r="AP548" t="str">
        <f>IF(W548&gt;=Sheet1!O$2,"Y","N")</f>
        <v>Y</v>
      </c>
      <c r="AQ548" t="str">
        <f>IF(X548&gt;=Sheet1!P$2,"Y","N")</f>
        <v>N</v>
      </c>
      <c r="AR548" t="str">
        <f>IF(Y548&lt;=Sheet1!Q$2,"Y","N")</f>
        <v>Y</v>
      </c>
      <c r="AS548" t="str">
        <f>IF(Z548&gt;=Sheet1!R$2,"Y","N")</f>
        <v>N</v>
      </c>
      <c r="AT548" t="str">
        <f>IF(AA548&gt;=Sheet1!S$2,"Y","N")</f>
        <v>Y</v>
      </c>
      <c r="AU548">
        <f>COUNTIF(AB548:AT548,"Y")</f>
        <v>9</v>
      </c>
    </row>
    <row r="549" spans="1:47" x14ac:dyDescent="0.25">
      <c r="A549" t="s">
        <v>2020</v>
      </c>
      <c r="C549" t="s">
        <v>2021</v>
      </c>
      <c r="D549" t="str">
        <f>LEFT(C549,3)</f>
        <v>L09</v>
      </c>
      <c r="E549" t="str">
        <f>MID(C549, 7, LEN(C549) - 6)</f>
        <v>J490</v>
      </c>
      <c r="F549" t="s">
        <v>2022</v>
      </c>
      <c r="I549">
        <v>109</v>
      </c>
      <c r="J549">
        <v>18</v>
      </c>
      <c r="K549">
        <v>-4.9000000000000004</v>
      </c>
      <c r="L549">
        <v>51</v>
      </c>
      <c r="M549">
        <v>84</v>
      </c>
      <c r="N549">
        <v>0.2</v>
      </c>
      <c r="O549">
        <v>0.37</v>
      </c>
      <c r="P549">
        <v>23</v>
      </c>
      <c r="Q549">
        <v>-4</v>
      </c>
      <c r="R549">
        <v>11</v>
      </c>
      <c r="S549">
        <v>9</v>
      </c>
      <c r="T549">
        <v>15</v>
      </c>
      <c r="U549">
        <v>0.57999999999999996</v>
      </c>
      <c r="V549">
        <v>0.02</v>
      </c>
      <c r="W549">
        <v>6</v>
      </c>
      <c r="X549">
        <v>-0.02</v>
      </c>
      <c r="Y549">
        <v>0.01</v>
      </c>
      <c r="Z549">
        <v>54</v>
      </c>
      <c r="AA549">
        <v>54</v>
      </c>
      <c r="AB549" t="str">
        <f>IF(I549&gt;=Sheet1!A$2,"Y","N")</f>
        <v>Y</v>
      </c>
      <c r="AC549" t="str">
        <f>IF(J549&gt;=Sheet1!B$2,"Y","N")</f>
        <v>Y</v>
      </c>
      <c r="AD549" t="str">
        <f>IF(K549&lt;=Sheet1!C$2,"Y","N")</f>
        <v>Y</v>
      </c>
      <c r="AE549" t="str">
        <f>IF(L549&gt;=Sheet1!D$2,"Y","N")</f>
        <v>N</v>
      </c>
      <c r="AF549" t="str">
        <f>IF(M549&gt;=Sheet1!E$2,"Y","N")</f>
        <v>N</v>
      </c>
      <c r="AG549" t="str">
        <f>IF(N549&gt;=Sheet1!F$2,"Y","N")</f>
        <v>N</v>
      </c>
      <c r="AH549" t="str">
        <f>IF(O549&lt;=Sheet1!G$2,"Y","N")</f>
        <v>Y</v>
      </c>
      <c r="AI549" t="str">
        <f>IF(P549&gt;=Sheet1!H$2,"Y","N")</f>
        <v>N</v>
      </c>
      <c r="AJ549" t="str">
        <f>IF(Q549&lt;=Sheet1!I$2,"Y","N")</f>
        <v>Y</v>
      </c>
      <c r="AK549" t="str">
        <f>IF(R549&gt;=Sheet1!J$2,"Y","N")</f>
        <v>N</v>
      </c>
      <c r="AL549" t="str">
        <f>IF(S549&gt;=Sheet1!K$2,"Y","N")</f>
        <v>Y</v>
      </c>
      <c r="AM549" t="str">
        <f>IF(T549&gt;=Sheet1!L$2,"Y","N")</f>
        <v>N</v>
      </c>
      <c r="AN549" t="str">
        <f>IF(U549&gt;=Sheet1!M$2,"Y","N")</f>
        <v>Y</v>
      </c>
      <c r="AO549" t="str">
        <f>IF(V549&lt;=Sheet1!N$2,"Y","N")</f>
        <v>Y</v>
      </c>
      <c r="AP549" t="str">
        <f>IF(W549&gt;=Sheet1!O$2,"Y","N")</f>
        <v>N</v>
      </c>
      <c r="AQ549" t="str">
        <f>IF(X549&gt;=Sheet1!P$2,"Y","N")</f>
        <v>N</v>
      </c>
      <c r="AR549" t="str">
        <f>IF(Y549&lt;=Sheet1!Q$2,"Y","N")</f>
        <v>N</v>
      </c>
      <c r="AS549" t="str">
        <f>IF(Z549&gt;=Sheet1!R$2,"Y","N")</f>
        <v>N</v>
      </c>
      <c r="AT549" t="str">
        <f>IF(AA549&gt;=Sheet1!S$2,"Y","N")</f>
        <v>Y</v>
      </c>
      <c r="AU549">
        <f>COUNTIF(AB549:AT549,"Y")</f>
        <v>9</v>
      </c>
    </row>
    <row r="550" spans="1:47" x14ac:dyDescent="0.25">
      <c r="A550" t="s">
        <v>2038</v>
      </c>
      <c r="C550" t="s">
        <v>2039</v>
      </c>
      <c r="D550" t="str">
        <f>LEFT(C550,3)</f>
        <v>L09</v>
      </c>
      <c r="E550" t="str">
        <f>MID(C550, 7, LEN(C550) - 6)</f>
        <v>8269</v>
      </c>
      <c r="F550" t="s">
        <v>2040</v>
      </c>
      <c r="I550">
        <v>103</v>
      </c>
      <c r="J550">
        <v>16</v>
      </c>
      <c r="K550">
        <v>-4.7</v>
      </c>
      <c r="L550">
        <v>56</v>
      </c>
      <c r="M550">
        <v>81</v>
      </c>
      <c r="N550">
        <v>0.16</v>
      </c>
      <c r="O550">
        <v>0.51</v>
      </c>
      <c r="P550">
        <v>29</v>
      </c>
      <c r="Q550">
        <v>-6</v>
      </c>
      <c r="R550">
        <v>11</v>
      </c>
      <c r="S550">
        <v>7</v>
      </c>
      <c r="T550">
        <v>16</v>
      </c>
      <c r="U550">
        <v>0.62</v>
      </c>
      <c r="V550">
        <v>-0.02</v>
      </c>
      <c r="W550">
        <v>0</v>
      </c>
      <c r="X550">
        <v>0</v>
      </c>
      <c r="Y550">
        <v>0</v>
      </c>
      <c r="Z550">
        <v>65</v>
      </c>
      <c r="AA550">
        <v>38</v>
      </c>
      <c r="AB550" t="str">
        <f>IF(I550&gt;=Sheet1!A$2,"Y","N")</f>
        <v>Y</v>
      </c>
      <c r="AC550" t="str">
        <f>IF(J550&gt;=Sheet1!B$2,"Y","N")</f>
        <v>Y</v>
      </c>
      <c r="AD550" t="str">
        <f>IF(K550&lt;=Sheet1!C$2,"Y","N")</f>
        <v>Y</v>
      </c>
      <c r="AE550" t="str">
        <f>IF(L550&gt;=Sheet1!D$2,"Y","N")</f>
        <v>N</v>
      </c>
      <c r="AF550" t="str">
        <f>IF(M550&gt;=Sheet1!E$2,"Y","N")</f>
        <v>N</v>
      </c>
      <c r="AG550" t="str">
        <f>IF(N550&gt;=Sheet1!F$2,"Y","N")</f>
        <v>N</v>
      </c>
      <c r="AH550" t="str">
        <f>IF(O550&lt;=Sheet1!G$2,"Y","N")</f>
        <v>Y</v>
      </c>
      <c r="AI550" t="str">
        <f>IF(P550&gt;=Sheet1!H$2,"Y","N")</f>
        <v>Y</v>
      </c>
      <c r="AJ550" t="str">
        <f>IF(Q550&lt;=Sheet1!I$2,"Y","N")</f>
        <v>Y</v>
      </c>
      <c r="AK550" t="str">
        <f>IF(R550&gt;=Sheet1!J$2,"Y","N")</f>
        <v>N</v>
      </c>
      <c r="AL550" t="str">
        <f>IF(S550&gt;=Sheet1!K$2,"Y","N")</f>
        <v>N</v>
      </c>
      <c r="AM550" t="str">
        <f>IF(T550&gt;=Sheet1!L$2,"Y","N")</f>
        <v>N</v>
      </c>
      <c r="AN550" t="str">
        <f>IF(U550&gt;=Sheet1!M$2,"Y","N")</f>
        <v>Y</v>
      </c>
      <c r="AO550" t="str">
        <f>IF(V550&lt;=Sheet1!N$2,"Y","N")</f>
        <v>Y</v>
      </c>
      <c r="AP550" t="str">
        <f>IF(W550&gt;=Sheet1!O$2,"Y","N")</f>
        <v>N</v>
      </c>
      <c r="AQ550" t="str">
        <f>IF(X550&gt;=Sheet1!P$2,"Y","N")</f>
        <v>N</v>
      </c>
      <c r="AR550" t="str">
        <f>IF(Y550&lt;=Sheet1!Q$2,"Y","N")</f>
        <v>Y</v>
      </c>
      <c r="AS550" t="str">
        <f>IF(Z550&gt;=Sheet1!R$2,"Y","N")</f>
        <v>N</v>
      </c>
      <c r="AT550" t="str">
        <f>IF(AA550&gt;=Sheet1!S$2,"Y","N")</f>
        <v>N</v>
      </c>
      <c r="AU550">
        <f>COUNTIF(AB550:AT550,"Y")</f>
        <v>9</v>
      </c>
    </row>
    <row r="551" spans="1:47" x14ac:dyDescent="0.25">
      <c r="A551" t="s">
        <v>2077</v>
      </c>
      <c r="C551" t="s">
        <v>2078</v>
      </c>
      <c r="D551" t="str">
        <f>LEFT(C551,3)</f>
        <v>L20</v>
      </c>
      <c r="E551" t="str">
        <f>MID(C551, 7, LEN(C551) - 6)</f>
        <v>Z124G</v>
      </c>
      <c r="F551" t="s">
        <v>2079</v>
      </c>
      <c r="I551">
        <v>115</v>
      </c>
      <c r="J551">
        <v>13</v>
      </c>
      <c r="K551">
        <v>-1.9</v>
      </c>
      <c r="L551">
        <v>65</v>
      </c>
      <c r="M551">
        <v>101</v>
      </c>
      <c r="N551">
        <v>0.22</v>
      </c>
      <c r="O551">
        <v>0.8</v>
      </c>
      <c r="P551">
        <v>29</v>
      </c>
      <c r="Q551">
        <v>-1</v>
      </c>
      <c r="R551">
        <v>10</v>
      </c>
      <c r="S551">
        <v>6</v>
      </c>
      <c r="T551">
        <v>15</v>
      </c>
      <c r="U551">
        <v>0.75</v>
      </c>
      <c r="V551">
        <v>-0.13</v>
      </c>
      <c r="W551">
        <v>15</v>
      </c>
      <c r="X551">
        <v>0.45</v>
      </c>
      <c r="Y551">
        <v>0</v>
      </c>
      <c r="Z551">
        <v>48</v>
      </c>
      <c r="AA551">
        <v>68</v>
      </c>
      <c r="AB551" t="str">
        <f>IF(I551&gt;=Sheet1!A$2,"Y","N")</f>
        <v>Y</v>
      </c>
      <c r="AC551" t="str">
        <f>IF(J551&gt;=Sheet1!B$2,"Y","N")</f>
        <v>N</v>
      </c>
      <c r="AD551" t="str">
        <f>IF(K551&lt;=Sheet1!C$2,"Y","N")</f>
        <v>N</v>
      </c>
      <c r="AE551" t="str">
        <f>IF(L551&gt;=Sheet1!D$2,"Y","N")</f>
        <v>Y</v>
      </c>
      <c r="AF551" t="str">
        <f>IF(M551&gt;=Sheet1!E$2,"Y","N")</f>
        <v>Y</v>
      </c>
      <c r="AG551" t="str">
        <f>IF(N551&gt;=Sheet1!F$2,"Y","N")</f>
        <v>N</v>
      </c>
      <c r="AH551" t="str">
        <f>IF(O551&lt;=Sheet1!G$2,"Y","N")</f>
        <v>N</v>
      </c>
      <c r="AI551" t="str">
        <f>IF(P551&gt;=Sheet1!H$2,"Y","N")</f>
        <v>Y</v>
      </c>
      <c r="AJ551" t="str">
        <f>IF(Q551&lt;=Sheet1!I$2,"Y","N")</f>
        <v>N</v>
      </c>
      <c r="AK551" t="str">
        <f>IF(R551&gt;=Sheet1!J$2,"Y","N")</f>
        <v>N</v>
      </c>
      <c r="AL551" t="str">
        <f>IF(S551&gt;=Sheet1!K$2,"Y","N")</f>
        <v>N</v>
      </c>
      <c r="AM551" t="str">
        <f>IF(T551&gt;=Sheet1!L$2,"Y","N")</f>
        <v>N</v>
      </c>
      <c r="AN551" t="str">
        <f>IF(U551&gt;=Sheet1!M$2,"Y","N")</f>
        <v>Y</v>
      </c>
      <c r="AO551" t="str">
        <f>IF(V551&lt;=Sheet1!N$2,"Y","N")</f>
        <v>Y</v>
      </c>
      <c r="AP551" t="str">
        <f>IF(W551&gt;=Sheet1!O$2,"Y","N")</f>
        <v>N</v>
      </c>
      <c r="AQ551" t="str">
        <f>IF(X551&gt;=Sheet1!P$2,"Y","N")</f>
        <v>Y</v>
      </c>
      <c r="AR551" t="str">
        <f>IF(Y551&lt;=Sheet1!Q$2,"Y","N")</f>
        <v>Y</v>
      </c>
      <c r="AS551" t="str">
        <f>IF(Z551&gt;=Sheet1!R$2,"Y","N")</f>
        <v>N</v>
      </c>
      <c r="AT551" t="str">
        <f>IF(AA551&gt;=Sheet1!S$2,"Y","N")</f>
        <v>Y</v>
      </c>
      <c r="AU551">
        <f>COUNTIF(AB551:AT551,"Y")</f>
        <v>9</v>
      </c>
    </row>
    <row r="552" spans="1:47" x14ac:dyDescent="0.25">
      <c r="A552" t="s">
        <v>2083</v>
      </c>
      <c r="C552" t="s">
        <v>2084</v>
      </c>
      <c r="D552" t="str">
        <f>LEFT(C552,3)</f>
        <v>L22</v>
      </c>
      <c r="E552" t="str">
        <f>MID(C552, 7, LEN(C552) - 6)</f>
        <v>J490</v>
      </c>
      <c r="F552" t="s">
        <v>2085</v>
      </c>
      <c r="I552">
        <v>107</v>
      </c>
      <c r="J552">
        <v>16</v>
      </c>
      <c r="K552">
        <v>-3.2</v>
      </c>
      <c r="L552">
        <v>55</v>
      </c>
      <c r="M552">
        <v>90</v>
      </c>
      <c r="N552">
        <v>0.22</v>
      </c>
      <c r="O552">
        <v>0.42</v>
      </c>
      <c r="P552">
        <v>22</v>
      </c>
      <c r="Q552">
        <v>-4</v>
      </c>
      <c r="R552">
        <v>11</v>
      </c>
      <c r="S552">
        <v>8</v>
      </c>
      <c r="T552">
        <v>14</v>
      </c>
      <c r="U552">
        <v>0.55000000000000004</v>
      </c>
      <c r="V552">
        <v>0.02</v>
      </c>
      <c r="W552">
        <v>8</v>
      </c>
      <c r="X552">
        <v>-0.01</v>
      </c>
      <c r="Y552">
        <v>0.01</v>
      </c>
      <c r="Z552">
        <v>53</v>
      </c>
      <c r="AA552">
        <v>54</v>
      </c>
      <c r="AB552" t="str">
        <f>IF(I552&gt;=Sheet1!A$2,"Y","N")</f>
        <v>Y</v>
      </c>
      <c r="AC552" t="str">
        <f>IF(J552&gt;=Sheet1!B$2,"Y","N")</f>
        <v>Y</v>
      </c>
      <c r="AD552" t="str">
        <f>IF(K552&lt;=Sheet1!C$2,"Y","N")</f>
        <v>Y</v>
      </c>
      <c r="AE552" t="str">
        <f>IF(L552&gt;=Sheet1!D$2,"Y","N")</f>
        <v>N</v>
      </c>
      <c r="AF552" t="str">
        <f>IF(M552&gt;=Sheet1!E$2,"Y","N")</f>
        <v>N</v>
      </c>
      <c r="AG552" t="str">
        <f>IF(N552&gt;=Sheet1!F$2,"Y","N")</f>
        <v>N</v>
      </c>
      <c r="AH552" t="str">
        <f>IF(O552&lt;=Sheet1!G$2,"Y","N")</f>
        <v>Y</v>
      </c>
      <c r="AI552" t="str">
        <f>IF(P552&gt;=Sheet1!H$2,"Y","N")</f>
        <v>N</v>
      </c>
      <c r="AJ552" t="str">
        <f>IF(Q552&lt;=Sheet1!I$2,"Y","N")</f>
        <v>Y</v>
      </c>
      <c r="AK552" t="str">
        <f>IF(R552&gt;=Sheet1!J$2,"Y","N")</f>
        <v>N</v>
      </c>
      <c r="AL552" t="str">
        <f>IF(S552&gt;=Sheet1!K$2,"Y","N")</f>
        <v>Y</v>
      </c>
      <c r="AM552" t="str">
        <f>IF(T552&gt;=Sheet1!L$2,"Y","N")</f>
        <v>N</v>
      </c>
      <c r="AN552" t="str">
        <f>IF(U552&gt;=Sheet1!M$2,"Y","N")</f>
        <v>Y</v>
      </c>
      <c r="AO552" t="str">
        <f>IF(V552&lt;=Sheet1!N$2,"Y","N")</f>
        <v>Y</v>
      </c>
      <c r="AP552" t="str">
        <f>IF(W552&gt;=Sheet1!O$2,"Y","N")</f>
        <v>N</v>
      </c>
      <c r="AQ552" t="str">
        <f>IF(X552&gt;=Sheet1!P$2,"Y","N")</f>
        <v>N</v>
      </c>
      <c r="AR552" t="str">
        <f>IF(Y552&lt;=Sheet1!Q$2,"Y","N")</f>
        <v>N</v>
      </c>
      <c r="AS552" t="str">
        <f>IF(Z552&gt;=Sheet1!R$2,"Y","N")</f>
        <v>N</v>
      </c>
      <c r="AT552" t="str">
        <f>IF(AA552&gt;=Sheet1!S$2,"Y","N")</f>
        <v>Y</v>
      </c>
      <c r="AU552">
        <f>COUNTIF(AB552:AT552,"Y")</f>
        <v>9</v>
      </c>
    </row>
    <row r="553" spans="1:47" x14ac:dyDescent="0.25">
      <c r="A553" t="s">
        <v>2125</v>
      </c>
      <c r="C553" t="s">
        <v>2126</v>
      </c>
      <c r="D553" t="str">
        <f>LEFT(C553,3)</f>
        <v>L29</v>
      </c>
      <c r="E553" t="str">
        <f>MID(C553, 7, LEN(C553) - 6)</f>
        <v>J490</v>
      </c>
      <c r="F553" t="s">
        <v>2127</v>
      </c>
      <c r="I553">
        <v>108</v>
      </c>
      <c r="J553">
        <v>17</v>
      </c>
      <c r="K553">
        <v>-3.9</v>
      </c>
      <c r="L553">
        <v>49</v>
      </c>
      <c r="M553">
        <v>82</v>
      </c>
      <c r="N553">
        <v>0.21</v>
      </c>
      <c r="O553">
        <v>0.34</v>
      </c>
      <c r="P553">
        <v>23</v>
      </c>
      <c r="Q553">
        <v>-4</v>
      </c>
      <c r="R553">
        <v>11</v>
      </c>
      <c r="S553">
        <v>8</v>
      </c>
      <c r="T553">
        <v>14</v>
      </c>
      <c r="U553">
        <v>0.6</v>
      </c>
      <c r="V553">
        <v>-0.01</v>
      </c>
      <c r="W553">
        <v>7</v>
      </c>
      <c r="X553">
        <v>0.04</v>
      </c>
      <c r="Y553">
        <v>0.01</v>
      </c>
      <c r="Z553">
        <v>48</v>
      </c>
      <c r="AA553">
        <v>60</v>
      </c>
      <c r="AB553" t="str">
        <f>IF(I553&gt;=Sheet1!A$2,"Y","N")</f>
        <v>Y</v>
      </c>
      <c r="AC553" t="str">
        <f>IF(J553&gt;=Sheet1!B$2,"Y","N")</f>
        <v>Y</v>
      </c>
      <c r="AD553" t="str">
        <f>IF(K553&lt;=Sheet1!C$2,"Y","N")</f>
        <v>Y</v>
      </c>
      <c r="AE553" t="str">
        <f>IF(L553&gt;=Sheet1!D$2,"Y","N")</f>
        <v>N</v>
      </c>
      <c r="AF553" t="str">
        <f>IF(M553&gt;=Sheet1!E$2,"Y","N")</f>
        <v>N</v>
      </c>
      <c r="AG553" t="str">
        <f>IF(N553&gt;=Sheet1!F$2,"Y","N")</f>
        <v>N</v>
      </c>
      <c r="AH553" t="str">
        <f>IF(O553&lt;=Sheet1!G$2,"Y","N")</f>
        <v>Y</v>
      </c>
      <c r="AI553" t="str">
        <f>IF(P553&gt;=Sheet1!H$2,"Y","N")</f>
        <v>N</v>
      </c>
      <c r="AJ553" t="str">
        <f>IF(Q553&lt;=Sheet1!I$2,"Y","N")</f>
        <v>Y</v>
      </c>
      <c r="AK553" t="str">
        <f>IF(R553&gt;=Sheet1!J$2,"Y","N")</f>
        <v>N</v>
      </c>
      <c r="AL553" t="str">
        <f>IF(S553&gt;=Sheet1!K$2,"Y","N")</f>
        <v>Y</v>
      </c>
      <c r="AM553" t="str">
        <f>IF(T553&gt;=Sheet1!L$2,"Y","N")</f>
        <v>N</v>
      </c>
      <c r="AN553" t="str">
        <f>IF(U553&gt;=Sheet1!M$2,"Y","N")</f>
        <v>Y</v>
      </c>
      <c r="AO553" t="str">
        <f>IF(V553&lt;=Sheet1!N$2,"Y","N")</f>
        <v>Y</v>
      </c>
      <c r="AP553" t="str">
        <f>IF(W553&gt;=Sheet1!O$2,"Y","N")</f>
        <v>N</v>
      </c>
      <c r="AQ553" t="str">
        <f>IF(X553&gt;=Sheet1!P$2,"Y","N")</f>
        <v>N</v>
      </c>
      <c r="AR553" t="str">
        <f>IF(Y553&lt;=Sheet1!Q$2,"Y","N")</f>
        <v>N</v>
      </c>
      <c r="AS553" t="str">
        <f>IF(Z553&gt;=Sheet1!R$2,"Y","N")</f>
        <v>N</v>
      </c>
      <c r="AT553" t="str">
        <f>IF(AA553&gt;=Sheet1!S$2,"Y","N")</f>
        <v>Y</v>
      </c>
      <c r="AU553">
        <f>COUNTIF(AB553:AT553,"Y")</f>
        <v>9</v>
      </c>
    </row>
    <row r="554" spans="1:47" x14ac:dyDescent="0.25">
      <c r="A554" t="s">
        <v>2128</v>
      </c>
      <c r="C554" t="s">
        <v>2129</v>
      </c>
      <c r="D554" t="str">
        <f>LEFT(C554,3)</f>
        <v>L29</v>
      </c>
      <c r="E554" t="str">
        <f>MID(C554, 7, LEN(C554) - 6)</f>
        <v>9191G</v>
      </c>
      <c r="F554" t="s">
        <v>2130</v>
      </c>
      <c r="I554">
        <v>137</v>
      </c>
      <c r="J554">
        <v>17</v>
      </c>
      <c r="K554">
        <v>-5.3</v>
      </c>
      <c r="L554">
        <v>55</v>
      </c>
      <c r="M554">
        <v>87</v>
      </c>
      <c r="N554">
        <v>0.2</v>
      </c>
      <c r="O554">
        <v>0.47</v>
      </c>
      <c r="P554">
        <v>27</v>
      </c>
      <c r="Q554">
        <v>-1</v>
      </c>
      <c r="R554">
        <v>13</v>
      </c>
      <c r="S554">
        <v>9</v>
      </c>
      <c r="T554">
        <v>15</v>
      </c>
      <c r="U554">
        <v>0.87</v>
      </c>
      <c r="V554">
        <v>0.02</v>
      </c>
      <c r="W554">
        <v>12</v>
      </c>
      <c r="X554">
        <v>0.09</v>
      </c>
      <c r="Y554">
        <v>0.01</v>
      </c>
      <c r="Z554">
        <v>64</v>
      </c>
      <c r="AA554">
        <v>73</v>
      </c>
      <c r="AB554" t="str">
        <f>IF(I554&gt;=Sheet1!A$2,"Y","N")</f>
        <v>Y</v>
      </c>
      <c r="AC554" t="str">
        <f>IF(J554&gt;=Sheet1!B$2,"Y","N")</f>
        <v>Y</v>
      </c>
      <c r="AD554" t="str">
        <f>IF(K554&lt;=Sheet1!C$2,"Y","N")</f>
        <v>Y</v>
      </c>
      <c r="AE554" t="str">
        <f>IF(L554&gt;=Sheet1!D$2,"Y","N")</f>
        <v>N</v>
      </c>
      <c r="AF554" t="str">
        <f>IF(M554&gt;=Sheet1!E$2,"Y","N")</f>
        <v>N</v>
      </c>
      <c r="AG554" t="str">
        <f>IF(N554&gt;=Sheet1!F$2,"Y","N")</f>
        <v>N</v>
      </c>
      <c r="AH554" t="str">
        <f>IF(O554&lt;=Sheet1!G$2,"Y","N")</f>
        <v>Y</v>
      </c>
      <c r="AI554" t="str">
        <f>IF(P554&gt;=Sheet1!H$2,"Y","N")</f>
        <v>N</v>
      </c>
      <c r="AJ554" t="str">
        <f>IF(Q554&lt;=Sheet1!I$2,"Y","N")</f>
        <v>N</v>
      </c>
      <c r="AK554" t="str">
        <f>IF(R554&gt;=Sheet1!J$2,"Y","N")</f>
        <v>Y</v>
      </c>
      <c r="AL554" t="str">
        <f>IF(S554&gt;=Sheet1!K$2,"Y","N")</f>
        <v>Y</v>
      </c>
      <c r="AM554" t="str">
        <f>IF(T554&gt;=Sheet1!L$2,"Y","N")</f>
        <v>N</v>
      </c>
      <c r="AN554" t="str">
        <f>IF(U554&gt;=Sheet1!M$2,"Y","N")</f>
        <v>Y</v>
      </c>
      <c r="AO554" t="str">
        <f>IF(V554&lt;=Sheet1!N$2,"Y","N")</f>
        <v>Y</v>
      </c>
      <c r="AP554" t="str">
        <f>IF(W554&gt;=Sheet1!O$2,"Y","N")</f>
        <v>N</v>
      </c>
      <c r="AQ554" t="str">
        <f>IF(X554&gt;=Sheet1!P$2,"Y","N")</f>
        <v>N</v>
      </c>
      <c r="AR554" t="str">
        <f>IF(Y554&lt;=Sheet1!Q$2,"Y","N")</f>
        <v>N</v>
      </c>
      <c r="AS554" t="str">
        <f>IF(Z554&gt;=Sheet1!R$2,"Y","N")</f>
        <v>N</v>
      </c>
      <c r="AT554" t="str">
        <f>IF(AA554&gt;=Sheet1!S$2,"Y","N")</f>
        <v>Y</v>
      </c>
      <c r="AU554">
        <f>COUNTIF(AB554:AT554,"Y")</f>
        <v>9</v>
      </c>
    </row>
    <row r="555" spans="1:47" x14ac:dyDescent="0.25">
      <c r="A555" t="s">
        <v>2140</v>
      </c>
      <c r="C555" t="s">
        <v>2141</v>
      </c>
      <c r="D555" t="str">
        <f>LEFT(C555,3)</f>
        <v>L29</v>
      </c>
      <c r="E555" t="str">
        <f>MID(C555, 7, LEN(C555) - 6)</f>
        <v>Z124G</v>
      </c>
      <c r="F555" t="s">
        <v>2142</v>
      </c>
      <c r="I555">
        <v>110</v>
      </c>
      <c r="J555">
        <v>14</v>
      </c>
      <c r="K555">
        <v>-3</v>
      </c>
      <c r="L555">
        <v>54</v>
      </c>
      <c r="M555">
        <v>85</v>
      </c>
      <c r="N555">
        <v>0.19</v>
      </c>
      <c r="O555">
        <v>0.56999999999999995</v>
      </c>
      <c r="P555">
        <v>28</v>
      </c>
      <c r="Q555">
        <v>-1</v>
      </c>
      <c r="R555">
        <v>9</v>
      </c>
      <c r="S555">
        <v>6</v>
      </c>
      <c r="T555">
        <v>14</v>
      </c>
      <c r="U555">
        <v>0.75</v>
      </c>
      <c r="V555">
        <v>-0.16</v>
      </c>
      <c r="W555">
        <v>12</v>
      </c>
      <c r="X555">
        <v>0.45</v>
      </c>
      <c r="Y555">
        <v>-0.01</v>
      </c>
      <c r="Z555">
        <v>40</v>
      </c>
      <c r="AA555">
        <v>70</v>
      </c>
      <c r="AB555" t="str">
        <f>IF(I555&gt;=Sheet1!A$2,"Y","N")</f>
        <v>Y</v>
      </c>
      <c r="AC555" t="str">
        <f>IF(J555&gt;=Sheet1!B$2,"Y","N")</f>
        <v>Y</v>
      </c>
      <c r="AD555" t="str">
        <f>IF(K555&lt;=Sheet1!C$2,"Y","N")</f>
        <v>Y</v>
      </c>
      <c r="AE555" t="str">
        <f>IF(L555&gt;=Sheet1!D$2,"Y","N")</f>
        <v>N</v>
      </c>
      <c r="AF555" t="str">
        <f>IF(M555&gt;=Sheet1!E$2,"Y","N")</f>
        <v>N</v>
      </c>
      <c r="AG555" t="str">
        <f>IF(N555&gt;=Sheet1!F$2,"Y","N")</f>
        <v>N</v>
      </c>
      <c r="AH555" t="str">
        <f>IF(O555&lt;=Sheet1!G$2,"Y","N")</f>
        <v>Y</v>
      </c>
      <c r="AI555" t="str">
        <f>IF(P555&gt;=Sheet1!H$2,"Y","N")</f>
        <v>N</v>
      </c>
      <c r="AJ555" t="str">
        <f>IF(Q555&lt;=Sheet1!I$2,"Y","N")</f>
        <v>N</v>
      </c>
      <c r="AK555" t="str">
        <f>IF(R555&gt;=Sheet1!J$2,"Y","N")</f>
        <v>N</v>
      </c>
      <c r="AL555" t="str">
        <f>IF(S555&gt;=Sheet1!K$2,"Y","N")</f>
        <v>N</v>
      </c>
      <c r="AM555" t="str">
        <f>IF(T555&gt;=Sheet1!L$2,"Y","N")</f>
        <v>N</v>
      </c>
      <c r="AN555" t="str">
        <f>IF(U555&gt;=Sheet1!M$2,"Y","N")</f>
        <v>Y</v>
      </c>
      <c r="AO555" t="str">
        <f>IF(V555&lt;=Sheet1!N$2,"Y","N")</f>
        <v>Y</v>
      </c>
      <c r="AP555" t="str">
        <f>IF(W555&gt;=Sheet1!O$2,"Y","N")</f>
        <v>N</v>
      </c>
      <c r="AQ555" t="str">
        <f>IF(X555&gt;=Sheet1!P$2,"Y","N")</f>
        <v>Y</v>
      </c>
      <c r="AR555" t="str">
        <f>IF(Y555&lt;=Sheet1!Q$2,"Y","N")</f>
        <v>Y</v>
      </c>
      <c r="AS555" t="str">
        <f>IF(Z555&gt;=Sheet1!R$2,"Y","N")</f>
        <v>N</v>
      </c>
      <c r="AT555" t="str">
        <f>IF(AA555&gt;=Sheet1!S$2,"Y","N")</f>
        <v>Y</v>
      </c>
      <c r="AU555">
        <f>COUNTIF(AB555:AT555,"Y")</f>
        <v>9</v>
      </c>
    </row>
    <row r="556" spans="1:47" x14ac:dyDescent="0.25">
      <c r="A556" t="s">
        <v>2143</v>
      </c>
      <c r="C556" t="s">
        <v>2144</v>
      </c>
      <c r="D556" t="str">
        <f>LEFT(C556,3)</f>
        <v>L29</v>
      </c>
      <c r="E556" t="str">
        <f>MID(C556, 7, LEN(C556) - 6)</f>
        <v>8269</v>
      </c>
      <c r="F556" t="s">
        <v>2145</v>
      </c>
      <c r="I556">
        <v>102</v>
      </c>
      <c r="J556">
        <v>15</v>
      </c>
      <c r="K556">
        <v>-3.8</v>
      </c>
      <c r="L556">
        <v>54</v>
      </c>
      <c r="M556">
        <v>80</v>
      </c>
      <c r="N556">
        <v>0.16</v>
      </c>
      <c r="O556">
        <v>0.48</v>
      </c>
      <c r="P556">
        <v>29</v>
      </c>
      <c r="Q556">
        <v>-5</v>
      </c>
      <c r="R556">
        <v>11</v>
      </c>
      <c r="S556">
        <v>7</v>
      </c>
      <c r="T556">
        <v>15</v>
      </c>
      <c r="U556">
        <v>0.63</v>
      </c>
      <c r="V556">
        <v>-0.05</v>
      </c>
      <c r="W556">
        <v>1</v>
      </c>
      <c r="X556">
        <v>0.06</v>
      </c>
      <c r="Y556">
        <v>0</v>
      </c>
      <c r="Z556">
        <v>59</v>
      </c>
      <c r="AA556">
        <v>44</v>
      </c>
      <c r="AB556" t="str">
        <f>IF(I556&gt;=Sheet1!A$2,"Y","N")</f>
        <v>Y</v>
      </c>
      <c r="AC556" t="str">
        <f>IF(J556&gt;=Sheet1!B$2,"Y","N")</f>
        <v>Y</v>
      </c>
      <c r="AD556" t="str">
        <f>IF(K556&lt;=Sheet1!C$2,"Y","N")</f>
        <v>Y</v>
      </c>
      <c r="AE556" t="str">
        <f>IF(L556&gt;=Sheet1!D$2,"Y","N")</f>
        <v>N</v>
      </c>
      <c r="AF556" t="str">
        <f>IF(M556&gt;=Sheet1!E$2,"Y","N")</f>
        <v>N</v>
      </c>
      <c r="AG556" t="str">
        <f>IF(N556&gt;=Sheet1!F$2,"Y","N")</f>
        <v>N</v>
      </c>
      <c r="AH556" t="str">
        <f>IF(O556&lt;=Sheet1!G$2,"Y","N")</f>
        <v>Y</v>
      </c>
      <c r="AI556" t="str">
        <f>IF(P556&gt;=Sheet1!H$2,"Y","N")</f>
        <v>Y</v>
      </c>
      <c r="AJ556" t="str">
        <f>IF(Q556&lt;=Sheet1!I$2,"Y","N")</f>
        <v>Y</v>
      </c>
      <c r="AK556" t="str">
        <f>IF(R556&gt;=Sheet1!J$2,"Y","N")</f>
        <v>N</v>
      </c>
      <c r="AL556" t="str">
        <f>IF(S556&gt;=Sheet1!K$2,"Y","N")</f>
        <v>N</v>
      </c>
      <c r="AM556" t="str">
        <f>IF(T556&gt;=Sheet1!L$2,"Y","N")</f>
        <v>N</v>
      </c>
      <c r="AN556" t="str">
        <f>IF(U556&gt;=Sheet1!M$2,"Y","N")</f>
        <v>Y</v>
      </c>
      <c r="AO556" t="str">
        <f>IF(V556&lt;=Sheet1!N$2,"Y","N")</f>
        <v>Y</v>
      </c>
      <c r="AP556" t="str">
        <f>IF(W556&gt;=Sheet1!O$2,"Y","N")</f>
        <v>N</v>
      </c>
      <c r="AQ556" t="str">
        <f>IF(X556&gt;=Sheet1!P$2,"Y","N")</f>
        <v>N</v>
      </c>
      <c r="AR556" t="str">
        <f>IF(Y556&lt;=Sheet1!Q$2,"Y","N")</f>
        <v>Y</v>
      </c>
      <c r="AS556" t="str">
        <f>IF(Z556&gt;=Sheet1!R$2,"Y","N")</f>
        <v>N</v>
      </c>
      <c r="AT556" t="str">
        <f>IF(AA556&gt;=Sheet1!S$2,"Y","N")</f>
        <v>N</v>
      </c>
      <c r="AU556">
        <f>COUNTIF(AB556:AT556,"Y")</f>
        <v>9</v>
      </c>
    </row>
    <row r="557" spans="1:47" x14ac:dyDescent="0.25">
      <c r="A557" t="s">
        <v>2146</v>
      </c>
      <c r="C557" t="s">
        <v>2147</v>
      </c>
      <c r="D557" t="str">
        <f>LEFT(C557,3)</f>
        <v>L31</v>
      </c>
      <c r="E557" t="str">
        <f>MID(C557, 7, LEN(C557) - 6)</f>
        <v>J490</v>
      </c>
      <c r="F557" t="s">
        <v>2148</v>
      </c>
      <c r="I557">
        <v>110</v>
      </c>
      <c r="J557">
        <v>16</v>
      </c>
      <c r="K557">
        <v>-3</v>
      </c>
      <c r="L557">
        <v>54</v>
      </c>
      <c r="M557">
        <v>90</v>
      </c>
      <c r="N557">
        <v>0.22</v>
      </c>
      <c r="O557">
        <v>0.45</v>
      </c>
      <c r="P557">
        <v>24</v>
      </c>
      <c r="Q557">
        <v>-2</v>
      </c>
      <c r="R557">
        <v>11</v>
      </c>
      <c r="S557">
        <v>8</v>
      </c>
      <c r="T557">
        <v>14</v>
      </c>
      <c r="U557">
        <v>0.61</v>
      </c>
      <c r="V557">
        <v>-0.01</v>
      </c>
      <c r="W557">
        <v>9</v>
      </c>
      <c r="X557">
        <v>0.09</v>
      </c>
      <c r="Y557">
        <v>0.01</v>
      </c>
      <c r="Z557">
        <v>50</v>
      </c>
      <c r="AA557">
        <v>61</v>
      </c>
      <c r="AB557" t="str">
        <f>IF(I557&gt;=Sheet1!A$2,"Y","N")</f>
        <v>Y</v>
      </c>
      <c r="AC557" t="str">
        <f>IF(J557&gt;=Sheet1!B$2,"Y","N")</f>
        <v>Y</v>
      </c>
      <c r="AD557" t="str">
        <f>IF(K557&lt;=Sheet1!C$2,"Y","N")</f>
        <v>Y</v>
      </c>
      <c r="AE557" t="str">
        <f>IF(L557&gt;=Sheet1!D$2,"Y","N")</f>
        <v>N</v>
      </c>
      <c r="AF557" t="str">
        <f>IF(M557&gt;=Sheet1!E$2,"Y","N")</f>
        <v>N</v>
      </c>
      <c r="AG557" t="str">
        <f>IF(N557&gt;=Sheet1!F$2,"Y","N")</f>
        <v>N</v>
      </c>
      <c r="AH557" t="str">
        <f>IF(O557&lt;=Sheet1!G$2,"Y","N")</f>
        <v>Y</v>
      </c>
      <c r="AI557" t="str">
        <f>IF(P557&gt;=Sheet1!H$2,"Y","N")</f>
        <v>N</v>
      </c>
      <c r="AJ557" t="str">
        <f>IF(Q557&lt;=Sheet1!I$2,"Y","N")</f>
        <v>Y</v>
      </c>
      <c r="AK557" t="str">
        <f>IF(R557&gt;=Sheet1!J$2,"Y","N")</f>
        <v>N</v>
      </c>
      <c r="AL557" t="str">
        <f>IF(S557&gt;=Sheet1!K$2,"Y","N")</f>
        <v>Y</v>
      </c>
      <c r="AM557" t="str">
        <f>IF(T557&gt;=Sheet1!L$2,"Y","N")</f>
        <v>N</v>
      </c>
      <c r="AN557" t="str">
        <f>IF(U557&gt;=Sheet1!M$2,"Y","N")</f>
        <v>Y</v>
      </c>
      <c r="AO557" t="str">
        <f>IF(V557&lt;=Sheet1!N$2,"Y","N")</f>
        <v>Y</v>
      </c>
      <c r="AP557" t="str">
        <f>IF(W557&gt;=Sheet1!O$2,"Y","N")</f>
        <v>N</v>
      </c>
      <c r="AQ557" t="str">
        <f>IF(X557&gt;=Sheet1!P$2,"Y","N")</f>
        <v>N</v>
      </c>
      <c r="AR557" t="str">
        <f>IF(Y557&lt;=Sheet1!Q$2,"Y","N")</f>
        <v>N</v>
      </c>
      <c r="AS557" t="str">
        <f>IF(Z557&gt;=Sheet1!R$2,"Y","N")</f>
        <v>N</v>
      </c>
      <c r="AT557" t="str">
        <f>IF(AA557&gt;=Sheet1!S$2,"Y","N")</f>
        <v>Y</v>
      </c>
      <c r="AU557">
        <f>COUNTIF(AB557:AT557,"Y")</f>
        <v>9</v>
      </c>
    </row>
    <row r="558" spans="1:47" x14ac:dyDescent="0.25">
      <c r="A558" t="s">
        <v>2149</v>
      </c>
      <c r="C558" t="s">
        <v>2150</v>
      </c>
      <c r="D558" t="str">
        <f>LEFT(C558,3)</f>
        <v>L31</v>
      </c>
      <c r="E558" t="str">
        <f>MID(C558, 7, LEN(C558) - 6)</f>
        <v>9191G</v>
      </c>
      <c r="F558" t="s">
        <v>2151</v>
      </c>
      <c r="I558">
        <v>139</v>
      </c>
      <c r="J558">
        <v>16</v>
      </c>
      <c r="K558">
        <v>-4.3</v>
      </c>
      <c r="L558">
        <v>60</v>
      </c>
      <c r="M558">
        <v>95</v>
      </c>
      <c r="N558">
        <v>0.22</v>
      </c>
      <c r="O558">
        <v>0.57999999999999996</v>
      </c>
      <c r="P558">
        <v>28</v>
      </c>
      <c r="Q558">
        <v>0</v>
      </c>
      <c r="R558">
        <v>14</v>
      </c>
      <c r="S558">
        <v>9</v>
      </c>
      <c r="T558">
        <v>15</v>
      </c>
      <c r="U558">
        <v>0.88</v>
      </c>
      <c r="V558">
        <v>0.01</v>
      </c>
      <c r="W558">
        <v>14</v>
      </c>
      <c r="X558">
        <v>0.14000000000000001</v>
      </c>
      <c r="Y558">
        <v>0.01</v>
      </c>
      <c r="Z558">
        <v>66</v>
      </c>
      <c r="AA558">
        <v>74</v>
      </c>
      <c r="AB558" t="str">
        <f>IF(I558&gt;=Sheet1!A$2,"Y","N")</f>
        <v>Y</v>
      </c>
      <c r="AC558" t="str">
        <f>IF(J558&gt;=Sheet1!B$2,"Y","N")</f>
        <v>Y</v>
      </c>
      <c r="AD558" t="str">
        <f>IF(K558&lt;=Sheet1!C$2,"Y","N")</f>
        <v>Y</v>
      </c>
      <c r="AE558" t="str">
        <f>IF(L558&gt;=Sheet1!D$2,"Y","N")</f>
        <v>N</v>
      </c>
      <c r="AF558" t="str">
        <f>IF(M558&gt;=Sheet1!E$2,"Y","N")</f>
        <v>N</v>
      </c>
      <c r="AG558" t="str">
        <f>IF(N558&gt;=Sheet1!F$2,"Y","N")</f>
        <v>N</v>
      </c>
      <c r="AH558" t="str">
        <f>IF(O558&lt;=Sheet1!G$2,"Y","N")</f>
        <v>Y</v>
      </c>
      <c r="AI558" t="str">
        <f>IF(P558&gt;=Sheet1!H$2,"Y","N")</f>
        <v>N</v>
      </c>
      <c r="AJ558" t="str">
        <f>IF(Q558&lt;=Sheet1!I$2,"Y","N")</f>
        <v>N</v>
      </c>
      <c r="AK558" t="str">
        <f>IF(R558&gt;=Sheet1!J$2,"Y","N")</f>
        <v>Y</v>
      </c>
      <c r="AL558" t="str">
        <f>IF(S558&gt;=Sheet1!K$2,"Y","N")</f>
        <v>Y</v>
      </c>
      <c r="AM558" t="str">
        <f>IF(T558&gt;=Sheet1!L$2,"Y","N")</f>
        <v>N</v>
      </c>
      <c r="AN558" t="str">
        <f>IF(U558&gt;=Sheet1!M$2,"Y","N")</f>
        <v>Y</v>
      </c>
      <c r="AO558" t="str">
        <f>IF(V558&lt;=Sheet1!N$2,"Y","N")</f>
        <v>Y</v>
      </c>
      <c r="AP558" t="str">
        <f>IF(W558&gt;=Sheet1!O$2,"Y","N")</f>
        <v>N</v>
      </c>
      <c r="AQ558" t="str">
        <f>IF(X558&gt;=Sheet1!P$2,"Y","N")</f>
        <v>N</v>
      </c>
      <c r="AR558" t="str">
        <f>IF(Y558&lt;=Sheet1!Q$2,"Y","N")</f>
        <v>N</v>
      </c>
      <c r="AS558" t="str">
        <f>IF(Z558&gt;=Sheet1!R$2,"Y","N")</f>
        <v>N</v>
      </c>
      <c r="AT558" t="str">
        <f>IF(AA558&gt;=Sheet1!S$2,"Y","N")</f>
        <v>Y</v>
      </c>
      <c r="AU558">
        <f>COUNTIF(AB558:AT558,"Y")</f>
        <v>9</v>
      </c>
    </row>
    <row r="559" spans="1:47" x14ac:dyDescent="0.25">
      <c r="A559" t="s">
        <v>2170</v>
      </c>
      <c r="C559" t="s">
        <v>2171</v>
      </c>
      <c r="D559" t="str">
        <f>LEFT(C559,3)</f>
        <v>L32</v>
      </c>
      <c r="E559" t="str">
        <f>MID(C559, 7, LEN(C559) - 6)</f>
        <v>9191G</v>
      </c>
      <c r="F559" t="s">
        <v>2172</v>
      </c>
      <c r="I559">
        <v>166</v>
      </c>
      <c r="J559">
        <v>17</v>
      </c>
      <c r="K559">
        <v>-4.9000000000000004</v>
      </c>
      <c r="L559">
        <v>61</v>
      </c>
      <c r="M559">
        <v>103</v>
      </c>
      <c r="N559">
        <v>0.26</v>
      </c>
      <c r="O559">
        <v>0.63</v>
      </c>
      <c r="P559">
        <v>25</v>
      </c>
      <c r="Q559">
        <v>3</v>
      </c>
      <c r="R559">
        <v>14</v>
      </c>
      <c r="S559">
        <v>10</v>
      </c>
      <c r="T559">
        <v>17</v>
      </c>
      <c r="U559">
        <v>0.84</v>
      </c>
      <c r="V559">
        <v>0.1</v>
      </c>
      <c r="W559">
        <v>27</v>
      </c>
      <c r="X559">
        <v>0.06</v>
      </c>
      <c r="Y559">
        <v>0.02</v>
      </c>
      <c r="Z559">
        <v>79</v>
      </c>
      <c r="AA559">
        <v>86</v>
      </c>
      <c r="AB559" t="str">
        <f>IF(I559&gt;=Sheet1!A$2,"Y","N")</f>
        <v>Y</v>
      </c>
      <c r="AC559" t="str">
        <f>IF(J559&gt;=Sheet1!B$2,"Y","N")</f>
        <v>Y</v>
      </c>
      <c r="AD559" t="str">
        <f>IF(K559&lt;=Sheet1!C$2,"Y","N")</f>
        <v>Y</v>
      </c>
      <c r="AE559" t="str">
        <f>IF(L559&gt;=Sheet1!D$2,"Y","N")</f>
        <v>N</v>
      </c>
      <c r="AF559" t="str">
        <f>IF(M559&gt;=Sheet1!E$2,"Y","N")</f>
        <v>Y</v>
      </c>
      <c r="AG559" t="str">
        <f>IF(N559&gt;=Sheet1!F$2,"Y","N")</f>
        <v>N</v>
      </c>
      <c r="AH559" t="str">
        <f>IF(O559&lt;=Sheet1!G$2,"Y","N")</f>
        <v>N</v>
      </c>
      <c r="AI559" t="str">
        <f>IF(P559&gt;=Sheet1!H$2,"Y","N")</f>
        <v>N</v>
      </c>
      <c r="AJ559" t="str">
        <f>IF(Q559&lt;=Sheet1!I$2,"Y","N")</f>
        <v>N</v>
      </c>
      <c r="AK559" t="str">
        <f>IF(R559&gt;=Sheet1!J$2,"Y","N")</f>
        <v>Y</v>
      </c>
      <c r="AL559" t="str">
        <f>IF(S559&gt;=Sheet1!K$2,"Y","N")</f>
        <v>Y</v>
      </c>
      <c r="AM559" t="str">
        <f>IF(T559&gt;=Sheet1!L$2,"Y","N")</f>
        <v>N</v>
      </c>
      <c r="AN559" t="str">
        <f>IF(U559&gt;=Sheet1!M$2,"Y","N")</f>
        <v>Y</v>
      </c>
      <c r="AO559" t="str">
        <f>IF(V559&lt;=Sheet1!N$2,"Y","N")</f>
        <v>N</v>
      </c>
      <c r="AP559" t="str">
        <f>IF(W559&gt;=Sheet1!O$2,"Y","N")</f>
        <v>N</v>
      </c>
      <c r="AQ559" t="str">
        <f>IF(X559&gt;=Sheet1!P$2,"Y","N")</f>
        <v>N</v>
      </c>
      <c r="AR559" t="str">
        <f>IF(Y559&lt;=Sheet1!Q$2,"Y","N")</f>
        <v>N</v>
      </c>
      <c r="AS559" t="str">
        <f>IF(Z559&gt;=Sheet1!R$2,"Y","N")</f>
        <v>Y</v>
      </c>
      <c r="AT559" t="str">
        <f>IF(AA559&gt;=Sheet1!S$2,"Y","N")</f>
        <v>Y</v>
      </c>
      <c r="AU559">
        <f>COUNTIF(AB559:AT559,"Y")</f>
        <v>9</v>
      </c>
    </row>
    <row r="560" spans="1:47" x14ac:dyDescent="0.25">
      <c r="A560" t="s">
        <v>2191</v>
      </c>
      <c r="C560" t="s">
        <v>2192</v>
      </c>
      <c r="D560" t="str">
        <f>LEFT(C560,3)</f>
        <v>L33</v>
      </c>
      <c r="E560" t="str">
        <f>MID(C560, 7, LEN(C560) - 6)</f>
        <v>9191G</v>
      </c>
      <c r="F560" t="s">
        <v>2193</v>
      </c>
      <c r="I560">
        <v>158</v>
      </c>
      <c r="J560">
        <v>16</v>
      </c>
      <c r="K560">
        <v>-4.2</v>
      </c>
      <c r="L560">
        <v>60</v>
      </c>
      <c r="M560">
        <v>99</v>
      </c>
      <c r="N560">
        <v>0.24</v>
      </c>
      <c r="O560">
        <v>0.61</v>
      </c>
      <c r="P560">
        <v>26</v>
      </c>
      <c r="Q560">
        <v>1</v>
      </c>
      <c r="R560">
        <v>14</v>
      </c>
      <c r="S560">
        <v>10</v>
      </c>
      <c r="T560">
        <v>18</v>
      </c>
      <c r="U560">
        <v>0.74</v>
      </c>
      <c r="V560">
        <v>7.0000000000000007E-2</v>
      </c>
      <c r="W560">
        <v>19</v>
      </c>
      <c r="X560">
        <v>0.08</v>
      </c>
      <c r="Y560">
        <v>0.02</v>
      </c>
      <c r="Z560">
        <v>88</v>
      </c>
      <c r="AA560">
        <v>70</v>
      </c>
      <c r="AB560" t="str">
        <f>IF(I560&gt;=Sheet1!A$2,"Y","N")</f>
        <v>Y</v>
      </c>
      <c r="AC560" t="str">
        <f>IF(J560&gt;=Sheet1!B$2,"Y","N")</f>
        <v>Y</v>
      </c>
      <c r="AD560" t="str">
        <f>IF(K560&lt;=Sheet1!C$2,"Y","N")</f>
        <v>Y</v>
      </c>
      <c r="AE560" t="str">
        <f>IF(L560&gt;=Sheet1!D$2,"Y","N")</f>
        <v>N</v>
      </c>
      <c r="AF560" t="str">
        <f>IF(M560&gt;=Sheet1!E$2,"Y","N")</f>
        <v>N</v>
      </c>
      <c r="AG560" t="str">
        <f>IF(N560&gt;=Sheet1!F$2,"Y","N")</f>
        <v>N</v>
      </c>
      <c r="AH560" t="str">
        <f>IF(O560&lt;=Sheet1!G$2,"Y","N")</f>
        <v>N</v>
      </c>
      <c r="AI560" t="str">
        <f>IF(P560&gt;=Sheet1!H$2,"Y","N")</f>
        <v>N</v>
      </c>
      <c r="AJ560" t="str">
        <f>IF(Q560&lt;=Sheet1!I$2,"Y","N")</f>
        <v>N</v>
      </c>
      <c r="AK560" t="str">
        <f>IF(R560&gt;=Sheet1!J$2,"Y","N")</f>
        <v>Y</v>
      </c>
      <c r="AL560" t="str">
        <f>IF(S560&gt;=Sheet1!K$2,"Y","N")</f>
        <v>Y</v>
      </c>
      <c r="AM560" t="str">
        <f>IF(T560&gt;=Sheet1!L$2,"Y","N")</f>
        <v>Y</v>
      </c>
      <c r="AN560" t="str">
        <f>IF(U560&gt;=Sheet1!M$2,"Y","N")</f>
        <v>Y</v>
      </c>
      <c r="AO560" t="str">
        <f>IF(V560&lt;=Sheet1!N$2,"Y","N")</f>
        <v>N</v>
      </c>
      <c r="AP560" t="str">
        <f>IF(W560&gt;=Sheet1!O$2,"Y","N")</f>
        <v>N</v>
      </c>
      <c r="AQ560" t="str">
        <f>IF(X560&gt;=Sheet1!P$2,"Y","N")</f>
        <v>N</v>
      </c>
      <c r="AR560" t="str">
        <f>IF(Y560&lt;=Sheet1!Q$2,"Y","N")</f>
        <v>N</v>
      </c>
      <c r="AS560" t="str">
        <f>IF(Z560&gt;=Sheet1!R$2,"Y","N")</f>
        <v>Y</v>
      </c>
      <c r="AT560" t="str">
        <f>IF(AA560&gt;=Sheet1!S$2,"Y","N")</f>
        <v>Y</v>
      </c>
      <c r="AU560">
        <f>COUNTIF(AB560:AT560,"Y")</f>
        <v>9</v>
      </c>
    </row>
    <row r="561" spans="1:47" x14ac:dyDescent="0.25">
      <c r="A561" t="s">
        <v>2212</v>
      </c>
      <c r="C561" t="s">
        <v>2213</v>
      </c>
      <c r="D561" t="str">
        <f>LEFT(C561,3)</f>
        <v>L44</v>
      </c>
      <c r="E561" t="str">
        <f>MID(C561, 7, LEN(C561) - 6)</f>
        <v>9191G</v>
      </c>
      <c r="F561" t="s">
        <v>2214</v>
      </c>
      <c r="I561">
        <v>155</v>
      </c>
      <c r="J561">
        <v>17</v>
      </c>
      <c r="K561">
        <v>-5.6</v>
      </c>
      <c r="L561">
        <v>56</v>
      </c>
      <c r="M561">
        <v>92</v>
      </c>
      <c r="N561">
        <v>0.22</v>
      </c>
      <c r="O561">
        <v>0.49</v>
      </c>
      <c r="P561">
        <v>28</v>
      </c>
      <c r="Q561">
        <v>1</v>
      </c>
      <c r="R561">
        <v>14</v>
      </c>
      <c r="S561">
        <v>10</v>
      </c>
      <c r="T561">
        <v>17</v>
      </c>
      <c r="U561">
        <v>0.85</v>
      </c>
      <c r="V561">
        <v>0.09</v>
      </c>
      <c r="W561">
        <v>18</v>
      </c>
      <c r="X561">
        <v>0.02</v>
      </c>
      <c r="Y561">
        <v>0.02</v>
      </c>
      <c r="Z561">
        <v>78</v>
      </c>
      <c r="AA561">
        <v>77</v>
      </c>
      <c r="AB561" t="str">
        <f>IF(I561&gt;=Sheet1!A$2,"Y","N")</f>
        <v>Y</v>
      </c>
      <c r="AC561" t="str">
        <f>IF(J561&gt;=Sheet1!B$2,"Y","N")</f>
        <v>Y</v>
      </c>
      <c r="AD561" t="str">
        <f>IF(K561&lt;=Sheet1!C$2,"Y","N")</f>
        <v>Y</v>
      </c>
      <c r="AE561" t="str">
        <f>IF(L561&gt;=Sheet1!D$2,"Y","N")</f>
        <v>N</v>
      </c>
      <c r="AF561" t="str">
        <f>IF(M561&gt;=Sheet1!E$2,"Y","N")</f>
        <v>N</v>
      </c>
      <c r="AG561" t="str">
        <f>IF(N561&gt;=Sheet1!F$2,"Y","N")</f>
        <v>N</v>
      </c>
      <c r="AH561" t="str">
        <f>IF(O561&lt;=Sheet1!G$2,"Y","N")</f>
        <v>Y</v>
      </c>
      <c r="AI561" t="str">
        <f>IF(P561&gt;=Sheet1!H$2,"Y","N")</f>
        <v>N</v>
      </c>
      <c r="AJ561" t="str">
        <f>IF(Q561&lt;=Sheet1!I$2,"Y","N")</f>
        <v>N</v>
      </c>
      <c r="AK561" t="str">
        <f>IF(R561&gt;=Sheet1!J$2,"Y","N")</f>
        <v>Y</v>
      </c>
      <c r="AL561" t="str">
        <f>IF(S561&gt;=Sheet1!K$2,"Y","N")</f>
        <v>Y</v>
      </c>
      <c r="AM561" t="str">
        <f>IF(T561&gt;=Sheet1!L$2,"Y","N")</f>
        <v>N</v>
      </c>
      <c r="AN561" t="str">
        <f>IF(U561&gt;=Sheet1!M$2,"Y","N")</f>
        <v>Y</v>
      </c>
      <c r="AO561" t="str">
        <f>IF(V561&lt;=Sheet1!N$2,"Y","N")</f>
        <v>N</v>
      </c>
      <c r="AP561" t="str">
        <f>IF(W561&gt;=Sheet1!O$2,"Y","N")</f>
        <v>N</v>
      </c>
      <c r="AQ561" t="str">
        <f>IF(X561&gt;=Sheet1!P$2,"Y","N")</f>
        <v>N</v>
      </c>
      <c r="AR561" t="str">
        <f>IF(Y561&lt;=Sheet1!Q$2,"Y","N")</f>
        <v>N</v>
      </c>
      <c r="AS561" t="str">
        <f>IF(Z561&gt;=Sheet1!R$2,"Y","N")</f>
        <v>Y</v>
      </c>
      <c r="AT561" t="str">
        <f>IF(AA561&gt;=Sheet1!S$2,"Y","N")</f>
        <v>Y</v>
      </c>
      <c r="AU561">
        <f>COUNTIF(AB561:AT561,"Y")</f>
        <v>9</v>
      </c>
    </row>
    <row r="562" spans="1:47" x14ac:dyDescent="0.25">
      <c r="A562" t="s">
        <v>2215</v>
      </c>
      <c r="C562" t="s">
        <v>2216</v>
      </c>
      <c r="D562" t="str">
        <f>LEFT(C562,3)</f>
        <v>L44</v>
      </c>
      <c r="E562" t="str">
        <f>MID(C562, 7, LEN(C562) - 6)</f>
        <v>1181J</v>
      </c>
      <c r="F562" t="s">
        <v>2217</v>
      </c>
      <c r="I562">
        <v>149</v>
      </c>
      <c r="J562">
        <v>15</v>
      </c>
      <c r="K562">
        <v>-3.2</v>
      </c>
      <c r="L562">
        <v>62</v>
      </c>
      <c r="M562">
        <v>103</v>
      </c>
      <c r="N562">
        <v>0.26</v>
      </c>
      <c r="O562">
        <v>0.68</v>
      </c>
      <c r="P562">
        <v>27</v>
      </c>
      <c r="Q562">
        <v>3</v>
      </c>
      <c r="R562">
        <v>11</v>
      </c>
      <c r="S562">
        <v>8</v>
      </c>
      <c r="T562">
        <v>17</v>
      </c>
      <c r="U562">
        <v>0.65</v>
      </c>
      <c r="V562">
        <v>0.09</v>
      </c>
      <c r="W562">
        <v>34</v>
      </c>
      <c r="X562">
        <v>0.04</v>
      </c>
      <c r="Y562">
        <v>0</v>
      </c>
      <c r="Z562">
        <v>67</v>
      </c>
      <c r="AA562">
        <v>82</v>
      </c>
      <c r="AB562" t="str">
        <f>IF(I562&gt;=Sheet1!A$2,"Y","N")</f>
        <v>Y</v>
      </c>
      <c r="AC562" t="str">
        <f>IF(J562&gt;=Sheet1!B$2,"Y","N")</f>
        <v>Y</v>
      </c>
      <c r="AD562" t="str">
        <f>IF(K562&lt;=Sheet1!C$2,"Y","N")</f>
        <v>Y</v>
      </c>
      <c r="AE562" t="str">
        <f>IF(L562&gt;=Sheet1!D$2,"Y","N")</f>
        <v>N</v>
      </c>
      <c r="AF562" t="str">
        <f>IF(M562&gt;=Sheet1!E$2,"Y","N")</f>
        <v>Y</v>
      </c>
      <c r="AG562" t="str">
        <f>IF(N562&gt;=Sheet1!F$2,"Y","N")</f>
        <v>N</v>
      </c>
      <c r="AH562" t="str">
        <f>IF(O562&lt;=Sheet1!G$2,"Y","N")</f>
        <v>N</v>
      </c>
      <c r="AI562" t="str">
        <f>IF(P562&gt;=Sheet1!H$2,"Y","N")</f>
        <v>N</v>
      </c>
      <c r="AJ562" t="str">
        <f>IF(Q562&lt;=Sheet1!I$2,"Y","N")</f>
        <v>N</v>
      </c>
      <c r="AK562" t="str">
        <f>IF(R562&gt;=Sheet1!J$2,"Y","N")</f>
        <v>N</v>
      </c>
      <c r="AL562" t="str">
        <f>IF(S562&gt;=Sheet1!K$2,"Y","N")</f>
        <v>Y</v>
      </c>
      <c r="AM562" t="str">
        <f>IF(T562&gt;=Sheet1!L$2,"Y","N")</f>
        <v>N</v>
      </c>
      <c r="AN562" t="str">
        <f>IF(U562&gt;=Sheet1!M$2,"Y","N")</f>
        <v>Y</v>
      </c>
      <c r="AO562" t="str">
        <f>IF(V562&lt;=Sheet1!N$2,"Y","N")</f>
        <v>N</v>
      </c>
      <c r="AP562" t="str">
        <f>IF(W562&gt;=Sheet1!O$2,"Y","N")</f>
        <v>Y</v>
      </c>
      <c r="AQ562" t="str">
        <f>IF(X562&gt;=Sheet1!P$2,"Y","N")</f>
        <v>N</v>
      </c>
      <c r="AR562" t="str">
        <f>IF(Y562&lt;=Sheet1!Q$2,"Y","N")</f>
        <v>Y</v>
      </c>
      <c r="AS562" t="str">
        <f>IF(Z562&gt;=Sheet1!R$2,"Y","N")</f>
        <v>N</v>
      </c>
      <c r="AT562" t="str">
        <f>IF(AA562&gt;=Sheet1!S$2,"Y","N")</f>
        <v>Y</v>
      </c>
      <c r="AU562">
        <f>COUNTIF(AB562:AT562,"Y")</f>
        <v>9</v>
      </c>
    </row>
    <row r="563" spans="1:47" x14ac:dyDescent="0.25">
      <c r="A563" t="s">
        <v>2233</v>
      </c>
      <c r="C563" t="s">
        <v>2234</v>
      </c>
      <c r="D563" t="str">
        <f>LEFT(C563,3)</f>
        <v>L49</v>
      </c>
      <c r="E563" t="str">
        <f>MID(C563, 7, LEN(C563) - 6)</f>
        <v>9191G</v>
      </c>
      <c r="F563" t="s">
        <v>2235</v>
      </c>
      <c r="I563">
        <v>162</v>
      </c>
      <c r="J563">
        <v>15</v>
      </c>
      <c r="K563">
        <v>-3.8</v>
      </c>
      <c r="L563">
        <v>64</v>
      </c>
      <c r="M563">
        <v>108</v>
      </c>
      <c r="N563">
        <v>0.27</v>
      </c>
      <c r="O563">
        <v>0.7</v>
      </c>
      <c r="P563">
        <v>27</v>
      </c>
      <c r="Q563">
        <v>4</v>
      </c>
      <c r="R563">
        <v>14</v>
      </c>
      <c r="S563">
        <v>9</v>
      </c>
      <c r="T563">
        <v>17</v>
      </c>
      <c r="U563">
        <v>0.84</v>
      </c>
      <c r="V563">
        <v>0.1</v>
      </c>
      <c r="W563">
        <v>27</v>
      </c>
      <c r="X563">
        <v>0.06</v>
      </c>
      <c r="Y563">
        <v>0.02</v>
      </c>
      <c r="Z563">
        <v>77</v>
      </c>
      <c r="AA563">
        <v>85</v>
      </c>
      <c r="AB563" t="str">
        <f>IF(I563&gt;=Sheet1!A$2,"Y","N")</f>
        <v>Y</v>
      </c>
      <c r="AC563" t="str">
        <f>IF(J563&gt;=Sheet1!B$2,"Y","N")</f>
        <v>Y</v>
      </c>
      <c r="AD563" t="str">
        <f>IF(K563&lt;=Sheet1!C$2,"Y","N")</f>
        <v>Y</v>
      </c>
      <c r="AE563" t="str">
        <f>IF(L563&gt;=Sheet1!D$2,"Y","N")</f>
        <v>N</v>
      </c>
      <c r="AF563" t="str">
        <f>IF(M563&gt;=Sheet1!E$2,"Y","N")</f>
        <v>Y</v>
      </c>
      <c r="AG563" t="str">
        <f>IF(N563&gt;=Sheet1!F$2,"Y","N")</f>
        <v>N</v>
      </c>
      <c r="AH563" t="str">
        <f>IF(O563&lt;=Sheet1!G$2,"Y","N")</f>
        <v>N</v>
      </c>
      <c r="AI563" t="str">
        <f>IF(P563&gt;=Sheet1!H$2,"Y","N")</f>
        <v>N</v>
      </c>
      <c r="AJ563" t="str">
        <f>IF(Q563&lt;=Sheet1!I$2,"Y","N")</f>
        <v>N</v>
      </c>
      <c r="AK563" t="str">
        <f>IF(R563&gt;=Sheet1!J$2,"Y","N")</f>
        <v>Y</v>
      </c>
      <c r="AL563" t="str">
        <f>IF(S563&gt;=Sheet1!K$2,"Y","N")</f>
        <v>Y</v>
      </c>
      <c r="AM563" t="str">
        <f>IF(T563&gt;=Sheet1!L$2,"Y","N")</f>
        <v>N</v>
      </c>
      <c r="AN563" t="str">
        <f>IF(U563&gt;=Sheet1!M$2,"Y","N")</f>
        <v>Y</v>
      </c>
      <c r="AO563" t="str">
        <f>IF(V563&lt;=Sheet1!N$2,"Y","N")</f>
        <v>N</v>
      </c>
      <c r="AP563" t="str">
        <f>IF(W563&gt;=Sheet1!O$2,"Y","N")</f>
        <v>N</v>
      </c>
      <c r="AQ563" t="str">
        <f>IF(X563&gt;=Sheet1!P$2,"Y","N")</f>
        <v>N</v>
      </c>
      <c r="AR563" t="str">
        <f>IF(Y563&lt;=Sheet1!Q$2,"Y","N")</f>
        <v>N</v>
      </c>
      <c r="AS563" t="str">
        <f>IF(Z563&gt;=Sheet1!R$2,"Y","N")</f>
        <v>Y</v>
      </c>
      <c r="AT563" t="str">
        <f>IF(AA563&gt;=Sheet1!S$2,"Y","N")</f>
        <v>Y</v>
      </c>
      <c r="AU563">
        <f>COUNTIF(AB563:AT563,"Y")</f>
        <v>9</v>
      </c>
    </row>
    <row r="564" spans="1:47" x14ac:dyDescent="0.25">
      <c r="A564" t="s">
        <v>2236</v>
      </c>
      <c r="C564" t="s">
        <v>2237</v>
      </c>
      <c r="D564" t="str">
        <f>LEFT(C564,3)</f>
        <v>L49</v>
      </c>
      <c r="E564" t="str">
        <f>MID(C564, 7, LEN(C564) - 6)</f>
        <v>1181J</v>
      </c>
      <c r="F564" t="s">
        <v>2238</v>
      </c>
      <c r="I564">
        <v>155</v>
      </c>
      <c r="J564">
        <v>13</v>
      </c>
      <c r="K564">
        <v>-1.5</v>
      </c>
      <c r="L564">
        <v>70</v>
      </c>
      <c r="M564">
        <v>118</v>
      </c>
      <c r="N564">
        <v>0.3</v>
      </c>
      <c r="O564">
        <v>0.89</v>
      </c>
      <c r="P564">
        <v>26</v>
      </c>
      <c r="Q564">
        <v>6</v>
      </c>
      <c r="R564">
        <v>12</v>
      </c>
      <c r="S564">
        <v>7</v>
      </c>
      <c r="T564">
        <v>17</v>
      </c>
      <c r="U564">
        <v>0.64</v>
      </c>
      <c r="V564">
        <v>0.1</v>
      </c>
      <c r="W564">
        <v>43</v>
      </c>
      <c r="X564">
        <v>0.09</v>
      </c>
      <c r="Y564">
        <v>0</v>
      </c>
      <c r="Z564">
        <v>66</v>
      </c>
      <c r="AA564">
        <v>89</v>
      </c>
      <c r="AB564" t="str">
        <f>IF(I564&gt;=Sheet1!A$2,"Y","N")</f>
        <v>Y</v>
      </c>
      <c r="AC564" t="str">
        <f>IF(J564&gt;=Sheet1!B$2,"Y","N")</f>
        <v>N</v>
      </c>
      <c r="AD564" t="str">
        <f>IF(K564&lt;=Sheet1!C$2,"Y","N")</f>
        <v>N</v>
      </c>
      <c r="AE564" t="str">
        <f>IF(L564&gt;=Sheet1!D$2,"Y","N")</f>
        <v>Y</v>
      </c>
      <c r="AF564" t="str">
        <f>IF(M564&gt;=Sheet1!E$2,"Y","N")</f>
        <v>Y</v>
      </c>
      <c r="AG564" t="str">
        <f>IF(N564&gt;=Sheet1!F$2,"Y","N")</f>
        <v>Y</v>
      </c>
      <c r="AH564" t="str">
        <f>IF(O564&lt;=Sheet1!G$2,"Y","N")</f>
        <v>N</v>
      </c>
      <c r="AI564" t="str">
        <f>IF(P564&gt;=Sheet1!H$2,"Y","N")</f>
        <v>N</v>
      </c>
      <c r="AJ564" t="str">
        <f>IF(Q564&lt;=Sheet1!I$2,"Y","N")</f>
        <v>N</v>
      </c>
      <c r="AK564" t="str">
        <f>IF(R564&gt;=Sheet1!J$2,"Y","N")</f>
        <v>Y</v>
      </c>
      <c r="AL564" t="str">
        <f>IF(S564&gt;=Sheet1!K$2,"Y","N")</f>
        <v>N</v>
      </c>
      <c r="AM564" t="str">
        <f>IF(T564&gt;=Sheet1!L$2,"Y","N")</f>
        <v>N</v>
      </c>
      <c r="AN564" t="str">
        <f>IF(U564&gt;=Sheet1!M$2,"Y","N")</f>
        <v>Y</v>
      </c>
      <c r="AO564" t="str">
        <f>IF(V564&lt;=Sheet1!N$2,"Y","N")</f>
        <v>N</v>
      </c>
      <c r="AP564" t="str">
        <f>IF(W564&gt;=Sheet1!O$2,"Y","N")</f>
        <v>Y</v>
      </c>
      <c r="AQ564" t="str">
        <f>IF(X564&gt;=Sheet1!P$2,"Y","N")</f>
        <v>N</v>
      </c>
      <c r="AR564" t="str">
        <f>IF(Y564&lt;=Sheet1!Q$2,"Y","N")</f>
        <v>Y</v>
      </c>
      <c r="AS564" t="str">
        <f>IF(Z564&gt;=Sheet1!R$2,"Y","N")</f>
        <v>N</v>
      </c>
      <c r="AT564" t="str">
        <f>IF(AA564&gt;=Sheet1!S$2,"Y","N")</f>
        <v>Y</v>
      </c>
      <c r="AU564">
        <f>COUNTIF(AB564:AT564,"Y")</f>
        <v>9</v>
      </c>
    </row>
    <row r="565" spans="1:47" x14ac:dyDescent="0.25">
      <c r="A565" t="s">
        <v>2266</v>
      </c>
      <c r="C565" t="s">
        <v>2267</v>
      </c>
      <c r="D565" t="str">
        <f>LEFT(C565,3)</f>
        <v>L58</v>
      </c>
      <c r="E565" t="str">
        <f>MID(C565, 7, LEN(C565) - 6)</f>
        <v>Z124G</v>
      </c>
      <c r="F565" t="s">
        <v>2268</v>
      </c>
      <c r="I565">
        <v>125</v>
      </c>
      <c r="J565">
        <v>14</v>
      </c>
      <c r="K565">
        <v>-3.5</v>
      </c>
      <c r="L565">
        <v>56</v>
      </c>
      <c r="M565">
        <v>89</v>
      </c>
      <c r="N565">
        <v>0.21</v>
      </c>
      <c r="O565">
        <v>0.56999999999999995</v>
      </c>
      <c r="P565">
        <v>27</v>
      </c>
      <c r="Q565">
        <v>1</v>
      </c>
      <c r="R565">
        <v>10</v>
      </c>
      <c r="S565">
        <v>7</v>
      </c>
      <c r="T565">
        <v>15</v>
      </c>
      <c r="U565">
        <v>0.75</v>
      </c>
      <c r="V565">
        <v>-0.16</v>
      </c>
      <c r="W565">
        <v>15</v>
      </c>
      <c r="X565">
        <v>0.56000000000000005</v>
      </c>
      <c r="Y565">
        <v>0</v>
      </c>
      <c r="Z565">
        <v>49</v>
      </c>
      <c r="AA565">
        <v>76</v>
      </c>
      <c r="AB565" t="str">
        <f>IF(I565&gt;=Sheet1!A$2,"Y","N")</f>
        <v>Y</v>
      </c>
      <c r="AC565" t="str">
        <f>IF(J565&gt;=Sheet1!B$2,"Y","N")</f>
        <v>Y</v>
      </c>
      <c r="AD565" t="str">
        <f>IF(K565&lt;=Sheet1!C$2,"Y","N")</f>
        <v>Y</v>
      </c>
      <c r="AE565" t="str">
        <f>IF(L565&gt;=Sheet1!D$2,"Y","N")</f>
        <v>N</v>
      </c>
      <c r="AF565" t="str">
        <f>IF(M565&gt;=Sheet1!E$2,"Y","N")</f>
        <v>N</v>
      </c>
      <c r="AG565" t="str">
        <f>IF(N565&gt;=Sheet1!F$2,"Y","N")</f>
        <v>N</v>
      </c>
      <c r="AH565" t="str">
        <f>IF(O565&lt;=Sheet1!G$2,"Y","N")</f>
        <v>Y</v>
      </c>
      <c r="AI565" t="str">
        <f>IF(P565&gt;=Sheet1!H$2,"Y","N")</f>
        <v>N</v>
      </c>
      <c r="AJ565" t="str">
        <f>IF(Q565&lt;=Sheet1!I$2,"Y","N")</f>
        <v>N</v>
      </c>
      <c r="AK565" t="str">
        <f>IF(R565&gt;=Sheet1!J$2,"Y","N")</f>
        <v>N</v>
      </c>
      <c r="AL565" t="str">
        <f>IF(S565&gt;=Sheet1!K$2,"Y","N")</f>
        <v>N</v>
      </c>
      <c r="AM565" t="str">
        <f>IF(T565&gt;=Sheet1!L$2,"Y","N")</f>
        <v>N</v>
      </c>
      <c r="AN565" t="str">
        <f>IF(U565&gt;=Sheet1!M$2,"Y","N")</f>
        <v>Y</v>
      </c>
      <c r="AO565" t="str">
        <f>IF(V565&lt;=Sheet1!N$2,"Y","N")</f>
        <v>Y</v>
      </c>
      <c r="AP565" t="str">
        <f>IF(W565&gt;=Sheet1!O$2,"Y","N")</f>
        <v>N</v>
      </c>
      <c r="AQ565" t="str">
        <f>IF(X565&gt;=Sheet1!P$2,"Y","N")</f>
        <v>Y</v>
      </c>
      <c r="AR565" t="str">
        <f>IF(Y565&lt;=Sheet1!Q$2,"Y","N")</f>
        <v>Y</v>
      </c>
      <c r="AS565" t="str">
        <f>IF(Z565&gt;=Sheet1!R$2,"Y","N")</f>
        <v>N</v>
      </c>
      <c r="AT565" t="str">
        <f>IF(AA565&gt;=Sheet1!S$2,"Y","N")</f>
        <v>Y</v>
      </c>
      <c r="AU565">
        <f>COUNTIF(AB565:AT565,"Y")</f>
        <v>9</v>
      </c>
    </row>
    <row r="566" spans="1:47" x14ac:dyDescent="0.25">
      <c r="A566" t="s">
        <v>2269</v>
      </c>
      <c r="C566" t="s">
        <v>2270</v>
      </c>
      <c r="D566" t="str">
        <f>LEFT(C566,3)</f>
        <v>L58</v>
      </c>
      <c r="E566" t="str">
        <f>MID(C566, 7, LEN(C566) - 6)</f>
        <v>8269</v>
      </c>
      <c r="F566" t="s">
        <v>2271</v>
      </c>
      <c r="I566">
        <v>118</v>
      </c>
      <c r="J566">
        <v>16</v>
      </c>
      <c r="K566">
        <v>-4.2</v>
      </c>
      <c r="L566">
        <v>55</v>
      </c>
      <c r="M566">
        <v>84</v>
      </c>
      <c r="N566">
        <v>0.18</v>
      </c>
      <c r="O566">
        <v>0.48</v>
      </c>
      <c r="P566">
        <v>28</v>
      </c>
      <c r="Q566">
        <v>-3</v>
      </c>
      <c r="R566">
        <v>11</v>
      </c>
      <c r="S566">
        <v>8</v>
      </c>
      <c r="T566">
        <v>17</v>
      </c>
      <c r="U566">
        <v>0.63</v>
      </c>
      <c r="V566">
        <v>-0.05</v>
      </c>
      <c r="W566">
        <v>4</v>
      </c>
      <c r="X566">
        <v>0.16</v>
      </c>
      <c r="Y566">
        <v>0.01</v>
      </c>
      <c r="Z566">
        <v>69</v>
      </c>
      <c r="AA566">
        <v>49</v>
      </c>
      <c r="AB566" t="str">
        <f>IF(I566&gt;=Sheet1!A$2,"Y","N")</f>
        <v>Y</v>
      </c>
      <c r="AC566" t="str">
        <f>IF(J566&gt;=Sheet1!B$2,"Y","N")</f>
        <v>Y</v>
      </c>
      <c r="AD566" t="str">
        <f>IF(K566&lt;=Sheet1!C$2,"Y","N")</f>
        <v>Y</v>
      </c>
      <c r="AE566" t="str">
        <f>IF(L566&gt;=Sheet1!D$2,"Y","N")</f>
        <v>N</v>
      </c>
      <c r="AF566" t="str">
        <f>IF(M566&gt;=Sheet1!E$2,"Y","N")</f>
        <v>N</v>
      </c>
      <c r="AG566" t="str">
        <f>IF(N566&gt;=Sheet1!F$2,"Y","N")</f>
        <v>N</v>
      </c>
      <c r="AH566" t="str">
        <f>IF(O566&lt;=Sheet1!G$2,"Y","N")</f>
        <v>Y</v>
      </c>
      <c r="AI566" t="str">
        <f>IF(P566&gt;=Sheet1!H$2,"Y","N")</f>
        <v>N</v>
      </c>
      <c r="AJ566" t="str">
        <f>IF(Q566&lt;=Sheet1!I$2,"Y","N")</f>
        <v>Y</v>
      </c>
      <c r="AK566" t="str">
        <f>IF(R566&gt;=Sheet1!J$2,"Y","N")</f>
        <v>N</v>
      </c>
      <c r="AL566" t="str">
        <f>IF(S566&gt;=Sheet1!K$2,"Y","N")</f>
        <v>Y</v>
      </c>
      <c r="AM566" t="str">
        <f>IF(T566&gt;=Sheet1!L$2,"Y","N")</f>
        <v>N</v>
      </c>
      <c r="AN566" t="str">
        <f>IF(U566&gt;=Sheet1!M$2,"Y","N")</f>
        <v>Y</v>
      </c>
      <c r="AO566" t="str">
        <f>IF(V566&lt;=Sheet1!N$2,"Y","N")</f>
        <v>Y</v>
      </c>
      <c r="AP566" t="str">
        <f>IF(W566&gt;=Sheet1!O$2,"Y","N")</f>
        <v>N</v>
      </c>
      <c r="AQ566" t="str">
        <f>IF(X566&gt;=Sheet1!P$2,"Y","N")</f>
        <v>N</v>
      </c>
      <c r="AR566" t="str">
        <f>IF(Y566&lt;=Sheet1!Q$2,"Y","N")</f>
        <v>N</v>
      </c>
      <c r="AS566" t="str">
        <f>IF(Z566&gt;=Sheet1!R$2,"Y","N")</f>
        <v>N</v>
      </c>
      <c r="AT566" t="str">
        <f>IF(AA566&gt;=Sheet1!S$2,"Y","N")</f>
        <v>Y</v>
      </c>
      <c r="AU566">
        <f>COUNTIF(AB566:AT566,"Y")</f>
        <v>9</v>
      </c>
    </row>
    <row r="567" spans="1:47" x14ac:dyDescent="0.25">
      <c r="A567" t="s">
        <v>2272</v>
      </c>
      <c r="C567" t="s">
        <v>2273</v>
      </c>
      <c r="D567" t="str">
        <f>LEFT(C567,3)</f>
        <v>L60</v>
      </c>
      <c r="E567" t="str">
        <f>MID(C567, 7, LEN(C567) - 6)</f>
        <v>J490</v>
      </c>
      <c r="F567" t="s">
        <v>2274</v>
      </c>
      <c r="I567">
        <v>117</v>
      </c>
      <c r="J567">
        <v>16</v>
      </c>
      <c r="K567">
        <v>-3.6</v>
      </c>
      <c r="L567">
        <v>52</v>
      </c>
      <c r="M567">
        <v>88</v>
      </c>
      <c r="N567">
        <v>0.22</v>
      </c>
      <c r="O567">
        <v>0.46</v>
      </c>
      <c r="P567">
        <v>26</v>
      </c>
      <c r="Q567">
        <v>-2</v>
      </c>
      <c r="R567">
        <v>11</v>
      </c>
      <c r="S567">
        <v>8</v>
      </c>
      <c r="T567">
        <v>15</v>
      </c>
      <c r="U567">
        <v>0.55000000000000004</v>
      </c>
      <c r="V567">
        <v>-0.01</v>
      </c>
      <c r="W567">
        <v>12</v>
      </c>
      <c r="X567">
        <v>0.13</v>
      </c>
      <c r="Y567">
        <v>0.01</v>
      </c>
      <c r="Z567">
        <v>57</v>
      </c>
      <c r="AA567">
        <v>60</v>
      </c>
      <c r="AB567" t="str">
        <f>IF(I567&gt;=Sheet1!A$2,"Y","N")</f>
        <v>Y</v>
      </c>
      <c r="AC567" t="str">
        <f>IF(J567&gt;=Sheet1!B$2,"Y","N")</f>
        <v>Y</v>
      </c>
      <c r="AD567" t="str">
        <f>IF(K567&lt;=Sheet1!C$2,"Y","N")</f>
        <v>Y</v>
      </c>
      <c r="AE567" t="str">
        <f>IF(L567&gt;=Sheet1!D$2,"Y","N")</f>
        <v>N</v>
      </c>
      <c r="AF567" t="str">
        <f>IF(M567&gt;=Sheet1!E$2,"Y","N")</f>
        <v>N</v>
      </c>
      <c r="AG567" t="str">
        <f>IF(N567&gt;=Sheet1!F$2,"Y","N")</f>
        <v>N</v>
      </c>
      <c r="AH567" t="str">
        <f>IF(O567&lt;=Sheet1!G$2,"Y","N")</f>
        <v>Y</v>
      </c>
      <c r="AI567" t="str">
        <f>IF(P567&gt;=Sheet1!H$2,"Y","N")</f>
        <v>N</v>
      </c>
      <c r="AJ567" t="str">
        <f>IF(Q567&lt;=Sheet1!I$2,"Y","N")</f>
        <v>Y</v>
      </c>
      <c r="AK567" t="str">
        <f>IF(R567&gt;=Sheet1!J$2,"Y","N")</f>
        <v>N</v>
      </c>
      <c r="AL567" t="str">
        <f>IF(S567&gt;=Sheet1!K$2,"Y","N")</f>
        <v>Y</v>
      </c>
      <c r="AM567" t="str">
        <f>IF(T567&gt;=Sheet1!L$2,"Y","N")</f>
        <v>N</v>
      </c>
      <c r="AN567" t="str">
        <f>IF(U567&gt;=Sheet1!M$2,"Y","N")</f>
        <v>Y</v>
      </c>
      <c r="AO567" t="str">
        <f>IF(V567&lt;=Sheet1!N$2,"Y","N")</f>
        <v>Y</v>
      </c>
      <c r="AP567" t="str">
        <f>IF(W567&gt;=Sheet1!O$2,"Y","N")</f>
        <v>N</v>
      </c>
      <c r="AQ567" t="str">
        <f>IF(X567&gt;=Sheet1!P$2,"Y","N")</f>
        <v>N</v>
      </c>
      <c r="AR567" t="str">
        <f>IF(Y567&lt;=Sheet1!Q$2,"Y","N")</f>
        <v>N</v>
      </c>
      <c r="AS567" t="str">
        <f>IF(Z567&gt;=Sheet1!R$2,"Y","N")</f>
        <v>N</v>
      </c>
      <c r="AT567" t="str">
        <f>IF(AA567&gt;=Sheet1!S$2,"Y","N")</f>
        <v>Y</v>
      </c>
      <c r="AU567">
        <f>COUNTIF(AB567:AT567,"Y")</f>
        <v>9</v>
      </c>
    </row>
    <row r="568" spans="1:47" x14ac:dyDescent="0.25">
      <c r="A568" t="s">
        <v>2314</v>
      </c>
      <c r="C568" t="s">
        <v>2315</v>
      </c>
      <c r="D568" t="str">
        <f>LEFT(C568,3)</f>
        <v>L63</v>
      </c>
      <c r="E568" t="str">
        <f>MID(C568, 7, LEN(C568) - 6)</f>
        <v>J490</v>
      </c>
      <c r="F568" t="s">
        <v>2316</v>
      </c>
      <c r="I568">
        <v>116</v>
      </c>
      <c r="J568">
        <v>14</v>
      </c>
      <c r="K568">
        <v>-1.9</v>
      </c>
      <c r="L568">
        <v>61</v>
      </c>
      <c r="M568">
        <v>100</v>
      </c>
      <c r="N568">
        <v>0.25</v>
      </c>
      <c r="O568">
        <v>0.59</v>
      </c>
      <c r="P568">
        <v>26</v>
      </c>
      <c r="Q568">
        <v>2</v>
      </c>
      <c r="R568">
        <v>10</v>
      </c>
      <c r="S568">
        <v>8</v>
      </c>
      <c r="T568">
        <v>16</v>
      </c>
      <c r="U568">
        <v>0.54</v>
      </c>
      <c r="V568">
        <v>-0.01</v>
      </c>
      <c r="W568">
        <v>16</v>
      </c>
      <c r="X568">
        <v>0.2</v>
      </c>
      <c r="Y568">
        <v>0.01</v>
      </c>
      <c r="Z568">
        <v>55</v>
      </c>
      <c r="AA568">
        <v>61</v>
      </c>
      <c r="AB568" t="str">
        <f>IF(I568&gt;=Sheet1!A$2,"Y","N")</f>
        <v>Y</v>
      </c>
      <c r="AC568" t="str">
        <f>IF(J568&gt;=Sheet1!B$2,"Y","N")</f>
        <v>Y</v>
      </c>
      <c r="AD568" t="str">
        <f>IF(K568&lt;=Sheet1!C$2,"Y","N")</f>
        <v>N</v>
      </c>
      <c r="AE568" t="str">
        <f>IF(L568&gt;=Sheet1!D$2,"Y","N")</f>
        <v>N</v>
      </c>
      <c r="AF568" t="str">
        <f>IF(M568&gt;=Sheet1!E$2,"Y","N")</f>
        <v>Y</v>
      </c>
      <c r="AG568" t="str">
        <f>IF(N568&gt;=Sheet1!F$2,"Y","N")</f>
        <v>N</v>
      </c>
      <c r="AH568" t="str">
        <f>IF(O568&lt;=Sheet1!G$2,"Y","N")</f>
        <v>Y</v>
      </c>
      <c r="AI568" t="str">
        <f>IF(P568&gt;=Sheet1!H$2,"Y","N")</f>
        <v>N</v>
      </c>
      <c r="AJ568" t="str">
        <f>IF(Q568&lt;=Sheet1!I$2,"Y","N")</f>
        <v>N</v>
      </c>
      <c r="AK568" t="str">
        <f>IF(R568&gt;=Sheet1!J$2,"Y","N")</f>
        <v>N</v>
      </c>
      <c r="AL568" t="str">
        <f>IF(S568&gt;=Sheet1!K$2,"Y","N")</f>
        <v>Y</v>
      </c>
      <c r="AM568" t="str">
        <f>IF(T568&gt;=Sheet1!L$2,"Y","N")</f>
        <v>N</v>
      </c>
      <c r="AN568" t="str">
        <f>IF(U568&gt;=Sheet1!M$2,"Y","N")</f>
        <v>Y</v>
      </c>
      <c r="AO568" t="str">
        <f>IF(V568&lt;=Sheet1!N$2,"Y","N")</f>
        <v>Y</v>
      </c>
      <c r="AP568" t="str">
        <f>IF(W568&gt;=Sheet1!O$2,"Y","N")</f>
        <v>N</v>
      </c>
      <c r="AQ568" t="str">
        <f>IF(X568&gt;=Sheet1!P$2,"Y","N")</f>
        <v>Y</v>
      </c>
      <c r="AR568" t="str">
        <f>IF(Y568&lt;=Sheet1!Q$2,"Y","N")</f>
        <v>N</v>
      </c>
      <c r="AS568" t="str">
        <f>IF(Z568&gt;=Sheet1!R$2,"Y","N")</f>
        <v>N</v>
      </c>
      <c r="AT568" t="str">
        <f>IF(AA568&gt;=Sheet1!S$2,"Y","N")</f>
        <v>Y</v>
      </c>
      <c r="AU568">
        <f>COUNTIF(AB568:AT568,"Y")</f>
        <v>9</v>
      </c>
    </row>
    <row r="569" spans="1:47" x14ac:dyDescent="0.25">
      <c r="A569" t="s">
        <v>2323</v>
      </c>
      <c r="C569" t="s">
        <v>2324</v>
      </c>
      <c r="D569" t="str">
        <f>LEFT(C569,3)</f>
        <v>L63</v>
      </c>
      <c r="E569" t="str">
        <f>MID(C569, 7, LEN(C569) - 6)</f>
        <v>1278J</v>
      </c>
      <c r="F569" t="s">
        <v>2325</v>
      </c>
      <c r="I569">
        <v>122</v>
      </c>
      <c r="J569">
        <v>13</v>
      </c>
      <c r="K569">
        <v>-2.1</v>
      </c>
      <c r="L569">
        <v>67</v>
      </c>
      <c r="M569">
        <v>99</v>
      </c>
      <c r="N569">
        <v>0.2</v>
      </c>
      <c r="O569">
        <v>0.65</v>
      </c>
      <c r="P569">
        <v>32</v>
      </c>
      <c r="Q569">
        <v>-2</v>
      </c>
      <c r="R569">
        <v>9</v>
      </c>
      <c r="S569">
        <v>7</v>
      </c>
      <c r="T569">
        <v>16</v>
      </c>
      <c r="U569">
        <v>0.6</v>
      </c>
      <c r="V569">
        <v>-0.13</v>
      </c>
      <c r="W569">
        <v>20</v>
      </c>
      <c r="X569">
        <v>0.38</v>
      </c>
      <c r="Y569">
        <v>-0.02</v>
      </c>
      <c r="Z569">
        <v>61</v>
      </c>
      <c r="AA569">
        <v>60</v>
      </c>
      <c r="AB569" t="str">
        <f>IF(I569&gt;=Sheet1!A$2,"Y","N")</f>
        <v>Y</v>
      </c>
      <c r="AC569" t="str">
        <f>IF(J569&gt;=Sheet1!B$2,"Y","N")</f>
        <v>N</v>
      </c>
      <c r="AD569" t="str">
        <f>IF(K569&lt;=Sheet1!C$2,"Y","N")</f>
        <v>N</v>
      </c>
      <c r="AE569" t="str">
        <f>IF(L569&gt;=Sheet1!D$2,"Y","N")</f>
        <v>Y</v>
      </c>
      <c r="AF569" t="str">
        <f>IF(M569&gt;=Sheet1!E$2,"Y","N")</f>
        <v>N</v>
      </c>
      <c r="AG569" t="str">
        <f>IF(N569&gt;=Sheet1!F$2,"Y","N")</f>
        <v>N</v>
      </c>
      <c r="AH569" t="str">
        <f>IF(O569&lt;=Sheet1!G$2,"Y","N")</f>
        <v>N</v>
      </c>
      <c r="AI569" t="str">
        <f>IF(P569&gt;=Sheet1!H$2,"Y","N")</f>
        <v>Y</v>
      </c>
      <c r="AJ569" t="str">
        <f>IF(Q569&lt;=Sheet1!I$2,"Y","N")</f>
        <v>Y</v>
      </c>
      <c r="AK569" t="str">
        <f>IF(R569&gt;=Sheet1!J$2,"Y","N")</f>
        <v>N</v>
      </c>
      <c r="AL569" t="str">
        <f>IF(S569&gt;=Sheet1!K$2,"Y","N")</f>
        <v>N</v>
      </c>
      <c r="AM569" t="str">
        <f>IF(T569&gt;=Sheet1!L$2,"Y","N")</f>
        <v>N</v>
      </c>
      <c r="AN569" t="str">
        <f>IF(U569&gt;=Sheet1!M$2,"Y","N")</f>
        <v>Y</v>
      </c>
      <c r="AO569" t="str">
        <f>IF(V569&lt;=Sheet1!N$2,"Y","N")</f>
        <v>Y</v>
      </c>
      <c r="AP569" t="str">
        <f>IF(W569&gt;=Sheet1!O$2,"Y","N")</f>
        <v>N</v>
      </c>
      <c r="AQ569" t="str">
        <f>IF(X569&gt;=Sheet1!P$2,"Y","N")</f>
        <v>Y</v>
      </c>
      <c r="AR569" t="str">
        <f>IF(Y569&lt;=Sheet1!Q$2,"Y","N")</f>
        <v>Y</v>
      </c>
      <c r="AS569" t="str">
        <f>IF(Z569&gt;=Sheet1!R$2,"Y","N")</f>
        <v>N</v>
      </c>
      <c r="AT569" t="str">
        <f>IF(AA569&gt;=Sheet1!S$2,"Y","N")</f>
        <v>Y</v>
      </c>
      <c r="AU569">
        <f>COUNTIF(AB569:AT569,"Y")</f>
        <v>9</v>
      </c>
    </row>
    <row r="570" spans="1:47" x14ac:dyDescent="0.25">
      <c r="A570" t="s">
        <v>2329</v>
      </c>
      <c r="C570" t="s">
        <v>2330</v>
      </c>
      <c r="D570" t="str">
        <f>LEFT(C570,3)</f>
        <v>L63</v>
      </c>
      <c r="E570" t="str">
        <f>MID(C570, 7, LEN(C570) - 6)</f>
        <v>Z124G</v>
      </c>
      <c r="F570" t="s">
        <v>2331</v>
      </c>
      <c r="I570">
        <v>119</v>
      </c>
      <c r="J570">
        <v>12</v>
      </c>
      <c r="K570">
        <v>-1</v>
      </c>
      <c r="L570">
        <v>66</v>
      </c>
      <c r="M570">
        <v>103</v>
      </c>
      <c r="N570">
        <v>0.23</v>
      </c>
      <c r="O570">
        <v>0.83</v>
      </c>
      <c r="P570">
        <v>31</v>
      </c>
      <c r="Q570">
        <v>4</v>
      </c>
      <c r="R570">
        <v>9</v>
      </c>
      <c r="S570">
        <v>6</v>
      </c>
      <c r="T570">
        <v>16</v>
      </c>
      <c r="U570">
        <v>0.69</v>
      </c>
      <c r="V570">
        <v>-0.17</v>
      </c>
      <c r="W570">
        <v>21</v>
      </c>
      <c r="X570">
        <v>0.62</v>
      </c>
      <c r="Y570">
        <v>-0.01</v>
      </c>
      <c r="Z570">
        <v>47</v>
      </c>
      <c r="AA570">
        <v>72</v>
      </c>
      <c r="AB570" t="str">
        <f>IF(I570&gt;=Sheet1!A$2,"Y","N")</f>
        <v>Y</v>
      </c>
      <c r="AC570" t="str">
        <f>IF(J570&gt;=Sheet1!B$2,"Y","N")</f>
        <v>N</v>
      </c>
      <c r="AD570" t="str">
        <f>IF(K570&lt;=Sheet1!C$2,"Y","N")</f>
        <v>N</v>
      </c>
      <c r="AE570" t="str">
        <f>IF(L570&gt;=Sheet1!D$2,"Y","N")</f>
        <v>Y</v>
      </c>
      <c r="AF570" t="str">
        <f>IF(M570&gt;=Sheet1!E$2,"Y","N")</f>
        <v>Y</v>
      </c>
      <c r="AG570" t="str">
        <f>IF(N570&gt;=Sheet1!F$2,"Y","N")</f>
        <v>N</v>
      </c>
      <c r="AH570" t="str">
        <f>IF(O570&lt;=Sheet1!G$2,"Y","N")</f>
        <v>N</v>
      </c>
      <c r="AI570" t="str">
        <f>IF(P570&gt;=Sheet1!H$2,"Y","N")</f>
        <v>Y</v>
      </c>
      <c r="AJ570" t="str">
        <f>IF(Q570&lt;=Sheet1!I$2,"Y","N")</f>
        <v>N</v>
      </c>
      <c r="AK570" t="str">
        <f>IF(R570&gt;=Sheet1!J$2,"Y","N")</f>
        <v>N</v>
      </c>
      <c r="AL570" t="str">
        <f>IF(S570&gt;=Sheet1!K$2,"Y","N")</f>
        <v>N</v>
      </c>
      <c r="AM570" t="str">
        <f>IF(T570&gt;=Sheet1!L$2,"Y","N")</f>
        <v>N</v>
      </c>
      <c r="AN570" t="str">
        <f>IF(U570&gt;=Sheet1!M$2,"Y","N")</f>
        <v>Y</v>
      </c>
      <c r="AO570" t="str">
        <f>IF(V570&lt;=Sheet1!N$2,"Y","N")</f>
        <v>Y</v>
      </c>
      <c r="AP570" t="str">
        <f>IF(W570&gt;=Sheet1!O$2,"Y","N")</f>
        <v>N</v>
      </c>
      <c r="AQ570" t="str">
        <f>IF(X570&gt;=Sheet1!P$2,"Y","N")</f>
        <v>Y</v>
      </c>
      <c r="AR570" t="str">
        <f>IF(Y570&lt;=Sheet1!Q$2,"Y","N")</f>
        <v>Y</v>
      </c>
      <c r="AS570" t="str">
        <f>IF(Z570&gt;=Sheet1!R$2,"Y","N")</f>
        <v>N</v>
      </c>
      <c r="AT570" t="str">
        <f>IF(AA570&gt;=Sheet1!S$2,"Y","N")</f>
        <v>Y</v>
      </c>
      <c r="AU570">
        <f>COUNTIF(AB570:AT570,"Y")</f>
        <v>9</v>
      </c>
    </row>
    <row r="571" spans="1:47" x14ac:dyDescent="0.25">
      <c r="A571" t="s">
        <v>2350</v>
      </c>
      <c r="C571" t="s">
        <v>2351</v>
      </c>
      <c r="D571" t="str">
        <f>LEFT(C571,3)</f>
        <v>L64</v>
      </c>
      <c r="E571" t="str">
        <f>MID(C571, 7, LEN(C571) - 6)</f>
        <v>Z124G</v>
      </c>
      <c r="F571" t="s">
        <v>2352</v>
      </c>
      <c r="I571">
        <v>127</v>
      </c>
      <c r="J571">
        <v>15</v>
      </c>
      <c r="K571">
        <v>-3.9</v>
      </c>
      <c r="L571">
        <v>55</v>
      </c>
      <c r="M571">
        <v>89</v>
      </c>
      <c r="N571">
        <v>0.22</v>
      </c>
      <c r="O571">
        <v>0.69</v>
      </c>
      <c r="P571">
        <v>29</v>
      </c>
      <c r="Q571">
        <v>2</v>
      </c>
      <c r="R571">
        <v>10</v>
      </c>
      <c r="S571">
        <v>7</v>
      </c>
      <c r="T571">
        <v>15</v>
      </c>
      <c r="U571">
        <v>0.75</v>
      </c>
      <c r="V571">
        <v>-0.16</v>
      </c>
      <c r="W571">
        <v>17</v>
      </c>
      <c r="X571">
        <v>0.56999999999999995</v>
      </c>
      <c r="Y571">
        <v>0</v>
      </c>
      <c r="Z571">
        <v>49</v>
      </c>
      <c r="AA571">
        <v>78</v>
      </c>
      <c r="AB571" t="str">
        <f>IF(I571&gt;=Sheet1!A$2,"Y","N")</f>
        <v>Y</v>
      </c>
      <c r="AC571" t="str">
        <f>IF(J571&gt;=Sheet1!B$2,"Y","N")</f>
        <v>Y</v>
      </c>
      <c r="AD571" t="str">
        <f>IF(K571&lt;=Sheet1!C$2,"Y","N")</f>
        <v>Y</v>
      </c>
      <c r="AE571" t="str">
        <f>IF(L571&gt;=Sheet1!D$2,"Y","N")</f>
        <v>N</v>
      </c>
      <c r="AF571" t="str">
        <f>IF(M571&gt;=Sheet1!E$2,"Y","N")</f>
        <v>N</v>
      </c>
      <c r="AG571" t="str">
        <f>IF(N571&gt;=Sheet1!F$2,"Y","N")</f>
        <v>N</v>
      </c>
      <c r="AH571" t="str">
        <f>IF(O571&lt;=Sheet1!G$2,"Y","N")</f>
        <v>N</v>
      </c>
      <c r="AI571" t="str">
        <f>IF(P571&gt;=Sheet1!H$2,"Y","N")</f>
        <v>Y</v>
      </c>
      <c r="AJ571" t="str">
        <f>IF(Q571&lt;=Sheet1!I$2,"Y","N")</f>
        <v>N</v>
      </c>
      <c r="AK571" t="str">
        <f>IF(R571&gt;=Sheet1!J$2,"Y","N")</f>
        <v>N</v>
      </c>
      <c r="AL571" t="str">
        <f>IF(S571&gt;=Sheet1!K$2,"Y","N")</f>
        <v>N</v>
      </c>
      <c r="AM571" t="str">
        <f>IF(T571&gt;=Sheet1!L$2,"Y","N")</f>
        <v>N</v>
      </c>
      <c r="AN571" t="str">
        <f>IF(U571&gt;=Sheet1!M$2,"Y","N")</f>
        <v>Y</v>
      </c>
      <c r="AO571" t="str">
        <f>IF(V571&lt;=Sheet1!N$2,"Y","N")</f>
        <v>Y</v>
      </c>
      <c r="AP571" t="str">
        <f>IF(W571&gt;=Sheet1!O$2,"Y","N")</f>
        <v>N</v>
      </c>
      <c r="AQ571" t="str">
        <f>IF(X571&gt;=Sheet1!P$2,"Y","N")</f>
        <v>Y</v>
      </c>
      <c r="AR571" t="str">
        <f>IF(Y571&lt;=Sheet1!Q$2,"Y","N")</f>
        <v>Y</v>
      </c>
      <c r="AS571" t="str">
        <f>IF(Z571&gt;=Sheet1!R$2,"Y","N")</f>
        <v>N</v>
      </c>
      <c r="AT571" t="str">
        <f>IF(AA571&gt;=Sheet1!S$2,"Y","N")</f>
        <v>Y</v>
      </c>
      <c r="AU571">
        <f>COUNTIF(AB571:AT571,"Y")</f>
        <v>9</v>
      </c>
    </row>
    <row r="572" spans="1:47" x14ac:dyDescent="0.25">
      <c r="A572" t="s">
        <v>2374</v>
      </c>
      <c r="C572" t="s">
        <v>2375</v>
      </c>
      <c r="D572" t="str">
        <f>LEFT(C572,3)</f>
        <v>L66</v>
      </c>
      <c r="E572" t="str">
        <f>MID(C572, 7, LEN(C572) - 6)</f>
        <v>8269</v>
      </c>
      <c r="F572" t="s">
        <v>2376</v>
      </c>
      <c r="I572">
        <v>113</v>
      </c>
      <c r="J572">
        <v>15</v>
      </c>
      <c r="K572">
        <v>-2.8</v>
      </c>
      <c r="L572">
        <v>59</v>
      </c>
      <c r="M572">
        <v>85</v>
      </c>
      <c r="N572">
        <v>0.17</v>
      </c>
      <c r="O572">
        <v>0.54</v>
      </c>
      <c r="P572">
        <v>31</v>
      </c>
      <c r="Q572">
        <v>-5</v>
      </c>
      <c r="R572">
        <v>10</v>
      </c>
      <c r="S572">
        <v>7</v>
      </c>
      <c r="T572">
        <v>19</v>
      </c>
      <c r="U572">
        <v>0.52</v>
      </c>
      <c r="V572">
        <v>0</v>
      </c>
      <c r="W572">
        <v>2</v>
      </c>
      <c r="X572">
        <v>-0.01</v>
      </c>
      <c r="Y572">
        <v>0.01</v>
      </c>
      <c r="Z572">
        <v>82</v>
      </c>
      <c r="AA572">
        <v>31</v>
      </c>
      <c r="AB572" t="str">
        <f>IF(I572&gt;=Sheet1!A$2,"Y","N")</f>
        <v>Y</v>
      </c>
      <c r="AC572" t="str">
        <f>IF(J572&gt;=Sheet1!B$2,"Y","N")</f>
        <v>Y</v>
      </c>
      <c r="AD572" t="str">
        <f>IF(K572&lt;=Sheet1!C$2,"Y","N")</f>
        <v>N</v>
      </c>
      <c r="AE572" t="str">
        <f>IF(L572&gt;=Sheet1!D$2,"Y","N")</f>
        <v>N</v>
      </c>
      <c r="AF572" t="str">
        <f>IF(M572&gt;=Sheet1!E$2,"Y","N")</f>
        <v>N</v>
      </c>
      <c r="AG572" t="str">
        <f>IF(N572&gt;=Sheet1!F$2,"Y","N")</f>
        <v>N</v>
      </c>
      <c r="AH572" t="str">
        <f>IF(O572&lt;=Sheet1!G$2,"Y","N")</f>
        <v>Y</v>
      </c>
      <c r="AI572" t="str">
        <f>IF(P572&gt;=Sheet1!H$2,"Y","N")</f>
        <v>Y</v>
      </c>
      <c r="AJ572" t="str">
        <f>IF(Q572&lt;=Sheet1!I$2,"Y","N")</f>
        <v>Y</v>
      </c>
      <c r="AK572" t="str">
        <f>IF(R572&gt;=Sheet1!J$2,"Y","N")</f>
        <v>N</v>
      </c>
      <c r="AL572" t="str">
        <f>IF(S572&gt;=Sheet1!K$2,"Y","N")</f>
        <v>N</v>
      </c>
      <c r="AM572" t="str">
        <f>IF(T572&gt;=Sheet1!L$2,"Y","N")</f>
        <v>Y</v>
      </c>
      <c r="AN572" t="str">
        <f>IF(U572&gt;=Sheet1!M$2,"Y","N")</f>
        <v>Y</v>
      </c>
      <c r="AO572" t="str">
        <f>IF(V572&lt;=Sheet1!N$2,"Y","N")</f>
        <v>Y</v>
      </c>
      <c r="AP572" t="str">
        <f>IF(W572&gt;=Sheet1!O$2,"Y","N")</f>
        <v>N</v>
      </c>
      <c r="AQ572" t="str">
        <f>IF(X572&gt;=Sheet1!P$2,"Y","N")</f>
        <v>N</v>
      </c>
      <c r="AR572" t="str">
        <f>IF(Y572&lt;=Sheet1!Q$2,"Y","N")</f>
        <v>N</v>
      </c>
      <c r="AS572" t="str">
        <f>IF(Z572&gt;=Sheet1!R$2,"Y","N")</f>
        <v>Y</v>
      </c>
      <c r="AT572" t="str">
        <f>IF(AA572&gt;=Sheet1!S$2,"Y","N")</f>
        <v>N</v>
      </c>
      <c r="AU572">
        <f>COUNTIF(AB572:AT572,"Y")</f>
        <v>9</v>
      </c>
    </row>
    <row r="573" spans="1:47" x14ac:dyDescent="0.25">
      <c r="A573" t="s">
        <v>2398</v>
      </c>
      <c r="C573" t="s">
        <v>2399</v>
      </c>
      <c r="D573" t="str">
        <f>LEFT(C573,3)</f>
        <v>L73</v>
      </c>
      <c r="E573" t="str">
        <f>MID(C573, 7, LEN(C573) - 6)</f>
        <v>J490</v>
      </c>
      <c r="F573" t="s">
        <v>2400</v>
      </c>
      <c r="I573">
        <v>111</v>
      </c>
      <c r="J573">
        <v>16</v>
      </c>
      <c r="K573">
        <v>-3.2</v>
      </c>
      <c r="L573">
        <v>52</v>
      </c>
      <c r="M573">
        <v>86</v>
      </c>
      <c r="N573">
        <v>0.22</v>
      </c>
      <c r="O573">
        <v>0.42</v>
      </c>
      <c r="P573">
        <v>25</v>
      </c>
      <c r="Q573">
        <v>-2</v>
      </c>
      <c r="R573">
        <v>11</v>
      </c>
      <c r="S573">
        <v>8</v>
      </c>
      <c r="T573">
        <v>15</v>
      </c>
      <c r="U573">
        <v>0.6</v>
      </c>
      <c r="V573">
        <v>-0.01</v>
      </c>
      <c r="W573">
        <v>7</v>
      </c>
      <c r="X573">
        <v>0.05</v>
      </c>
      <c r="Y573">
        <v>0.01</v>
      </c>
      <c r="Z573">
        <v>51</v>
      </c>
      <c r="AA573">
        <v>59</v>
      </c>
      <c r="AB573" t="str">
        <f>IF(I573&gt;=Sheet1!A$2,"Y","N")</f>
        <v>Y</v>
      </c>
      <c r="AC573" t="str">
        <f>IF(J573&gt;=Sheet1!B$2,"Y","N")</f>
        <v>Y</v>
      </c>
      <c r="AD573" t="str">
        <f>IF(K573&lt;=Sheet1!C$2,"Y","N")</f>
        <v>Y</v>
      </c>
      <c r="AE573" t="str">
        <f>IF(L573&gt;=Sheet1!D$2,"Y","N")</f>
        <v>N</v>
      </c>
      <c r="AF573" t="str">
        <f>IF(M573&gt;=Sheet1!E$2,"Y","N")</f>
        <v>N</v>
      </c>
      <c r="AG573" t="str">
        <f>IF(N573&gt;=Sheet1!F$2,"Y","N")</f>
        <v>N</v>
      </c>
      <c r="AH573" t="str">
        <f>IF(O573&lt;=Sheet1!G$2,"Y","N")</f>
        <v>Y</v>
      </c>
      <c r="AI573" t="str">
        <f>IF(P573&gt;=Sheet1!H$2,"Y","N")</f>
        <v>N</v>
      </c>
      <c r="AJ573" t="str">
        <f>IF(Q573&lt;=Sheet1!I$2,"Y","N")</f>
        <v>Y</v>
      </c>
      <c r="AK573" t="str">
        <f>IF(R573&gt;=Sheet1!J$2,"Y","N")</f>
        <v>N</v>
      </c>
      <c r="AL573" t="str">
        <f>IF(S573&gt;=Sheet1!K$2,"Y","N")</f>
        <v>Y</v>
      </c>
      <c r="AM573" t="str">
        <f>IF(T573&gt;=Sheet1!L$2,"Y","N")</f>
        <v>N</v>
      </c>
      <c r="AN573" t="str">
        <f>IF(U573&gt;=Sheet1!M$2,"Y","N")</f>
        <v>Y</v>
      </c>
      <c r="AO573" t="str">
        <f>IF(V573&lt;=Sheet1!N$2,"Y","N")</f>
        <v>Y</v>
      </c>
      <c r="AP573" t="str">
        <f>IF(W573&gt;=Sheet1!O$2,"Y","N")</f>
        <v>N</v>
      </c>
      <c r="AQ573" t="str">
        <f>IF(X573&gt;=Sheet1!P$2,"Y","N")</f>
        <v>N</v>
      </c>
      <c r="AR573" t="str">
        <f>IF(Y573&lt;=Sheet1!Q$2,"Y","N")</f>
        <v>N</v>
      </c>
      <c r="AS573" t="str">
        <f>IF(Z573&gt;=Sheet1!R$2,"Y","N")</f>
        <v>N</v>
      </c>
      <c r="AT573" t="str">
        <f>IF(AA573&gt;=Sheet1!S$2,"Y","N")</f>
        <v>Y</v>
      </c>
      <c r="AU573">
        <f>COUNTIF(AB573:AT573,"Y")</f>
        <v>9</v>
      </c>
    </row>
    <row r="574" spans="1:47" x14ac:dyDescent="0.25">
      <c r="A574" t="s">
        <v>2416</v>
      </c>
      <c r="C574" t="s">
        <v>2417</v>
      </c>
      <c r="D574" t="str">
        <f>LEFT(C574,3)</f>
        <v>L73</v>
      </c>
      <c r="E574" t="str">
        <f>MID(C574, 7, LEN(C574) - 6)</f>
        <v>8269</v>
      </c>
      <c r="F574" t="s">
        <v>2418</v>
      </c>
      <c r="I574">
        <v>105</v>
      </c>
      <c r="J574">
        <v>15</v>
      </c>
      <c r="K574">
        <v>-3</v>
      </c>
      <c r="L574">
        <v>57</v>
      </c>
      <c r="M574">
        <v>84</v>
      </c>
      <c r="N574">
        <v>0.17</v>
      </c>
      <c r="O574">
        <v>0.56000000000000005</v>
      </c>
      <c r="P574">
        <v>30</v>
      </c>
      <c r="Q574">
        <v>-3</v>
      </c>
      <c r="R574">
        <v>11</v>
      </c>
      <c r="S574">
        <v>7</v>
      </c>
      <c r="T574">
        <v>16</v>
      </c>
      <c r="U574">
        <v>0.63</v>
      </c>
      <c r="V574">
        <v>-0.05</v>
      </c>
      <c r="W574">
        <v>1</v>
      </c>
      <c r="X574">
        <v>7.0000000000000007E-2</v>
      </c>
      <c r="Y574">
        <v>0</v>
      </c>
      <c r="Z574">
        <v>62</v>
      </c>
      <c r="AA574">
        <v>43</v>
      </c>
      <c r="AB574" t="str">
        <f>IF(I574&gt;=Sheet1!A$2,"Y","N")</f>
        <v>Y</v>
      </c>
      <c r="AC574" t="str">
        <f>IF(J574&gt;=Sheet1!B$2,"Y","N")</f>
        <v>Y</v>
      </c>
      <c r="AD574" t="str">
        <f>IF(K574&lt;=Sheet1!C$2,"Y","N")</f>
        <v>Y</v>
      </c>
      <c r="AE574" t="str">
        <f>IF(L574&gt;=Sheet1!D$2,"Y","N")</f>
        <v>N</v>
      </c>
      <c r="AF574" t="str">
        <f>IF(M574&gt;=Sheet1!E$2,"Y","N")</f>
        <v>N</v>
      </c>
      <c r="AG574" t="str">
        <f>IF(N574&gt;=Sheet1!F$2,"Y","N")</f>
        <v>N</v>
      </c>
      <c r="AH574" t="str">
        <f>IF(O574&lt;=Sheet1!G$2,"Y","N")</f>
        <v>Y</v>
      </c>
      <c r="AI574" t="str">
        <f>IF(P574&gt;=Sheet1!H$2,"Y","N")</f>
        <v>Y</v>
      </c>
      <c r="AJ574" t="str">
        <f>IF(Q574&lt;=Sheet1!I$2,"Y","N")</f>
        <v>Y</v>
      </c>
      <c r="AK574" t="str">
        <f>IF(R574&gt;=Sheet1!J$2,"Y","N")</f>
        <v>N</v>
      </c>
      <c r="AL574" t="str">
        <f>IF(S574&gt;=Sheet1!K$2,"Y","N")</f>
        <v>N</v>
      </c>
      <c r="AM574" t="str">
        <f>IF(T574&gt;=Sheet1!L$2,"Y","N")</f>
        <v>N</v>
      </c>
      <c r="AN574" t="str">
        <f>IF(U574&gt;=Sheet1!M$2,"Y","N")</f>
        <v>Y</v>
      </c>
      <c r="AO574" t="str">
        <f>IF(V574&lt;=Sheet1!N$2,"Y","N")</f>
        <v>Y</v>
      </c>
      <c r="AP574" t="str">
        <f>IF(W574&gt;=Sheet1!O$2,"Y","N")</f>
        <v>N</v>
      </c>
      <c r="AQ574" t="str">
        <f>IF(X574&gt;=Sheet1!P$2,"Y","N")</f>
        <v>N</v>
      </c>
      <c r="AR574" t="str">
        <f>IF(Y574&lt;=Sheet1!Q$2,"Y","N")</f>
        <v>Y</v>
      </c>
      <c r="AS574" t="str">
        <f>IF(Z574&gt;=Sheet1!R$2,"Y","N")</f>
        <v>N</v>
      </c>
      <c r="AT574" t="str">
        <f>IF(AA574&gt;=Sheet1!S$2,"Y","N")</f>
        <v>N</v>
      </c>
      <c r="AU574">
        <f>COUNTIF(AB574:AT574,"Y")</f>
        <v>9</v>
      </c>
    </row>
    <row r="575" spans="1:47" x14ac:dyDescent="0.25">
      <c r="A575" t="s">
        <v>2440</v>
      </c>
      <c r="C575" t="s">
        <v>2441</v>
      </c>
      <c r="D575" t="str">
        <f>LEFT(C575,3)</f>
        <v>L88</v>
      </c>
      <c r="E575" t="str">
        <f>MID(C575, 7, LEN(C575) - 6)</f>
        <v>J490</v>
      </c>
      <c r="F575" t="s">
        <v>2442</v>
      </c>
      <c r="I575">
        <v>106</v>
      </c>
      <c r="J575">
        <v>17</v>
      </c>
      <c r="K575">
        <v>-4</v>
      </c>
      <c r="L575">
        <v>53</v>
      </c>
      <c r="M575">
        <v>86</v>
      </c>
      <c r="N575">
        <v>0.21</v>
      </c>
      <c r="O575">
        <v>0.4</v>
      </c>
      <c r="P575">
        <v>23</v>
      </c>
      <c r="Q575">
        <v>-4</v>
      </c>
      <c r="R575">
        <v>11</v>
      </c>
      <c r="S575">
        <v>8</v>
      </c>
      <c r="T575">
        <v>14</v>
      </c>
      <c r="U575">
        <v>0.6</v>
      </c>
      <c r="V575">
        <v>0.01</v>
      </c>
      <c r="W575">
        <v>6</v>
      </c>
      <c r="X575">
        <v>-0.01</v>
      </c>
      <c r="Y575">
        <v>0.01</v>
      </c>
      <c r="Z575">
        <v>51</v>
      </c>
      <c r="AA575">
        <v>55</v>
      </c>
      <c r="AB575" t="str">
        <f>IF(I575&gt;=Sheet1!A$2,"Y","N")</f>
        <v>Y</v>
      </c>
      <c r="AC575" t="str">
        <f>IF(J575&gt;=Sheet1!B$2,"Y","N")</f>
        <v>Y</v>
      </c>
      <c r="AD575" t="str">
        <f>IF(K575&lt;=Sheet1!C$2,"Y","N")</f>
        <v>Y</v>
      </c>
      <c r="AE575" t="str">
        <f>IF(L575&gt;=Sheet1!D$2,"Y","N")</f>
        <v>N</v>
      </c>
      <c r="AF575" t="str">
        <f>IF(M575&gt;=Sheet1!E$2,"Y","N")</f>
        <v>N</v>
      </c>
      <c r="AG575" t="str">
        <f>IF(N575&gt;=Sheet1!F$2,"Y","N")</f>
        <v>N</v>
      </c>
      <c r="AH575" t="str">
        <f>IF(O575&lt;=Sheet1!G$2,"Y","N")</f>
        <v>Y</v>
      </c>
      <c r="AI575" t="str">
        <f>IF(P575&gt;=Sheet1!H$2,"Y","N")</f>
        <v>N</v>
      </c>
      <c r="AJ575" t="str">
        <f>IF(Q575&lt;=Sheet1!I$2,"Y","N")</f>
        <v>Y</v>
      </c>
      <c r="AK575" t="str">
        <f>IF(R575&gt;=Sheet1!J$2,"Y","N")</f>
        <v>N</v>
      </c>
      <c r="AL575" t="str">
        <f>IF(S575&gt;=Sheet1!K$2,"Y","N")</f>
        <v>Y</v>
      </c>
      <c r="AM575" t="str">
        <f>IF(T575&gt;=Sheet1!L$2,"Y","N")</f>
        <v>N</v>
      </c>
      <c r="AN575" t="str">
        <f>IF(U575&gt;=Sheet1!M$2,"Y","N")</f>
        <v>Y</v>
      </c>
      <c r="AO575" t="str">
        <f>IF(V575&lt;=Sheet1!N$2,"Y","N")</f>
        <v>Y</v>
      </c>
      <c r="AP575" t="str">
        <f>IF(W575&gt;=Sheet1!O$2,"Y","N")</f>
        <v>N</v>
      </c>
      <c r="AQ575" t="str">
        <f>IF(X575&gt;=Sheet1!P$2,"Y","N")</f>
        <v>N</v>
      </c>
      <c r="AR575" t="str">
        <f>IF(Y575&lt;=Sheet1!Q$2,"Y","N")</f>
        <v>N</v>
      </c>
      <c r="AS575" t="str">
        <f>IF(Z575&gt;=Sheet1!R$2,"Y","N")</f>
        <v>N</v>
      </c>
      <c r="AT575" t="str">
        <f>IF(AA575&gt;=Sheet1!S$2,"Y","N")</f>
        <v>Y</v>
      </c>
      <c r="AU575">
        <f>COUNTIF(AB575:AT575,"Y")</f>
        <v>9</v>
      </c>
    </row>
    <row r="576" spans="1:47" x14ac:dyDescent="0.25">
      <c r="A576" t="s">
        <v>2455</v>
      </c>
      <c r="C576" t="s">
        <v>2456</v>
      </c>
      <c r="D576" t="str">
        <f>LEFT(C576,3)</f>
        <v>L88</v>
      </c>
      <c r="E576" t="str">
        <f>MID(C576, 7, LEN(C576) - 6)</f>
        <v>Z124G</v>
      </c>
      <c r="F576" t="s">
        <v>2457</v>
      </c>
      <c r="I576">
        <v>108</v>
      </c>
      <c r="J576">
        <v>14</v>
      </c>
      <c r="K576">
        <v>-3.1</v>
      </c>
      <c r="L576">
        <v>58</v>
      </c>
      <c r="M576">
        <v>89</v>
      </c>
      <c r="N576">
        <v>0.2</v>
      </c>
      <c r="O576">
        <v>0.63</v>
      </c>
      <c r="P576">
        <v>28</v>
      </c>
      <c r="Q576">
        <v>-2</v>
      </c>
      <c r="R576">
        <v>10</v>
      </c>
      <c r="S576">
        <v>6</v>
      </c>
      <c r="T576">
        <v>14</v>
      </c>
      <c r="U576">
        <v>0.75</v>
      </c>
      <c r="V576">
        <v>-0.14000000000000001</v>
      </c>
      <c r="W576">
        <v>11</v>
      </c>
      <c r="X576">
        <v>0.41</v>
      </c>
      <c r="Y576">
        <v>-0.01</v>
      </c>
      <c r="Z576">
        <v>43</v>
      </c>
      <c r="AA576">
        <v>66</v>
      </c>
      <c r="AB576" t="str">
        <f>IF(I576&gt;=Sheet1!A$2,"Y","N")</f>
        <v>Y</v>
      </c>
      <c r="AC576" t="str">
        <f>IF(J576&gt;=Sheet1!B$2,"Y","N")</f>
        <v>Y</v>
      </c>
      <c r="AD576" t="str">
        <f>IF(K576&lt;=Sheet1!C$2,"Y","N")</f>
        <v>Y</v>
      </c>
      <c r="AE576" t="str">
        <f>IF(L576&gt;=Sheet1!D$2,"Y","N")</f>
        <v>N</v>
      </c>
      <c r="AF576" t="str">
        <f>IF(M576&gt;=Sheet1!E$2,"Y","N")</f>
        <v>N</v>
      </c>
      <c r="AG576" t="str">
        <f>IF(N576&gt;=Sheet1!F$2,"Y","N")</f>
        <v>N</v>
      </c>
      <c r="AH576" t="str">
        <f>IF(O576&lt;=Sheet1!G$2,"Y","N")</f>
        <v>N</v>
      </c>
      <c r="AI576" t="str">
        <f>IF(P576&gt;=Sheet1!H$2,"Y","N")</f>
        <v>N</v>
      </c>
      <c r="AJ576" t="str">
        <f>IF(Q576&lt;=Sheet1!I$2,"Y","N")</f>
        <v>Y</v>
      </c>
      <c r="AK576" t="str">
        <f>IF(R576&gt;=Sheet1!J$2,"Y","N")</f>
        <v>N</v>
      </c>
      <c r="AL576" t="str">
        <f>IF(S576&gt;=Sheet1!K$2,"Y","N")</f>
        <v>N</v>
      </c>
      <c r="AM576" t="str">
        <f>IF(T576&gt;=Sheet1!L$2,"Y","N")</f>
        <v>N</v>
      </c>
      <c r="AN576" t="str">
        <f>IF(U576&gt;=Sheet1!M$2,"Y","N")</f>
        <v>Y</v>
      </c>
      <c r="AO576" t="str">
        <f>IF(V576&lt;=Sheet1!N$2,"Y","N")</f>
        <v>Y</v>
      </c>
      <c r="AP576" t="str">
        <f>IF(W576&gt;=Sheet1!O$2,"Y","N")</f>
        <v>N</v>
      </c>
      <c r="AQ576" t="str">
        <f>IF(X576&gt;=Sheet1!P$2,"Y","N")</f>
        <v>Y</v>
      </c>
      <c r="AR576" t="str">
        <f>IF(Y576&lt;=Sheet1!Q$2,"Y","N")</f>
        <v>Y</v>
      </c>
      <c r="AS576" t="str">
        <f>IF(Z576&gt;=Sheet1!R$2,"Y","N")</f>
        <v>N</v>
      </c>
      <c r="AT576" t="str">
        <f>IF(AA576&gt;=Sheet1!S$2,"Y","N")</f>
        <v>Y</v>
      </c>
      <c r="AU576">
        <f>COUNTIF(AB576:AT576,"Y")</f>
        <v>9</v>
      </c>
    </row>
    <row r="577" spans="1:47" x14ac:dyDescent="0.25">
      <c r="A577" t="s">
        <v>2461</v>
      </c>
      <c r="C577" t="s">
        <v>2462</v>
      </c>
      <c r="D577" t="str">
        <f>LEFT(C577,3)</f>
        <v>L94</v>
      </c>
      <c r="E577" t="str">
        <f>MID(C577, 7, LEN(C577) - 6)</f>
        <v>J490</v>
      </c>
      <c r="F577" t="s">
        <v>2463</v>
      </c>
      <c r="I577">
        <v>134</v>
      </c>
      <c r="J577">
        <v>17</v>
      </c>
      <c r="K577">
        <v>-3.6</v>
      </c>
      <c r="L577">
        <v>56</v>
      </c>
      <c r="M577">
        <v>94</v>
      </c>
      <c r="N577">
        <v>0.24</v>
      </c>
      <c r="O577">
        <v>0.52</v>
      </c>
      <c r="P577">
        <v>26</v>
      </c>
      <c r="Q577">
        <v>0</v>
      </c>
      <c r="R577">
        <v>11</v>
      </c>
      <c r="S577">
        <v>9</v>
      </c>
      <c r="T577">
        <v>18</v>
      </c>
      <c r="U577">
        <v>0.51</v>
      </c>
      <c r="V577">
        <v>0.08</v>
      </c>
      <c r="W577">
        <v>20</v>
      </c>
      <c r="X577">
        <v>-0.03</v>
      </c>
      <c r="Y577">
        <v>0.01</v>
      </c>
      <c r="Z577">
        <v>72</v>
      </c>
      <c r="AA577">
        <v>63</v>
      </c>
      <c r="AB577" t="str">
        <f>IF(I577&gt;=Sheet1!A$2,"Y","N")</f>
        <v>Y</v>
      </c>
      <c r="AC577" t="str">
        <f>IF(J577&gt;=Sheet1!B$2,"Y","N")</f>
        <v>Y</v>
      </c>
      <c r="AD577" t="str">
        <f>IF(K577&lt;=Sheet1!C$2,"Y","N")</f>
        <v>Y</v>
      </c>
      <c r="AE577" t="str">
        <f>IF(L577&gt;=Sheet1!D$2,"Y","N")</f>
        <v>N</v>
      </c>
      <c r="AF577" t="str">
        <f>IF(M577&gt;=Sheet1!E$2,"Y","N")</f>
        <v>N</v>
      </c>
      <c r="AG577" t="str">
        <f>IF(N577&gt;=Sheet1!F$2,"Y","N")</f>
        <v>N</v>
      </c>
      <c r="AH577" t="str">
        <f>IF(O577&lt;=Sheet1!G$2,"Y","N")</f>
        <v>Y</v>
      </c>
      <c r="AI577" t="str">
        <f>IF(P577&gt;=Sheet1!H$2,"Y","N")</f>
        <v>N</v>
      </c>
      <c r="AJ577" t="str">
        <f>IF(Q577&lt;=Sheet1!I$2,"Y","N")</f>
        <v>N</v>
      </c>
      <c r="AK577" t="str">
        <f>IF(R577&gt;=Sheet1!J$2,"Y","N")</f>
        <v>N</v>
      </c>
      <c r="AL577" t="str">
        <f>IF(S577&gt;=Sheet1!K$2,"Y","N")</f>
        <v>Y</v>
      </c>
      <c r="AM577" t="str">
        <f>IF(T577&gt;=Sheet1!L$2,"Y","N")</f>
        <v>Y</v>
      </c>
      <c r="AN577" t="str">
        <f>IF(U577&gt;=Sheet1!M$2,"Y","N")</f>
        <v>Y</v>
      </c>
      <c r="AO577" t="str">
        <f>IF(V577&lt;=Sheet1!N$2,"Y","N")</f>
        <v>N</v>
      </c>
      <c r="AP577" t="str">
        <f>IF(W577&gt;=Sheet1!O$2,"Y","N")</f>
        <v>N</v>
      </c>
      <c r="AQ577" t="str">
        <f>IF(X577&gt;=Sheet1!P$2,"Y","N")</f>
        <v>N</v>
      </c>
      <c r="AR577" t="str">
        <f>IF(Y577&lt;=Sheet1!Q$2,"Y","N")</f>
        <v>N</v>
      </c>
      <c r="AS577" t="str">
        <f>IF(Z577&gt;=Sheet1!R$2,"Y","N")</f>
        <v>Y</v>
      </c>
      <c r="AT577" t="str">
        <f>IF(AA577&gt;=Sheet1!S$2,"Y","N")</f>
        <v>Y</v>
      </c>
      <c r="AU577">
        <f>COUNTIF(AB577:AT577,"Y")</f>
        <v>9</v>
      </c>
    </row>
    <row r="578" spans="1:47" x14ac:dyDescent="0.25">
      <c r="A578" t="s">
        <v>2476</v>
      </c>
      <c r="C578" t="s">
        <v>2477</v>
      </c>
      <c r="D578" t="str">
        <f>LEFT(C578,3)</f>
        <v>L94</v>
      </c>
      <c r="E578" t="str">
        <f>MID(C578, 7, LEN(C578) - 6)</f>
        <v>Z124G</v>
      </c>
      <c r="F578" t="s">
        <v>2478</v>
      </c>
      <c r="I578">
        <v>137</v>
      </c>
      <c r="J578">
        <v>14</v>
      </c>
      <c r="K578">
        <v>-2.8</v>
      </c>
      <c r="L578">
        <v>61</v>
      </c>
      <c r="M578">
        <v>97</v>
      </c>
      <c r="N578">
        <v>0.23</v>
      </c>
      <c r="O578">
        <v>0.75</v>
      </c>
      <c r="P578">
        <v>31</v>
      </c>
      <c r="Q578">
        <v>3</v>
      </c>
      <c r="R578">
        <v>10</v>
      </c>
      <c r="S578">
        <v>7</v>
      </c>
      <c r="T578">
        <v>18</v>
      </c>
      <c r="U578">
        <v>0.66</v>
      </c>
      <c r="V578">
        <v>-0.08</v>
      </c>
      <c r="W578">
        <v>25</v>
      </c>
      <c r="X578">
        <v>0.38</v>
      </c>
      <c r="Y578">
        <v>-0.01</v>
      </c>
      <c r="Z578">
        <v>63</v>
      </c>
      <c r="AA578">
        <v>73</v>
      </c>
      <c r="AB578" t="str">
        <f>IF(I578&gt;=Sheet1!A$2,"Y","N")</f>
        <v>Y</v>
      </c>
      <c r="AC578" t="str">
        <f>IF(J578&gt;=Sheet1!B$2,"Y","N")</f>
        <v>Y</v>
      </c>
      <c r="AD578" t="str">
        <f>IF(K578&lt;=Sheet1!C$2,"Y","N")</f>
        <v>N</v>
      </c>
      <c r="AE578" t="str">
        <f>IF(L578&gt;=Sheet1!D$2,"Y","N")</f>
        <v>N</v>
      </c>
      <c r="AF578" t="str">
        <f>IF(M578&gt;=Sheet1!E$2,"Y","N")</f>
        <v>N</v>
      </c>
      <c r="AG578" t="str">
        <f>IF(N578&gt;=Sheet1!F$2,"Y","N")</f>
        <v>N</v>
      </c>
      <c r="AH578" t="str">
        <f>IF(O578&lt;=Sheet1!G$2,"Y","N")</f>
        <v>N</v>
      </c>
      <c r="AI578" t="str">
        <f>IF(P578&gt;=Sheet1!H$2,"Y","N")</f>
        <v>Y</v>
      </c>
      <c r="AJ578" t="str">
        <f>IF(Q578&lt;=Sheet1!I$2,"Y","N")</f>
        <v>N</v>
      </c>
      <c r="AK578" t="str">
        <f>IF(R578&gt;=Sheet1!J$2,"Y","N")</f>
        <v>N</v>
      </c>
      <c r="AL578" t="str">
        <f>IF(S578&gt;=Sheet1!K$2,"Y","N")</f>
        <v>N</v>
      </c>
      <c r="AM578" t="str">
        <f>IF(T578&gt;=Sheet1!L$2,"Y","N")</f>
        <v>Y</v>
      </c>
      <c r="AN578" t="str">
        <f>IF(U578&gt;=Sheet1!M$2,"Y","N")</f>
        <v>Y</v>
      </c>
      <c r="AO578" t="str">
        <f>IF(V578&lt;=Sheet1!N$2,"Y","N")</f>
        <v>Y</v>
      </c>
      <c r="AP578" t="str">
        <f>IF(W578&gt;=Sheet1!O$2,"Y","N")</f>
        <v>N</v>
      </c>
      <c r="AQ578" t="str">
        <f>IF(X578&gt;=Sheet1!P$2,"Y","N")</f>
        <v>Y</v>
      </c>
      <c r="AR578" t="str">
        <f>IF(Y578&lt;=Sheet1!Q$2,"Y","N")</f>
        <v>Y</v>
      </c>
      <c r="AS578" t="str">
        <f>IF(Z578&gt;=Sheet1!R$2,"Y","N")</f>
        <v>N</v>
      </c>
      <c r="AT578" t="str">
        <f>IF(AA578&gt;=Sheet1!S$2,"Y","N")</f>
        <v>Y</v>
      </c>
      <c r="AU578">
        <f>COUNTIF(AB578:AT578,"Y")</f>
        <v>9</v>
      </c>
    </row>
    <row r="579" spans="1:47" x14ac:dyDescent="0.25">
      <c r="A579" t="s">
        <v>46</v>
      </c>
      <c r="C579" t="s">
        <v>47</v>
      </c>
      <c r="D579" t="str">
        <f>LEFT(C579,3)</f>
        <v>L10</v>
      </c>
      <c r="E579" t="str">
        <f>MID(C579, 7, LEN(C579) - 6)</f>
        <v>J490</v>
      </c>
      <c r="F579" t="s">
        <v>48</v>
      </c>
      <c r="I579">
        <v>126</v>
      </c>
      <c r="J579">
        <v>15</v>
      </c>
      <c r="K579">
        <v>-2.2999999999999998</v>
      </c>
      <c r="L579">
        <v>45</v>
      </c>
      <c r="M579">
        <v>74</v>
      </c>
      <c r="N579">
        <v>0.18</v>
      </c>
      <c r="O579">
        <v>0.03</v>
      </c>
      <c r="P579">
        <v>21</v>
      </c>
      <c r="Q579">
        <v>-7</v>
      </c>
      <c r="R579">
        <v>11</v>
      </c>
      <c r="S579">
        <v>8</v>
      </c>
      <c r="T579">
        <v>19</v>
      </c>
      <c r="U579">
        <v>0.38</v>
      </c>
      <c r="V579">
        <v>0.03</v>
      </c>
      <c r="W579">
        <v>6</v>
      </c>
      <c r="X579">
        <v>-0.09</v>
      </c>
      <c r="Y579">
        <v>0.01</v>
      </c>
      <c r="Z579">
        <v>83</v>
      </c>
      <c r="AA579">
        <v>42</v>
      </c>
      <c r="AB579" t="str">
        <f>IF(I579&gt;=Sheet1!A$2,"Y","N")</f>
        <v>Y</v>
      </c>
      <c r="AC579" t="str">
        <f>IF(J579&gt;=Sheet1!B$2,"Y","N")</f>
        <v>Y</v>
      </c>
      <c r="AD579" t="str">
        <f>IF(K579&lt;=Sheet1!C$2,"Y","N")</f>
        <v>N</v>
      </c>
      <c r="AE579" t="str">
        <f>IF(L579&gt;=Sheet1!D$2,"Y","N")</f>
        <v>N</v>
      </c>
      <c r="AF579" t="str">
        <f>IF(M579&gt;=Sheet1!E$2,"Y","N")</f>
        <v>N</v>
      </c>
      <c r="AG579" t="str">
        <f>IF(N579&gt;=Sheet1!F$2,"Y","N")</f>
        <v>N</v>
      </c>
      <c r="AH579" t="str">
        <f>IF(O579&lt;=Sheet1!G$2,"Y","N")</f>
        <v>Y</v>
      </c>
      <c r="AI579" t="str">
        <f>IF(P579&gt;=Sheet1!H$2,"Y","N")</f>
        <v>N</v>
      </c>
      <c r="AJ579" t="str">
        <f>IF(Q579&lt;=Sheet1!I$2,"Y","N")</f>
        <v>Y</v>
      </c>
      <c r="AK579" t="str">
        <f>IF(R579&gt;=Sheet1!J$2,"Y","N")</f>
        <v>N</v>
      </c>
      <c r="AL579" t="str">
        <f>IF(S579&gt;=Sheet1!K$2,"Y","N")</f>
        <v>Y</v>
      </c>
      <c r="AM579" t="str">
        <f>IF(T579&gt;=Sheet1!L$2,"Y","N")</f>
        <v>Y</v>
      </c>
      <c r="AN579" t="str">
        <f>IF(U579&gt;=Sheet1!M$2,"Y","N")</f>
        <v>N</v>
      </c>
      <c r="AO579" t="str">
        <f>IF(V579&lt;=Sheet1!N$2,"Y","N")</f>
        <v>Y</v>
      </c>
      <c r="AP579" t="str">
        <f>IF(W579&gt;=Sheet1!O$2,"Y","N")</f>
        <v>N</v>
      </c>
      <c r="AQ579" t="str">
        <f>IF(X579&gt;=Sheet1!P$2,"Y","N")</f>
        <v>N</v>
      </c>
      <c r="AR579" t="str">
        <f>IF(Y579&lt;=Sheet1!Q$2,"Y","N")</f>
        <v>N</v>
      </c>
      <c r="AS579" t="str">
        <f>IF(Z579&gt;=Sheet1!R$2,"Y","N")</f>
        <v>Y</v>
      </c>
      <c r="AT579" t="str">
        <f>IF(AA579&gt;=Sheet1!S$2,"Y","N")</f>
        <v>N</v>
      </c>
      <c r="AU579">
        <f>COUNTIF(AB579:AT579,"Y")</f>
        <v>8</v>
      </c>
    </row>
    <row r="580" spans="1:47" x14ac:dyDescent="0.25">
      <c r="A580" t="s">
        <v>64</v>
      </c>
      <c r="C580" t="s">
        <v>65</v>
      </c>
      <c r="D580" t="str">
        <f>LEFT(C580,3)</f>
        <v>L10</v>
      </c>
      <c r="E580" t="str">
        <f>MID(C580, 7, LEN(C580) - 6)</f>
        <v>8269</v>
      </c>
      <c r="F580" t="s">
        <v>66</v>
      </c>
      <c r="I580">
        <v>120</v>
      </c>
      <c r="J580">
        <v>14</v>
      </c>
      <c r="K580">
        <v>-2.2000000000000002</v>
      </c>
      <c r="L580">
        <v>50</v>
      </c>
      <c r="M580">
        <v>71</v>
      </c>
      <c r="N580">
        <v>0.13</v>
      </c>
      <c r="O580">
        <v>0.17</v>
      </c>
      <c r="P580">
        <v>27</v>
      </c>
      <c r="Q580">
        <v>-8</v>
      </c>
      <c r="R580">
        <v>11</v>
      </c>
      <c r="S580">
        <v>7</v>
      </c>
      <c r="T580">
        <v>21</v>
      </c>
      <c r="U580">
        <v>0.41</v>
      </c>
      <c r="V580">
        <v>-0.01</v>
      </c>
      <c r="W580">
        <v>0</v>
      </c>
      <c r="X580">
        <v>-0.06</v>
      </c>
      <c r="Y580">
        <v>0</v>
      </c>
      <c r="Z580">
        <v>94</v>
      </c>
      <c r="AA580">
        <v>26</v>
      </c>
      <c r="AB580" t="str">
        <f>IF(I580&gt;=Sheet1!A$2,"Y","N")</f>
        <v>Y</v>
      </c>
      <c r="AC580" t="str">
        <f>IF(J580&gt;=Sheet1!B$2,"Y","N")</f>
        <v>Y</v>
      </c>
      <c r="AD580" t="str">
        <f>IF(K580&lt;=Sheet1!C$2,"Y","N")</f>
        <v>N</v>
      </c>
      <c r="AE580" t="str">
        <f>IF(L580&gt;=Sheet1!D$2,"Y","N")</f>
        <v>N</v>
      </c>
      <c r="AF580" t="str">
        <f>IF(M580&gt;=Sheet1!E$2,"Y","N")</f>
        <v>N</v>
      </c>
      <c r="AG580" t="str">
        <f>IF(N580&gt;=Sheet1!F$2,"Y","N")</f>
        <v>N</v>
      </c>
      <c r="AH580" t="str">
        <f>IF(O580&lt;=Sheet1!G$2,"Y","N")</f>
        <v>Y</v>
      </c>
      <c r="AI580" t="str">
        <f>IF(P580&gt;=Sheet1!H$2,"Y","N")</f>
        <v>N</v>
      </c>
      <c r="AJ580" t="str">
        <f>IF(Q580&lt;=Sheet1!I$2,"Y","N")</f>
        <v>Y</v>
      </c>
      <c r="AK580" t="str">
        <f>IF(R580&gt;=Sheet1!J$2,"Y","N")</f>
        <v>N</v>
      </c>
      <c r="AL580" t="str">
        <f>IF(S580&gt;=Sheet1!K$2,"Y","N")</f>
        <v>N</v>
      </c>
      <c r="AM580" t="str">
        <f>IF(T580&gt;=Sheet1!L$2,"Y","N")</f>
        <v>Y</v>
      </c>
      <c r="AN580" t="str">
        <f>IF(U580&gt;=Sheet1!M$2,"Y","N")</f>
        <v>N</v>
      </c>
      <c r="AO580" t="str">
        <f>IF(V580&lt;=Sheet1!N$2,"Y","N")</f>
        <v>Y</v>
      </c>
      <c r="AP580" t="str">
        <f>IF(W580&gt;=Sheet1!O$2,"Y","N")</f>
        <v>N</v>
      </c>
      <c r="AQ580" t="str">
        <f>IF(X580&gt;=Sheet1!P$2,"Y","N")</f>
        <v>N</v>
      </c>
      <c r="AR580" t="str">
        <f>IF(Y580&lt;=Sheet1!Q$2,"Y","N")</f>
        <v>Y</v>
      </c>
      <c r="AS580" t="str">
        <f>IF(Z580&gt;=Sheet1!R$2,"Y","N")</f>
        <v>Y</v>
      </c>
      <c r="AT580" t="str">
        <f>IF(AA580&gt;=Sheet1!S$2,"Y","N")</f>
        <v>N</v>
      </c>
      <c r="AU580">
        <f>COUNTIF(AB580:AT580,"Y")</f>
        <v>8</v>
      </c>
    </row>
    <row r="581" spans="1:47" x14ac:dyDescent="0.25">
      <c r="A581" t="s">
        <v>76</v>
      </c>
      <c r="C581" t="s">
        <v>77</v>
      </c>
      <c r="D581" t="str">
        <f>LEFT(C581,3)</f>
        <v>L35</v>
      </c>
      <c r="E581" t="str">
        <f>MID(C581, 7, LEN(C581) - 6)</f>
        <v>1278J</v>
      </c>
      <c r="F581" t="s">
        <v>78</v>
      </c>
      <c r="I581">
        <v>111</v>
      </c>
      <c r="J581">
        <v>14</v>
      </c>
      <c r="K581">
        <v>-2.5</v>
      </c>
      <c r="L581">
        <v>50</v>
      </c>
      <c r="M581">
        <v>71</v>
      </c>
      <c r="N581">
        <v>0.13</v>
      </c>
      <c r="O581">
        <v>0.21</v>
      </c>
      <c r="P581">
        <v>34</v>
      </c>
      <c r="Q581">
        <v>-8</v>
      </c>
      <c r="R581">
        <v>8</v>
      </c>
      <c r="S581">
        <v>8</v>
      </c>
      <c r="T581">
        <v>17</v>
      </c>
      <c r="U581">
        <v>0.42</v>
      </c>
      <c r="V581">
        <v>-0.09</v>
      </c>
      <c r="W581">
        <v>13</v>
      </c>
      <c r="X581">
        <v>0.16</v>
      </c>
      <c r="Y581">
        <v>-0.02</v>
      </c>
      <c r="Z581">
        <v>68</v>
      </c>
      <c r="AA581">
        <v>43</v>
      </c>
      <c r="AB581" t="str">
        <f>IF(I581&gt;=Sheet1!A$2,"Y","N")</f>
        <v>Y</v>
      </c>
      <c r="AC581" t="str">
        <f>IF(J581&gt;=Sheet1!B$2,"Y","N")</f>
        <v>Y</v>
      </c>
      <c r="AD581" t="str">
        <f>IF(K581&lt;=Sheet1!C$2,"Y","N")</f>
        <v>N</v>
      </c>
      <c r="AE581" t="str">
        <f>IF(L581&gt;=Sheet1!D$2,"Y","N")</f>
        <v>N</v>
      </c>
      <c r="AF581" t="str">
        <f>IF(M581&gt;=Sheet1!E$2,"Y","N")</f>
        <v>N</v>
      </c>
      <c r="AG581" t="str">
        <f>IF(N581&gt;=Sheet1!F$2,"Y","N")</f>
        <v>N</v>
      </c>
      <c r="AH581" t="str">
        <f>IF(O581&lt;=Sheet1!G$2,"Y","N")</f>
        <v>Y</v>
      </c>
      <c r="AI581" t="str">
        <f>IF(P581&gt;=Sheet1!H$2,"Y","N")</f>
        <v>Y</v>
      </c>
      <c r="AJ581" t="str">
        <f>IF(Q581&lt;=Sheet1!I$2,"Y","N")</f>
        <v>Y</v>
      </c>
      <c r="AK581" t="str">
        <f>IF(R581&gt;=Sheet1!J$2,"Y","N")</f>
        <v>N</v>
      </c>
      <c r="AL581" t="str">
        <f>IF(S581&gt;=Sheet1!K$2,"Y","N")</f>
        <v>Y</v>
      </c>
      <c r="AM581" t="str">
        <f>IF(T581&gt;=Sheet1!L$2,"Y","N")</f>
        <v>N</v>
      </c>
      <c r="AN581" t="str">
        <f>IF(U581&gt;=Sheet1!M$2,"Y","N")</f>
        <v>N</v>
      </c>
      <c r="AO581" t="str">
        <f>IF(V581&lt;=Sheet1!N$2,"Y","N")</f>
        <v>Y</v>
      </c>
      <c r="AP581" t="str">
        <f>IF(W581&gt;=Sheet1!O$2,"Y","N")</f>
        <v>N</v>
      </c>
      <c r="AQ581" t="str">
        <f>IF(X581&gt;=Sheet1!P$2,"Y","N")</f>
        <v>N</v>
      </c>
      <c r="AR581" t="str">
        <f>IF(Y581&lt;=Sheet1!Q$2,"Y","N")</f>
        <v>Y</v>
      </c>
      <c r="AS581" t="str">
        <f>IF(Z581&gt;=Sheet1!R$2,"Y","N")</f>
        <v>N</v>
      </c>
      <c r="AT581" t="str">
        <f>IF(AA581&gt;=Sheet1!S$2,"Y","N")</f>
        <v>N</v>
      </c>
      <c r="AU581">
        <f>COUNTIF(AB581:AT581,"Y")</f>
        <v>8</v>
      </c>
    </row>
    <row r="582" spans="1:47" x14ac:dyDescent="0.25">
      <c r="A582" t="s">
        <v>82</v>
      </c>
      <c r="C582" t="s">
        <v>83</v>
      </c>
      <c r="D582" t="str">
        <f>LEFT(C582,3)</f>
        <v>L35</v>
      </c>
      <c r="E582" t="str">
        <f>MID(C582, 7, LEN(C582) - 6)</f>
        <v>Z124G</v>
      </c>
      <c r="F582" t="s">
        <v>84</v>
      </c>
      <c r="I582">
        <v>108</v>
      </c>
      <c r="J582">
        <v>12</v>
      </c>
      <c r="K582">
        <v>-1.4</v>
      </c>
      <c r="L582">
        <v>49</v>
      </c>
      <c r="M582">
        <v>75</v>
      </c>
      <c r="N582">
        <v>0.16</v>
      </c>
      <c r="O582">
        <v>0.38</v>
      </c>
      <c r="P582">
        <v>32</v>
      </c>
      <c r="Q582">
        <v>-1</v>
      </c>
      <c r="R582">
        <v>9</v>
      </c>
      <c r="S582">
        <v>6</v>
      </c>
      <c r="T582">
        <v>17</v>
      </c>
      <c r="U582">
        <v>0.51</v>
      </c>
      <c r="V582">
        <v>-0.13</v>
      </c>
      <c r="W582">
        <v>15</v>
      </c>
      <c r="X582">
        <v>0.38</v>
      </c>
      <c r="Y582">
        <v>-0.01</v>
      </c>
      <c r="Z582">
        <v>54</v>
      </c>
      <c r="AA582">
        <v>54</v>
      </c>
      <c r="AB582" t="str">
        <f>IF(I582&gt;=Sheet1!A$2,"Y","N")</f>
        <v>Y</v>
      </c>
      <c r="AC582" t="str">
        <f>IF(J582&gt;=Sheet1!B$2,"Y","N")</f>
        <v>N</v>
      </c>
      <c r="AD582" t="str">
        <f>IF(K582&lt;=Sheet1!C$2,"Y","N")</f>
        <v>N</v>
      </c>
      <c r="AE582" t="str">
        <f>IF(L582&gt;=Sheet1!D$2,"Y","N")</f>
        <v>N</v>
      </c>
      <c r="AF582" t="str">
        <f>IF(M582&gt;=Sheet1!E$2,"Y","N")</f>
        <v>N</v>
      </c>
      <c r="AG582" t="str">
        <f>IF(N582&gt;=Sheet1!F$2,"Y","N")</f>
        <v>N</v>
      </c>
      <c r="AH582" t="str">
        <f>IF(O582&lt;=Sheet1!G$2,"Y","N")</f>
        <v>Y</v>
      </c>
      <c r="AI582" t="str">
        <f>IF(P582&gt;=Sheet1!H$2,"Y","N")</f>
        <v>Y</v>
      </c>
      <c r="AJ582" t="str">
        <f>IF(Q582&lt;=Sheet1!I$2,"Y","N")</f>
        <v>N</v>
      </c>
      <c r="AK582" t="str">
        <f>IF(R582&gt;=Sheet1!J$2,"Y","N")</f>
        <v>N</v>
      </c>
      <c r="AL582" t="str">
        <f>IF(S582&gt;=Sheet1!K$2,"Y","N")</f>
        <v>N</v>
      </c>
      <c r="AM582" t="str">
        <f>IF(T582&gt;=Sheet1!L$2,"Y","N")</f>
        <v>N</v>
      </c>
      <c r="AN582" t="str">
        <f>IF(U582&gt;=Sheet1!M$2,"Y","N")</f>
        <v>Y</v>
      </c>
      <c r="AO582" t="str">
        <f>IF(V582&lt;=Sheet1!N$2,"Y","N")</f>
        <v>Y</v>
      </c>
      <c r="AP582" t="str">
        <f>IF(W582&gt;=Sheet1!O$2,"Y","N")</f>
        <v>N</v>
      </c>
      <c r="AQ582" t="str">
        <f>IF(X582&gt;=Sheet1!P$2,"Y","N")</f>
        <v>Y</v>
      </c>
      <c r="AR582" t="str">
        <f>IF(Y582&lt;=Sheet1!Q$2,"Y","N")</f>
        <v>Y</v>
      </c>
      <c r="AS582" t="str">
        <f>IF(Z582&gt;=Sheet1!R$2,"Y","N")</f>
        <v>N</v>
      </c>
      <c r="AT582" t="str">
        <f>IF(AA582&gt;=Sheet1!S$2,"Y","N")</f>
        <v>Y</v>
      </c>
      <c r="AU582">
        <f>COUNTIF(AB582:AT582,"Y")</f>
        <v>8</v>
      </c>
    </row>
    <row r="583" spans="1:47" x14ac:dyDescent="0.25">
      <c r="A583" t="s">
        <v>85</v>
      </c>
      <c r="C583" t="s">
        <v>86</v>
      </c>
      <c r="D583" t="str">
        <f>LEFT(C583,3)</f>
        <v>L35</v>
      </c>
      <c r="E583" t="str">
        <f>MID(C583, 7, LEN(C583) - 6)</f>
        <v>8269</v>
      </c>
      <c r="F583" t="s">
        <v>87</v>
      </c>
      <c r="I583">
        <v>100</v>
      </c>
      <c r="J583">
        <v>14</v>
      </c>
      <c r="K583">
        <v>-2.2000000000000002</v>
      </c>
      <c r="L583">
        <v>49</v>
      </c>
      <c r="M583">
        <v>70</v>
      </c>
      <c r="N583">
        <v>0.13</v>
      </c>
      <c r="O583">
        <v>0.28999999999999998</v>
      </c>
      <c r="P583">
        <v>33</v>
      </c>
      <c r="Q583">
        <v>-6</v>
      </c>
      <c r="R583">
        <v>10</v>
      </c>
      <c r="S583">
        <v>7</v>
      </c>
      <c r="T583">
        <v>18</v>
      </c>
      <c r="U583">
        <v>0.4</v>
      </c>
      <c r="V583">
        <v>-0.02</v>
      </c>
      <c r="W583">
        <v>3</v>
      </c>
      <c r="X583">
        <v>-0.01</v>
      </c>
      <c r="Y583">
        <v>0</v>
      </c>
      <c r="Z583">
        <v>73</v>
      </c>
      <c r="AA583">
        <v>27</v>
      </c>
      <c r="AB583" t="str">
        <f>IF(I583&gt;=Sheet1!A$2,"Y","N")</f>
        <v>N</v>
      </c>
      <c r="AC583" t="str">
        <f>IF(J583&gt;=Sheet1!B$2,"Y","N")</f>
        <v>Y</v>
      </c>
      <c r="AD583" t="str">
        <f>IF(K583&lt;=Sheet1!C$2,"Y","N")</f>
        <v>N</v>
      </c>
      <c r="AE583" t="str">
        <f>IF(L583&gt;=Sheet1!D$2,"Y","N")</f>
        <v>N</v>
      </c>
      <c r="AF583" t="str">
        <f>IF(M583&gt;=Sheet1!E$2,"Y","N")</f>
        <v>N</v>
      </c>
      <c r="AG583" t="str">
        <f>IF(N583&gt;=Sheet1!F$2,"Y","N")</f>
        <v>N</v>
      </c>
      <c r="AH583" t="str">
        <f>IF(O583&lt;=Sheet1!G$2,"Y","N")</f>
        <v>Y</v>
      </c>
      <c r="AI583" t="str">
        <f>IF(P583&gt;=Sheet1!H$2,"Y","N")</f>
        <v>Y</v>
      </c>
      <c r="AJ583" t="str">
        <f>IF(Q583&lt;=Sheet1!I$2,"Y","N")</f>
        <v>Y</v>
      </c>
      <c r="AK583" t="str">
        <f>IF(R583&gt;=Sheet1!J$2,"Y","N")</f>
        <v>N</v>
      </c>
      <c r="AL583" t="str">
        <f>IF(S583&gt;=Sheet1!K$2,"Y","N")</f>
        <v>N</v>
      </c>
      <c r="AM583" t="str">
        <f>IF(T583&gt;=Sheet1!L$2,"Y","N")</f>
        <v>Y</v>
      </c>
      <c r="AN583" t="str">
        <f>IF(U583&gt;=Sheet1!M$2,"Y","N")</f>
        <v>N</v>
      </c>
      <c r="AO583" t="str">
        <f>IF(V583&lt;=Sheet1!N$2,"Y","N")</f>
        <v>Y</v>
      </c>
      <c r="AP583" t="str">
        <f>IF(W583&gt;=Sheet1!O$2,"Y","N")</f>
        <v>N</v>
      </c>
      <c r="AQ583" t="str">
        <f>IF(X583&gt;=Sheet1!P$2,"Y","N")</f>
        <v>N</v>
      </c>
      <c r="AR583" t="str">
        <f>IF(Y583&lt;=Sheet1!Q$2,"Y","N")</f>
        <v>Y</v>
      </c>
      <c r="AS583" t="str">
        <f>IF(Z583&gt;=Sheet1!R$2,"Y","N")</f>
        <v>Y</v>
      </c>
      <c r="AT583" t="str">
        <f>IF(AA583&gt;=Sheet1!S$2,"Y","N")</f>
        <v>N</v>
      </c>
      <c r="AU583">
        <f>COUNTIF(AB583:AT583,"Y")</f>
        <v>8</v>
      </c>
    </row>
    <row r="584" spans="1:47" x14ac:dyDescent="0.25">
      <c r="A584" t="s">
        <v>97</v>
      </c>
      <c r="C584" t="s">
        <v>98</v>
      </c>
      <c r="D584" t="str">
        <f>LEFT(C584,3)</f>
        <v>N56</v>
      </c>
      <c r="E584" t="str">
        <f>MID(C584, 7, LEN(C584) - 6)</f>
        <v>1278J</v>
      </c>
      <c r="F584" t="s">
        <v>99</v>
      </c>
      <c r="I584">
        <v>131</v>
      </c>
      <c r="J584">
        <v>12</v>
      </c>
      <c r="K584">
        <v>-1.4</v>
      </c>
      <c r="L584">
        <v>57</v>
      </c>
      <c r="M584">
        <v>82</v>
      </c>
      <c r="N584">
        <v>0.16</v>
      </c>
      <c r="O584">
        <v>0.34</v>
      </c>
      <c r="P584">
        <v>33</v>
      </c>
      <c r="Q584">
        <v>-6</v>
      </c>
      <c r="R584">
        <v>9</v>
      </c>
      <c r="S584">
        <v>6</v>
      </c>
      <c r="T584">
        <v>21</v>
      </c>
      <c r="U584">
        <v>0.42</v>
      </c>
      <c r="V584">
        <v>-0.09</v>
      </c>
      <c r="W584">
        <v>12</v>
      </c>
      <c r="X584">
        <v>0.14000000000000001</v>
      </c>
      <c r="Y584">
        <v>-0.02</v>
      </c>
      <c r="Z584">
        <v>92</v>
      </c>
      <c r="AA584">
        <v>39</v>
      </c>
      <c r="AB584" t="str">
        <f>IF(I584&gt;=Sheet1!A$2,"Y","N")</f>
        <v>Y</v>
      </c>
      <c r="AC584" t="str">
        <f>IF(J584&gt;=Sheet1!B$2,"Y","N")</f>
        <v>N</v>
      </c>
      <c r="AD584" t="str">
        <f>IF(K584&lt;=Sheet1!C$2,"Y","N")</f>
        <v>N</v>
      </c>
      <c r="AE584" t="str">
        <f>IF(L584&gt;=Sheet1!D$2,"Y","N")</f>
        <v>N</v>
      </c>
      <c r="AF584" t="str">
        <f>IF(M584&gt;=Sheet1!E$2,"Y","N")</f>
        <v>N</v>
      </c>
      <c r="AG584" t="str">
        <f>IF(N584&gt;=Sheet1!F$2,"Y","N")</f>
        <v>N</v>
      </c>
      <c r="AH584" t="str">
        <f>IF(O584&lt;=Sheet1!G$2,"Y","N")</f>
        <v>Y</v>
      </c>
      <c r="AI584" t="str">
        <f>IF(P584&gt;=Sheet1!H$2,"Y","N")</f>
        <v>Y</v>
      </c>
      <c r="AJ584" t="str">
        <f>IF(Q584&lt;=Sheet1!I$2,"Y","N")</f>
        <v>Y</v>
      </c>
      <c r="AK584" t="str">
        <f>IF(R584&gt;=Sheet1!J$2,"Y","N")</f>
        <v>N</v>
      </c>
      <c r="AL584" t="str">
        <f>IF(S584&gt;=Sheet1!K$2,"Y","N")</f>
        <v>N</v>
      </c>
      <c r="AM584" t="str">
        <f>IF(T584&gt;=Sheet1!L$2,"Y","N")</f>
        <v>Y</v>
      </c>
      <c r="AN584" t="str">
        <f>IF(U584&gt;=Sheet1!M$2,"Y","N")</f>
        <v>N</v>
      </c>
      <c r="AO584" t="str">
        <f>IF(V584&lt;=Sheet1!N$2,"Y","N")</f>
        <v>Y</v>
      </c>
      <c r="AP584" t="str">
        <f>IF(W584&gt;=Sheet1!O$2,"Y","N")</f>
        <v>N</v>
      </c>
      <c r="AQ584" t="str">
        <f>IF(X584&gt;=Sheet1!P$2,"Y","N")</f>
        <v>N</v>
      </c>
      <c r="AR584" t="str">
        <f>IF(Y584&lt;=Sheet1!Q$2,"Y","N")</f>
        <v>Y</v>
      </c>
      <c r="AS584" t="str">
        <f>IF(Z584&gt;=Sheet1!R$2,"Y","N")</f>
        <v>Y</v>
      </c>
      <c r="AT584" t="str">
        <f>IF(AA584&gt;=Sheet1!S$2,"Y","N")</f>
        <v>N</v>
      </c>
      <c r="AU584">
        <f>COUNTIF(AB584:AT584,"Y")</f>
        <v>8</v>
      </c>
    </row>
    <row r="585" spans="1:47" x14ac:dyDescent="0.25">
      <c r="A585" t="s">
        <v>106</v>
      </c>
      <c r="C585" t="s">
        <v>107</v>
      </c>
      <c r="D585" t="str">
        <f>LEFT(C585,3)</f>
        <v>N56</v>
      </c>
      <c r="E585" t="str">
        <f>MID(C585, 7, LEN(C585) - 6)</f>
        <v>8269</v>
      </c>
      <c r="F585" t="s">
        <v>108</v>
      </c>
      <c r="I585">
        <v>120</v>
      </c>
      <c r="J585">
        <v>12</v>
      </c>
      <c r="K585">
        <v>-1.1000000000000001</v>
      </c>
      <c r="L585">
        <v>56</v>
      </c>
      <c r="M585">
        <v>81</v>
      </c>
      <c r="N585">
        <v>0.16</v>
      </c>
      <c r="O585">
        <v>0.43</v>
      </c>
      <c r="P585">
        <v>32</v>
      </c>
      <c r="Q585">
        <v>-4</v>
      </c>
      <c r="R585">
        <v>10</v>
      </c>
      <c r="S585">
        <v>6</v>
      </c>
      <c r="T585">
        <v>22</v>
      </c>
      <c r="U585">
        <v>0.4</v>
      </c>
      <c r="V585">
        <v>-0.02</v>
      </c>
      <c r="W585">
        <v>2</v>
      </c>
      <c r="X585">
        <v>-0.02</v>
      </c>
      <c r="Y585">
        <v>0</v>
      </c>
      <c r="Z585">
        <v>96</v>
      </c>
      <c r="AA585">
        <v>24</v>
      </c>
      <c r="AB585" t="str">
        <f>IF(I585&gt;=Sheet1!A$2,"Y","N")</f>
        <v>Y</v>
      </c>
      <c r="AC585" t="str">
        <f>IF(J585&gt;=Sheet1!B$2,"Y","N")</f>
        <v>N</v>
      </c>
      <c r="AD585" t="str">
        <f>IF(K585&lt;=Sheet1!C$2,"Y","N")</f>
        <v>N</v>
      </c>
      <c r="AE585" t="str">
        <f>IF(L585&gt;=Sheet1!D$2,"Y","N")</f>
        <v>N</v>
      </c>
      <c r="AF585" t="str">
        <f>IF(M585&gt;=Sheet1!E$2,"Y","N")</f>
        <v>N</v>
      </c>
      <c r="AG585" t="str">
        <f>IF(N585&gt;=Sheet1!F$2,"Y","N")</f>
        <v>N</v>
      </c>
      <c r="AH585" t="str">
        <f>IF(O585&lt;=Sheet1!G$2,"Y","N")</f>
        <v>Y</v>
      </c>
      <c r="AI585" t="str">
        <f>IF(P585&gt;=Sheet1!H$2,"Y","N")</f>
        <v>Y</v>
      </c>
      <c r="AJ585" t="str">
        <f>IF(Q585&lt;=Sheet1!I$2,"Y","N")</f>
        <v>Y</v>
      </c>
      <c r="AK585" t="str">
        <f>IF(R585&gt;=Sheet1!J$2,"Y","N")</f>
        <v>N</v>
      </c>
      <c r="AL585" t="str">
        <f>IF(S585&gt;=Sheet1!K$2,"Y","N")</f>
        <v>N</v>
      </c>
      <c r="AM585" t="str">
        <f>IF(T585&gt;=Sheet1!L$2,"Y","N")</f>
        <v>Y</v>
      </c>
      <c r="AN585" t="str">
        <f>IF(U585&gt;=Sheet1!M$2,"Y","N")</f>
        <v>N</v>
      </c>
      <c r="AO585" t="str">
        <f>IF(V585&lt;=Sheet1!N$2,"Y","N")</f>
        <v>Y</v>
      </c>
      <c r="AP585" t="str">
        <f>IF(W585&gt;=Sheet1!O$2,"Y","N")</f>
        <v>N</v>
      </c>
      <c r="AQ585" t="str">
        <f>IF(X585&gt;=Sheet1!P$2,"Y","N")</f>
        <v>N</v>
      </c>
      <c r="AR585" t="str">
        <f>IF(Y585&lt;=Sheet1!Q$2,"Y","N")</f>
        <v>Y</v>
      </c>
      <c r="AS585" t="str">
        <f>IF(Z585&gt;=Sheet1!R$2,"Y","N")</f>
        <v>Y</v>
      </c>
      <c r="AT585" t="str">
        <f>IF(AA585&gt;=Sheet1!S$2,"Y","N")</f>
        <v>N</v>
      </c>
      <c r="AU585">
        <f>COUNTIF(AB585:AT585,"Y")</f>
        <v>8</v>
      </c>
    </row>
    <row r="586" spans="1:47" x14ac:dyDescent="0.25">
      <c r="A586" t="s">
        <v>130</v>
      </c>
      <c r="C586" t="s">
        <v>131</v>
      </c>
      <c r="D586" t="str">
        <f>LEFT(C586,3)</f>
        <v>A60</v>
      </c>
      <c r="E586" t="str">
        <f>MID(C586, 7, LEN(C586) - 6)</f>
        <v>J490</v>
      </c>
      <c r="F586" t="s">
        <v>132</v>
      </c>
      <c r="I586">
        <v>124</v>
      </c>
      <c r="J586">
        <v>16</v>
      </c>
      <c r="K586">
        <v>-2.2999999999999998</v>
      </c>
      <c r="L586">
        <v>49</v>
      </c>
      <c r="M586">
        <v>79</v>
      </c>
      <c r="N586">
        <v>0.19</v>
      </c>
      <c r="O586">
        <v>0.25</v>
      </c>
      <c r="P586">
        <v>26</v>
      </c>
      <c r="Q586">
        <v>-2</v>
      </c>
      <c r="R586">
        <v>10</v>
      </c>
      <c r="S586">
        <v>9</v>
      </c>
      <c r="T586">
        <v>20</v>
      </c>
      <c r="U586">
        <v>0.37</v>
      </c>
      <c r="V586">
        <v>0.03</v>
      </c>
      <c r="W586">
        <v>8</v>
      </c>
      <c r="X586">
        <v>-0.05</v>
      </c>
      <c r="Y586">
        <v>0.01</v>
      </c>
      <c r="Z586">
        <v>84</v>
      </c>
      <c r="AA586">
        <v>40</v>
      </c>
      <c r="AB586" t="str">
        <f>IF(I586&gt;=Sheet1!A$2,"Y","N")</f>
        <v>Y</v>
      </c>
      <c r="AC586" t="str">
        <f>IF(J586&gt;=Sheet1!B$2,"Y","N")</f>
        <v>Y</v>
      </c>
      <c r="AD586" t="str">
        <f>IF(K586&lt;=Sheet1!C$2,"Y","N")</f>
        <v>N</v>
      </c>
      <c r="AE586" t="str">
        <f>IF(L586&gt;=Sheet1!D$2,"Y","N")</f>
        <v>N</v>
      </c>
      <c r="AF586" t="str">
        <f>IF(M586&gt;=Sheet1!E$2,"Y","N")</f>
        <v>N</v>
      </c>
      <c r="AG586" t="str">
        <f>IF(N586&gt;=Sheet1!F$2,"Y","N")</f>
        <v>N</v>
      </c>
      <c r="AH586" t="str">
        <f>IF(O586&lt;=Sheet1!G$2,"Y","N")</f>
        <v>Y</v>
      </c>
      <c r="AI586" t="str">
        <f>IF(P586&gt;=Sheet1!H$2,"Y","N")</f>
        <v>N</v>
      </c>
      <c r="AJ586" t="str">
        <f>IF(Q586&lt;=Sheet1!I$2,"Y","N")</f>
        <v>Y</v>
      </c>
      <c r="AK586" t="str">
        <f>IF(R586&gt;=Sheet1!J$2,"Y","N")</f>
        <v>N</v>
      </c>
      <c r="AL586" t="str">
        <f>IF(S586&gt;=Sheet1!K$2,"Y","N")</f>
        <v>Y</v>
      </c>
      <c r="AM586" t="str">
        <f>IF(T586&gt;=Sheet1!L$2,"Y","N")</f>
        <v>Y</v>
      </c>
      <c r="AN586" t="str">
        <f>IF(U586&gt;=Sheet1!M$2,"Y","N")</f>
        <v>N</v>
      </c>
      <c r="AO586" t="str">
        <f>IF(V586&lt;=Sheet1!N$2,"Y","N")</f>
        <v>Y</v>
      </c>
      <c r="AP586" t="str">
        <f>IF(W586&gt;=Sheet1!O$2,"Y","N")</f>
        <v>N</v>
      </c>
      <c r="AQ586" t="str">
        <f>IF(X586&gt;=Sheet1!P$2,"Y","N")</f>
        <v>N</v>
      </c>
      <c r="AR586" t="str">
        <f>IF(Y586&lt;=Sheet1!Q$2,"Y","N")</f>
        <v>N</v>
      </c>
      <c r="AS586" t="str">
        <f>IF(Z586&gt;=Sheet1!R$2,"Y","N")</f>
        <v>Y</v>
      </c>
      <c r="AT586" t="str">
        <f>IF(AA586&gt;=Sheet1!S$2,"Y","N")</f>
        <v>N</v>
      </c>
      <c r="AU586">
        <f>COUNTIF(AB586:AT586,"Y")</f>
        <v>8</v>
      </c>
    </row>
    <row r="587" spans="1:47" x14ac:dyDescent="0.25">
      <c r="A587" t="s">
        <v>136</v>
      </c>
      <c r="C587" t="s">
        <v>137</v>
      </c>
      <c r="D587" t="str">
        <f>LEFT(C587,3)</f>
        <v>A60</v>
      </c>
      <c r="E587" t="str">
        <f>MID(C587, 7, LEN(C587) - 6)</f>
        <v>1181J</v>
      </c>
      <c r="F587" t="s">
        <v>138</v>
      </c>
      <c r="I587">
        <v>147</v>
      </c>
      <c r="J587">
        <v>13</v>
      </c>
      <c r="K587">
        <v>-1.4</v>
      </c>
      <c r="L587">
        <v>60</v>
      </c>
      <c r="M587">
        <v>95</v>
      </c>
      <c r="N587">
        <v>0.22</v>
      </c>
      <c r="O587">
        <v>0.56999999999999995</v>
      </c>
      <c r="P587">
        <v>29</v>
      </c>
      <c r="Q587">
        <v>2</v>
      </c>
      <c r="R587">
        <v>11</v>
      </c>
      <c r="S587">
        <v>7</v>
      </c>
      <c r="T587">
        <v>21</v>
      </c>
      <c r="U587">
        <v>0.45</v>
      </c>
      <c r="V587">
        <v>0.05</v>
      </c>
      <c r="W587">
        <v>29</v>
      </c>
      <c r="X587">
        <v>0.03</v>
      </c>
      <c r="Y587">
        <v>-0.01</v>
      </c>
      <c r="Z587">
        <v>89</v>
      </c>
      <c r="AA587">
        <v>57</v>
      </c>
      <c r="AB587" t="str">
        <f>IF(I587&gt;=Sheet1!A$2,"Y","N")</f>
        <v>Y</v>
      </c>
      <c r="AC587" t="str">
        <f>IF(J587&gt;=Sheet1!B$2,"Y","N")</f>
        <v>N</v>
      </c>
      <c r="AD587" t="str">
        <f>IF(K587&lt;=Sheet1!C$2,"Y","N")</f>
        <v>N</v>
      </c>
      <c r="AE587" t="str">
        <f>IF(L587&gt;=Sheet1!D$2,"Y","N")</f>
        <v>N</v>
      </c>
      <c r="AF587" t="str">
        <f>IF(M587&gt;=Sheet1!E$2,"Y","N")</f>
        <v>N</v>
      </c>
      <c r="AG587" t="str">
        <f>IF(N587&gt;=Sheet1!F$2,"Y","N")</f>
        <v>N</v>
      </c>
      <c r="AH587" t="str">
        <f>IF(O587&lt;=Sheet1!G$2,"Y","N")</f>
        <v>Y</v>
      </c>
      <c r="AI587" t="str">
        <f>IF(P587&gt;=Sheet1!H$2,"Y","N")</f>
        <v>Y</v>
      </c>
      <c r="AJ587" t="str">
        <f>IF(Q587&lt;=Sheet1!I$2,"Y","N")</f>
        <v>N</v>
      </c>
      <c r="AK587" t="str">
        <f>IF(R587&gt;=Sheet1!J$2,"Y","N")</f>
        <v>N</v>
      </c>
      <c r="AL587" t="str">
        <f>IF(S587&gt;=Sheet1!K$2,"Y","N")</f>
        <v>N</v>
      </c>
      <c r="AM587" t="str">
        <f>IF(T587&gt;=Sheet1!L$2,"Y","N")</f>
        <v>Y</v>
      </c>
      <c r="AN587" t="str">
        <f>IF(U587&gt;=Sheet1!M$2,"Y","N")</f>
        <v>N</v>
      </c>
      <c r="AO587" t="str">
        <f>IF(V587&lt;=Sheet1!N$2,"Y","N")</f>
        <v>N</v>
      </c>
      <c r="AP587" t="str">
        <f>IF(W587&gt;=Sheet1!O$2,"Y","N")</f>
        <v>Y</v>
      </c>
      <c r="AQ587" t="str">
        <f>IF(X587&gt;=Sheet1!P$2,"Y","N")</f>
        <v>N</v>
      </c>
      <c r="AR587" t="str">
        <f>IF(Y587&lt;=Sheet1!Q$2,"Y","N")</f>
        <v>Y</v>
      </c>
      <c r="AS587" t="str">
        <f>IF(Z587&gt;=Sheet1!R$2,"Y","N")</f>
        <v>Y</v>
      </c>
      <c r="AT587" t="str">
        <f>IF(AA587&gt;=Sheet1!S$2,"Y","N")</f>
        <v>Y</v>
      </c>
      <c r="AU587">
        <f>COUNTIF(AB587:AT587,"Y")</f>
        <v>8</v>
      </c>
    </row>
    <row r="588" spans="1:47" x14ac:dyDescent="0.25">
      <c r="A588" t="s">
        <v>169</v>
      </c>
      <c r="C588" t="s">
        <v>170</v>
      </c>
      <c r="D588" t="str">
        <f>LEFT(C588,3)</f>
        <v>C16</v>
      </c>
      <c r="E588" t="str">
        <f>MID(C588, 7, LEN(C588) - 6)</f>
        <v>8269</v>
      </c>
      <c r="F588" t="s">
        <v>171</v>
      </c>
      <c r="I588">
        <v>119</v>
      </c>
      <c r="J588">
        <v>15</v>
      </c>
      <c r="K588">
        <v>-2.8</v>
      </c>
      <c r="L588">
        <v>54</v>
      </c>
      <c r="M588">
        <v>77</v>
      </c>
      <c r="N588">
        <v>0.14000000000000001</v>
      </c>
      <c r="O588">
        <v>0.28999999999999998</v>
      </c>
      <c r="P588">
        <v>27</v>
      </c>
      <c r="Q588">
        <v>-6</v>
      </c>
      <c r="R588">
        <v>10</v>
      </c>
      <c r="S588">
        <v>7</v>
      </c>
      <c r="T588">
        <v>22</v>
      </c>
      <c r="U588">
        <v>0.38</v>
      </c>
      <c r="V588">
        <v>-0.01</v>
      </c>
      <c r="W588">
        <v>1</v>
      </c>
      <c r="X588">
        <v>-0.06</v>
      </c>
      <c r="Y588">
        <v>0</v>
      </c>
      <c r="Z588">
        <v>99</v>
      </c>
      <c r="AA588">
        <v>20</v>
      </c>
      <c r="AB588" t="str">
        <f>IF(I588&gt;=Sheet1!A$2,"Y","N")</f>
        <v>Y</v>
      </c>
      <c r="AC588" t="str">
        <f>IF(J588&gt;=Sheet1!B$2,"Y","N")</f>
        <v>Y</v>
      </c>
      <c r="AD588" t="str">
        <f>IF(K588&lt;=Sheet1!C$2,"Y","N")</f>
        <v>N</v>
      </c>
      <c r="AE588" t="str">
        <f>IF(L588&gt;=Sheet1!D$2,"Y","N")</f>
        <v>N</v>
      </c>
      <c r="AF588" t="str">
        <f>IF(M588&gt;=Sheet1!E$2,"Y","N")</f>
        <v>N</v>
      </c>
      <c r="AG588" t="str">
        <f>IF(N588&gt;=Sheet1!F$2,"Y","N")</f>
        <v>N</v>
      </c>
      <c r="AH588" t="str">
        <f>IF(O588&lt;=Sheet1!G$2,"Y","N")</f>
        <v>Y</v>
      </c>
      <c r="AI588" t="str">
        <f>IF(P588&gt;=Sheet1!H$2,"Y","N")</f>
        <v>N</v>
      </c>
      <c r="AJ588" t="str">
        <f>IF(Q588&lt;=Sheet1!I$2,"Y","N")</f>
        <v>Y</v>
      </c>
      <c r="AK588" t="str">
        <f>IF(R588&gt;=Sheet1!J$2,"Y","N")</f>
        <v>N</v>
      </c>
      <c r="AL588" t="str">
        <f>IF(S588&gt;=Sheet1!K$2,"Y","N")</f>
        <v>N</v>
      </c>
      <c r="AM588" t="str">
        <f>IF(T588&gt;=Sheet1!L$2,"Y","N")</f>
        <v>Y</v>
      </c>
      <c r="AN588" t="str">
        <f>IF(U588&gt;=Sheet1!M$2,"Y","N")</f>
        <v>N</v>
      </c>
      <c r="AO588" t="str">
        <f>IF(V588&lt;=Sheet1!N$2,"Y","N")</f>
        <v>Y</v>
      </c>
      <c r="AP588" t="str">
        <f>IF(W588&gt;=Sheet1!O$2,"Y","N")</f>
        <v>N</v>
      </c>
      <c r="AQ588" t="str">
        <f>IF(X588&gt;=Sheet1!P$2,"Y","N")</f>
        <v>N</v>
      </c>
      <c r="AR588" t="str">
        <f>IF(Y588&lt;=Sheet1!Q$2,"Y","N")</f>
        <v>Y</v>
      </c>
      <c r="AS588" t="str">
        <f>IF(Z588&gt;=Sheet1!R$2,"Y","N")</f>
        <v>Y</v>
      </c>
      <c r="AT588" t="str">
        <f>IF(AA588&gt;=Sheet1!S$2,"Y","N")</f>
        <v>N</v>
      </c>
      <c r="AU588">
        <f>COUNTIF(AB588:AT588,"Y")</f>
        <v>8</v>
      </c>
    </row>
    <row r="589" spans="1:47" x14ac:dyDescent="0.25">
      <c r="A589" t="s">
        <v>172</v>
      </c>
      <c r="C589" t="s">
        <v>173</v>
      </c>
      <c r="D589" t="str">
        <f>LEFT(C589,3)</f>
        <v>C19</v>
      </c>
      <c r="E589" t="str">
        <f>MID(C589, 7, LEN(C589) - 6)</f>
        <v>J490</v>
      </c>
      <c r="F589" t="s">
        <v>174</v>
      </c>
      <c r="I589">
        <v>115</v>
      </c>
      <c r="J589">
        <v>17</v>
      </c>
      <c r="K589">
        <v>-3.3</v>
      </c>
      <c r="L589">
        <v>51</v>
      </c>
      <c r="M589">
        <v>82</v>
      </c>
      <c r="N589">
        <v>0.19</v>
      </c>
      <c r="O589">
        <v>0.3</v>
      </c>
      <c r="P589">
        <v>25</v>
      </c>
      <c r="Q589">
        <v>-3</v>
      </c>
      <c r="R589">
        <v>10</v>
      </c>
      <c r="S589">
        <v>9</v>
      </c>
      <c r="T589">
        <v>19</v>
      </c>
      <c r="U589">
        <v>0.35</v>
      </c>
      <c r="V589">
        <v>0.04</v>
      </c>
      <c r="W589">
        <v>9</v>
      </c>
      <c r="X589">
        <v>-0.08</v>
      </c>
      <c r="Y589">
        <v>0.01</v>
      </c>
      <c r="Z589">
        <v>78</v>
      </c>
      <c r="AA589">
        <v>37</v>
      </c>
      <c r="AB589" t="str">
        <f>IF(I589&gt;=Sheet1!A$2,"Y","N")</f>
        <v>Y</v>
      </c>
      <c r="AC589" t="str">
        <f>IF(J589&gt;=Sheet1!B$2,"Y","N")</f>
        <v>Y</v>
      </c>
      <c r="AD589" t="str">
        <f>IF(K589&lt;=Sheet1!C$2,"Y","N")</f>
        <v>Y</v>
      </c>
      <c r="AE589" t="str">
        <f>IF(L589&gt;=Sheet1!D$2,"Y","N")</f>
        <v>N</v>
      </c>
      <c r="AF589" t="str">
        <f>IF(M589&gt;=Sheet1!E$2,"Y","N")</f>
        <v>N</v>
      </c>
      <c r="AG589" t="str">
        <f>IF(N589&gt;=Sheet1!F$2,"Y","N")</f>
        <v>N</v>
      </c>
      <c r="AH589" t="str">
        <f>IF(O589&lt;=Sheet1!G$2,"Y","N")</f>
        <v>Y</v>
      </c>
      <c r="AI589" t="str">
        <f>IF(P589&gt;=Sheet1!H$2,"Y","N")</f>
        <v>N</v>
      </c>
      <c r="AJ589" t="str">
        <f>IF(Q589&lt;=Sheet1!I$2,"Y","N")</f>
        <v>Y</v>
      </c>
      <c r="AK589" t="str">
        <f>IF(R589&gt;=Sheet1!J$2,"Y","N")</f>
        <v>N</v>
      </c>
      <c r="AL589" t="str">
        <f>IF(S589&gt;=Sheet1!K$2,"Y","N")</f>
        <v>Y</v>
      </c>
      <c r="AM589" t="str">
        <f>IF(T589&gt;=Sheet1!L$2,"Y","N")</f>
        <v>Y</v>
      </c>
      <c r="AN589" t="str">
        <f>IF(U589&gt;=Sheet1!M$2,"Y","N")</f>
        <v>N</v>
      </c>
      <c r="AO589" t="str">
        <f>IF(V589&lt;=Sheet1!N$2,"Y","N")</f>
        <v>N</v>
      </c>
      <c r="AP589" t="str">
        <f>IF(W589&gt;=Sheet1!O$2,"Y","N")</f>
        <v>N</v>
      </c>
      <c r="AQ589" t="str">
        <f>IF(X589&gt;=Sheet1!P$2,"Y","N")</f>
        <v>N</v>
      </c>
      <c r="AR589" t="str">
        <f>IF(Y589&lt;=Sheet1!Q$2,"Y","N")</f>
        <v>N</v>
      </c>
      <c r="AS589" t="str">
        <f>IF(Z589&gt;=Sheet1!R$2,"Y","N")</f>
        <v>Y</v>
      </c>
      <c r="AT589" t="str">
        <f>IF(AA589&gt;=Sheet1!S$2,"Y","N")</f>
        <v>N</v>
      </c>
      <c r="AU589">
        <f>COUNTIF(AB589:AT589,"Y")</f>
        <v>8</v>
      </c>
    </row>
    <row r="590" spans="1:47" x14ac:dyDescent="0.25">
      <c r="A590" t="s">
        <v>184</v>
      </c>
      <c r="C590" t="s">
        <v>185</v>
      </c>
      <c r="D590" t="str">
        <f>LEFT(C590,3)</f>
        <v>C19</v>
      </c>
      <c r="E590" t="str">
        <f>MID(C590, 7, LEN(C590) - 6)</f>
        <v>D172</v>
      </c>
      <c r="F590" t="s">
        <v>186</v>
      </c>
      <c r="I590">
        <v>141</v>
      </c>
      <c r="J590">
        <v>14</v>
      </c>
      <c r="K590">
        <v>-2.4</v>
      </c>
      <c r="L590">
        <v>60</v>
      </c>
      <c r="M590">
        <v>96</v>
      </c>
      <c r="N590">
        <v>0.22</v>
      </c>
      <c r="O590">
        <v>0.66</v>
      </c>
      <c r="P590">
        <v>24</v>
      </c>
      <c r="Q590">
        <v>-1</v>
      </c>
      <c r="R590">
        <v>13</v>
      </c>
      <c r="S590">
        <v>8</v>
      </c>
      <c r="T590">
        <v>21</v>
      </c>
      <c r="U590">
        <v>0.35</v>
      </c>
      <c r="V590">
        <v>0.01</v>
      </c>
      <c r="W590">
        <v>15</v>
      </c>
      <c r="X590">
        <v>0.08</v>
      </c>
      <c r="Y590">
        <v>0</v>
      </c>
      <c r="Z590">
        <v>102</v>
      </c>
      <c r="AA590">
        <v>39</v>
      </c>
      <c r="AB590" t="str">
        <f>IF(I590&gt;=Sheet1!A$2,"Y","N")</f>
        <v>Y</v>
      </c>
      <c r="AC590" t="str">
        <f>IF(J590&gt;=Sheet1!B$2,"Y","N")</f>
        <v>Y</v>
      </c>
      <c r="AD590" t="str">
        <f>IF(K590&lt;=Sheet1!C$2,"Y","N")</f>
        <v>N</v>
      </c>
      <c r="AE590" t="str">
        <f>IF(L590&gt;=Sheet1!D$2,"Y","N")</f>
        <v>N</v>
      </c>
      <c r="AF590" t="str">
        <f>IF(M590&gt;=Sheet1!E$2,"Y","N")</f>
        <v>N</v>
      </c>
      <c r="AG590" t="str">
        <f>IF(N590&gt;=Sheet1!F$2,"Y","N")</f>
        <v>N</v>
      </c>
      <c r="AH590" t="str">
        <f>IF(O590&lt;=Sheet1!G$2,"Y","N")</f>
        <v>N</v>
      </c>
      <c r="AI590" t="str">
        <f>IF(P590&gt;=Sheet1!H$2,"Y","N")</f>
        <v>N</v>
      </c>
      <c r="AJ590" t="str">
        <f>IF(Q590&lt;=Sheet1!I$2,"Y","N")</f>
        <v>N</v>
      </c>
      <c r="AK590" t="str">
        <f>IF(R590&gt;=Sheet1!J$2,"Y","N")</f>
        <v>Y</v>
      </c>
      <c r="AL590" t="str">
        <f>IF(S590&gt;=Sheet1!K$2,"Y","N")</f>
        <v>Y</v>
      </c>
      <c r="AM590" t="str">
        <f>IF(T590&gt;=Sheet1!L$2,"Y","N")</f>
        <v>Y</v>
      </c>
      <c r="AN590" t="str">
        <f>IF(U590&gt;=Sheet1!M$2,"Y","N")</f>
        <v>N</v>
      </c>
      <c r="AO590" t="str">
        <f>IF(V590&lt;=Sheet1!N$2,"Y","N")</f>
        <v>Y</v>
      </c>
      <c r="AP590" t="str">
        <f>IF(W590&gt;=Sheet1!O$2,"Y","N")</f>
        <v>N</v>
      </c>
      <c r="AQ590" t="str">
        <f>IF(X590&gt;=Sheet1!P$2,"Y","N")</f>
        <v>N</v>
      </c>
      <c r="AR590" t="str">
        <f>IF(Y590&lt;=Sheet1!Q$2,"Y","N")</f>
        <v>Y</v>
      </c>
      <c r="AS590" t="str">
        <f>IF(Z590&gt;=Sheet1!R$2,"Y","N")</f>
        <v>Y</v>
      </c>
      <c r="AT590" t="str">
        <f>IF(AA590&gt;=Sheet1!S$2,"Y","N")</f>
        <v>N</v>
      </c>
      <c r="AU590">
        <f>COUNTIF(AB590:AT590,"Y")</f>
        <v>8</v>
      </c>
    </row>
    <row r="591" spans="1:47" x14ac:dyDescent="0.25">
      <c r="A591" t="s">
        <v>193</v>
      </c>
      <c r="C591" t="s">
        <v>194</v>
      </c>
      <c r="D591" t="str">
        <f>LEFT(C591,3)</f>
        <v>C66</v>
      </c>
      <c r="E591" t="str">
        <f>MID(C591, 7, LEN(C591) - 6)</f>
        <v>J490</v>
      </c>
      <c r="F591" t="s">
        <v>195</v>
      </c>
      <c r="I591">
        <v>109</v>
      </c>
      <c r="J591">
        <v>16</v>
      </c>
      <c r="K591">
        <v>-3.6</v>
      </c>
      <c r="L591">
        <v>49</v>
      </c>
      <c r="M591">
        <v>80</v>
      </c>
      <c r="N591">
        <v>0.19</v>
      </c>
      <c r="O591">
        <v>0.22</v>
      </c>
      <c r="P591">
        <v>22</v>
      </c>
      <c r="Q591">
        <v>-4</v>
      </c>
      <c r="R591">
        <v>10</v>
      </c>
      <c r="S591">
        <v>8</v>
      </c>
      <c r="T591">
        <v>18</v>
      </c>
      <c r="U591">
        <v>0.36</v>
      </c>
      <c r="V591">
        <v>0.04</v>
      </c>
      <c r="W591">
        <v>7</v>
      </c>
      <c r="X591">
        <v>-0.09</v>
      </c>
      <c r="Y591">
        <v>0.01</v>
      </c>
      <c r="Z591">
        <v>72</v>
      </c>
      <c r="AA591">
        <v>38</v>
      </c>
      <c r="AB591" t="str">
        <f>IF(I591&gt;=Sheet1!A$2,"Y","N")</f>
        <v>Y</v>
      </c>
      <c r="AC591" t="str">
        <f>IF(J591&gt;=Sheet1!B$2,"Y","N")</f>
        <v>Y</v>
      </c>
      <c r="AD591" t="str">
        <f>IF(K591&lt;=Sheet1!C$2,"Y","N")</f>
        <v>Y</v>
      </c>
      <c r="AE591" t="str">
        <f>IF(L591&gt;=Sheet1!D$2,"Y","N")</f>
        <v>N</v>
      </c>
      <c r="AF591" t="str">
        <f>IF(M591&gt;=Sheet1!E$2,"Y","N")</f>
        <v>N</v>
      </c>
      <c r="AG591" t="str">
        <f>IF(N591&gt;=Sheet1!F$2,"Y","N")</f>
        <v>N</v>
      </c>
      <c r="AH591" t="str">
        <f>IF(O591&lt;=Sheet1!G$2,"Y","N")</f>
        <v>Y</v>
      </c>
      <c r="AI591" t="str">
        <f>IF(P591&gt;=Sheet1!H$2,"Y","N")</f>
        <v>N</v>
      </c>
      <c r="AJ591" t="str">
        <f>IF(Q591&lt;=Sheet1!I$2,"Y","N")</f>
        <v>Y</v>
      </c>
      <c r="AK591" t="str">
        <f>IF(R591&gt;=Sheet1!J$2,"Y","N")</f>
        <v>N</v>
      </c>
      <c r="AL591" t="str">
        <f>IF(S591&gt;=Sheet1!K$2,"Y","N")</f>
        <v>Y</v>
      </c>
      <c r="AM591" t="str">
        <f>IF(T591&gt;=Sheet1!L$2,"Y","N")</f>
        <v>Y</v>
      </c>
      <c r="AN591" t="str">
        <f>IF(U591&gt;=Sheet1!M$2,"Y","N")</f>
        <v>N</v>
      </c>
      <c r="AO591" t="str">
        <f>IF(V591&lt;=Sheet1!N$2,"Y","N")</f>
        <v>N</v>
      </c>
      <c r="AP591" t="str">
        <f>IF(W591&gt;=Sheet1!O$2,"Y","N")</f>
        <v>N</v>
      </c>
      <c r="AQ591" t="str">
        <f>IF(X591&gt;=Sheet1!P$2,"Y","N")</f>
        <v>N</v>
      </c>
      <c r="AR591" t="str">
        <f>IF(Y591&lt;=Sheet1!Q$2,"Y","N")</f>
        <v>N</v>
      </c>
      <c r="AS591" t="str">
        <f>IF(Z591&gt;=Sheet1!R$2,"Y","N")</f>
        <v>Y</v>
      </c>
      <c r="AT591" t="str">
        <f>IF(AA591&gt;=Sheet1!S$2,"Y","N")</f>
        <v>N</v>
      </c>
      <c r="AU591">
        <f>COUNTIF(AB591:AT591,"Y")</f>
        <v>8</v>
      </c>
    </row>
    <row r="592" spans="1:47" x14ac:dyDescent="0.25">
      <c r="A592" t="s">
        <v>208</v>
      </c>
      <c r="C592" t="s">
        <v>209</v>
      </c>
      <c r="D592" t="str">
        <f>LEFT(C592,3)</f>
        <v>C66</v>
      </c>
      <c r="E592" t="str">
        <f>MID(C592, 7, LEN(C592) - 6)</f>
        <v>Z124G</v>
      </c>
      <c r="F592" t="s">
        <v>210</v>
      </c>
      <c r="I592">
        <v>112</v>
      </c>
      <c r="J592">
        <v>13</v>
      </c>
      <c r="K592">
        <v>-2.7</v>
      </c>
      <c r="L592">
        <v>55</v>
      </c>
      <c r="M592">
        <v>83</v>
      </c>
      <c r="N592">
        <v>0.18</v>
      </c>
      <c r="O592">
        <v>0.46</v>
      </c>
      <c r="P592">
        <v>27</v>
      </c>
      <c r="Q592">
        <v>-1</v>
      </c>
      <c r="R592">
        <v>9</v>
      </c>
      <c r="S592">
        <v>6</v>
      </c>
      <c r="T592">
        <v>18</v>
      </c>
      <c r="U592">
        <v>0.51</v>
      </c>
      <c r="V592">
        <v>-0.11</v>
      </c>
      <c r="W592">
        <v>12</v>
      </c>
      <c r="X592">
        <v>0.32</v>
      </c>
      <c r="Y592">
        <v>-0.01</v>
      </c>
      <c r="Z592">
        <v>64</v>
      </c>
      <c r="AA592">
        <v>48</v>
      </c>
      <c r="AB592" t="str">
        <f>IF(I592&gt;=Sheet1!A$2,"Y","N")</f>
        <v>Y</v>
      </c>
      <c r="AC592" t="str">
        <f>IF(J592&gt;=Sheet1!B$2,"Y","N")</f>
        <v>N</v>
      </c>
      <c r="AD592" t="str">
        <f>IF(K592&lt;=Sheet1!C$2,"Y","N")</f>
        <v>N</v>
      </c>
      <c r="AE592" t="str">
        <f>IF(L592&gt;=Sheet1!D$2,"Y","N")</f>
        <v>N</v>
      </c>
      <c r="AF592" t="str">
        <f>IF(M592&gt;=Sheet1!E$2,"Y","N")</f>
        <v>N</v>
      </c>
      <c r="AG592" t="str">
        <f>IF(N592&gt;=Sheet1!F$2,"Y","N")</f>
        <v>N</v>
      </c>
      <c r="AH592" t="str">
        <f>IF(O592&lt;=Sheet1!G$2,"Y","N")</f>
        <v>Y</v>
      </c>
      <c r="AI592" t="str">
        <f>IF(P592&gt;=Sheet1!H$2,"Y","N")</f>
        <v>N</v>
      </c>
      <c r="AJ592" t="str">
        <f>IF(Q592&lt;=Sheet1!I$2,"Y","N")</f>
        <v>N</v>
      </c>
      <c r="AK592" t="str">
        <f>IF(R592&gt;=Sheet1!J$2,"Y","N")</f>
        <v>N</v>
      </c>
      <c r="AL592" t="str">
        <f>IF(S592&gt;=Sheet1!K$2,"Y","N")</f>
        <v>N</v>
      </c>
      <c r="AM592" t="str">
        <f>IF(T592&gt;=Sheet1!L$2,"Y","N")</f>
        <v>Y</v>
      </c>
      <c r="AN592" t="str">
        <f>IF(U592&gt;=Sheet1!M$2,"Y","N")</f>
        <v>Y</v>
      </c>
      <c r="AO592" t="str">
        <f>IF(V592&lt;=Sheet1!N$2,"Y","N")</f>
        <v>Y</v>
      </c>
      <c r="AP592" t="str">
        <f>IF(W592&gt;=Sheet1!O$2,"Y","N")</f>
        <v>N</v>
      </c>
      <c r="AQ592" t="str">
        <f>IF(X592&gt;=Sheet1!P$2,"Y","N")</f>
        <v>Y</v>
      </c>
      <c r="AR592" t="str">
        <f>IF(Y592&lt;=Sheet1!Q$2,"Y","N")</f>
        <v>Y</v>
      </c>
      <c r="AS592" t="str">
        <f>IF(Z592&gt;=Sheet1!R$2,"Y","N")</f>
        <v>N</v>
      </c>
      <c r="AT592" t="str">
        <f>IF(AA592&gt;=Sheet1!S$2,"Y","N")</f>
        <v>Y</v>
      </c>
      <c r="AU592">
        <f>COUNTIF(AB592:AT592,"Y")</f>
        <v>8</v>
      </c>
    </row>
    <row r="593" spans="1:47" x14ac:dyDescent="0.25">
      <c r="A593" t="s">
        <v>220</v>
      </c>
      <c r="C593" t="s">
        <v>221</v>
      </c>
      <c r="D593" t="str">
        <f>LEFT(C593,3)</f>
        <v>C12</v>
      </c>
      <c r="E593" t="str">
        <f>MID(C593, 7, LEN(C593) - 6)</f>
        <v>1181J</v>
      </c>
      <c r="F593" t="s">
        <v>222</v>
      </c>
      <c r="I593">
        <v>133</v>
      </c>
      <c r="J593">
        <v>13</v>
      </c>
      <c r="K593">
        <v>-1.4</v>
      </c>
      <c r="L593">
        <v>64</v>
      </c>
      <c r="M593">
        <v>100</v>
      </c>
      <c r="N593">
        <v>0.22</v>
      </c>
      <c r="O593">
        <v>0.64</v>
      </c>
      <c r="P593">
        <v>30</v>
      </c>
      <c r="Q593">
        <v>3</v>
      </c>
      <c r="R593">
        <v>10</v>
      </c>
      <c r="S593">
        <v>6</v>
      </c>
      <c r="T593">
        <v>20</v>
      </c>
      <c r="U593">
        <v>0.44</v>
      </c>
      <c r="V593">
        <v>0.06</v>
      </c>
      <c r="W593">
        <v>29</v>
      </c>
      <c r="X593">
        <v>0</v>
      </c>
      <c r="Y593">
        <v>-0.01</v>
      </c>
      <c r="Z593">
        <v>80</v>
      </c>
      <c r="AA593">
        <v>53</v>
      </c>
      <c r="AB593" t="str">
        <f>IF(I593&gt;=Sheet1!A$2,"Y","N")</f>
        <v>Y</v>
      </c>
      <c r="AC593" t="str">
        <f>IF(J593&gt;=Sheet1!B$2,"Y","N")</f>
        <v>N</v>
      </c>
      <c r="AD593" t="str">
        <f>IF(K593&lt;=Sheet1!C$2,"Y","N")</f>
        <v>N</v>
      </c>
      <c r="AE593" t="str">
        <f>IF(L593&gt;=Sheet1!D$2,"Y","N")</f>
        <v>N</v>
      </c>
      <c r="AF593" t="str">
        <f>IF(M593&gt;=Sheet1!E$2,"Y","N")</f>
        <v>Y</v>
      </c>
      <c r="AG593" t="str">
        <f>IF(N593&gt;=Sheet1!F$2,"Y","N")</f>
        <v>N</v>
      </c>
      <c r="AH593" t="str">
        <f>IF(O593&lt;=Sheet1!G$2,"Y","N")</f>
        <v>N</v>
      </c>
      <c r="AI593" t="str">
        <f>IF(P593&gt;=Sheet1!H$2,"Y","N")</f>
        <v>Y</v>
      </c>
      <c r="AJ593" t="str">
        <f>IF(Q593&lt;=Sheet1!I$2,"Y","N")</f>
        <v>N</v>
      </c>
      <c r="AK593" t="str">
        <f>IF(R593&gt;=Sheet1!J$2,"Y","N")</f>
        <v>N</v>
      </c>
      <c r="AL593" t="str">
        <f>IF(S593&gt;=Sheet1!K$2,"Y","N")</f>
        <v>N</v>
      </c>
      <c r="AM593" t="str">
        <f>IF(T593&gt;=Sheet1!L$2,"Y","N")</f>
        <v>Y</v>
      </c>
      <c r="AN593" t="str">
        <f>IF(U593&gt;=Sheet1!M$2,"Y","N")</f>
        <v>N</v>
      </c>
      <c r="AO593" t="str">
        <f>IF(V593&lt;=Sheet1!N$2,"Y","N")</f>
        <v>N</v>
      </c>
      <c r="AP593" t="str">
        <f>IF(W593&gt;=Sheet1!O$2,"Y","N")</f>
        <v>Y</v>
      </c>
      <c r="AQ593" t="str">
        <f>IF(X593&gt;=Sheet1!P$2,"Y","N")</f>
        <v>N</v>
      </c>
      <c r="AR593" t="str">
        <f>IF(Y593&lt;=Sheet1!Q$2,"Y","N")</f>
        <v>Y</v>
      </c>
      <c r="AS593" t="str">
        <f>IF(Z593&gt;=Sheet1!R$2,"Y","N")</f>
        <v>Y</v>
      </c>
      <c r="AT593" t="str">
        <f>IF(AA593&gt;=Sheet1!S$2,"Y","N")</f>
        <v>Y</v>
      </c>
      <c r="AU593">
        <f>COUNTIF(AB593:AT593,"Y")</f>
        <v>8</v>
      </c>
    </row>
    <row r="594" spans="1:47" x14ac:dyDescent="0.25">
      <c r="A594" t="s">
        <v>253</v>
      </c>
      <c r="C594" t="s">
        <v>254</v>
      </c>
      <c r="D594" t="str">
        <f>LEFT(C594,3)</f>
        <v>C14</v>
      </c>
      <c r="E594" t="str">
        <f>MID(C594, 7, LEN(C594) - 6)</f>
        <v>8269</v>
      </c>
      <c r="F594" t="s">
        <v>255</v>
      </c>
      <c r="I594">
        <v>111</v>
      </c>
      <c r="J594">
        <v>15</v>
      </c>
      <c r="K594">
        <v>-2.9</v>
      </c>
      <c r="L594">
        <v>54</v>
      </c>
      <c r="M594">
        <v>78</v>
      </c>
      <c r="N594">
        <v>0.15</v>
      </c>
      <c r="O594">
        <v>0.23</v>
      </c>
      <c r="P594">
        <v>24</v>
      </c>
      <c r="Q594">
        <v>-6</v>
      </c>
      <c r="R594">
        <v>10</v>
      </c>
      <c r="S594">
        <v>7</v>
      </c>
      <c r="T594">
        <v>20</v>
      </c>
      <c r="U594">
        <v>0.39</v>
      </c>
      <c r="V594">
        <v>-0.01</v>
      </c>
      <c r="W594">
        <v>1</v>
      </c>
      <c r="X594">
        <v>-7.0000000000000007E-2</v>
      </c>
      <c r="Y594">
        <v>0</v>
      </c>
      <c r="Z594">
        <v>87</v>
      </c>
      <c r="AA594">
        <v>25</v>
      </c>
      <c r="AB594" t="str">
        <f>IF(I594&gt;=Sheet1!A$2,"Y","N")</f>
        <v>Y</v>
      </c>
      <c r="AC594" t="str">
        <f>IF(J594&gt;=Sheet1!B$2,"Y","N")</f>
        <v>Y</v>
      </c>
      <c r="AD594" t="str">
        <f>IF(K594&lt;=Sheet1!C$2,"Y","N")</f>
        <v>N</v>
      </c>
      <c r="AE594" t="str">
        <f>IF(L594&gt;=Sheet1!D$2,"Y","N")</f>
        <v>N</v>
      </c>
      <c r="AF594" t="str">
        <f>IF(M594&gt;=Sheet1!E$2,"Y","N")</f>
        <v>N</v>
      </c>
      <c r="AG594" t="str">
        <f>IF(N594&gt;=Sheet1!F$2,"Y","N")</f>
        <v>N</v>
      </c>
      <c r="AH594" t="str">
        <f>IF(O594&lt;=Sheet1!G$2,"Y","N")</f>
        <v>Y</v>
      </c>
      <c r="AI594" t="str">
        <f>IF(P594&gt;=Sheet1!H$2,"Y","N")</f>
        <v>N</v>
      </c>
      <c r="AJ594" t="str">
        <f>IF(Q594&lt;=Sheet1!I$2,"Y","N")</f>
        <v>Y</v>
      </c>
      <c r="AK594" t="str">
        <f>IF(R594&gt;=Sheet1!J$2,"Y","N")</f>
        <v>N</v>
      </c>
      <c r="AL594" t="str">
        <f>IF(S594&gt;=Sheet1!K$2,"Y","N")</f>
        <v>N</v>
      </c>
      <c r="AM594" t="str">
        <f>IF(T594&gt;=Sheet1!L$2,"Y","N")</f>
        <v>Y</v>
      </c>
      <c r="AN594" t="str">
        <f>IF(U594&gt;=Sheet1!M$2,"Y","N")</f>
        <v>N</v>
      </c>
      <c r="AO594" t="str">
        <f>IF(V594&lt;=Sheet1!N$2,"Y","N")</f>
        <v>Y</v>
      </c>
      <c r="AP594" t="str">
        <f>IF(W594&gt;=Sheet1!O$2,"Y","N")</f>
        <v>N</v>
      </c>
      <c r="AQ594" t="str">
        <f>IF(X594&gt;=Sheet1!P$2,"Y","N")</f>
        <v>N</v>
      </c>
      <c r="AR594" t="str">
        <f>IF(Y594&lt;=Sheet1!Q$2,"Y","N")</f>
        <v>Y</v>
      </c>
      <c r="AS594" t="str">
        <f>IF(Z594&gt;=Sheet1!R$2,"Y","N")</f>
        <v>Y</v>
      </c>
      <c r="AT594" t="str">
        <f>IF(AA594&gt;=Sheet1!S$2,"Y","N")</f>
        <v>N</v>
      </c>
      <c r="AU594">
        <f>COUNTIF(AB594:AT594,"Y")</f>
        <v>8</v>
      </c>
    </row>
    <row r="595" spans="1:47" x14ac:dyDescent="0.25">
      <c r="A595" t="s">
        <v>295</v>
      </c>
      <c r="C595" t="s">
        <v>296</v>
      </c>
      <c r="D595" t="str">
        <f>LEFT(C595,3)</f>
        <v>C47</v>
      </c>
      <c r="E595" t="str">
        <f>MID(C595, 7, LEN(C595) - 6)</f>
        <v>8269</v>
      </c>
      <c r="F595" t="s">
        <v>297</v>
      </c>
      <c r="I595">
        <v>117</v>
      </c>
      <c r="J595">
        <v>13</v>
      </c>
      <c r="K595">
        <v>-2.2000000000000002</v>
      </c>
      <c r="L595">
        <v>54</v>
      </c>
      <c r="M595">
        <v>79</v>
      </c>
      <c r="N595">
        <v>0.16</v>
      </c>
      <c r="O595">
        <v>0.45</v>
      </c>
      <c r="P595">
        <v>31</v>
      </c>
      <c r="Q595">
        <v>-3</v>
      </c>
      <c r="R595">
        <v>10</v>
      </c>
      <c r="S595">
        <v>7</v>
      </c>
      <c r="T595">
        <v>21</v>
      </c>
      <c r="U595">
        <v>0.4</v>
      </c>
      <c r="V595">
        <v>-0.01</v>
      </c>
      <c r="W595">
        <v>4</v>
      </c>
      <c r="X595">
        <v>-0.01</v>
      </c>
      <c r="Y595">
        <v>0</v>
      </c>
      <c r="Z595">
        <v>91</v>
      </c>
      <c r="AA595">
        <v>26</v>
      </c>
      <c r="AB595" t="str">
        <f>IF(I595&gt;=Sheet1!A$2,"Y","N")</f>
        <v>Y</v>
      </c>
      <c r="AC595" t="str">
        <f>IF(J595&gt;=Sheet1!B$2,"Y","N")</f>
        <v>N</v>
      </c>
      <c r="AD595" t="str">
        <f>IF(K595&lt;=Sheet1!C$2,"Y","N")</f>
        <v>N</v>
      </c>
      <c r="AE595" t="str">
        <f>IF(L595&gt;=Sheet1!D$2,"Y","N")</f>
        <v>N</v>
      </c>
      <c r="AF595" t="str">
        <f>IF(M595&gt;=Sheet1!E$2,"Y","N")</f>
        <v>N</v>
      </c>
      <c r="AG595" t="str">
        <f>IF(N595&gt;=Sheet1!F$2,"Y","N")</f>
        <v>N</v>
      </c>
      <c r="AH595" t="str">
        <f>IF(O595&lt;=Sheet1!G$2,"Y","N")</f>
        <v>Y</v>
      </c>
      <c r="AI595" t="str">
        <f>IF(P595&gt;=Sheet1!H$2,"Y","N")</f>
        <v>Y</v>
      </c>
      <c r="AJ595" t="str">
        <f>IF(Q595&lt;=Sheet1!I$2,"Y","N")</f>
        <v>Y</v>
      </c>
      <c r="AK595" t="str">
        <f>IF(R595&gt;=Sheet1!J$2,"Y","N")</f>
        <v>N</v>
      </c>
      <c r="AL595" t="str">
        <f>IF(S595&gt;=Sheet1!K$2,"Y","N")</f>
        <v>N</v>
      </c>
      <c r="AM595" t="str">
        <f>IF(T595&gt;=Sheet1!L$2,"Y","N")</f>
        <v>Y</v>
      </c>
      <c r="AN595" t="str">
        <f>IF(U595&gt;=Sheet1!M$2,"Y","N")</f>
        <v>N</v>
      </c>
      <c r="AO595" t="str">
        <f>IF(V595&lt;=Sheet1!N$2,"Y","N")</f>
        <v>Y</v>
      </c>
      <c r="AP595" t="str">
        <f>IF(W595&gt;=Sheet1!O$2,"Y","N")</f>
        <v>N</v>
      </c>
      <c r="AQ595" t="str">
        <f>IF(X595&gt;=Sheet1!P$2,"Y","N")</f>
        <v>N</v>
      </c>
      <c r="AR595" t="str">
        <f>IF(Y595&lt;=Sheet1!Q$2,"Y","N")</f>
        <v>Y</v>
      </c>
      <c r="AS595" t="str">
        <f>IF(Z595&gt;=Sheet1!R$2,"Y","N")</f>
        <v>Y</v>
      </c>
      <c r="AT595" t="str">
        <f>IF(AA595&gt;=Sheet1!S$2,"Y","N")</f>
        <v>N</v>
      </c>
      <c r="AU595">
        <f>COUNTIF(AB595:AT595,"Y")</f>
        <v>8</v>
      </c>
    </row>
    <row r="596" spans="1:47" x14ac:dyDescent="0.25">
      <c r="A596" t="s">
        <v>304</v>
      </c>
      <c r="C596" t="s">
        <v>305</v>
      </c>
      <c r="D596" t="str">
        <f>LEFT(C596,3)</f>
        <v>C32</v>
      </c>
      <c r="E596" t="str">
        <f>MID(C596, 7, LEN(C596) - 6)</f>
        <v>1181J</v>
      </c>
      <c r="F596" t="s">
        <v>306</v>
      </c>
      <c r="I596">
        <v>149</v>
      </c>
      <c r="J596">
        <v>13</v>
      </c>
      <c r="K596">
        <v>-1.5</v>
      </c>
      <c r="L596">
        <v>63</v>
      </c>
      <c r="M596">
        <v>101</v>
      </c>
      <c r="N596">
        <v>0.24</v>
      </c>
      <c r="O596">
        <v>0.64</v>
      </c>
      <c r="P596">
        <v>27</v>
      </c>
      <c r="Q596">
        <v>4</v>
      </c>
      <c r="R596">
        <v>10</v>
      </c>
      <c r="S596">
        <v>8</v>
      </c>
      <c r="T596">
        <v>21</v>
      </c>
      <c r="U596">
        <v>0.44</v>
      </c>
      <c r="V596">
        <v>0.05</v>
      </c>
      <c r="W596">
        <v>31</v>
      </c>
      <c r="X596">
        <v>0.04</v>
      </c>
      <c r="Y596">
        <v>-0.01</v>
      </c>
      <c r="Z596">
        <v>90</v>
      </c>
      <c r="AA596">
        <v>59</v>
      </c>
      <c r="AB596" t="str">
        <f>IF(I596&gt;=Sheet1!A$2,"Y","N")</f>
        <v>Y</v>
      </c>
      <c r="AC596" t="str">
        <f>IF(J596&gt;=Sheet1!B$2,"Y","N")</f>
        <v>N</v>
      </c>
      <c r="AD596" t="str">
        <f>IF(K596&lt;=Sheet1!C$2,"Y","N")</f>
        <v>N</v>
      </c>
      <c r="AE596" t="str">
        <f>IF(L596&gt;=Sheet1!D$2,"Y","N")</f>
        <v>N</v>
      </c>
      <c r="AF596" t="str">
        <f>IF(M596&gt;=Sheet1!E$2,"Y","N")</f>
        <v>Y</v>
      </c>
      <c r="AG596" t="str">
        <f>IF(N596&gt;=Sheet1!F$2,"Y","N")</f>
        <v>N</v>
      </c>
      <c r="AH596" t="str">
        <f>IF(O596&lt;=Sheet1!G$2,"Y","N")</f>
        <v>N</v>
      </c>
      <c r="AI596" t="str">
        <f>IF(P596&gt;=Sheet1!H$2,"Y","N")</f>
        <v>N</v>
      </c>
      <c r="AJ596" t="str">
        <f>IF(Q596&lt;=Sheet1!I$2,"Y","N")</f>
        <v>N</v>
      </c>
      <c r="AK596" t="str">
        <f>IF(R596&gt;=Sheet1!J$2,"Y","N")</f>
        <v>N</v>
      </c>
      <c r="AL596" t="str">
        <f>IF(S596&gt;=Sheet1!K$2,"Y","N")</f>
        <v>Y</v>
      </c>
      <c r="AM596" t="str">
        <f>IF(T596&gt;=Sheet1!L$2,"Y","N")</f>
        <v>Y</v>
      </c>
      <c r="AN596" t="str">
        <f>IF(U596&gt;=Sheet1!M$2,"Y","N")</f>
        <v>N</v>
      </c>
      <c r="AO596" t="str">
        <f>IF(V596&lt;=Sheet1!N$2,"Y","N")</f>
        <v>N</v>
      </c>
      <c r="AP596" t="str">
        <f>IF(W596&gt;=Sheet1!O$2,"Y","N")</f>
        <v>Y</v>
      </c>
      <c r="AQ596" t="str">
        <f>IF(X596&gt;=Sheet1!P$2,"Y","N")</f>
        <v>N</v>
      </c>
      <c r="AR596" t="str">
        <f>IF(Y596&lt;=Sheet1!Q$2,"Y","N")</f>
        <v>Y</v>
      </c>
      <c r="AS596" t="str">
        <f>IF(Z596&gt;=Sheet1!R$2,"Y","N")</f>
        <v>Y</v>
      </c>
      <c r="AT596" t="str">
        <f>IF(AA596&gt;=Sheet1!S$2,"Y","N")</f>
        <v>Y</v>
      </c>
      <c r="AU596">
        <f>COUNTIF(AB596:AT596,"Y")</f>
        <v>8</v>
      </c>
    </row>
    <row r="597" spans="1:47" x14ac:dyDescent="0.25">
      <c r="A597" t="s">
        <v>319</v>
      </c>
      <c r="C597" t="s">
        <v>320</v>
      </c>
      <c r="D597" t="str">
        <f>LEFT(C597,3)</f>
        <v>C17</v>
      </c>
      <c r="E597" t="str">
        <f>MID(C597, 7, LEN(C597) - 6)</f>
        <v>J490</v>
      </c>
      <c r="F597" t="s">
        <v>321</v>
      </c>
      <c r="I597">
        <v>122</v>
      </c>
      <c r="J597">
        <v>16</v>
      </c>
      <c r="K597">
        <v>-3.1</v>
      </c>
      <c r="L597">
        <v>52</v>
      </c>
      <c r="M597">
        <v>85</v>
      </c>
      <c r="N597">
        <v>0.2</v>
      </c>
      <c r="O597">
        <v>0.27</v>
      </c>
      <c r="P597">
        <v>22</v>
      </c>
      <c r="Q597">
        <v>-4</v>
      </c>
      <c r="R597">
        <v>10</v>
      </c>
      <c r="S597">
        <v>9</v>
      </c>
      <c r="T597">
        <v>18</v>
      </c>
      <c r="U597">
        <v>0.38</v>
      </c>
      <c r="V597">
        <v>0.04</v>
      </c>
      <c r="W597">
        <v>10</v>
      </c>
      <c r="X597">
        <v>-0.05</v>
      </c>
      <c r="Y597">
        <v>0.01</v>
      </c>
      <c r="Z597">
        <v>80</v>
      </c>
      <c r="AA597">
        <v>42</v>
      </c>
      <c r="AB597" t="str">
        <f>IF(I597&gt;=Sheet1!A$2,"Y","N")</f>
        <v>Y</v>
      </c>
      <c r="AC597" t="str">
        <f>IF(J597&gt;=Sheet1!B$2,"Y","N")</f>
        <v>Y</v>
      </c>
      <c r="AD597" t="str">
        <f>IF(K597&lt;=Sheet1!C$2,"Y","N")</f>
        <v>Y</v>
      </c>
      <c r="AE597" t="str">
        <f>IF(L597&gt;=Sheet1!D$2,"Y","N")</f>
        <v>N</v>
      </c>
      <c r="AF597" t="str">
        <f>IF(M597&gt;=Sheet1!E$2,"Y","N")</f>
        <v>N</v>
      </c>
      <c r="AG597" t="str">
        <f>IF(N597&gt;=Sheet1!F$2,"Y","N")</f>
        <v>N</v>
      </c>
      <c r="AH597" t="str">
        <f>IF(O597&lt;=Sheet1!G$2,"Y","N")</f>
        <v>Y</v>
      </c>
      <c r="AI597" t="str">
        <f>IF(P597&gt;=Sheet1!H$2,"Y","N")</f>
        <v>N</v>
      </c>
      <c r="AJ597" t="str">
        <f>IF(Q597&lt;=Sheet1!I$2,"Y","N")</f>
        <v>Y</v>
      </c>
      <c r="AK597" t="str">
        <f>IF(R597&gt;=Sheet1!J$2,"Y","N")</f>
        <v>N</v>
      </c>
      <c r="AL597" t="str">
        <f>IF(S597&gt;=Sheet1!K$2,"Y","N")</f>
        <v>Y</v>
      </c>
      <c r="AM597" t="str">
        <f>IF(T597&gt;=Sheet1!L$2,"Y","N")</f>
        <v>Y</v>
      </c>
      <c r="AN597" t="str">
        <f>IF(U597&gt;=Sheet1!M$2,"Y","N")</f>
        <v>N</v>
      </c>
      <c r="AO597" t="str">
        <f>IF(V597&lt;=Sheet1!N$2,"Y","N")</f>
        <v>N</v>
      </c>
      <c r="AP597" t="str">
        <f>IF(W597&gt;=Sheet1!O$2,"Y","N")</f>
        <v>N</v>
      </c>
      <c r="AQ597" t="str">
        <f>IF(X597&gt;=Sheet1!P$2,"Y","N")</f>
        <v>N</v>
      </c>
      <c r="AR597" t="str">
        <f>IF(Y597&lt;=Sheet1!Q$2,"Y","N")</f>
        <v>N</v>
      </c>
      <c r="AS597" t="str">
        <f>IF(Z597&gt;=Sheet1!R$2,"Y","N")</f>
        <v>Y</v>
      </c>
      <c r="AT597" t="str">
        <f>IF(AA597&gt;=Sheet1!S$2,"Y","N")</f>
        <v>N</v>
      </c>
      <c r="AU597">
        <f>COUNTIF(AB597:AT597,"Y")</f>
        <v>8</v>
      </c>
    </row>
    <row r="598" spans="1:47" x14ac:dyDescent="0.25">
      <c r="A598" t="s">
        <v>340</v>
      </c>
      <c r="C598" t="s">
        <v>341</v>
      </c>
      <c r="D598" t="str">
        <f>LEFT(C598,3)</f>
        <v>D29</v>
      </c>
      <c r="E598" t="str">
        <f>MID(C598, 7, LEN(C598) - 6)</f>
        <v>J490</v>
      </c>
      <c r="F598" t="s">
        <v>342</v>
      </c>
      <c r="I598">
        <v>116</v>
      </c>
      <c r="J598">
        <v>17</v>
      </c>
      <c r="K598">
        <v>-3.4</v>
      </c>
      <c r="L598">
        <v>47</v>
      </c>
      <c r="M598">
        <v>78</v>
      </c>
      <c r="N598">
        <v>0.2</v>
      </c>
      <c r="O598">
        <v>0.19</v>
      </c>
      <c r="P598">
        <v>21</v>
      </c>
      <c r="Q598">
        <v>-3</v>
      </c>
      <c r="R598">
        <v>11</v>
      </c>
      <c r="S598">
        <v>9</v>
      </c>
      <c r="T598">
        <v>18</v>
      </c>
      <c r="U598">
        <v>0.41</v>
      </c>
      <c r="V598">
        <v>0.04</v>
      </c>
      <c r="W598">
        <v>6</v>
      </c>
      <c r="X598">
        <v>-0.05</v>
      </c>
      <c r="Y598">
        <v>0.02</v>
      </c>
      <c r="Z598">
        <v>72</v>
      </c>
      <c r="AA598">
        <v>44</v>
      </c>
      <c r="AB598" t="str">
        <f>IF(I598&gt;=Sheet1!A$2,"Y","N")</f>
        <v>Y</v>
      </c>
      <c r="AC598" t="str">
        <f>IF(J598&gt;=Sheet1!B$2,"Y","N")</f>
        <v>Y</v>
      </c>
      <c r="AD598" t="str">
        <f>IF(K598&lt;=Sheet1!C$2,"Y","N")</f>
        <v>Y</v>
      </c>
      <c r="AE598" t="str">
        <f>IF(L598&gt;=Sheet1!D$2,"Y","N")</f>
        <v>N</v>
      </c>
      <c r="AF598" t="str">
        <f>IF(M598&gt;=Sheet1!E$2,"Y","N")</f>
        <v>N</v>
      </c>
      <c r="AG598" t="str">
        <f>IF(N598&gt;=Sheet1!F$2,"Y","N")</f>
        <v>N</v>
      </c>
      <c r="AH598" t="str">
        <f>IF(O598&lt;=Sheet1!G$2,"Y","N")</f>
        <v>Y</v>
      </c>
      <c r="AI598" t="str">
        <f>IF(P598&gt;=Sheet1!H$2,"Y","N")</f>
        <v>N</v>
      </c>
      <c r="AJ598" t="str">
        <f>IF(Q598&lt;=Sheet1!I$2,"Y","N")</f>
        <v>Y</v>
      </c>
      <c r="AK598" t="str">
        <f>IF(R598&gt;=Sheet1!J$2,"Y","N")</f>
        <v>N</v>
      </c>
      <c r="AL598" t="str">
        <f>IF(S598&gt;=Sheet1!K$2,"Y","N")</f>
        <v>Y</v>
      </c>
      <c r="AM598" t="str">
        <f>IF(T598&gt;=Sheet1!L$2,"Y","N")</f>
        <v>Y</v>
      </c>
      <c r="AN598" t="str">
        <f>IF(U598&gt;=Sheet1!M$2,"Y","N")</f>
        <v>N</v>
      </c>
      <c r="AO598" t="str">
        <f>IF(V598&lt;=Sheet1!N$2,"Y","N")</f>
        <v>N</v>
      </c>
      <c r="AP598" t="str">
        <f>IF(W598&gt;=Sheet1!O$2,"Y","N")</f>
        <v>N</v>
      </c>
      <c r="AQ598" t="str">
        <f>IF(X598&gt;=Sheet1!P$2,"Y","N")</f>
        <v>N</v>
      </c>
      <c r="AR598" t="str">
        <f>IF(Y598&lt;=Sheet1!Q$2,"Y","N")</f>
        <v>N</v>
      </c>
      <c r="AS598" t="str">
        <f>IF(Z598&gt;=Sheet1!R$2,"Y","N")</f>
        <v>Y</v>
      </c>
      <c r="AT598" t="str">
        <f>IF(AA598&gt;=Sheet1!S$2,"Y","N")</f>
        <v>N</v>
      </c>
      <c r="AU598">
        <f>COUNTIF(AB598:AT598,"Y")</f>
        <v>8</v>
      </c>
    </row>
    <row r="599" spans="1:47" x14ac:dyDescent="0.25">
      <c r="A599" t="s">
        <v>382</v>
      </c>
      <c r="C599" t="s">
        <v>383</v>
      </c>
      <c r="D599" t="str">
        <f>LEFT(C599,3)</f>
        <v>D10</v>
      </c>
      <c r="E599" t="str">
        <f>MID(C599, 7, LEN(C599) - 6)</f>
        <v>J490</v>
      </c>
      <c r="F599" t="s">
        <v>384</v>
      </c>
      <c r="I599">
        <v>128</v>
      </c>
      <c r="J599">
        <v>18</v>
      </c>
      <c r="K599">
        <v>-4</v>
      </c>
      <c r="L599">
        <v>45</v>
      </c>
      <c r="M599">
        <v>74</v>
      </c>
      <c r="N599">
        <v>0.18</v>
      </c>
      <c r="O599">
        <v>0.04</v>
      </c>
      <c r="P599">
        <v>19</v>
      </c>
      <c r="Q599">
        <v>-5</v>
      </c>
      <c r="R599">
        <v>11</v>
      </c>
      <c r="S599">
        <v>10</v>
      </c>
      <c r="T599">
        <v>19</v>
      </c>
      <c r="U599">
        <v>0.4</v>
      </c>
      <c r="V599">
        <v>0.04</v>
      </c>
      <c r="W599">
        <v>4</v>
      </c>
      <c r="X599">
        <v>-0.08</v>
      </c>
      <c r="Y599">
        <v>0.01</v>
      </c>
      <c r="Z599">
        <v>86</v>
      </c>
      <c r="AA599">
        <v>42</v>
      </c>
      <c r="AB599" t="str">
        <f>IF(I599&gt;=Sheet1!A$2,"Y","N")</f>
        <v>Y</v>
      </c>
      <c r="AC599" t="str">
        <f>IF(J599&gt;=Sheet1!B$2,"Y","N")</f>
        <v>Y</v>
      </c>
      <c r="AD599" t="str">
        <f>IF(K599&lt;=Sheet1!C$2,"Y","N")</f>
        <v>Y</v>
      </c>
      <c r="AE599" t="str">
        <f>IF(L599&gt;=Sheet1!D$2,"Y","N")</f>
        <v>N</v>
      </c>
      <c r="AF599" t="str">
        <f>IF(M599&gt;=Sheet1!E$2,"Y","N")</f>
        <v>N</v>
      </c>
      <c r="AG599" t="str">
        <f>IF(N599&gt;=Sheet1!F$2,"Y","N")</f>
        <v>N</v>
      </c>
      <c r="AH599" t="str">
        <f>IF(O599&lt;=Sheet1!G$2,"Y","N")</f>
        <v>Y</v>
      </c>
      <c r="AI599" t="str">
        <f>IF(P599&gt;=Sheet1!H$2,"Y","N")</f>
        <v>N</v>
      </c>
      <c r="AJ599" t="str">
        <f>IF(Q599&lt;=Sheet1!I$2,"Y","N")</f>
        <v>Y</v>
      </c>
      <c r="AK599" t="str">
        <f>IF(R599&gt;=Sheet1!J$2,"Y","N")</f>
        <v>N</v>
      </c>
      <c r="AL599" t="str">
        <f>IF(S599&gt;=Sheet1!K$2,"Y","N")</f>
        <v>Y</v>
      </c>
      <c r="AM599" t="str">
        <f>IF(T599&gt;=Sheet1!L$2,"Y","N")</f>
        <v>Y</v>
      </c>
      <c r="AN599" t="str">
        <f>IF(U599&gt;=Sheet1!M$2,"Y","N")</f>
        <v>N</v>
      </c>
      <c r="AO599" t="str">
        <f>IF(V599&lt;=Sheet1!N$2,"Y","N")</f>
        <v>N</v>
      </c>
      <c r="AP599" t="str">
        <f>IF(W599&gt;=Sheet1!O$2,"Y","N")</f>
        <v>N</v>
      </c>
      <c r="AQ599" t="str">
        <f>IF(X599&gt;=Sheet1!P$2,"Y","N")</f>
        <v>N</v>
      </c>
      <c r="AR599" t="str">
        <f>IF(Y599&lt;=Sheet1!Q$2,"Y","N")</f>
        <v>N</v>
      </c>
      <c r="AS599" t="str">
        <f>IF(Z599&gt;=Sheet1!R$2,"Y","N")</f>
        <v>Y</v>
      </c>
      <c r="AT599" t="str">
        <f>IF(AA599&gt;=Sheet1!S$2,"Y","N")</f>
        <v>N</v>
      </c>
      <c r="AU599">
        <f>COUNTIF(AB599:AT599,"Y")</f>
        <v>8</v>
      </c>
    </row>
    <row r="600" spans="1:47" x14ac:dyDescent="0.25">
      <c r="A600" t="s">
        <v>403</v>
      </c>
      <c r="C600" t="s">
        <v>404</v>
      </c>
      <c r="D600" t="str">
        <f>LEFT(C600,3)</f>
        <v>D23</v>
      </c>
      <c r="E600" t="str">
        <f>MID(C600, 7, LEN(C600) - 6)</f>
        <v>J490</v>
      </c>
      <c r="F600" t="s">
        <v>405</v>
      </c>
      <c r="I600">
        <v>120</v>
      </c>
      <c r="J600">
        <v>17</v>
      </c>
      <c r="K600">
        <v>-3.5</v>
      </c>
      <c r="L600">
        <v>44</v>
      </c>
      <c r="M600">
        <v>74</v>
      </c>
      <c r="N600">
        <v>0.19</v>
      </c>
      <c r="O600">
        <v>0.19</v>
      </c>
      <c r="P600">
        <v>22</v>
      </c>
      <c r="Q600">
        <v>-4</v>
      </c>
      <c r="R600">
        <v>11</v>
      </c>
      <c r="S600">
        <v>9</v>
      </c>
      <c r="T600">
        <v>18</v>
      </c>
      <c r="U600">
        <v>0.43</v>
      </c>
      <c r="V600">
        <v>0.05</v>
      </c>
      <c r="W600">
        <v>5</v>
      </c>
      <c r="X600">
        <v>-0.08</v>
      </c>
      <c r="Y600">
        <v>0.02</v>
      </c>
      <c r="Z600">
        <v>77</v>
      </c>
      <c r="AA600">
        <v>43</v>
      </c>
      <c r="AB600" t="str">
        <f>IF(I600&gt;=Sheet1!A$2,"Y","N")</f>
        <v>Y</v>
      </c>
      <c r="AC600" t="str">
        <f>IF(J600&gt;=Sheet1!B$2,"Y","N")</f>
        <v>Y</v>
      </c>
      <c r="AD600" t="str">
        <f>IF(K600&lt;=Sheet1!C$2,"Y","N")</f>
        <v>Y</v>
      </c>
      <c r="AE600" t="str">
        <f>IF(L600&gt;=Sheet1!D$2,"Y","N")</f>
        <v>N</v>
      </c>
      <c r="AF600" t="str">
        <f>IF(M600&gt;=Sheet1!E$2,"Y","N")</f>
        <v>N</v>
      </c>
      <c r="AG600" t="str">
        <f>IF(N600&gt;=Sheet1!F$2,"Y","N")</f>
        <v>N</v>
      </c>
      <c r="AH600" t="str">
        <f>IF(O600&lt;=Sheet1!G$2,"Y","N")</f>
        <v>Y</v>
      </c>
      <c r="AI600" t="str">
        <f>IF(P600&gt;=Sheet1!H$2,"Y","N")</f>
        <v>N</v>
      </c>
      <c r="AJ600" t="str">
        <f>IF(Q600&lt;=Sheet1!I$2,"Y","N")</f>
        <v>Y</v>
      </c>
      <c r="AK600" t="str">
        <f>IF(R600&gt;=Sheet1!J$2,"Y","N")</f>
        <v>N</v>
      </c>
      <c r="AL600" t="str">
        <f>IF(S600&gt;=Sheet1!K$2,"Y","N")</f>
        <v>Y</v>
      </c>
      <c r="AM600" t="str">
        <f>IF(T600&gt;=Sheet1!L$2,"Y","N")</f>
        <v>Y</v>
      </c>
      <c r="AN600" t="str">
        <f>IF(U600&gt;=Sheet1!M$2,"Y","N")</f>
        <v>N</v>
      </c>
      <c r="AO600" t="str">
        <f>IF(V600&lt;=Sheet1!N$2,"Y","N")</f>
        <v>N</v>
      </c>
      <c r="AP600" t="str">
        <f>IF(W600&gt;=Sheet1!O$2,"Y","N")</f>
        <v>N</v>
      </c>
      <c r="AQ600" t="str">
        <f>IF(X600&gt;=Sheet1!P$2,"Y","N")</f>
        <v>N</v>
      </c>
      <c r="AR600" t="str">
        <f>IF(Y600&lt;=Sheet1!Q$2,"Y","N")</f>
        <v>N</v>
      </c>
      <c r="AS600" t="str">
        <f>IF(Z600&gt;=Sheet1!R$2,"Y","N")</f>
        <v>Y</v>
      </c>
      <c r="AT600" t="str">
        <f>IF(AA600&gt;=Sheet1!S$2,"Y","N")</f>
        <v>N</v>
      </c>
      <c r="AU600">
        <f>COUNTIF(AB600:AT600,"Y")</f>
        <v>8</v>
      </c>
    </row>
    <row r="601" spans="1:47" x14ac:dyDescent="0.25">
      <c r="A601" t="s">
        <v>424</v>
      </c>
      <c r="C601" t="s">
        <v>425</v>
      </c>
      <c r="D601" t="str">
        <f>LEFT(C601,3)</f>
        <v>E29</v>
      </c>
      <c r="E601" t="str">
        <f>MID(C601, 7, LEN(C601) - 6)</f>
        <v>J490</v>
      </c>
      <c r="F601" t="s">
        <v>426</v>
      </c>
      <c r="I601">
        <v>126</v>
      </c>
      <c r="J601">
        <v>16</v>
      </c>
      <c r="K601">
        <v>-2.4</v>
      </c>
      <c r="L601">
        <v>48</v>
      </c>
      <c r="M601">
        <v>79</v>
      </c>
      <c r="N601">
        <v>0.19</v>
      </c>
      <c r="O601">
        <v>0.23</v>
      </c>
      <c r="P601">
        <v>24</v>
      </c>
      <c r="Q601">
        <v>-4</v>
      </c>
      <c r="R601">
        <v>10</v>
      </c>
      <c r="S601">
        <v>9</v>
      </c>
      <c r="T601">
        <v>19</v>
      </c>
      <c r="U601">
        <v>0.37</v>
      </c>
      <c r="V601">
        <v>0.03</v>
      </c>
      <c r="W601">
        <v>8</v>
      </c>
      <c r="X601">
        <v>-0.05</v>
      </c>
      <c r="Y601">
        <v>0.01</v>
      </c>
      <c r="Z601">
        <v>85</v>
      </c>
      <c r="AA601">
        <v>40</v>
      </c>
      <c r="AB601" t="str">
        <f>IF(I601&gt;=Sheet1!A$2,"Y","N")</f>
        <v>Y</v>
      </c>
      <c r="AC601" t="str">
        <f>IF(J601&gt;=Sheet1!B$2,"Y","N")</f>
        <v>Y</v>
      </c>
      <c r="AD601" t="str">
        <f>IF(K601&lt;=Sheet1!C$2,"Y","N")</f>
        <v>N</v>
      </c>
      <c r="AE601" t="str">
        <f>IF(L601&gt;=Sheet1!D$2,"Y","N")</f>
        <v>N</v>
      </c>
      <c r="AF601" t="str">
        <f>IF(M601&gt;=Sheet1!E$2,"Y","N")</f>
        <v>N</v>
      </c>
      <c r="AG601" t="str">
        <f>IF(N601&gt;=Sheet1!F$2,"Y","N")</f>
        <v>N</v>
      </c>
      <c r="AH601" t="str">
        <f>IF(O601&lt;=Sheet1!G$2,"Y","N")</f>
        <v>Y</v>
      </c>
      <c r="AI601" t="str">
        <f>IF(P601&gt;=Sheet1!H$2,"Y","N")</f>
        <v>N</v>
      </c>
      <c r="AJ601" t="str">
        <f>IF(Q601&lt;=Sheet1!I$2,"Y","N")</f>
        <v>Y</v>
      </c>
      <c r="AK601" t="str">
        <f>IF(R601&gt;=Sheet1!J$2,"Y","N")</f>
        <v>N</v>
      </c>
      <c r="AL601" t="str">
        <f>IF(S601&gt;=Sheet1!K$2,"Y","N")</f>
        <v>Y</v>
      </c>
      <c r="AM601" t="str">
        <f>IF(T601&gt;=Sheet1!L$2,"Y","N")</f>
        <v>Y</v>
      </c>
      <c r="AN601" t="str">
        <f>IF(U601&gt;=Sheet1!M$2,"Y","N")</f>
        <v>N</v>
      </c>
      <c r="AO601" t="str">
        <f>IF(V601&lt;=Sheet1!N$2,"Y","N")</f>
        <v>Y</v>
      </c>
      <c r="AP601" t="str">
        <f>IF(W601&gt;=Sheet1!O$2,"Y","N")</f>
        <v>N</v>
      </c>
      <c r="AQ601" t="str">
        <f>IF(X601&gt;=Sheet1!P$2,"Y","N")</f>
        <v>N</v>
      </c>
      <c r="AR601" t="str">
        <f>IF(Y601&lt;=Sheet1!Q$2,"Y","N")</f>
        <v>N</v>
      </c>
      <c r="AS601" t="str">
        <f>IF(Z601&gt;=Sheet1!R$2,"Y","N")</f>
        <v>Y</v>
      </c>
      <c r="AT601" t="str">
        <f>IF(AA601&gt;=Sheet1!S$2,"Y","N")</f>
        <v>N</v>
      </c>
      <c r="AU601">
        <f>COUNTIF(AB601:AT601,"Y")</f>
        <v>8</v>
      </c>
    </row>
    <row r="602" spans="1:47" x14ac:dyDescent="0.25">
      <c r="A602" t="s">
        <v>430</v>
      </c>
      <c r="C602" t="s">
        <v>431</v>
      </c>
      <c r="D602" t="str">
        <f>LEFT(C602,3)</f>
        <v>E29</v>
      </c>
      <c r="E602" t="str">
        <f>MID(C602, 7, LEN(C602) - 6)</f>
        <v>1181J</v>
      </c>
      <c r="F602" t="s">
        <v>432</v>
      </c>
      <c r="I602">
        <v>148</v>
      </c>
      <c r="J602">
        <v>13</v>
      </c>
      <c r="K602">
        <v>-1.5</v>
      </c>
      <c r="L602">
        <v>60</v>
      </c>
      <c r="M602">
        <v>95</v>
      </c>
      <c r="N602">
        <v>0.22</v>
      </c>
      <c r="O602">
        <v>0.56000000000000005</v>
      </c>
      <c r="P602">
        <v>27</v>
      </c>
      <c r="Q602">
        <v>0</v>
      </c>
      <c r="R602">
        <v>11</v>
      </c>
      <c r="S602">
        <v>8</v>
      </c>
      <c r="T602">
        <v>21</v>
      </c>
      <c r="U602">
        <v>0.44</v>
      </c>
      <c r="V602">
        <v>0.05</v>
      </c>
      <c r="W602">
        <v>30</v>
      </c>
      <c r="X602">
        <v>0.02</v>
      </c>
      <c r="Y602">
        <v>-0.01</v>
      </c>
      <c r="Z602">
        <v>90</v>
      </c>
      <c r="AA602">
        <v>58</v>
      </c>
      <c r="AB602" t="str">
        <f>IF(I602&gt;=Sheet1!A$2,"Y","N")</f>
        <v>Y</v>
      </c>
      <c r="AC602" t="str">
        <f>IF(J602&gt;=Sheet1!B$2,"Y","N")</f>
        <v>N</v>
      </c>
      <c r="AD602" t="str">
        <f>IF(K602&lt;=Sheet1!C$2,"Y","N")</f>
        <v>N</v>
      </c>
      <c r="AE602" t="str">
        <f>IF(L602&gt;=Sheet1!D$2,"Y","N")</f>
        <v>N</v>
      </c>
      <c r="AF602" t="str">
        <f>IF(M602&gt;=Sheet1!E$2,"Y","N")</f>
        <v>N</v>
      </c>
      <c r="AG602" t="str">
        <f>IF(N602&gt;=Sheet1!F$2,"Y","N")</f>
        <v>N</v>
      </c>
      <c r="AH602" t="str">
        <f>IF(O602&lt;=Sheet1!G$2,"Y","N")</f>
        <v>Y</v>
      </c>
      <c r="AI602" t="str">
        <f>IF(P602&gt;=Sheet1!H$2,"Y","N")</f>
        <v>N</v>
      </c>
      <c r="AJ602" t="str">
        <f>IF(Q602&lt;=Sheet1!I$2,"Y","N")</f>
        <v>N</v>
      </c>
      <c r="AK602" t="str">
        <f>IF(R602&gt;=Sheet1!J$2,"Y","N")</f>
        <v>N</v>
      </c>
      <c r="AL602" t="str">
        <f>IF(S602&gt;=Sheet1!K$2,"Y","N")</f>
        <v>Y</v>
      </c>
      <c r="AM602" t="str">
        <f>IF(T602&gt;=Sheet1!L$2,"Y","N")</f>
        <v>Y</v>
      </c>
      <c r="AN602" t="str">
        <f>IF(U602&gt;=Sheet1!M$2,"Y","N")</f>
        <v>N</v>
      </c>
      <c r="AO602" t="str">
        <f>IF(V602&lt;=Sheet1!N$2,"Y","N")</f>
        <v>N</v>
      </c>
      <c r="AP602" t="str">
        <f>IF(W602&gt;=Sheet1!O$2,"Y","N")</f>
        <v>Y</v>
      </c>
      <c r="AQ602" t="str">
        <f>IF(X602&gt;=Sheet1!P$2,"Y","N")</f>
        <v>N</v>
      </c>
      <c r="AR602" t="str">
        <f>IF(Y602&lt;=Sheet1!Q$2,"Y","N")</f>
        <v>Y</v>
      </c>
      <c r="AS602" t="str">
        <f>IF(Z602&gt;=Sheet1!R$2,"Y","N")</f>
        <v>Y</v>
      </c>
      <c r="AT602" t="str">
        <f>IF(AA602&gt;=Sheet1!S$2,"Y","N")</f>
        <v>Y</v>
      </c>
      <c r="AU602">
        <f>COUNTIF(AB602:AT602,"Y")</f>
        <v>8</v>
      </c>
    </row>
    <row r="603" spans="1:47" x14ac:dyDescent="0.25">
      <c r="A603" t="s">
        <v>445</v>
      </c>
      <c r="C603" t="s">
        <v>446</v>
      </c>
      <c r="D603" t="str">
        <f>LEFT(C603,3)</f>
        <v>E30</v>
      </c>
      <c r="E603" t="str">
        <f>MID(C603, 7, LEN(C603) - 6)</f>
        <v>J490</v>
      </c>
      <c r="F603" t="s">
        <v>447</v>
      </c>
      <c r="I603">
        <v>118</v>
      </c>
      <c r="J603">
        <v>16</v>
      </c>
      <c r="K603">
        <v>-2.8</v>
      </c>
      <c r="L603">
        <v>48</v>
      </c>
      <c r="M603">
        <v>78</v>
      </c>
      <c r="N603">
        <v>0.19</v>
      </c>
      <c r="O603">
        <v>0.17</v>
      </c>
      <c r="P603">
        <v>23</v>
      </c>
      <c r="Q603">
        <v>-5</v>
      </c>
      <c r="R603">
        <v>10</v>
      </c>
      <c r="S603">
        <v>9</v>
      </c>
      <c r="T603">
        <v>18</v>
      </c>
      <c r="U603">
        <v>0.35</v>
      </c>
      <c r="V603">
        <v>0.04</v>
      </c>
      <c r="W603">
        <v>10</v>
      </c>
      <c r="X603">
        <v>-0.06</v>
      </c>
      <c r="Y603">
        <v>0</v>
      </c>
      <c r="Z603">
        <v>76</v>
      </c>
      <c r="AA603">
        <v>41</v>
      </c>
      <c r="AB603" t="str">
        <f>IF(I603&gt;=Sheet1!A$2,"Y","N")</f>
        <v>Y</v>
      </c>
      <c r="AC603" t="str">
        <f>IF(J603&gt;=Sheet1!B$2,"Y","N")</f>
        <v>Y</v>
      </c>
      <c r="AD603" t="str">
        <f>IF(K603&lt;=Sheet1!C$2,"Y","N")</f>
        <v>N</v>
      </c>
      <c r="AE603" t="str">
        <f>IF(L603&gt;=Sheet1!D$2,"Y","N")</f>
        <v>N</v>
      </c>
      <c r="AF603" t="str">
        <f>IF(M603&gt;=Sheet1!E$2,"Y","N")</f>
        <v>N</v>
      </c>
      <c r="AG603" t="str">
        <f>IF(N603&gt;=Sheet1!F$2,"Y","N")</f>
        <v>N</v>
      </c>
      <c r="AH603" t="str">
        <f>IF(O603&lt;=Sheet1!G$2,"Y","N")</f>
        <v>Y</v>
      </c>
      <c r="AI603" t="str">
        <f>IF(P603&gt;=Sheet1!H$2,"Y","N")</f>
        <v>N</v>
      </c>
      <c r="AJ603" t="str">
        <f>IF(Q603&lt;=Sheet1!I$2,"Y","N")</f>
        <v>Y</v>
      </c>
      <c r="AK603" t="str">
        <f>IF(R603&gt;=Sheet1!J$2,"Y","N")</f>
        <v>N</v>
      </c>
      <c r="AL603" t="str">
        <f>IF(S603&gt;=Sheet1!K$2,"Y","N")</f>
        <v>Y</v>
      </c>
      <c r="AM603" t="str">
        <f>IF(T603&gt;=Sheet1!L$2,"Y","N")</f>
        <v>Y</v>
      </c>
      <c r="AN603" t="str">
        <f>IF(U603&gt;=Sheet1!M$2,"Y","N")</f>
        <v>N</v>
      </c>
      <c r="AO603" t="str">
        <f>IF(V603&lt;=Sheet1!N$2,"Y","N")</f>
        <v>N</v>
      </c>
      <c r="AP603" t="str">
        <f>IF(W603&gt;=Sheet1!O$2,"Y","N")</f>
        <v>N</v>
      </c>
      <c r="AQ603" t="str">
        <f>IF(X603&gt;=Sheet1!P$2,"Y","N")</f>
        <v>N</v>
      </c>
      <c r="AR603" t="str">
        <f>IF(Y603&lt;=Sheet1!Q$2,"Y","N")</f>
        <v>Y</v>
      </c>
      <c r="AS603" t="str">
        <f>IF(Z603&gt;=Sheet1!R$2,"Y","N")</f>
        <v>Y</v>
      </c>
      <c r="AT603" t="str">
        <f>IF(AA603&gt;=Sheet1!S$2,"Y","N")</f>
        <v>N</v>
      </c>
      <c r="AU603">
        <f>COUNTIF(AB603:AT603,"Y")</f>
        <v>8</v>
      </c>
    </row>
    <row r="604" spans="1:47" x14ac:dyDescent="0.25">
      <c r="A604" t="s">
        <v>463</v>
      </c>
      <c r="C604" t="s">
        <v>464</v>
      </c>
      <c r="D604" t="str">
        <f>LEFT(C604,3)</f>
        <v>E30</v>
      </c>
      <c r="E604" t="str">
        <f>MID(C604, 7, LEN(C604) - 6)</f>
        <v>8269</v>
      </c>
      <c r="F604" t="s">
        <v>465</v>
      </c>
      <c r="I604">
        <v>112</v>
      </c>
      <c r="J604">
        <v>14</v>
      </c>
      <c r="K604">
        <v>-2.6</v>
      </c>
      <c r="L604">
        <v>52</v>
      </c>
      <c r="M604">
        <v>75</v>
      </c>
      <c r="N604">
        <v>0.14000000000000001</v>
      </c>
      <c r="O604">
        <v>0.32</v>
      </c>
      <c r="P604">
        <v>28</v>
      </c>
      <c r="Q604">
        <v>-6</v>
      </c>
      <c r="R604">
        <v>10</v>
      </c>
      <c r="S604">
        <v>7</v>
      </c>
      <c r="T604">
        <v>20</v>
      </c>
      <c r="U604">
        <v>0.38</v>
      </c>
      <c r="V604">
        <v>-0.01</v>
      </c>
      <c r="W604">
        <v>4</v>
      </c>
      <c r="X604">
        <v>-0.04</v>
      </c>
      <c r="Y604">
        <v>0</v>
      </c>
      <c r="Z604">
        <v>87</v>
      </c>
      <c r="AA604">
        <v>25</v>
      </c>
      <c r="AB604" t="str">
        <f>IF(I604&gt;=Sheet1!A$2,"Y","N")</f>
        <v>Y</v>
      </c>
      <c r="AC604" t="str">
        <f>IF(J604&gt;=Sheet1!B$2,"Y","N")</f>
        <v>Y</v>
      </c>
      <c r="AD604" t="str">
        <f>IF(K604&lt;=Sheet1!C$2,"Y","N")</f>
        <v>N</v>
      </c>
      <c r="AE604" t="str">
        <f>IF(L604&gt;=Sheet1!D$2,"Y","N")</f>
        <v>N</v>
      </c>
      <c r="AF604" t="str">
        <f>IF(M604&gt;=Sheet1!E$2,"Y","N")</f>
        <v>N</v>
      </c>
      <c r="AG604" t="str">
        <f>IF(N604&gt;=Sheet1!F$2,"Y","N")</f>
        <v>N</v>
      </c>
      <c r="AH604" t="str">
        <f>IF(O604&lt;=Sheet1!G$2,"Y","N")</f>
        <v>Y</v>
      </c>
      <c r="AI604" t="str">
        <f>IF(P604&gt;=Sheet1!H$2,"Y","N")</f>
        <v>N</v>
      </c>
      <c r="AJ604" t="str">
        <f>IF(Q604&lt;=Sheet1!I$2,"Y","N")</f>
        <v>Y</v>
      </c>
      <c r="AK604" t="str">
        <f>IF(R604&gt;=Sheet1!J$2,"Y","N")</f>
        <v>N</v>
      </c>
      <c r="AL604" t="str">
        <f>IF(S604&gt;=Sheet1!K$2,"Y","N")</f>
        <v>N</v>
      </c>
      <c r="AM604" t="str">
        <f>IF(T604&gt;=Sheet1!L$2,"Y","N")</f>
        <v>Y</v>
      </c>
      <c r="AN604" t="str">
        <f>IF(U604&gt;=Sheet1!M$2,"Y","N")</f>
        <v>N</v>
      </c>
      <c r="AO604" t="str">
        <f>IF(V604&lt;=Sheet1!N$2,"Y","N")</f>
        <v>Y</v>
      </c>
      <c r="AP604" t="str">
        <f>IF(W604&gt;=Sheet1!O$2,"Y","N")</f>
        <v>N</v>
      </c>
      <c r="AQ604" t="str">
        <f>IF(X604&gt;=Sheet1!P$2,"Y","N")</f>
        <v>N</v>
      </c>
      <c r="AR604" t="str">
        <f>IF(Y604&lt;=Sheet1!Q$2,"Y","N")</f>
        <v>Y</v>
      </c>
      <c r="AS604" t="str">
        <f>IF(Z604&gt;=Sheet1!R$2,"Y","N")</f>
        <v>Y</v>
      </c>
      <c r="AT604" t="str">
        <f>IF(AA604&gt;=Sheet1!S$2,"Y","N")</f>
        <v>N</v>
      </c>
      <c r="AU604">
        <f>COUNTIF(AB604:AT604,"Y")</f>
        <v>8</v>
      </c>
    </row>
    <row r="605" spans="1:47" x14ac:dyDescent="0.25">
      <c r="A605" t="s">
        <v>472</v>
      </c>
      <c r="C605" t="s">
        <v>473</v>
      </c>
      <c r="D605" t="str">
        <f>LEFT(C605,3)</f>
        <v>E59</v>
      </c>
      <c r="E605" t="str">
        <f>MID(C605, 7, LEN(C605) - 6)</f>
        <v>1181J</v>
      </c>
      <c r="F605" t="s">
        <v>474</v>
      </c>
      <c r="I605">
        <v>142</v>
      </c>
      <c r="J605">
        <v>12</v>
      </c>
      <c r="K605">
        <v>-0.9</v>
      </c>
      <c r="L605">
        <v>63</v>
      </c>
      <c r="M605">
        <v>100</v>
      </c>
      <c r="N605">
        <v>0.23</v>
      </c>
      <c r="O605">
        <v>0.56000000000000005</v>
      </c>
      <c r="P605">
        <v>26</v>
      </c>
      <c r="Q605">
        <v>0</v>
      </c>
      <c r="R605">
        <v>10</v>
      </c>
      <c r="S605">
        <v>6</v>
      </c>
      <c r="T605">
        <v>20</v>
      </c>
      <c r="U605">
        <v>0.43</v>
      </c>
      <c r="V605">
        <v>0.06</v>
      </c>
      <c r="W605">
        <v>33</v>
      </c>
      <c r="X605">
        <v>0.05</v>
      </c>
      <c r="Y605">
        <v>-0.01</v>
      </c>
      <c r="Z605">
        <v>81</v>
      </c>
      <c r="AA605">
        <v>61</v>
      </c>
      <c r="AB605" t="str">
        <f>IF(I605&gt;=Sheet1!A$2,"Y","N")</f>
        <v>Y</v>
      </c>
      <c r="AC605" t="str">
        <f>IF(J605&gt;=Sheet1!B$2,"Y","N")</f>
        <v>N</v>
      </c>
      <c r="AD605" t="str">
        <f>IF(K605&lt;=Sheet1!C$2,"Y","N")</f>
        <v>N</v>
      </c>
      <c r="AE605" t="str">
        <f>IF(L605&gt;=Sheet1!D$2,"Y","N")</f>
        <v>N</v>
      </c>
      <c r="AF605" t="str">
        <f>IF(M605&gt;=Sheet1!E$2,"Y","N")</f>
        <v>Y</v>
      </c>
      <c r="AG605" t="str">
        <f>IF(N605&gt;=Sheet1!F$2,"Y","N")</f>
        <v>N</v>
      </c>
      <c r="AH605" t="str">
        <f>IF(O605&lt;=Sheet1!G$2,"Y","N")</f>
        <v>Y</v>
      </c>
      <c r="AI605" t="str">
        <f>IF(P605&gt;=Sheet1!H$2,"Y","N")</f>
        <v>N</v>
      </c>
      <c r="AJ605" t="str">
        <f>IF(Q605&lt;=Sheet1!I$2,"Y","N")</f>
        <v>N</v>
      </c>
      <c r="AK605" t="str">
        <f>IF(R605&gt;=Sheet1!J$2,"Y","N")</f>
        <v>N</v>
      </c>
      <c r="AL605" t="str">
        <f>IF(S605&gt;=Sheet1!K$2,"Y","N")</f>
        <v>N</v>
      </c>
      <c r="AM605" t="str">
        <f>IF(T605&gt;=Sheet1!L$2,"Y","N")</f>
        <v>Y</v>
      </c>
      <c r="AN605" t="str">
        <f>IF(U605&gt;=Sheet1!M$2,"Y","N")</f>
        <v>N</v>
      </c>
      <c r="AO605" t="str">
        <f>IF(V605&lt;=Sheet1!N$2,"Y","N")</f>
        <v>N</v>
      </c>
      <c r="AP605" t="str">
        <f>IF(W605&gt;=Sheet1!O$2,"Y","N")</f>
        <v>Y</v>
      </c>
      <c r="AQ605" t="str">
        <f>IF(X605&gt;=Sheet1!P$2,"Y","N")</f>
        <v>N</v>
      </c>
      <c r="AR605" t="str">
        <f>IF(Y605&lt;=Sheet1!Q$2,"Y","N")</f>
        <v>Y</v>
      </c>
      <c r="AS605" t="str">
        <f>IF(Z605&gt;=Sheet1!R$2,"Y","N")</f>
        <v>Y</v>
      </c>
      <c r="AT605" t="str">
        <f>IF(AA605&gt;=Sheet1!S$2,"Y","N")</f>
        <v>Y</v>
      </c>
      <c r="AU605">
        <f>COUNTIF(AB605:AT605,"Y")</f>
        <v>8</v>
      </c>
    </row>
    <row r="606" spans="1:47" x14ac:dyDescent="0.25">
      <c r="A606" t="s">
        <v>475</v>
      </c>
      <c r="C606" t="s">
        <v>476</v>
      </c>
      <c r="D606" t="str">
        <f>LEFT(C606,3)</f>
        <v>E59</v>
      </c>
      <c r="E606" t="str">
        <f>MID(C606, 7, LEN(C606) - 6)</f>
        <v>1278J</v>
      </c>
      <c r="F606" t="s">
        <v>477</v>
      </c>
      <c r="I606">
        <v>125</v>
      </c>
      <c r="J606">
        <v>13</v>
      </c>
      <c r="K606">
        <v>-1.9</v>
      </c>
      <c r="L606">
        <v>57</v>
      </c>
      <c r="M606">
        <v>83</v>
      </c>
      <c r="N606">
        <v>0.16</v>
      </c>
      <c r="O606">
        <v>0.3</v>
      </c>
      <c r="P606">
        <v>30</v>
      </c>
      <c r="Q606">
        <v>-8</v>
      </c>
      <c r="R606">
        <v>8</v>
      </c>
      <c r="S606">
        <v>7</v>
      </c>
      <c r="T606">
        <v>19</v>
      </c>
      <c r="U606">
        <v>0.4</v>
      </c>
      <c r="V606">
        <v>-0.08</v>
      </c>
      <c r="W606">
        <v>16</v>
      </c>
      <c r="X606">
        <v>0.16</v>
      </c>
      <c r="Y606">
        <v>-0.02</v>
      </c>
      <c r="Z606">
        <v>83</v>
      </c>
      <c r="AA606">
        <v>42</v>
      </c>
      <c r="AB606" t="str">
        <f>IF(I606&gt;=Sheet1!A$2,"Y","N")</f>
        <v>Y</v>
      </c>
      <c r="AC606" t="str">
        <f>IF(J606&gt;=Sheet1!B$2,"Y","N")</f>
        <v>N</v>
      </c>
      <c r="AD606" t="str">
        <f>IF(K606&lt;=Sheet1!C$2,"Y","N")</f>
        <v>N</v>
      </c>
      <c r="AE606" t="str">
        <f>IF(L606&gt;=Sheet1!D$2,"Y","N")</f>
        <v>N</v>
      </c>
      <c r="AF606" t="str">
        <f>IF(M606&gt;=Sheet1!E$2,"Y","N")</f>
        <v>N</v>
      </c>
      <c r="AG606" t="str">
        <f>IF(N606&gt;=Sheet1!F$2,"Y","N")</f>
        <v>N</v>
      </c>
      <c r="AH606" t="str">
        <f>IF(O606&lt;=Sheet1!G$2,"Y","N")</f>
        <v>Y</v>
      </c>
      <c r="AI606" t="str">
        <f>IF(P606&gt;=Sheet1!H$2,"Y","N")</f>
        <v>Y</v>
      </c>
      <c r="AJ606" t="str">
        <f>IF(Q606&lt;=Sheet1!I$2,"Y","N")</f>
        <v>Y</v>
      </c>
      <c r="AK606" t="str">
        <f>IF(R606&gt;=Sheet1!J$2,"Y","N")</f>
        <v>N</v>
      </c>
      <c r="AL606" t="str">
        <f>IF(S606&gt;=Sheet1!K$2,"Y","N")</f>
        <v>N</v>
      </c>
      <c r="AM606" t="str">
        <f>IF(T606&gt;=Sheet1!L$2,"Y","N")</f>
        <v>Y</v>
      </c>
      <c r="AN606" t="str">
        <f>IF(U606&gt;=Sheet1!M$2,"Y","N")</f>
        <v>N</v>
      </c>
      <c r="AO606" t="str">
        <f>IF(V606&lt;=Sheet1!N$2,"Y","N")</f>
        <v>Y</v>
      </c>
      <c r="AP606" t="str">
        <f>IF(W606&gt;=Sheet1!O$2,"Y","N")</f>
        <v>N</v>
      </c>
      <c r="AQ606" t="str">
        <f>IF(X606&gt;=Sheet1!P$2,"Y","N")</f>
        <v>N</v>
      </c>
      <c r="AR606" t="str">
        <f>IF(Y606&lt;=Sheet1!Q$2,"Y","N")</f>
        <v>Y</v>
      </c>
      <c r="AS606" t="str">
        <f>IF(Z606&gt;=Sheet1!R$2,"Y","N")</f>
        <v>Y</v>
      </c>
      <c r="AT606" t="str">
        <f>IF(AA606&gt;=Sheet1!S$2,"Y","N")</f>
        <v>N</v>
      </c>
      <c r="AU606">
        <f>COUNTIF(AB606:AT606,"Y")</f>
        <v>8</v>
      </c>
    </row>
    <row r="607" spans="1:47" x14ac:dyDescent="0.25">
      <c r="A607" t="s">
        <v>487</v>
      </c>
      <c r="C607" t="s">
        <v>488</v>
      </c>
      <c r="D607" t="str">
        <f>LEFT(C607,3)</f>
        <v>F06</v>
      </c>
      <c r="E607" t="str">
        <f>MID(C607, 7, LEN(C607) - 6)</f>
        <v>J490</v>
      </c>
      <c r="F607" t="s">
        <v>489</v>
      </c>
      <c r="I607">
        <v>124</v>
      </c>
      <c r="J607">
        <v>15</v>
      </c>
      <c r="K607">
        <v>-2.5</v>
      </c>
      <c r="L607">
        <v>52</v>
      </c>
      <c r="M607">
        <v>84</v>
      </c>
      <c r="N607">
        <v>0.2</v>
      </c>
      <c r="O607">
        <v>0.3</v>
      </c>
      <c r="P607">
        <v>24</v>
      </c>
      <c r="Q607">
        <v>-2</v>
      </c>
      <c r="R607">
        <v>10</v>
      </c>
      <c r="S607">
        <v>8</v>
      </c>
      <c r="T607">
        <v>20</v>
      </c>
      <c r="U607">
        <v>0.37</v>
      </c>
      <c r="V607">
        <v>0.03</v>
      </c>
      <c r="W607">
        <v>9</v>
      </c>
      <c r="X607">
        <v>-0.05</v>
      </c>
      <c r="Y607">
        <v>0.01</v>
      </c>
      <c r="Z607">
        <v>83</v>
      </c>
      <c r="AA607">
        <v>41</v>
      </c>
      <c r="AB607" t="str">
        <f>IF(I607&gt;=Sheet1!A$2,"Y","N")</f>
        <v>Y</v>
      </c>
      <c r="AC607" t="str">
        <f>IF(J607&gt;=Sheet1!B$2,"Y","N")</f>
        <v>Y</v>
      </c>
      <c r="AD607" t="str">
        <f>IF(K607&lt;=Sheet1!C$2,"Y","N")</f>
        <v>N</v>
      </c>
      <c r="AE607" t="str">
        <f>IF(L607&gt;=Sheet1!D$2,"Y","N")</f>
        <v>N</v>
      </c>
      <c r="AF607" t="str">
        <f>IF(M607&gt;=Sheet1!E$2,"Y","N")</f>
        <v>N</v>
      </c>
      <c r="AG607" t="str">
        <f>IF(N607&gt;=Sheet1!F$2,"Y","N")</f>
        <v>N</v>
      </c>
      <c r="AH607" t="str">
        <f>IF(O607&lt;=Sheet1!G$2,"Y","N")</f>
        <v>Y</v>
      </c>
      <c r="AI607" t="str">
        <f>IF(P607&gt;=Sheet1!H$2,"Y","N")</f>
        <v>N</v>
      </c>
      <c r="AJ607" t="str">
        <f>IF(Q607&lt;=Sheet1!I$2,"Y","N")</f>
        <v>Y</v>
      </c>
      <c r="AK607" t="str">
        <f>IF(R607&gt;=Sheet1!J$2,"Y","N")</f>
        <v>N</v>
      </c>
      <c r="AL607" t="str">
        <f>IF(S607&gt;=Sheet1!K$2,"Y","N")</f>
        <v>Y</v>
      </c>
      <c r="AM607" t="str">
        <f>IF(T607&gt;=Sheet1!L$2,"Y","N")</f>
        <v>Y</v>
      </c>
      <c r="AN607" t="str">
        <f>IF(U607&gt;=Sheet1!M$2,"Y","N")</f>
        <v>N</v>
      </c>
      <c r="AO607" t="str">
        <f>IF(V607&lt;=Sheet1!N$2,"Y","N")</f>
        <v>Y</v>
      </c>
      <c r="AP607" t="str">
        <f>IF(W607&gt;=Sheet1!O$2,"Y","N")</f>
        <v>N</v>
      </c>
      <c r="AQ607" t="str">
        <f>IF(X607&gt;=Sheet1!P$2,"Y","N")</f>
        <v>N</v>
      </c>
      <c r="AR607" t="str">
        <f>IF(Y607&lt;=Sheet1!Q$2,"Y","N")</f>
        <v>N</v>
      </c>
      <c r="AS607" t="str">
        <f>IF(Z607&gt;=Sheet1!R$2,"Y","N")</f>
        <v>Y</v>
      </c>
      <c r="AT607" t="str">
        <f>IF(AA607&gt;=Sheet1!S$2,"Y","N")</f>
        <v>N</v>
      </c>
      <c r="AU607">
        <f>COUNTIF(AB607:AT607,"Y")</f>
        <v>8</v>
      </c>
    </row>
    <row r="608" spans="1:47" x14ac:dyDescent="0.25">
      <c r="A608" t="s">
        <v>508</v>
      </c>
      <c r="C608" t="s">
        <v>509</v>
      </c>
      <c r="D608" t="str">
        <f>LEFT(C608,3)</f>
        <v>F08</v>
      </c>
      <c r="E608" t="str">
        <f>MID(C608, 7, LEN(C608) - 6)</f>
        <v>J490</v>
      </c>
      <c r="F608" t="s">
        <v>510</v>
      </c>
      <c r="I608">
        <v>138</v>
      </c>
      <c r="J608">
        <v>15</v>
      </c>
      <c r="K608">
        <v>-2.4</v>
      </c>
      <c r="L608">
        <v>57</v>
      </c>
      <c r="M608">
        <v>97</v>
      </c>
      <c r="N608">
        <v>0.25</v>
      </c>
      <c r="O608">
        <v>0.47</v>
      </c>
      <c r="P608">
        <v>22</v>
      </c>
      <c r="Q608">
        <v>-3</v>
      </c>
      <c r="R608">
        <v>11</v>
      </c>
      <c r="S608">
        <v>9</v>
      </c>
      <c r="T608">
        <v>18</v>
      </c>
      <c r="U608">
        <v>0.47</v>
      </c>
      <c r="V608">
        <v>0.04</v>
      </c>
      <c r="W608">
        <v>14</v>
      </c>
      <c r="X608">
        <v>0.05</v>
      </c>
      <c r="Y608">
        <v>0.01</v>
      </c>
      <c r="Z608">
        <v>82</v>
      </c>
      <c r="AA608">
        <v>57</v>
      </c>
      <c r="AB608" t="str">
        <f>IF(I608&gt;=Sheet1!A$2,"Y","N")</f>
        <v>Y</v>
      </c>
      <c r="AC608" t="str">
        <f>IF(J608&gt;=Sheet1!B$2,"Y","N")</f>
        <v>Y</v>
      </c>
      <c r="AD608" t="str">
        <f>IF(K608&lt;=Sheet1!C$2,"Y","N")</f>
        <v>N</v>
      </c>
      <c r="AE608" t="str">
        <f>IF(L608&gt;=Sheet1!D$2,"Y","N")</f>
        <v>N</v>
      </c>
      <c r="AF608" t="str">
        <f>IF(M608&gt;=Sheet1!E$2,"Y","N")</f>
        <v>N</v>
      </c>
      <c r="AG608" t="str">
        <f>IF(N608&gt;=Sheet1!F$2,"Y","N")</f>
        <v>N</v>
      </c>
      <c r="AH608" t="str">
        <f>IF(O608&lt;=Sheet1!G$2,"Y","N")</f>
        <v>Y</v>
      </c>
      <c r="AI608" t="str">
        <f>IF(P608&gt;=Sheet1!H$2,"Y","N")</f>
        <v>N</v>
      </c>
      <c r="AJ608" t="str">
        <f>IF(Q608&lt;=Sheet1!I$2,"Y","N")</f>
        <v>Y</v>
      </c>
      <c r="AK608" t="str">
        <f>IF(R608&gt;=Sheet1!J$2,"Y","N")</f>
        <v>N</v>
      </c>
      <c r="AL608" t="str">
        <f>IF(S608&gt;=Sheet1!K$2,"Y","N")</f>
        <v>Y</v>
      </c>
      <c r="AM608" t="str">
        <f>IF(T608&gt;=Sheet1!L$2,"Y","N")</f>
        <v>Y</v>
      </c>
      <c r="AN608" t="str">
        <f>IF(U608&gt;=Sheet1!M$2,"Y","N")</f>
        <v>N</v>
      </c>
      <c r="AO608" t="str">
        <f>IF(V608&lt;=Sheet1!N$2,"Y","N")</f>
        <v>N</v>
      </c>
      <c r="AP608" t="str">
        <f>IF(W608&gt;=Sheet1!O$2,"Y","N")</f>
        <v>N</v>
      </c>
      <c r="AQ608" t="str">
        <f>IF(X608&gt;=Sheet1!P$2,"Y","N")</f>
        <v>N</v>
      </c>
      <c r="AR608" t="str">
        <f>IF(Y608&lt;=Sheet1!Q$2,"Y","N")</f>
        <v>N</v>
      </c>
      <c r="AS608" t="str">
        <f>IF(Z608&gt;=Sheet1!R$2,"Y","N")</f>
        <v>Y</v>
      </c>
      <c r="AT608" t="str">
        <f>IF(AA608&gt;=Sheet1!S$2,"Y","N")</f>
        <v>Y</v>
      </c>
      <c r="AU608">
        <f>COUNTIF(AB608:AT608,"Y")</f>
        <v>8</v>
      </c>
    </row>
    <row r="609" spans="1:47" x14ac:dyDescent="0.25">
      <c r="A609" t="s">
        <v>526</v>
      </c>
      <c r="C609" t="s">
        <v>527</v>
      </c>
      <c r="D609" t="str">
        <f>LEFT(C609,3)</f>
        <v>F08</v>
      </c>
      <c r="E609" t="str">
        <f>MID(C609, 7, LEN(C609) - 6)</f>
        <v>8269</v>
      </c>
      <c r="F609" t="s">
        <v>528</v>
      </c>
      <c r="I609">
        <v>133</v>
      </c>
      <c r="J609">
        <v>14</v>
      </c>
      <c r="K609">
        <v>-2.2000000000000002</v>
      </c>
      <c r="L609">
        <v>62</v>
      </c>
      <c r="M609">
        <v>94</v>
      </c>
      <c r="N609">
        <v>0.21</v>
      </c>
      <c r="O609">
        <v>0.62</v>
      </c>
      <c r="P609">
        <v>27</v>
      </c>
      <c r="Q609">
        <v>-4</v>
      </c>
      <c r="R609">
        <v>11</v>
      </c>
      <c r="S609">
        <v>8</v>
      </c>
      <c r="T609">
        <v>20</v>
      </c>
      <c r="U609">
        <v>0.5</v>
      </c>
      <c r="V609">
        <v>0</v>
      </c>
      <c r="W609">
        <v>8</v>
      </c>
      <c r="X609">
        <v>0.06</v>
      </c>
      <c r="Y609">
        <v>0.01</v>
      </c>
      <c r="Z609">
        <v>93</v>
      </c>
      <c r="AA609">
        <v>40</v>
      </c>
      <c r="AB609" t="str">
        <f>IF(I609&gt;=Sheet1!A$2,"Y","N")</f>
        <v>Y</v>
      </c>
      <c r="AC609" t="str">
        <f>IF(J609&gt;=Sheet1!B$2,"Y","N")</f>
        <v>Y</v>
      </c>
      <c r="AD609" t="str">
        <f>IF(K609&lt;=Sheet1!C$2,"Y","N")</f>
        <v>N</v>
      </c>
      <c r="AE609" t="str">
        <f>IF(L609&gt;=Sheet1!D$2,"Y","N")</f>
        <v>N</v>
      </c>
      <c r="AF609" t="str">
        <f>IF(M609&gt;=Sheet1!E$2,"Y","N")</f>
        <v>N</v>
      </c>
      <c r="AG609" t="str">
        <f>IF(N609&gt;=Sheet1!F$2,"Y","N")</f>
        <v>N</v>
      </c>
      <c r="AH609" t="str">
        <f>IF(O609&lt;=Sheet1!G$2,"Y","N")</f>
        <v>N</v>
      </c>
      <c r="AI609" t="str">
        <f>IF(P609&gt;=Sheet1!H$2,"Y","N")</f>
        <v>N</v>
      </c>
      <c r="AJ609" t="str">
        <f>IF(Q609&lt;=Sheet1!I$2,"Y","N")</f>
        <v>Y</v>
      </c>
      <c r="AK609" t="str">
        <f>IF(R609&gt;=Sheet1!J$2,"Y","N")</f>
        <v>N</v>
      </c>
      <c r="AL609" t="str">
        <f>IF(S609&gt;=Sheet1!K$2,"Y","N")</f>
        <v>Y</v>
      </c>
      <c r="AM609" t="str">
        <f>IF(T609&gt;=Sheet1!L$2,"Y","N")</f>
        <v>Y</v>
      </c>
      <c r="AN609" t="str">
        <f>IF(U609&gt;=Sheet1!M$2,"Y","N")</f>
        <v>Y</v>
      </c>
      <c r="AO609" t="str">
        <f>IF(V609&lt;=Sheet1!N$2,"Y","N")</f>
        <v>Y</v>
      </c>
      <c r="AP609" t="str">
        <f>IF(W609&gt;=Sheet1!O$2,"Y","N")</f>
        <v>N</v>
      </c>
      <c r="AQ609" t="str">
        <f>IF(X609&gt;=Sheet1!P$2,"Y","N")</f>
        <v>N</v>
      </c>
      <c r="AR609" t="str">
        <f>IF(Y609&lt;=Sheet1!Q$2,"Y","N")</f>
        <v>N</v>
      </c>
      <c r="AS609" t="str">
        <f>IF(Z609&gt;=Sheet1!R$2,"Y","N")</f>
        <v>Y</v>
      </c>
      <c r="AT609" t="str">
        <f>IF(AA609&gt;=Sheet1!S$2,"Y","N")</f>
        <v>N</v>
      </c>
      <c r="AU609">
        <f>COUNTIF(AB609:AT609,"Y")</f>
        <v>8</v>
      </c>
    </row>
    <row r="610" spans="1:47" x14ac:dyDescent="0.25">
      <c r="A610" t="s">
        <v>547</v>
      </c>
      <c r="C610" t="s">
        <v>548</v>
      </c>
      <c r="D610" t="str">
        <f>LEFT(C610,3)</f>
        <v>F19</v>
      </c>
      <c r="E610" t="str">
        <f>MID(C610, 7, LEN(C610) - 6)</f>
        <v>8269</v>
      </c>
      <c r="F610" t="s">
        <v>549</v>
      </c>
      <c r="I610">
        <v>107</v>
      </c>
      <c r="J610">
        <v>17</v>
      </c>
      <c r="K610">
        <v>-4.2</v>
      </c>
      <c r="L610">
        <v>47</v>
      </c>
      <c r="M610">
        <v>67</v>
      </c>
      <c r="N610">
        <v>0.13</v>
      </c>
      <c r="O610">
        <v>0.2</v>
      </c>
      <c r="P610">
        <v>27</v>
      </c>
      <c r="Q610">
        <v>-7</v>
      </c>
      <c r="R610">
        <v>11</v>
      </c>
      <c r="S610">
        <v>9</v>
      </c>
      <c r="T610">
        <v>17</v>
      </c>
      <c r="U610">
        <v>0.45</v>
      </c>
      <c r="V610">
        <v>0</v>
      </c>
      <c r="W610">
        <v>1</v>
      </c>
      <c r="X610">
        <v>-0.02</v>
      </c>
      <c r="Y610">
        <v>0.01</v>
      </c>
      <c r="Z610">
        <v>76</v>
      </c>
      <c r="AA610">
        <v>31</v>
      </c>
      <c r="AB610" t="str">
        <f>IF(I610&gt;=Sheet1!A$2,"Y","N")</f>
        <v>Y</v>
      </c>
      <c r="AC610" t="str">
        <f>IF(J610&gt;=Sheet1!B$2,"Y","N")</f>
        <v>Y</v>
      </c>
      <c r="AD610" t="str">
        <f>IF(K610&lt;=Sheet1!C$2,"Y","N")</f>
        <v>Y</v>
      </c>
      <c r="AE610" t="str">
        <f>IF(L610&gt;=Sheet1!D$2,"Y","N")</f>
        <v>N</v>
      </c>
      <c r="AF610" t="str">
        <f>IF(M610&gt;=Sheet1!E$2,"Y","N")</f>
        <v>N</v>
      </c>
      <c r="AG610" t="str">
        <f>IF(N610&gt;=Sheet1!F$2,"Y","N")</f>
        <v>N</v>
      </c>
      <c r="AH610" t="str">
        <f>IF(O610&lt;=Sheet1!G$2,"Y","N")</f>
        <v>Y</v>
      </c>
      <c r="AI610" t="str">
        <f>IF(P610&gt;=Sheet1!H$2,"Y","N")</f>
        <v>N</v>
      </c>
      <c r="AJ610" t="str">
        <f>IF(Q610&lt;=Sheet1!I$2,"Y","N")</f>
        <v>Y</v>
      </c>
      <c r="AK610" t="str">
        <f>IF(R610&gt;=Sheet1!J$2,"Y","N")</f>
        <v>N</v>
      </c>
      <c r="AL610" t="str">
        <f>IF(S610&gt;=Sheet1!K$2,"Y","N")</f>
        <v>Y</v>
      </c>
      <c r="AM610" t="str">
        <f>IF(T610&gt;=Sheet1!L$2,"Y","N")</f>
        <v>N</v>
      </c>
      <c r="AN610" t="str">
        <f>IF(U610&gt;=Sheet1!M$2,"Y","N")</f>
        <v>N</v>
      </c>
      <c r="AO610" t="str">
        <f>IF(V610&lt;=Sheet1!N$2,"Y","N")</f>
        <v>Y</v>
      </c>
      <c r="AP610" t="str">
        <f>IF(W610&gt;=Sheet1!O$2,"Y","N")</f>
        <v>N</v>
      </c>
      <c r="AQ610" t="str">
        <f>IF(X610&gt;=Sheet1!P$2,"Y","N")</f>
        <v>N</v>
      </c>
      <c r="AR610" t="str">
        <f>IF(Y610&lt;=Sheet1!Q$2,"Y","N")</f>
        <v>N</v>
      </c>
      <c r="AS610" t="str">
        <f>IF(Z610&gt;=Sheet1!R$2,"Y","N")</f>
        <v>Y</v>
      </c>
      <c r="AT610" t="str">
        <f>IF(AA610&gt;=Sheet1!S$2,"Y","N")</f>
        <v>N</v>
      </c>
      <c r="AU610">
        <f>COUNTIF(AB610:AT610,"Y")</f>
        <v>8</v>
      </c>
    </row>
    <row r="611" spans="1:47" x14ac:dyDescent="0.25">
      <c r="A611" t="s">
        <v>550</v>
      </c>
      <c r="C611" t="s">
        <v>551</v>
      </c>
      <c r="D611" t="str">
        <f>LEFT(C611,3)</f>
        <v>F21</v>
      </c>
      <c r="E611" t="str">
        <f>MID(C611, 7, LEN(C611) - 6)</f>
        <v>J490</v>
      </c>
      <c r="F611" t="s">
        <v>552</v>
      </c>
      <c r="I611">
        <v>123</v>
      </c>
      <c r="J611">
        <v>15</v>
      </c>
      <c r="K611">
        <v>-2.8</v>
      </c>
      <c r="L611">
        <v>53</v>
      </c>
      <c r="M611">
        <v>87</v>
      </c>
      <c r="N611">
        <v>0.22</v>
      </c>
      <c r="O611">
        <v>0.28000000000000003</v>
      </c>
      <c r="P611">
        <v>21</v>
      </c>
      <c r="Q611">
        <v>-4</v>
      </c>
      <c r="R611">
        <v>11</v>
      </c>
      <c r="S611">
        <v>8</v>
      </c>
      <c r="T611">
        <v>18</v>
      </c>
      <c r="U611">
        <v>0.44</v>
      </c>
      <c r="V611">
        <v>0.04</v>
      </c>
      <c r="W611">
        <v>10</v>
      </c>
      <c r="X611">
        <v>-0.04</v>
      </c>
      <c r="Y611">
        <v>0.01</v>
      </c>
      <c r="Z611">
        <v>74</v>
      </c>
      <c r="AA611">
        <v>49</v>
      </c>
      <c r="AB611" t="str">
        <f>IF(I611&gt;=Sheet1!A$2,"Y","N")</f>
        <v>Y</v>
      </c>
      <c r="AC611" t="str">
        <f>IF(J611&gt;=Sheet1!B$2,"Y","N")</f>
        <v>Y</v>
      </c>
      <c r="AD611" t="str">
        <f>IF(K611&lt;=Sheet1!C$2,"Y","N")</f>
        <v>N</v>
      </c>
      <c r="AE611" t="str">
        <f>IF(L611&gt;=Sheet1!D$2,"Y","N")</f>
        <v>N</v>
      </c>
      <c r="AF611" t="str">
        <f>IF(M611&gt;=Sheet1!E$2,"Y","N")</f>
        <v>N</v>
      </c>
      <c r="AG611" t="str">
        <f>IF(N611&gt;=Sheet1!F$2,"Y","N")</f>
        <v>N</v>
      </c>
      <c r="AH611" t="str">
        <f>IF(O611&lt;=Sheet1!G$2,"Y","N")</f>
        <v>Y</v>
      </c>
      <c r="AI611" t="str">
        <f>IF(P611&gt;=Sheet1!H$2,"Y","N")</f>
        <v>N</v>
      </c>
      <c r="AJ611" t="str">
        <f>IF(Q611&lt;=Sheet1!I$2,"Y","N")</f>
        <v>Y</v>
      </c>
      <c r="AK611" t="str">
        <f>IF(R611&gt;=Sheet1!J$2,"Y","N")</f>
        <v>N</v>
      </c>
      <c r="AL611" t="str">
        <f>IF(S611&gt;=Sheet1!K$2,"Y","N")</f>
        <v>Y</v>
      </c>
      <c r="AM611" t="str">
        <f>IF(T611&gt;=Sheet1!L$2,"Y","N")</f>
        <v>Y</v>
      </c>
      <c r="AN611" t="str">
        <f>IF(U611&gt;=Sheet1!M$2,"Y","N")</f>
        <v>N</v>
      </c>
      <c r="AO611" t="str">
        <f>IF(V611&lt;=Sheet1!N$2,"Y","N")</f>
        <v>N</v>
      </c>
      <c r="AP611" t="str">
        <f>IF(W611&gt;=Sheet1!O$2,"Y","N")</f>
        <v>N</v>
      </c>
      <c r="AQ611" t="str">
        <f>IF(X611&gt;=Sheet1!P$2,"Y","N")</f>
        <v>N</v>
      </c>
      <c r="AR611" t="str">
        <f>IF(Y611&lt;=Sheet1!Q$2,"Y","N")</f>
        <v>N</v>
      </c>
      <c r="AS611" t="str">
        <f>IF(Z611&gt;=Sheet1!R$2,"Y","N")</f>
        <v>Y</v>
      </c>
      <c r="AT611" t="str">
        <f>IF(AA611&gt;=Sheet1!S$2,"Y","N")</f>
        <v>Y</v>
      </c>
      <c r="AU611">
        <f>COUNTIF(AB611:AT611,"Y")</f>
        <v>8</v>
      </c>
    </row>
    <row r="612" spans="1:47" x14ac:dyDescent="0.25">
      <c r="A612" t="s">
        <v>565</v>
      </c>
      <c r="C612" t="s">
        <v>566</v>
      </c>
      <c r="D612" t="str">
        <f>LEFT(C612,3)</f>
        <v>F21</v>
      </c>
      <c r="E612" t="str">
        <f>MID(C612, 7, LEN(C612) - 6)</f>
        <v>Z124G</v>
      </c>
      <c r="F612" t="s">
        <v>567</v>
      </c>
      <c r="I612">
        <v>125</v>
      </c>
      <c r="J612">
        <v>12</v>
      </c>
      <c r="K612">
        <v>-1.9</v>
      </c>
      <c r="L612">
        <v>58</v>
      </c>
      <c r="M612">
        <v>90</v>
      </c>
      <c r="N612">
        <v>0.2</v>
      </c>
      <c r="O612">
        <v>0.51</v>
      </c>
      <c r="P612">
        <v>26</v>
      </c>
      <c r="Q612">
        <v>-1</v>
      </c>
      <c r="R612">
        <v>9</v>
      </c>
      <c r="S612">
        <v>6</v>
      </c>
      <c r="T612">
        <v>18</v>
      </c>
      <c r="U612">
        <v>0.57999999999999996</v>
      </c>
      <c r="V612">
        <v>-0.11</v>
      </c>
      <c r="W612">
        <v>15</v>
      </c>
      <c r="X612">
        <v>0.38</v>
      </c>
      <c r="Y612">
        <v>-0.01</v>
      </c>
      <c r="Z612">
        <v>66</v>
      </c>
      <c r="AA612">
        <v>59</v>
      </c>
      <c r="AB612" t="str">
        <f>IF(I612&gt;=Sheet1!A$2,"Y","N")</f>
        <v>Y</v>
      </c>
      <c r="AC612" t="str">
        <f>IF(J612&gt;=Sheet1!B$2,"Y","N")</f>
        <v>N</v>
      </c>
      <c r="AD612" t="str">
        <f>IF(K612&lt;=Sheet1!C$2,"Y","N")</f>
        <v>N</v>
      </c>
      <c r="AE612" t="str">
        <f>IF(L612&gt;=Sheet1!D$2,"Y","N")</f>
        <v>N</v>
      </c>
      <c r="AF612" t="str">
        <f>IF(M612&gt;=Sheet1!E$2,"Y","N")</f>
        <v>N</v>
      </c>
      <c r="AG612" t="str">
        <f>IF(N612&gt;=Sheet1!F$2,"Y","N")</f>
        <v>N</v>
      </c>
      <c r="AH612" t="str">
        <f>IF(O612&lt;=Sheet1!G$2,"Y","N")</f>
        <v>Y</v>
      </c>
      <c r="AI612" t="str">
        <f>IF(P612&gt;=Sheet1!H$2,"Y","N")</f>
        <v>N</v>
      </c>
      <c r="AJ612" t="str">
        <f>IF(Q612&lt;=Sheet1!I$2,"Y","N")</f>
        <v>N</v>
      </c>
      <c r="AK612" t="str">
        <f>IF(R612&gt;=Sheet1!J$2,"Y","N")</f>
        <v>N</v>
      </c>
      <c r="AL612" t="str">
        <f>IF(S612&gt;=Sheet1!K$2,"Y","N")</f>
        <v>N</v>
      </c>
      <c r="AM612" t="str">
        <f>IF(T612&gt;=Sheet1!L$2,"Y","N")</f>
        <v>Y</v>
      </c>
      <c r="AN612" t="str">
        <f>IF(U612&gt;=Sheet1!M$2,"Y","N")</f>
        <v>Y</v>
      </c>
      <c r="AO612" t="str">
        <f>IF(V612&lt;=Sheet1!N$2,"Y","N")</f>
        <v>Y</v>
      </c>
      <c r="AP612" t="str">
        <f>IF(W612&gt;=Sheet1!O$2,"Y","N")</f>
        <v>N</v>
      </c>
      <c r="AQ612" t="str">
        <f>IF(X612&gt;=Sheet1!P$2,"Y","N")</f>
        <v>Y</v>
      </c>
      <c r="AR612" t="str">
        <f>IF(Y612&lt;=Sheet1!Q$2,"Y","N")</f>
        <v>Y</v>
      </c>
      <c r="AS612" t="str">
        <f>IF(Z612&gt;=Sheet1!R$2,"Y","N")</f>
        <v>N</v>
      </c>
      <c r="AT612" t="str">
        <f>IF(AA612&gt;=Sheet1!S$2,"Y","N")</f>
        <v>Y</v>
      </c>
      <c r="AU612">
        <f>COUNTIF(AB612:AT612,"Y")</f>
        <v>8</v>
      </c>
    </row>
    <row r="613" spans="1:47" x14ac:dyDescent="0.25">
      <c r="A613" t="s">
        <v>568</v>
      </c>
      <c r="C613" t="s">
        <v>569</v>
      </c>
      <c r="D613" t="str">
        <f>LEFT(C613,3)</f>
        <v>F21</v>
      </c>
      <c r="E613" t="str">
        <f>MID(C613, 7, LEN(C613) - 6)</f>
        <v>8269</v>
      </c>
      <c r="F613" t="s">
        <v>570</v>
      </c>
      <c r="I613">
        <v>117</v>
      </c>
      <c r="J613">
        <v>14</v>
      </c>
      <c r="K613">
        <v>-2.6</v>
      </c>
      <c r="L613">
        <v>58</v>
      </c>
      <c r="M613">
        <v>85</v>
      </c>
      <c r="N613">
        <v>0.17</v>
      </c>
      <c r="O613">
        <v>0.42</v>
      </c>
      <c r="P613">
        <v>26</v>
      </c>
      <c r="Q613">
        <v>-6</v>
      </c>
      <c r="R613">
        <v>11</v>
      </c>
      <c r="S613">
        <v>7</v>
      </c>
      <c r="T613">
        <v>19</v>
      </c>
      <c r="U613">
        <v>0.47</v>
      </c>
      <c r="V613">
        <v>0</v>
      </c>
      <c r="W613">
        <v>4</v>
      </c>
      <c r="X613">
        <v>-0.01</v>
      </c>
      <c r="Y613">
        <v>0</v>
      </c>
      <c r="Z613">
        <v>85</v>
      </c>
      <c r="AA613">
        <v>32</v>
      </c>
      <c r="AB613" t="str">
        <f>IF(I613&gt;=Sheet1!A$2,"Y","N")</f>
        <v>Y</v>
      </c>
      <c r="AC613" t="str">
        <f>IF(J613&gt;=Sheet1!B$2,"Y","N")</f>
        <v>Y</v>
      </c>
      <c r="AD613" t="str">
        <f>IF(K613&lt;=Sheet1!C$2,"Y","N")</f>
        <v>N</v>
      </c>
      <c r="AE613" t="str">
        <f>IF(L613&gt;=Sheet1!D$2,"Y","N")</f>
        <v>N</v>
      </c>
      <c r="AF613" t="str">
        <f>IF(M613&gt;=Sheet1!E$2,"Y","N")</f>
        <v>N</v>
      </c>
      <c r="AG613" t="str">
        <f>IF(N613&gt;=Sheet1!F$2,"Y","N")</f>
        <v>N</v>
      </c>
      <c r="AH613" t="str">
        <f>IF(O613&lt;=Sheet1!G$2,"Y","N")</f>
        <v>Y</v>
      </c>
      <c r="AI613" t="str">
        <f>IF(P613&gt;=Sheet1!H$2,"Y","N")</f>
        <v>N</v>
      </c>
      <c r="AJ613" t="str">
        <f>IF(Q613&lt;=Sheet1!I$2,"Y","N")</f>
        <v>Y</v>
      </c>
      <c r="AK613" t="str">
        <f>IF(R613&gt;=Sheet1!J$2,"Y","N")</f>
        <v>N</v>
      </c>
      <c r="AL613" t="str">
        <f>IF(S613&gt;=Sheet1!K$2,"Y","N")</f>
        <v>N</v>
      </c>
      <c r="AM613" t="str">
        <f>IF(T613&gt;=Sheet1!L$2,"Y","N")</f>
        <v>Y</v>
      </c>
      <c r="AN613" t="str">
        <f>IF(U613&gt;=Sheet1!M$2,"Y","N")</f>
        <v>N</v>
      </c>
      <c r="AO613" t="str">
        <f>IF(V613&lt;=Sheet1!N$2,"Y","N")</f>
        <v>Y</v>
      </c>
      <c r="AP613" t="str">
        <f>IF(W613&gt;=Sheet1!O$2,"Y","N")</f>
        <v>N</v>
      </c>
      <c r="AQ613" t="str">
        <f>IF(X613&gt;=Sheet1!P$2,"Y","N")</f>
        <v>N</v>
      </c>
      <c r="AR613" t="str">
        <f>IF(Y613&lt;=Sheet1!Q$2,"Y","N")</f>
        <v>Y</v>
      </c>
      <c r="AS613" t="str">
        <f>IF(Z613&gt;=Sheet1!R$2,"Y","N")</f>
        <v>Y</v>
      </c>
      <c r="AT613" t="str">
        <f>IF(AA613&gt;=Sheet1!S$2,"Y","N")</f>
        <v>N</v>
      </c>
      <c r="AU613">
        <f>COUNTIF(AB613:AT613,"Y")</f>
        <v>8</v>
      </c>
    </row>
    <row r="614" spans="1:47" x14ac:dyDescent="0.25">
      <c r="A614" t="s">
        <v>613</v>
      </c>
      <c r="C614" t="s">
        <v>614</v>
      </c>
      <c r="D614" t="str">
        <f>LEFT(C614,3)</f>
        <v>F83</v>
      </c>
      <c r="E614" t="str">
        <f>MID(C614, 7, LEN(C614) - 6)</f>
        <v>J490</v>
      </c>
      <c r="F614" t="s">
        <v>615</v>
      </c>
      <c r="I614">
        <v>113</v>
      </c>
      <c r="J614">
        <v>16</v>
      </c>
      <c r="K614">
        <v>-3.5</v>
      </c>
      <c r="L614">
        <v>52</v>
      </c>
      <c r="M614">
        <v>85</v>
      </c>
      <c r="N614">
        <v>0.2</v>
      </c>
      <c r="O614">
        <v>0.33</v>
      </c>
      <c r="P614">
        <v>25</v>
      </c>
      <c r="Q614">
        <v>-1</v>
      </c>
      <c r="R614">
        <v>10</v>
      </c>
      <c r="S614">
        <v>9</v>
      </c>
      <c r="T614">
        <v>18</v>
      </c>
      <c r="U614">
        <v>0.37</v>
      </c>
      <c r="V614">
        <v>0.03</v>
      </c>
      <c r="W614">
        <v>12</v>
      </c>
      <c r="X614">
        <v>-0.02</v>
      </c>
      <c r="Y614">
        <v>0.01</v>
      </c>
      <c r="Z614">
        <v>70</v>
      </c>
      <c r="AA614">
        <v>43</v>
      </c>
      <c r="AB614" t="str">
        <f>IF(I614&gt;=Sheet1!A$2,"Y","N")</f>
        <v>Y</v>
      </c>
      <c r="AC614" t="str">
        <f>IF(J614&gt;=Sheet1!B$2,"Y","N")</f>
        <v>Y</v>
      </c>
      <c r="AD614" t="str">
        <f>IF(K614&lt;=Sheet1!C$2,"Y","N")</f>
        <v>Y</v>
      </c>
      <c r="AE614" t="str">
        <f>IF(L614&gt;=Sheet1!D$2,"Y","N")</f>
        <v>N</v>
      </c>
      <c r="AF614" t="str">
        <f>IF(M614&gt;=Sheet1!E$2,"Y","N")</f>
        <v>N</v>
      </c>
      <c r="AG614" t="str">
        <f>IF(N614&gt;=Sheet1!F$2,"Y","N")</f>
        <v>N</v>
      </c>
      <c r="AH614" t="str">
        <f>IF(O614&lt;=Sheet1!G$2,"Y","N")</f>
        <v>Y</v>
      </c>
      <c r="AI614" t="str">
        <f>IF(P614&gt;=Sheet1!H$2,"Y","N")</f>
        <v>N</v>
      </c>
      <c r="AJ614" t="str">
        <f>IF(Q614&lt;=Sheet1!I$2,"Y","N")</f>
        <v>N</v>
      </c>
      <c r="AK614" t="str">
        <f>IF(R614&gt;=Sheet1!J$2,"Y","N")</f>
        <v>N</v>
      </c>
      <c r="AL614" t="str">
        <f>IF(S614&gt;=Sheet1!K$2,"Y","N")</f>
        <v>Y</v>
      </c>
      <c r="AM614" t="str">
        <f>IF(T614&gt;=Sheet1!L$2,"Y","N")</f>
        <v>Y</v>
      </c>
      <c r="AN614" t="str">
        <f>IF(U614&gt;=Sheet1!M$2,"Y","N")</f>
        <v>N</v>
      </c>
      <c r="AO614" t="str">
        <f>IF(V614&lt;=Sheet1!N$2,"Y","N")</f>
        <v>Y</v>
      </c>
      <c r="AP614" t="str">
        <f>IF(W614&gt;=Sheet1!O$2,"Y","N")</f>
        <v>N</v>
      </c>
      <c r="AQ614" t="str">
        <f>IF(X614&gt;=Sheet1!P$2,"Y","N")</f>
        <v>N</v>
      </c>
      <c r="AR614" t="str">
        <f>IF(Y614&lt;=Sheet1!Q$2,"Y","N")</f>
        <v>N</v>
      </c>
      <c r="AS614" t="str">
        <f>IF(Z614&gt;=Sheet1!R$2,"Y","N")</f>
        <v>Y</v>
      </c>
      <c r="AT614" t="str">
        <f>IF(AA614&gt;=Sheet1!S$2,"Y","N")</f>
        <v>N</v>
      </c>
      <c r="AU614">
        <f>COUNTIF(AB614:AT614,"Y")</f>
        <v>8</v>
      </c>
    </row>
    <row r="615" spans="1:47" x14ac:dyDescent="0.25">
      <c r="A615" t="s">
        <v>625</v>
      </c>
      <c r="C615" t="s">
        <v>626</v>
      </c>
      <c r="D615" t="str">
        <f>LEFT(C615,3)</f>
        <v>F83</v>
      </c>
      <c r="E615" t="str">
        <f>MID(C615, 7, LEN(C615) - 6)</f>
        <v>D172</v>
      </c>
      <c r="F615" t="s">
        <v>627</v>
      </c>
      <c r="I615">
        <v>138</v>
      </c>
      <c r="J615">
        <v>14</v>
      </c>
      <c r="K615">
        <v>-2.5</v>
      </c>
      <c r="L615">
        <v>61</v>
      </c>
      <c r="M615">
        <v>99</v>
      </c>
      <c r="N615">
        <v>0.24</v>
      </c>
      <c r="O615">
        <v>0.7</v>
      </c>
      <c r="P615">
        <v>24</v>
      </c>
      <c r="Q615">
        <v>1</v>
      </c>
      <c r="R615">
        <v>12</v>
      </c>
      <c r="S615">
        <v>9</v>
      </c>
      <c r="T615">
        <v>20</v>
      </c>
      <c r="U615">
        <v>0.37</v>
      </c>
      <c r="V615">
        <v>0</v>
      </c>
      <c r="W615">
        <v>18</v>
      </c>
      <c r="X615">
        <v>0.13</v>
      </c>
      <c r="Y615">
        <v>0</v>
      </c>
      <c r="Z615">
        <v>94</v>
      </c>
      <c r="AA615">
        <v>44</v>
      </c>
      <c r="AB615" t="str">
        <f>IF(I615&gt;=Sheet1!A$2,"Y","N")</f>
        <v>Y</v>
      </c>
      <c r="AC615" t="str">
        <f>IF(J615&gt;=Sheet1!B$2,"Y","N")</f>
        <v>Y</v>
      </c>
      <c r="AD615" t="str">
        <f>IF(K615&lt;=Sheet1!C$2,"Y","N")</f>
        <v>N</v>
      </c>
      <c r="AE615" t="str">
        <f>IF(L615&gt;=Sheet1!D$2,"Y","N")</f>
        <v>N</v>
      </c>
      <c r="AF615" t="str">
        <f>IF(M615&gt;=Sheet1!E$2,"Y","N")</f>
        <v>N</v>
      </c>
      <c r="AG615" t="str">
        <f>IF(N615&gt;=Sheet1!F$2,"Y","N")</f>
        <v>N</v>
      </c>
      <c r="AH615" t="str">
        <f>IF(O615&lt;=Sheet1!G$2,"Y","N")</f>
        <v>N</v>
      </c>
      <c r="AI615" t="str">
        <f>IF(P615&gt;=Sheet1!H$2,"Y","N")</f>
        <v>N</v>
      </c>
      <c r="AJ615" t="str">
        <f>IF(Q615&lt;=Sheet1!I$2,"Y","N")</f>
        <v>N</v>
      </c>
      <c r="AK615" t="str">
        <f>IF(R615&gt;=Sheet1!J$2,"Y","N")</f>
        <v>Y</v>
      </c>
      <c r="AL615" t="str">
        <f>IF(S615&gt;=Sheet1!K$2,"Y","N")</f>
        <v>Y</v>
      </c>
      <c r="AM615" t="str">
        <f>IF(T615&gt;=Sheet1!L$2,"Y","N")</f>
        <v>Y</v>
      </c>
      <c r="AN615" t="str">
        <f>IF(U615&gt;=Sheet1!M$2,"Y","N")</f>
        <v>N</v>
      </c>
      <c r="AO615" t="str">
        <f>IF(V615&lt;=Sheet1!N$2,"Y","N")</f>
        <v>Y</v>
      </c>
      <c r="AP615" t="str">
        <f>IF(W615&gt;=Sheet1!O$2,"Y","N")</f>
        <v>N</v>
      </c>
      <c r="AQ615" t="str">
        <f>IF(X615&gt;=Sheet1!P$2,"Y","N")</f>
        <v>N</v>
      </c>
      <c r="AR615" t="str">
        <f>IF(Y615&lt;=Sheet1!Q$2,"Y","N")</f>
        <v>Y</v>
      </c>
      <c r="AS615" t="str">
        <f>IF(Z615&gt;=Sheet1!R$2,"Y","N")</f>
        <v>Y</v>
      </c>
      <c r="AT615" t="str">
        <f>IF(AA615&gt;=Sheet1!S$2,"Y","N")</f>
        <v>N</v>
      </c>
      <c r="AU615">
        <f>COUNTIF(AB615:AT615,"Y")</f>
        <v>8</v>
      </c>
    </row>
    <row r="616" spans="1:47" x14ac:dyDescent="0.25">
      <c r="A616" t="s">
        <v>634</v>
      </c>
      <c r="C616" t="s">
        <v>635</v>
      </c>
      <c r="D616" t="str">
        <f>LEFT(C616,3)</f>
        <v>G07</v>
      </c>
      <c r="E616" t="str">
        <f>MID(C616, 7, LEN(C616) - 6)</f>
        <v>J490</v>
      </c>
      <c r="F616" t="s">
        <v>636</v>
      </c>
      <c r="I616">
        <v>122</v>
      </c>
      <c r="J616">
        <v>17</v>
      </c>
      <c r="K616">
        <v>-3.6</v>
      </c>
      <c r="L616">
        <v>44</v>
      </c>
      <c r="M616">
        <v>74</v>
      </c>
      <c r="N616">
        <v>0.19</v>
      </c>
      <c r="O616">
        <v>0.12</v>
      </c>
      <c r="P616">
        <v>16</v>
      </c>
      <c r="Q616">
        <v>-5</v>
      </c>
      <c r="R616">
        <v>11</v>
      </c>
      <c r="S616">
        <v>9</v>
      </c>
      <c r="T616">
        <v>18</v>
      </c>
      <c r="U616">
        <v>0.43</v>
      </c>
      <c r="V616">
        <v>0.05</v>
      </c>
      <c r="W616">
        <v>5</v>
      </c>
      <c r="X616">
        <v>-0.06</v>
      </c>
      <c r="Y616">
        <v>0.02</v>
      </c>
      <c r="Z616">
        <v>77</v>
      </c>
      <c r="AA616">
        <v>45</v>
      </c>
      <c r="AB616" t="str">
        <f>IF(I616&gt;=Sheet1!A$2,"Y","N")</f>
        <v>Y</v>
      </c>
      <c r="AC616" t="str">
        <f>IF(J616&gt;=Sheet1!B$2,"Y","N")</f>
        <v>Y</v>
      </c>
      <c r="AD616" t="str">
        <f>IF(K616&lt;=Sheet1!C$2,"Y","N")</f>
        <v>Y</v>
      </c>
      <c r="AE616" t="str">
        <f>IF(L616&gt;=Sheet1!D$2,"Y","N")</f>
        <v>N</v>
      </c>
      <c r="AF616" t="str">
        <f>IF(M616&gt;=Sheet1!E$2,"Y","N")</f>
        <v>N</v>
      </c>
      <c r="AG616" t="str">
        <f>IF(N616&gt;=Sheet1!F$2,"Y","N")</f>
        <v>N</v>
      </c>
      <c r="AH616" t="str">
        <f>IF(O616&lt;=Sheet1!G$2,"Y","N")</f>
        <v>Y</v>
      </c>
      <c r="AI616" t="str">
        <f>IF(P616&gt;=Sheet1!H$2,"Y","N")</f>
        <v>N</v>
      </c>
      <c r="AJ616" t="str">
        <f>IF(Q616&lt;=Sheet1!I$2,"Y","N")</f>
        <v>Y</v>
      </c>
      <c r="AK616" t="str">
        <f>IF(R616&gt;=Sheet1!J$2,"Y","N")</f>
        <v>N</v>
      </c>
      <c r="AL616" t="str">
        <f>IF(S616&gt;=Sheet1!K$2,"Y","N")</f>
        <v>Y</v>
      </c>
      <c r="AM616" t="str">
        <f>IF(T616&gt;=Sheet1!L$2,"Y","N")</f>
        <v>Y</v>
      </c>
      <c r="AN616" t="str">
        <f>IF(U616&gt;=Sheet1!M$2,"Y","N")</f>
        <v>N</v>
      </c>
      <c r="AO616" t="str">
        <f>IF(V616&lt;=Sheet1!N$2,"Y","N")</f>
        <v>N</v>
      </c>
      <c r="AP616" t="str">
        <f>IF(W616&gt;=Sheet1!O$2,"Y","N")</f>
        <v>N</v>
      </c>
      <c r="AQ616" t="str">
        <f>IF(X616&gt;=Sheet1!P$2,"Y","N")</f>
        <v>N</v>
      </c>
      <c r="AR616" t="str">
        <f>IF(Y616&lt;=Sheet1!Q$2,"Y","N")</f>
        <v>N</v>
      </c>
      <c r="AS616" t="str">
        <f>IF(Z616&gt;=Sheet1!R$2,"Y","N")</f>
        <v>Y</v>
      </c>
      <c r="AT616" t="str">
        <f>IF(AA616&gt;=Sheet1!S$2,"Y","N")</f>
        <v>N</v>
      </c>
      <c r="AU616">
        <f>COUNTIF(AB616:AT616,"Y")</f>
        <v>8</v>
      </c>
    </row>
    <row r="617" spans="1:47" x14ac:dyDescent="0.25">
      <c r="A617" t="s">
        <v>718</v>
      </c>
      <c r="C617" t="s">
        <v>719</v>
      </c>
      <c r="D617" t="str">
        <f>LEFT(C617,3)</f>
        <v>G25</v>
      </c>
      <c r="E617" t="str">
        <f>MID(C617, 7, LEN(C617) - 6)</f>
        <v>J490</v>
      </c>
      <c r="F617" t="s">
        <v>720</v>
      </c>
      <c r="I617">
        <v>126</v>
      </c>
      <c r="J617">
        <v>18</v>
      </c>
      <c r="K617">
        <v>-4</v>
      </c>
      <c r="L617">
        <v>52</v>
      </c>
      <c r="M617">
        <v>84</v>
      </c>
      <c r="N617">
        <v>0.2</v>
      </c>
      <c r="O617">
        <v>0.28000000000000003</v>
      </c>
      <c r="P617">
        <v>23</v>
      </c>
      <c r="Q617">
        <v>-3</v>
      </c>
      <c r="R617">
        <v>11</v>
      </c>
      <c r="S617">
        <v>9</v>
      </c>
      <c r="T617">
        <v>19</v>
      </c>
      <c r="U617">
        <v>0.41</v>
      </c>
      <c r="V617">
        <v>0.04</v>
      </c>
      <c r="W617">
        <v>9</v>
      </c>
      <c r="X617">
        <v>0</v>
      </c>
      <c r="Y617">
        <v>0.02</v>
      </c>
      <c r="Z617">
        <v>81</v>
      </c>
      <c r="AA617">
        <v>45</v>
      </c>
      <c r="AB617" t="str">
        <f>IF(I617&gt;=Sheet1!A$2,"Y","N")</f>
        <v>Y</v>
      </c>
      <c r="AC617" t="str">
        <f>IF(J617&gt;=Sheet1!B$2,"Y","N")</f>
        <v>Y</v>
      </c>
      <c r="AD617" t="str">
        <f>IF(K617&lt;=Sheet1!C$2,"Y","N")</f>
        <v>Y</v>
      </c>
      <c r="AE617" t="str">
        <f>IF(L617&gt;=Sheet1!D$2,"Y","N")</f>
        <v>N</v>
      </c>
      <c r="AF617" t="str">
        <f>IF(M617&gt;=Sheet1!E$2,"Y","N")</f>
        <v>N</v>
      </c>
      <c r="AG617" t="str">
        <f>IF(N617&gt;=Sheet1!F$2,"Y","N")</f>
        <v>N</v>
      </c>
      <c r="AH617" t="str">
        <f>IF(O617&lt;=Sheet1!G$2,"Y","N")</f>
        <v>Y</v>
      </c>
      <c r="AI617" t="str">
        <f>IF(P617&gt;=Sheet1!H$2,"Y","N")</f>
        <v>N</v>
      </c>
      <c r="AJ617" t="str">
        <f>IF(Q617&lt;=Sheet1!I$2,"Y","N")</f>
        <v>Y</v>
      </c>
      <c r="AK617" t="str">
        <f>IF(R617&gt;=Sheet1!J$2,"Y","N")</f>
        <v>N</v>
      </c>
      <c r="AL617" t="str">
        <f>IF(S617&gt;=Sheet1!K$2,"Y","N")</f>
        <v>Y</v>
      </c>
      <c r="AM617" t="str">
        <f>IF(T617&gt;=Sheet1!L$2,"Y","N")</f>
        <v>Y</v>
      </c>
      <c r="AN617" t="str">
        <f>IF(U617&gt;=Sheet1!M$2,"Y","N")</f>
        <v>N</v>
      </c>
      <c r="AO617" t="str">
        <f>IF(V617&lt;=Sheet1!N$2,"Y","N")</f>
        <v>N</v>
      </c>
      <c r="AP617" t="str">
        <f>IF(W617&gt;=Sheet1!O$2,"Y","N")</f>
        <v>N</v>
      </c>
      <c r="AQ617" t="str">
        <f>IF(X617&gt;=Sheet1!P$2,"Y","N")</f>
        <v>N</v>
      </c>
      <c r="AR617" t="str">
        <f>IF(Y617&lt;=Sheet1!Q$2,"Y","N")</f>
        <v>N</v>
      </c>
      <c r="AS617" t="str">
        <f>IF(Z617&gt;=Sheet1!R$2,"Y","N")</f>
        <v>Y</v>
      </c>
      <c r="AT617" t="str">
        <f>IF(AA617&gt;=Sheet1!S$2,"Y","N")</f>
        <v>N</v>
      </c>
      <c r="AU617">
        <f>COUNTIF(AB617:AT617,"Y")</f>
        <v>8</v>
      </c>
    </row>
    <row r="618" spans="1:47" x14ac:dyDescent="0.25">
      <c r="A618" t="s">
        <v>760</v>
      </c>
      <c r="C618" t="s">
        <v>761</v>
      </c>
      <c r="D618" t="str">
        <f>LEFT(C618,3)</f>
        <v>G34</v>
      </c>
      <c r="E618" t="str">
        <f>MID(C618, 7, LEN(C618) - 6)</f>
        <v>J490</v>
      </c>
      <c r="F618" t="s">
        <v>762</v>
      </c>
      <c r="I618">
        <v>123</v>
      </c>
      <c r="J618">
        <v>18</v>
      </c>
      <c r="K618">
        <v>-4.2</v>
      </c>
      <c r="L618">
        <v>46</v>
      </c>
      <c r="M618">
        <v>76</v>
      </c>
      <c r="N618">
        <v>0.19</v>
      </c>
      <c r="O618">
        <v>0.18</v>
      </c>
      <c r="P618">
        <v>20</v>
      </c>
      <c r="Q618">
        <v>-5</v>
      </c>
      <c r="R618">
        <v>11</v>
      </c>
      <c r="S618">
        <v>9</v>
      </c>
      <c r="T618">
        <v>18</v>
      </c>
      <c r="U618">
        <v>0.41</v>
      </c>
      <c r="V618">
        <v>0.04</v>
      </c>
      <c r="W618">
        <v>5</v>
      </c>
      <c r="X618">
        <v>-0.05</v>
      </c>
      <c r="Y618">
        <v>0.01</v>
      </c>
      <c r="Z618">
        <v>80</v>
      </c>
      <c r="AA618">
        <v>42</v>
      </c>
      <c r="AB618" t="str">
        <f>IF(I618&gt;=Sheet1!A$2,"Y","N")</f>
        <v>Y</v>
      </c>
      <c r="AC618" t="str">
        <f>IF(J618&gt;=Sheet1!B$2,"Y","N")</f>
        <v>Y</v>
      </c>
      <c r="AD618" t="str">
        <f>IF(K618&lt;=Sheet1!C$2,"Y","N")</f>
        <v>Y</v>
      </c>
      <c r="AE618" t="str">
        <f>IF(L618&gt;=Sheet1!D$2,"Y","N")</f>
        <v>N</v>
      </c>
      <c r="AF618" t="str">
        <f>IF(M618&gt;=Sheet1!E$2,"Y","N")</f>
        <v>N</v>
      </c>
      <c r="AG618" t="str">
        <f>IF(N618&gt;=Sheet1!F$2,"Y","N")</f>
        <v>N</v>
      </c>
      <c r="AH618" t="str">
        <f>IF(O618&lt;=Sheet1!G$2,"Y","N")</f>
        <v>Y</v>
      </c>
      <c r="AI618" t="str">
        <f>IF(P618&gt;=Sheet1!H$2,"Y","N")</f>
        <v>N</v>
      </c>
      <c r="AJ618" t="str">
        <f>IF(Q618&lt;=Sheet1!I$2,"Y","N")</f>
        <v>Y</v>
      </c>
      <c r="AK618" t="str">
        <f>IF(R618&gt;=Sheet1!J$2,"Y","N")</f>
        <v>N</v>
      </c>
      <c r="AL618" t="str">
        <f>IF(S618&gt;=Sheet1!K$2,"Y","N")</f>
        <v>Y</v>
      </c>
      <c r="AM618" t="str">
        <f>IF(T618&gt;=Sheet1!L$2,"Y","N")</f>
        <v>Y</v>
      </c>
      <c r="AN618" t="str">
        <f>IF(U618&gt;=Sheet1!M$2,"Y","N")</f>
        <v>N</v>
      </c>
      <c r="AO618" t="str">
        <f>IF(V618&lt;=Sheet1!N$2,"Y","N")</f>
        <v>N</v>
      </c>
      <c r="AP618" t="str">
        <f>IF(W618&gt;=Sheet1!O$2,"Y","N")</f>
        <v>N</v>
      </c>
      <c r="AQ618" t="str">
        <f>IF(X618&gt;=Sheet1!P$2,"Y","N")</f>
        <v>N</v>
      </c>
      <c r="AR618" t="str">
        <f>IF(Y618&lt;=Sheet1!Q$2,"Y","N")</f>
        <v>N</v>
      </c>
      <c r="AS618" t="str">
        <f>IF(Z618&gt;=Sheet1!R$2,"Y","N")</f>
        <v>Y</v>
      </c>
      <c r="AT618" t="str">
        <f>IF(AA618&gt;=Sheet1!S$2,"Y","N")</f>
        <v>N</v>
      </c>
      <c r="AU618">
        <f>COUNTIF(AB618:AT618,"Y")</f>
        <v>8</v>
      </c>
    </row>
    <row r="619" spans="1:47" x14ac:dyDescent="0.25">
      <c r="A619" t="s">
        <v>781</v>
      </c>
      <c r="C619" t="s">
        <v>782</v>
      </c>
      <c r="D619" t="str">
        <f>LEFT(C619,3)</f>
        <v>G35</v>
      </c>
      <c r="E619" t="str">
        <f>MID(C619, 7, LEN(C619) - 6)</f>
        <v>J490</v>
      </c>
      <c r="F619" t="s">
        <v>783</v>
      </c>
      <c r="I619">
        <v>123</v>
      </c>
      <c r="J619">
        <v>17</v>
      </c>
      <c r="K619">
        <v>-3.4</v>
      </c>
      <c r="L619">
        <v>52</v>
      </c>
      <c r="M619">
        <v>84</v>
      </c>
      <c r="N619">
        <v>0.2</v>
      </c>
      <c r="O619">
        <v>0.37</v>
      </c>
      <c r="P619">
        <v>27</v>
      </c>
      <c r="Q619">
        <v>-2</v>
      </c>
      <c r="R619">
        <v>10</v>
      </c>
      <c r="S619">
        <v>8</v>
      </c>
      <c r="T619">
        <v>20</v>
      </c>
      <c r="U619">
        <v>0.37</v>
      </c>
      <c r="V619">
        <v>0.04</v>
      </c>
      <c r="W619">
        <v>8</v>
      </c>
      <c r="X619">
        <v>-0.06</v>
      </c>
      <c r="Y619">
        <v>0.01</v>
      </c>
      <c r="Z619">
        <v>88</v>
      </c>
      <c r="AA619">
        <v>36</v>
      </c>
      <c r="AB619" t="str">
        <f>IF(I619&gt;=Sheet1!A$2,"Y","N")</f>
        <v>Y</v>
      </c>
      <c r="AC619" t="str">
        <f>IF(J619&gt;=Sheet1!B$2,"Y","N")</f>
        <v>Y</v>
      </c>
      <c r="AD619" t="str">
        <f>IF(K619&lt;=Sheet1!C$2,"Y","N")</f>
        <v>Y</v>
      </c>
      <c r="AE619" t="str">
        <f>IF(L619&gt;=Sheet1!D$2,"Y","N")</f>
        <v>N</v>
      </c>
      <c r="AF619" t="str">
        <f>IF(M619&gt;=Sheet1!E$2,"Y","N")</f>
        <v>N</v>
      </c>
      <c r="AG619" t="str">
        <f>IF(N619&gt;=Sheet1!F$2,"Y","N")</f>
        <v>N</v>
      </c>
      <c r="AH619" t="str">
        <f>IF(O619&lt;=Sheet1!G$2,"Y","N")</f>
        <v>Y</v>
      </c>
      <c r="AI619" t="str">
        <f>IF(P619&gt;=Sheet1!H$2,"Y","N")</f>
        <v>N</v>
      </c>
      <c r="AJ619" t="str">
        <f>IF(Q619&lt;=Sheet1!I$2,"Y","N")</f>
        <v>Y</v>
      </c>
      <c r="AK619" t="str">
        <f>IF(R619&gt;=Sheet1!J$2,"Y","N")</f>
        <v>N</v>
      </c>
      <c r="AL619" t="str">
        <f>IF(S619&gt;=Sheet1!K$2,"Y","N")</f>
        <v>Y</v>
      </c>
      <c r="AM619" t="str">
        <f>IF(T619&gt;=Sheet1!L$2,"Y","N")</f>
        <v>Y</v>
      </c>
      <c r="AN619" t="str">
        <f>IF(U619&gt;=Sheet1!M$2,"Y","N")</f>
        <v>N</v>
      </c>
      <c r="AO619" t="str">
        <f>IF(V619&lt;=Sheet1!N$2,"Y","N")</f>
        <v>N</v>
      </c>
      <c r="AP619" t="str">
        <f>IF(W619&gt;=Sheet1!O$2,"Y","N")</f>
        <v>N</v>
      </c>
      <c r="AQ619" t="str">
        <f>IF(X619&gt;=Sheet1!P$2,"Y","N")</f>
        <v>N</v>
      </c>
      <c r="AR619" t="str">
        <f>IF(Y619&lt;=Sheet1!Q$2,"Y","N")</f>
        <v>N</v>
      </c>
      <c r="AS619" t="str">
        <f>IF(Z619&gt;=Sheet1!R$2,"Y","N")</f>
        <v>Y</v>
      </c>
      <c r="AT619" t="str">
        <f>IF(AA619&gt;=Sheet1!S$2,"Y","N")</f>
        <v>N</v>
      </c>
      <c r="AU619">
        <f>COUNTIF(AB619:AT619,"Y")</f>
        <v>8</v>
      </c>
    </row>
    <row r="620" spans="1:47" x14ac:dyDescent="0.25">
      <c r="A620" t="s">
        <v>787</v>
      </c>
      <c r="C620" t="s">
        <v>788</v>
      </c>
      <c r="D620" t="str">
        <f>LEFT(C620,3)</f>
        <v>G35</v>
      </c>
      <c r="E620" t="str">
        <f>MID(C620, 7, LEN(C620) - 6)</f>
        <v>1181J</v>
      </c>
      <c r="F620" t="s">
        <v>789</v>
      </c>
      <c r="I620">
        <v>146</v>
      </c>
      <c r="J620">
        <v>14</v>
      </c>
      <c r="K620">
        <v>-2.5</v>
      </c>
      <c r="L620">
        <v>63</v>
      </c>
      <c r="M620">
        <v>99</v>
      </c>
      <c r="N620">
        <v>0.22</v>
      </c>
      <c r="O620">
        <v>0.69</v>
      </c>
      <c r="P620">
        <v>30</v>
      </c>
      <c r="Q620">
        <v>2</v>
      </c>
      <c r="R620">
        <v>11</v>
      </c>
      <c r="S620">
        <v>7</v>
      </c>
      <c r="T620">
        <v>22</v>
      </c>
      <c r="U620">
        <v>0.44</v>
      </c>
      <c r="V620">
        <v>0.06</v>
      </c>
      <c r="W620">
        <v>29</v>
      </c>
      <c r="X620">
        <v>0.01</v>
      </c>
      <c r="Y620">
        <v>-0.01</v>
      </c>
      <c r="Z620">
        <v>93</v>
      </c>
      <c r="AA620">
        <v>53</v>
      </c>
      <c r="AB620" t="str">
        <f>IF(I620&gt;=Sheet1!A$2,"Y","N")</f>
        <v>Y</v>
      </c>
      <c r="AC620" t="str">
        <f>IF(J620&gt;=Sheet1!B$2,"Y","N")</f>
        <v>Y</v>
      </c>
      <c r="AD620" t="str">
        <f>IF(K620&lt;=Sheet1!C$2,"Y","N")</f>
        <v>N</v>
      </c>
      <c r="AE620" t="str">
        <f>IF(L620&gt;=Sheet1!D$2,"Y","N")</f>
        <v>N</v>
      </c>
      <c r="AF620" t="str">
        <f>IF(M620&gt;=Sheet1!E$2,"Y","N")</f>
        <v>N</v>
      </c>
      <c r="AG620" t="str">
        <f>IF(N620&gt;=Sheet1!F$2,"Y","N")</f>
        <v>N</v>
      </c>
      <c r="AH620" t="str">
        <f>IF(O620&lt;=Sheet1!G$2,"Y","N")</f>
        <v>N</v>
      </c>
      <c r="AI620" t="str">
        <f>IF(P620&gt;=Sheet1!H$2,"Y","N")</f>
        <v>Y</v>
      </c>
      <c r="AJ620" t="str">
        <f>IF(Q620&lt;=Sheet1!I$2,"Y","N")</f>
        <v>N</v>
      </c>
      <c r="AK620" t="str">
        <f>IF(R620&gt;=Sheet1!J$2,"Y","N")</f>
        <v>N</v>
      </c>
      <c r="AL620" t="str">
        <f>IF(S620&gt;=Sheet1!K$2,"Y","N")</f>
        <v>N</v>
      </c>
      <c r="AM620" t="str">
        <f>IF(T620&gt;=Sheet1!L$2,"Y","N")</f>
        <v>Y</v>
      </c>
      <c r="AN620" t="str">
        <f>IF(U620&gt;=Sheet1!M$2,"Y","N")</f>
        <v>N</v>
      </c>
      <c r="AO620" t="str">
        <f>IF(V620&lt;=Sheet1!N$2,"Y","N")</f>
        <v>N</v>
      </c>
      <c r="AP620" t="str">
        <f>IF(W620&gt;=Sheet1!O$2,"Y","N")</f>
        <v>Y</v>
      </c>
      <c r="AQ620" t="str">
        <f>IF(X620&gt;=Sheet1!P$2,"Y","N")</f>
        <v>N</v>
      </c>
      <c r="AR620" t="str">
        <f>IF(Y620&lt;=Sheet1!Q$2,"Y","N")</f>
        <v>Y</v>
      </c>
      <c r="AS620" t="str">
        <f>IF(Z620&gt;=Sheet1!R$2,"Y","N")</f>
        <v>Y</v>
      </c>
      <c r="AT620" t="str">
        <f>IF(AA620&gt;=Sheet1!S$2,"Y","N")</f>
        <v>Y</v>
      </c>
      <c r="AU620">
        <f>COUNTIF(AB620:AT620,"Y")</f>
        <v>8</v>
      </c>
    </row>
    <row r="621" spans="1:47" x14ac:dyDescent="0.25">
      <c r="A621" t="s">
        <v>793</v>
      </c>
      <c r="C621" t="s">
        <v>794</v>
      </c>
      <c r="D621" t="str">
        <f>LEFT(C621,3)</f>
        <v>G35</v>
      </c>
      <c r="E621" t="str">
        <f>MID(C621, 7, LEN(C621) - 6)</f>
        <v>D172</v>
      </c>
      <c r="F621" t="s">
        <v>795</v>
      </c>
      <c r="I621">
        <v>149</v>
      </c>
      <c r="J621">
        <v>14</v>
      </c>
      <c r="K621">
        <v>-2.5</v>
      </c>
      <c r="L621">
        <v>61</v>
      </c>
      <c r="M621">
        <v>97</v>
      </c>
      <c r="N621">
        <v>0.23</v>
      </c>
      <c r="O621">
        <v>0.73</v>
      </c>
      <c r="P621">
        <v>25</v>
      </c>
      <c r="Q621">
        <v>-1</v>
      </c>
      <c r="R621">
        <v>13</v>
      </c>
      <c r="S621">
        <v>8</v>
      </c>
      <c r="T621">
        <v>23</v>
      </c>
      <c r="U621">
        <v>0.37</v>
      </c>
      <c r="V621">
        <v>0</v>
      </c>
      <c r="W621">
        <v>14</v>
      </c>
      <c r="X621">
        <v>0.09</v>
      </c>
      <c r="Y621">
        <v>0</v>
      </c>
      <c r="Z621">
        <v>111</v>
      </c>
      <c r="AA621">
        <v>37</v>
      </c>
      <c r="AB621" t="str">
        <f>IF(I621&gt;=Sheet1!A$2,"Y","N")</f>
        <v>Y</v>
      </c>
      <c r="AC621" t="str">
        <f>IF(J621&gt;=Sheet1!B$2,"Y","N")</f>
        <v>Y</v>
      </c>
      <c r="AD621" t="str">
        <f>IF(K621&lt;=Sheet1!C$2,"Y","N")</f>
        <v>N</v>
      </c>
      <c r="AE621" t="str">
        <f>IF(L621&gt;=Sheet1!D$2,"Y","N")</f>
        <v>N</v>
      </c>
      <c r="AF621" t="str">
        <f>IF(M621&gt;=Sheet1!E$2,"Y","N")</f>
        <v>N</v>
      </c>
      <c r="AG621" t="str">
        <f>IF(N621&gt;=Sheet1!F$2,"Y","N")</f>
        <v>N</v>
      </c>
      <c r="AH621" t="str">
        <f>IF(O621&lt;=Sheet1!G$2,"Y","N")</f>
        <v>N</v>
      </c>
      <c r="AI621" t="str">
        <f>IF(P621&gt;=Sheet1!H$2,"Y","N")</f>
        <v>N</v>
      </c>
      <c r="AJ621" t="str">
        <f>IF(Q621&lt;=Sheet1!I$2,"Y","N")</f>
        <v>N</v>
      </c>
      <c r="AK621" t="str">
        <f>IF(R621&gt;=Sheet1!J$2,"Y","N")</f>
        <v>Y</v>
      </c>
      <c r="AL621" t="str">
        <f>IF(S621&gt;=Sheet1!K$2,"Y","N")</f>
        <v>Y</v>
      </c>
      <c r="AM621" t="str">
        <f>IF(T621&gt;=Sheet1!L$2,"Y","N")</f>
        <v>Y</v>
      </c>
      <c r="AN621" t="str">
        <f>IF(U621&gt;=Sheet1!M$2,"Y","N")</f>
        <v>N</v>
      </c>
      <c r="AO621" t="str">
        <f>IF(V621&lt;=Sheet1!N$2,"Y","N")</f>
        <v>Y</v>
      </c>
      <c r="AP621" t="str">
        <f>IF(W621&gt;=Sheet1!O$2,"Y","N")</f>
        <v>N</v>
      </c>
      <c r="AQ621" t="str">
        <f>IF(X621&gt;=Sheet1!P$2,"Y","N")</f>
        <v>N</v>
      </c>
      <c r="AR621" t="str">
        <f>IF(Y621&lt;=Sheet1!Q$2,"Y","N")</f>
        <v>Y</v>
      </c>
      <c r="AS621" t="str">
        <f>IF(Z621&gt;=Sheet1!R$2,"Y","N")</f>
        <v>Y</v>
      </c>
      <c r="AT621" t="str">
        <f>IF(AA621&gt;=Sheet1!S$2,"Y","N")</f>
        <v>N</v>
      </c>
      <c r="AU621">
        <f>COUNTIF(AB621:AT621,"Y")</f>
        <v>8</v>
      </c>
    </row>
    <row r="622" spans="1:47" x14ac:dyDescent="0.25">
      <c r="A622" t="s">
        <v>823</v>
      </c>
      <c r="C622" t="s">
        <v>824</v>
      </c>
      <c r="D622" t="str">
        <f>LEFT(C622,3)</f>
        <v>G65</v>
      </c>
      <c r="E622" t="str">
        <f>MID(C622, 7, LEN(C622) - 6)</f>
        <v>J490</v>
      </c>
      <c r="F622" t="s">
        <v>825</v>
      </c>
      <c r="I622">
        <v>124</v>
      </c>
      <c r="J622">
        <v>16</v>
      </c>
      <c r="K622">
        <v>-2.9</v>
      </c>
      <c r="L622">
        <v>50</v>
      </c>
      <c r="M622">
        <v>83</v>
      </c>
      <c r="N622">
        <v>0.21</v>
      </c>
      <c r="O622">
        <v>0.19</v>
      </c>
      <c r="P622">
        <v>25</v>
      </c>
      <c r="Q622">
        <v>-3</v>
      </c>
      <c r="R622">
        <v>10</v>
      </c>
      <c r="S622">
        <v>9</v>
      </c>
      <c r="T622">
        <v>18</v>
      </c>
      <c r="U622">
        <v>0.41</v>
      </c>
      <c r="V622">
        <v>0.04</v>
      </c>
      <c r="W622">
        <v>9</v>
      </c>
      <c r="X622">
        <v>-0.01</v>
      </c>
      <c r="Y622">
        <v>0.01</v>
      </c>
      <c r="Z622">
        <v>76</v>
      </c>
      <c r="AA622">
        <v>49</v>
      </c>
      <c r="AB622" t="str">
        <f>IF(I622&gt;=Sheet1!A$2,"Y","N")</f>
        <v>Y</v>
      </c>
      <c r="AC622" t="str">
        <f>IF(J622&gt;=Sheet1!B$2,"Y","N")</f>
        <v>Y</v>
      </c>
      <c r="AD622" t="str">
        <f>IF(K622&lt;=Sheet1!C$2,"Y","N")</f>
        <v>N</v>
      </c>
      <c r="AE622" t="str">
        <f>IF(L622&gt;=Sheet1!D$2,"Y","N")</f>
        <v>N</v>
      </c>
      <c r="AF622" t="str">
        <f>IF(M622&gt;=Sheet1!E$2,"Y","N")</f>
        <v>N</v>
      </c>
      <c r="AG622" t="str">
        <f>IF(N622&gt;=Sheet1!F$2,"Y","N")</f>
        <v>N</v>
      </c>
      <c r="AH622" t="str">
        <f>IF(O622&lt;=Sheet1!G$2,"Y","N")</f>
        <v>Y</v>
      </c>
      <c r="AI622" t="str">
        <f>IF(P622&gt;=Sheet1!H$2,"Y","N")</f>
        <v>N</v>
      </c>
      <c r="AJ622" t="str">
        <f>IF(Q622&lt;=Sheet1!I$2,"Y","N")</f>
        <v>Y</v>
      </c>
      <c r="AK622" t="str">
        <f>IF(R622&gt;=Sheet1!J$2,"Y","N")</f>
        <v>N</v>
      </c>
      <c r="AL622" t="str">
        <f>IF(S622&gt;=Sheet1!K$2,"Y","N")</f>
        <v>Y</v>
      </c>
      <c r="AM622" t="str">
        <f>IF(T622&gt;=Sheet1!L$2,"Y","N")</f>
        <v>Y</v>
      </c>
      <c r="AN622" t="str">
        <f>IF(U622&gt;=Sheet1!M$2,"Y","N")</f>
        <v>N</v>
      </c>
      <c r="AO622" t="str">
        <f>IF(V622&lt;=Sheet1!N$2,"Y","N")</f>
        <v>N</v>
      </c>
      <c r="AP622" t="str">
        <f>IF(W622&gt;=Sheet1!O$2,"Y","N")</f>
        <v>N</v>
      </c>
      <c r="AQ622" t="str">
        <f>IF(X622&gt;=Sheet1!P$2,"Y","N")</f>
        <v>N</v>
      </c>
      <c r="AR622" t="str">
        <f>IF(Y622&lt;=Sheet1!Q$2,"Y","N")</f>
        <v>N</v>
      </c>
      <c r="AS622" t="str">
        <f>IF(Z622&gt;=Sheet1!R$2,"Y","N")</f>
        <v>Y</v>
      </c>
      <c r="AT622" t="str">
        <f>IF(AA622&gt;=Sheet1!S$2,"Y","N")</f>
        <v>Y</v>
      </c>
      <c r="AU622">
        <f>COUNTIF(AB622:AT622,"Y")</f>
        <v>8</v>
      </c>
    </row>
    <row r="623" spans="1:47" x14ac:dyDescent="0.25">
      <c r="A623" t="s">
        <v>865</v>
      </c>
      <c r="C623" t="s">
        <v>866</v>
      </c>
      <c r="D623" t="str">
        <f>LEFT(C623,3)</f>
        <v>H37</v>
      </c>
      <c r="E623" t="str">
        <f>MID(C623, 7, LEN(C623) - 6)</f>
        <v>J490</v>
      </c>
      <c r="F623" t="s">
        <v>867</v>
      </c>
      <c r="I623">
        <v>128</v>
      </c>
      <c r="J623">
        <v>16</v>
      </c>
      <c r="K623">
        <v>-3.4</v>
      </c>
      <c r="L623">
        <v>53</v>
      </c>
      <c r="M623">
        <v>91</v>
      </c>
      <c r="N623">
        <v>0.24</v>
      </c>
      <c r="O623">
        <v>0.43</v>
      </c>
      <c r="P623">
        <v>18</v>
      </c>
      <c r="Q623">
        <v>-2</v>
      </c>
      <c r="R623">
        <v>11</v>
      </c>
      <c r="S623">
        <v>9</v>
      </c>
      <c r="T623">
        <v>17</v>
      </c>
      <c r="U623">
        <v>0.47</v>
      </c>
      <c r="V623">
        <v>0.04</v>
      </c>
      <c r="W623">
        <v>13</v>
      </c>
      <c r="X623">
        <v>0.03</v>
      </c>
      <c r="Y623">
        <v>0.01</v>
      </c>
      <c r="Z623">
        <v>71</v>
      </c>
      <c r="AA623">
        <v>57</v>
      </c>
      <c r="AB623" t="str">
        <f>IF(I623&gt;=Sheet1!A$2,"Y","N")</f>
        <v>Y</v>
      </c>
      <c r="AC623" t="str">
        <f>IF(J623&gt;=Sheet1!B$2,"Y","N")</f>
        <v>Y</v>
      </c>
      <c r="AD623" t="str">
        <f>IF(K623&lt;=Sheet1!C$2,"Y","N")</f>
        <v>Y</v>
      </c>
      <c r="AE623" t="str">
        <f>IF(L623&gt;=Sheet1!D$2,"Y","N")</f>
        <v>N</v>
      </c>
      <c r="AF623" t="str">
        <f>IF(M623&gt;=Sheet1!E$2,"Y","N")</f>
        <v>N</v>
      </c>
      <c r="AG623" t="str">
        <f>IF(N623&gt;=Sheet1!F$2,"Y","N")</f>
        <v>N</v>
      </c>
      <c r="AH623" t="str">
        <f>IF(O623&lt;=Sheet1!G$2,"Y","N")</f>
        <v>Y</v>
      </c>
      <c r="AI623" t="str">
        <f>IF(P623&gt;=Sheet1!H$2,"Y","N")</f>
        <v>N</v>
      </c>
      <c r="AJ623" t="str">
        <f>IF(Q623&lt;=Sheet1!I$2,"Y","N")</f>
        <v>Y</v>
      </c>
      <c r="AK623" t="str">
        <f>IF(R623&gt;=Sheet1!J$2,"Y","N")</f>
        <v>N</v>
      </c>
      <c r="AL623" t="str">
        <f>IF(S623&gt;=Sheet1!K$2,"Y","N")</f>
        <v>Y</v>
      </c>
      <c r="AM623" t="str">
        <f>IF(T623&gt;=Sheet1!L$2,"Y","N")</f>
        <v>N</v>
      </c>
      <c r="AN623" t="str">
        <f>IF(U623&gt;=Sheet1!M$2,"Y","N")</f>
        <v>N</v>
      </c>
      <c r="AO623" t="str">
        <f>IF(V623&lt;=Sheet1!N$2,"Y","N")</f>
        <v>N</v>
      </c>
      <c r="AP623" t="str">
        <f>IF(W623&gt;=Sheet1!O$2,"Y","N")</f>
        <v>N</v>
      </c>
      <c r="AQ623" t="str">
        <f>IF(X623&gt;=Sheet1!P$2,"Y","N")</f>
        <v>N</v>
      </c>
      <c r="AR623" t="str">
        <f>IF(Y623&lt;=Sheet1!Q$2,"Y","N")</f>
        <v>N</v>
      </c>
      <c r="AS623" t="str">
        <f>IF(Z623&gt;=Sheet1!R$2,"Y","N")</f>
        <v>Y</v>
      </c>
      <c r="AT623" t="str">
        <f>IF(AA623&gt;=Sheet1!S$2,"Y","N")</f>
        <v>Y</v>
      </c>
      <c r="AU623">
        <f>COUNTIF(AB623:AT623,"Y")</f>
        <v>8</v>
      </c>
    </row>
    <row r="624" spans="1:47" x14ac:dyDescent="0.25">
      <c r="A624" t="s">
        <v>886</v>
      </c>
      <c r="C624" t="s">
        <v>887</v>
      </c>
      <c r="D624" t="str">
        <f>LEFT(C624,3)</f>
        <v>H11</v>
      </c>
      <c r="E624" t="str">
        <f>MID(C624, 7, LEN(C624) - 6)</f>
        <v>J490</v>
      </c>
      <c r="F624" t="s">
        <v>888</v>
      </c>
      <c r="I624">
        <v>122</v>
      </c>
      <c r="J624">
        <v>19</v>
      </c>
      <c r="K624">
        <v>-5</v>
      </c>
      <c r="L624">
        <v>39</v>
      </c>
      <c r="M624">
        <v>66</v>
      </c>
      <c r="N624">
        <v>0.17</v>
      </c>
      <c r="O624">
        <v>0.06</v>
      </c>
      <c r="P624">
        <v>19</v>
      </c>
      <c r="Q624">
        <v>-6</v>
      </c>
      <c r="R624">
        <v>11</v>
      </c>
      <c r="S624">
        <v>10</v>
      </c>
      <c r="T624">
        <v>18</v>
      </c>
      <c r="U624">
        <v>0.43</v>
      </c>
      <c r="V624">
        <v>0.05</v>
      </c>
      <c r="W624">
        <v>3</v>
      </c>
      <c r="X624">
        <v>-0.1</v>
      </c>
      <c r="Y624">
        <v>0.02</v>
      </c>
      <c r="Z624">
        <v>78</v>
      </c>
      <c r="AA624">
        <v>44</v>
      </c>
      <c r="AB624" t="str">
        <f>IF(I624&gt;=Sheet1!A$2,"Y","N")</f>
        <v>Y</v>
      </c>
      <c r="AC624" t="str">
        <f>IF(J624&gt;=Sheet1!B$2,"Y","N")</f>
        <v>Y</v>
      </c>
      <c r="AD624" t="str">
        <f>IF(K624&lt;=Sheet1!C$2,"Y","N")</f>
        <v>Y</v>
      </c>
      <c r="AE624" t="str">
        <f>IF(L624&gt;=Sheet1!D$2,"Y","N")</f>
        <v>N</v>
      </c>
      <c r="AF624" t="str">
        <f>IF(M624&gt;=Sheet1!E$2,"Y","N")</f>
        <v>N</v>
      </c>
      <c r="AG624" t="str">
        <f>IF(N624&gt;=Sheet1!F$2,"Y","N")</f>
        <v>N</v>
      </c>
      <c r="AH624" t="str">
        <f>IF(O624&lt;=Sheet1!G$2,"Y","N")</f>
        <v>Y</v>
      </c>
      <c r="AI624" t="str">
        <f>IF(P624&gt;=Sheet1!H$2,"Y","N")</f>
        <v>N</v>
      </c>
      <c r="AJ624" t="str">
        <f>IF(Q624&lt;=Sheet1!I$2,"Y","N")</f>
        <v>Y</v>
      </c>
      <c r="AK624" t="str">
        <f>IF(R624&gt;=Sheet1!J$2,"Y","N")</f>
        <v>N</v>
      </c>
      <c r="AL624" t="str">
        <f>IF(S624&gt;=Sheet1!K$2,"Y","N")</f>
        <v>Y</v>
      </c>
      <c r="AM624" t="str">
        <f>IF(T624&gt;=Sheet1!L$2,"Y","N")</f>
        <v>Y</v>
      </c>
      <c r="AN624" t="str">
        <f>IF(U624&gt;=Sheet1!M$2,"Y","N")</f>
        <v>N</v>
      </c>
      <c r="AO624" t="str">
        <f>IF(V624&lt;=Sheet1!N$2,"Y","N")</f>
        <v>N</v>
      </c>
      <c r="AP624" t="str">
        <f>IF(W624&gt;=Sheet1!O$2,"Y","N")</f>
        <v>N</v>
      </c>
      <c r="AQ624" t="str">
        <f>IF(X624&gt;=Sheet1!P$2,"Y","N")</f>
        <v>N</v>
      </c>
      <c r="AR624" t="str">
        <f>IF(Y624&lt;=Sheet1!Q$2,"Y","N")</f>
        <v>N</v>
      </c>
      <c r="AS624" t="str">
        <f>IF(Z624&gt;=Sheet1!R$2,"Y","N")</f>
        <v>Y</v>
      </c>
      <c r="AT624" t="str">
        <f>IF(AA624&gt;=Sheet1!S$2,"Y","N")</f>
        <v>N</v>
      </c>
      <c r="AU624">
        <f>COUNTIF(AB624:AT624,"Y")</f>
        <v>8</v>
      </c>
    </row>
    <row r="625" spans="1:47" x14ac:dyDescent="0.25">
      <c r="A625" t="s">
        <v>919</v>
      </c>
      <c r="C625" t="s">
        <v>920</v>
      </c>
      <c r="D625" t="str">
        <f>LEFT(C625,3)</f>
        <v>H86</v>
      </c>
      <c r="E625" t="str">
        <f>MID(C625, 7, LEN(C625) - 6)</f>
        <v>D172</v>
      </c>
      <c r="F625" t="s">
        <v>921</v>
      </c>
      <c r="I625">
        <v>147</v>
      </c>
      <c r="J625">
        <v>14</v>
      </c>
      <c r="K625">
        <v>-1.8</v>
      </c>
      <c r="L625">
        <v>60</v>
      </c>
      <c r="M625">
        <v>98</v>
      </c>
      <c r="N625">
        <v>0.24</v>
      </c>
      <c r="O625">
        <v>0.64</v>
      </c>
      <c r="P625">
        <v>19</v>
      </c>
      <c r="Q625">
        <v>-2</v>
      </c>
      <c r="R625">
        <v>14</v>
      </c>
      <c r="S625">
        <v>9</v>
      </c>
      <c r="T625">
        <v>21</v>
      </c>
      <c r="U625">
        <v>0.41</v>
      </c>
      <c r="V625">
        <v>0.01</v>
      </c>
      <c r="W625">
        <v>13</v>
      </c>
      <c r="X625">
        <v>0.12</v>
      </c>
      <c r="Y625">
        <v>0.01</v>
      </c>
      <c r="Z625">
        <v>103</v>
      </c>
      <c r="AA625">
        <v>44</v>
      </c>
      <c r="AB625" t="str">
        <f>IF(I625&gt;=Sheet1!A$2,"Y","N")</f>
        <v>Y</v>
      </c>
      <c r="AC625" t="str">
        <f>IF(J625&gt;=Sheet1!B$2,"Y","N")</f>
        <v>Y</v>
      </c>
      <c r="AD625" t="str">
        <f>IF(K625&lt;=Sheet1!C$2,"Y","N")</f>
        <v>N</v>
      </c>
      <c r="AE625" t="str">
        <f>IF(L625&gt;=Sheet1!D$2,"Y","N")</f>
        <v>N</v>
      </c>
      <c r="AF625" t="str">
        <f>IF(M625&gt;=Sheet1!E$2,"Y","N")</f>
        <v>N</v>
      </c>
      <c r="AG625" t="str">
        <f>IF(N625&gt;=Sheet1!F$2,"Y","N")</f>
        <v>N</v>
      </c>
      <c r="AH625" t="str">
        <f>IF(O625&lt;=Sheet1!G$2,"Y","N")</f>
        <v>N</v>
      </c>
      <c r="AI625" t="str">
        <f>IF(P625&gt;=Sheet1!H$2,"Y","N")</f>
        <v>N</v>
      </c>
      <c r="AJ625" t="str">
        <f>IF(Q625&lt;=Sheet1!I$2,"Y","N")</f>
        <v>Y</v>
      </c>
      <c r="AK625" t="str">
        <f>IF(R625&gt;=Sheet1!J$2,"Y","N")</f>
        <v>Y</v>
      </c>
      <c r="AL625" t="str">
        <f>IF(S625&gt;=Sheet1!K$2,"Y","N")</f>
        <v>Y</v>
      </c>
      <c r="AM625" t="str">
        <f>IF(T625&gt;=Sheet1!L$2,"Y","N")</f>
        <v>Y</v>
      </c>
      <c r="AN625" t="str">
        <f>IF(U625&gt;=Sheet1!M$2,"Y","N")</f>
        <v>N</v>
      </c>
      <c r="AO625" t="str">
        <f>IF(V625&lt;=Sheet1!N$2,"Y","N")</f>
        <v>Y</v>
      </c>
      <c r="AP625" t="str">
        <f>IF(W625&gt;=Sheet1!O$2,"Y","N")</f>
        <v>N</v>
      </c>
      <c r="AQ625" t="str">
        <f>IF(X625&gt;=Sheet1!P$2,"Y","N")</f>
        <v>N</v>
      </c>
      <c r="AR625" t="str">
        <f>IF(Y625&lt;=Sheet1!Q$2,"Y","N")</f>
        <v>N</v>
      </c>
      <c r="AS625" t="str">
        <f>IF(Z625&gt;=Sheet1!R$2,"Y","N")</f>
        <v>Y</v>
      </c>
      <c r="AT625" t="str">
        <f>IF(AA625&gt;=Sheet1!S$2,"Y","N")</f>
        <v>N</v>
      </c>
      <c r="AU625">
        <f>COUNTIF(AB625:AT625,"Y")</f>
        <v>8</v>
      </c>
    </row>
    <row r="626" spans="1:47" x14ac:dyDescent="0.25">
      <c r="A626" t="s">
        <v>925</v>
      </c>
      <c r="C626" t="s">
        <v>926</v>
      </c>
      <c r="D626" t="str">
        <f>LEFT(C626,3)</f>
        <v>H86</v>
      </c>
      <c r="E626" t="str">
        <f>MID(C626, 7, LEN(C626) - 6)</f>
        <v>8269</v>
      </c>
      <c r="F626" t="s">
        <v>927</v>
      </c>
      <c r="I626">
        <v>116</v>
      </c>
      <c r="J626">
        <v>15</v>
      </c>
      <c r="K626">
        <v>-2.5</v>
      </c>
      <c r="L626">
        <v>57</v>
      </c>
      <c r="M626">
        <v>82</v>
      </c>
      <c r="N626">
        <v>0.16</v>
      </c>
      <c r="O626">
        <v>0.42</v>
      </c>
      <c r="P626">
        <v>26</v>
      </c>
      <c r="Q626">
        <v>-6</v>
      </c>
      <c r="R626">
        <v>11</v>
      </c>
      <c r="S626">
        <v>8</v>
      </c>
      <c r="T626">
        <v>20</v>
      </c>
      <c r="U626">
        <v>0.44</v>
      </c>
      <c r="V626">
        <v>0</v>
      </c>
      <c r="W626">
        <v>1</v>
      </c>
      <c r="X626">
        <v>-0.01</v>
      </c>
      <c r="Y626">
        <v>0.01</v>
      </c>
      <c r="Z626">
        <v>91</v>
      </c>
      <c r="AA626">
        <v>26</v>
      </c>
      <c r="AB626" t="str">
        <f>IF(I626&gt;=Sheet1!A$2,"Y","N")</f>
        <v>Y</v>
      </c>
      <c r="AC626" t="str">
        <f>IF(J626&gt;=Sheet1!B$2,"Y","N")</f>
        <v>Y</v>
      </c>
      <c r="AD626" t="str">
        <f>IF(K626&lt;=Sheet1!C$2,"Y","N")</f>
        <v>N</v>
      </c>
      <c r="AE626" t="str">
        <f>IF(L626&gt;=Sheet1!D$2,"Y","N")</f>
        <v>N</v>
      </c>
      <c r="AF626" t="str">
        <f>IF(M626&gt;=Sheet1!E$2,"Y","N")</f>
        <v>N</v>
      </c>
      <c r="AG626" t="str">
        <f>IF(N626&gt;=Sheet1!F$2,"Y","N")</f>
        <v>N</v>
      </c>
      <c r="AH626" t="str">
        <f>IF(O626&lt;=Sheet1!G$2,"Y","N")</f>
        <v>Y</v>
      </c>
      <c r="AI626" t="str">
        <f>IF(P626&gt;=Sheet1!H$2,"Y","N")</f>
        <v>N</v>
      </c>
      <c r="AJ626" t="str">
        <f>IF(Q626&lt;=Sheet1!I$2,"Y","N")</f>
        <v>Y</v>
      </c>
      <c r="AK626" t="str">
        <f>IF(R626&gt;=Sheet1!J$2,"Y","N")</f>
        <v>N</v>
      </c>
      <c r="AL626" t="str">
        <f>IF(S626&gt;=Sheet1!K$2,"Y","N")</f>
        <v>Y</v>
      </c>
      <c r="AM626" t="str">
        <f>IF(T626&gt;=Sheet1!L$2,"Y","N")</f>
        <v>Y</v>
      </c>
      <c r="AN626" t="str">
        <f>IF(U626&gt;=Sheet1!M$2,"Y","N")</f>
        <v>N</v>
      </c>
      <c r="AO626" t="str">
        <f>IF(V626&lt;=Sheet1!N$2,"Y","N")</f>
        <v>Y</v>
      </c>
      <c r="AP626" t="str">
        <f>IF(W626&gt;=Sheet1!O$2,"Y","N")</f>
        <v>N</v>
      </c>
      <c r="AQ626" t="str">
        <f>IF(X626&gt;=Sheet1!P$2,"Y","N")</f>
        <v>N</v>
      </c>
      <c r="AR626" t="str">
        <f>IF(Y626&lt;=Sheet1!Q$2,"Y","N")</f>
        <v>N</v>
      </c>
      <c r="AS626" t="str">
        <f>IF(Z626&gt;=Sheet1!R$2,"Y","N")</f>
        <v>Y</v>
      </c>
      <c r="AT626" t="str">
        <f>IF(AA626&gt;=Sheet1!S$2,"Y","N")</f>
        <v>N</v>
      </c>
      <c r="AU626">
        <f>COUNTIF(AB626:AT626,"Y")</f>
        <v>8</v>
      </c>
    </row>
    <row r="627" spans="1:47" x14ac:dyDescent="0.25">
      <c r="A627" t="s">
        <v>943</v>
      </c>
      <c r="C627" t="s">
        <v>944</v>
      </c>
      <c r="D627" t="str">
        <f>LEFT(C627,3)</f>
        <v>H50</v>
      </c>
      <c r="E627" t="str">
        <f>MID(C627, 7, LEN(C627) - 6)</f>
        <v>Z124G</v>
      </c>
      <c r="F627" t="s">
        <v>945</v>
      </c>
      <c r="I627">
        <v>119</v>
      </c>
      <c r="J627">
        <v>13</v>
      </c>
      <c r="K627">
        <v>-1.8</v>
      </c>
      <c r="L627">
        <v>58</v>
      </c>
      <c r="M627">
        <v>92</v>
      </c>
      <c r="N627">
        <v>0.21</v>
      </c>
      <c r="O627">
        <v>0.57999999999999996</v>
      </c>
      <c r="P627">
        <v>30</v>
      </c>
      <c r="Q627">
        <v>0</v>
      </c>
      <c r="R627">
        <v>9</v>
      </c>
      <c r="S627">
        <v>6</v>
      </c>
      <c r="T627">
        <v>17</v>
      </c>
      <c r="U627">
        <v>0.57999999999999996</v>
      </c>
      <c r="V627">
        <v>-0.11</v>
      </c>
      <c r="W627">
        <v>17</v>
      </c>
      <c r="X627">
        <v>0.45</v>
      </c>
      <c r="Y627">
        <v>0</v>
      </c>
      <c r="Z627">
        <v>57</v>
      </c>
      <c r="AA627">
        <v>62</v>
      </c>
      <c r="AB627" t="str">
        <f>IF(I627&gt;=Sheet1!A$2,"Y","N")</f>
        <v>Y</v>
      </c>
      <c r="AC627" t="str">
        <f>IF(J627&gt;=Sheet1!B$2,"Y","N")</f>
        <v>N</v>
      </c>
      <c r="AD627" t="str">
        <f>IF(K627&lt;=Sheet1!C$2,"Y","N")</f>
        <v>N</v>
      </c>
      <c r="AE627" t="str">
        <f>IF(L627&gt;=Sheet1!D$2,"Y","N")</f>
        <v>N</v>
      </c>
      <c r="AF627" t="str">
        <f>IF(M627&gt;=Sheet1!E$2,"Y","N")</f>
        <v>N</v>
      </c>
      <c r="AG627" t="str">
        <f>IF(N627&gt;=Sheet1!F$2,"Y","N")</f>
        <v>N</v>
      </c>
      <c r="AH627" t="str">
        <f>IF(O627&lt;=Sheet1!G$2,"Y","N")</f>
        <v>Y</v>
      </c>
      <c r="AI627" t="str">
        <f>IF(P627&gt;=Sheet1!H$2,"Y","N")</f>
        <v>Y</v>
      </c>
      <c r="AJ627" t="str">
        <f>IF(Q627&lt;=Sheet1!I$2,"Y","N")</f>
        <v>N</v>
      </c>
      <c r="AK627" t="str">
        <f>IF(R627&gt;=Sheet1!J$2,"Y","N")</f>
        <v>N</v>
      </c>
      <c r="AL627" t="str">
        <f>IF(S627&gt;=Sheet1!K$2,"Y","N")</f>
        <v>N</v>
      </c>
      <c r="AM627" t="str">
        <f>IF(T627&gt;=Sheet1!L$2,"Y","N")</f>
        <v>N</v>
      </c>
      <c r="AN627" t="str">
        <f>IF(U627&gt;=Sheet1!M$2,"Y","N")</f>
        <v>Y</v>
      </c>
      <c r="AO627" t="str">
        <f>IF(V627&lt;=Sheet1!N$2,"Y","N")</f>
        <v>Y</v>
      </c>
      <c r="AP627" t="str">
        <f>IF(W627&gt;=Sheet1!O$2,"Y","N")</f>
        <v>N</v>
      </c>
      <c r="AQ627" t="str">
        <f>IF(X627&gt;=Sheet1!P$2,"Y","N")</f>
        <v>Y</v>
      </c>
      <c r="AR627" t="str">
        <f>IF(Y627&lt;=Sheet1!Q$2,"Y","N")</f>
        <v>Y</v>
      </c>
      <c r="AS627" t="str">
        <f>IF(Z627&gt;=Sheet1!R$2,"Y","N")</f>
        <v>N</v>
      </c>
      <c r="AT627" t="str">
        <f>IF(AA627&gt;=Sheet1!S$2,"Y","N")</f>
        <v>Y</v>
      </c>
      <c r="AU627">
        <f>COUNTIF(AB627:AT627,"Y")</f>
        <v>8</v>
      </c>
    </row>
    <row r="628" spans="1:47" x14ac:dyDescent="0.25">
      <c r="A628" t="s">
        <v>946</v>
      </c>
      <c r="C628" t="s">
        <v>947</v>
      </c>
      <c r="D628" t="str">
        <f>LEFT(C628,3)</f>
        <v>H50</v>
      </c>
      <c r="E628" t="str">
        <f>MID(C628, 7, LEN(C628) - 6)</f>
        <v>8269</v>
      </c>
      <c r="F628" t="s">
        <v>948</v>
      </c>
      <c r="I628">
        <v>111</v>
      </c>
      <c r="J628">
        <v>14</v>
      </c>
      <c r="K628">
        <v>-2.5</v>
      </c>
      <c r="L628">
        <v>58</v>
      </c>
      <c r="M628">
        <v>87</v>
      </c>
      <c r="N628">
        <v>0.18</v>
      </c>
      <c r="O628">
        <v>0.49</v>
      </c>
      <c r="P628">
        <v>31</v>
      </c>
      <c r="Q628">
        <v>-4</v>
      </c>
      <c r="R628">
        <v>11</v>
      </c>
      <c r="S628">
        <v>7</v>
      </c>
      <c r="T628">
        <v>18</v>
      </c>
      <c r="U628">
        <v>0.46</v>
      </c>
      <c r="V628">
        <v>0</v>
      </c>
      <c r="W628">
        <v>6</v>
      </c>
      <c r="X628">
        <v>0.06</v>
      </c>
      <c r="Y628">
        <v>0.01</v>
      </c>
      <c r="Z628">
        <v>76</v>
      </c>
      <c r="AA628">
        <v>35</v>
      </c>
      <c r="AB628" t="str">
        <f>IF(I628&gt;=Sheet1!A$2,"Y","N")</f>
        <v>Y</v>
      </c>
      <c r="AC628" t="str">
        <f>IF(J628&gt;=Sheet1!B$2,"Y","N")</f>
        <v>Y</v>
      </c>
      <c r="AD628" t="str">
        <f>IF(K628&lt;=Sheet1!C$2,"Y","N")</f>
        <v>N</v>
      </c>
      <c r="AE628" t="str">
        <f>IF(L628&gt;=Sheet1!D$2,"Y","N")</f>
        <v>N</v>
      </c>
      <c r="AF628" t="str">
        <f>IF(M628&gt;=Sheet1!E$2,"Y","N")</f>
        <v>N</v>
      </c>
      <c r="AG628" t="str">
        <f>IF(N628&gt;=Sheet1!F$2,"Y","N")</f>
        <v>N</v>
      </c>
      <c r="AH628" t="str">
        <f>IF(O628&lt;=Sheet1!G$2,"Y","N")</f>
        <v>Y</v>
      </c>
      <c r="AI628" t="str">
        <f>IF(P628&gt;=Sheet1!H$2,"Y","N")</f>
        <v>Y</v>
      </c>
      <c r="AJ628" t="str">
        <f>IF(Q628&lt;=Sheet1!I$2,"Y","N")</f>
        <v>Y</v>
      </c>
      <c r="AK628" t="str">
        <f>IF(R628&gt;=Sheet1!J$2,"Y","N")</f>
        <v>N</v>
      </c>
      <c r="AL628" t="str">
        <f>IF(S628&gt;=Sheet1!K$2,"Y","N")</f>
        <v>N</v>
      </c>
      <c r="AM628" t="str">
        <f>IF(T628&gt;=Sheet1!L$2,"Y","N")</f>
        <v>Y</v>
      </c>
      <c r="AN628" t="str">
        <f>IF(U628&gt;=Sheet1!M$2,"Y","N")</f>
        <v>N</v>
      </c>
      <c r="AO628" t="str">
        <f>IF(V628&lt;=Sheet1!N$2,"Y","N")</f>
        <v>Y</v>
      </c>
      <c r="AP628" t="str">
        <f>IF(W628&gt;=Sheet1!O$2,"Y","N")</f>
        <v>N</v>
      </c>
      <c r="AQ628" t="str">
        <f>IF(X628&gt;=Sheet1!P$2,"Y","N")</f>
        <v>N</v>
      </c>
      <c r="AR628" t="str">
        <f>IF(Y628&lt;=Sheet1!Q$2,"Y","N")</f>
        <v>N</v>
      </c>
      <c r="AS628" t="str">
        <f>IF(Z628&gt;=Sheet1!R$2,"Y","N")</f>
        <v>Y</v>
      </c>
      <c r="AT628" t="str">
        <f>IF(AA628&gt;=Sheet1!S$2,"Y","N")</f>
        <v>N</v>
      </c>
      <c r="AU628">
        <f>COUNTIF(AB628:AT628,"Y")</f>
        <v>8</v>
      </c>
    </row>
    <row r="629" spans="1:47" x14ac:dyDescent="0.25">
      <c r="A629" t="s">
        <v>967</v>
      </c>
      <c r="C629" t="s">
        <v>968</v>
      </c>
      <c r="D629" t="str">
        <f>LEFT(C629,3)</f>
        <v>H62</v>
      </c>
      <c r="E629" t="str">
        <f>MID(C629, 7, LEN(C629) - 6)</f>
        <v>8269</v>
      </c>
      <c r="F629" t="s">
        <v>969</v>
      </c>
      <c r="I629">
        <v>120</v>
      </c>
      <c r="J629">
        <v>14</v>
      </c>
      <c r="K629">
        <v>-2.5</v>
      </c>
      <c r="L629">
        <v>59</v>
      </c>
      <c r="M629">
        <v>91</v>
      </c>
      <c r="N629">
        <v>0.2</v>
      </c>
      <c r="O629">
        <v>0.62</v>
      </c>
      <c r="P629">
        <v>27</v>
      </c>
      <c r="Q629">
        <v>-2</v>
      </c>
      <c r="R629">
        <v>11</v>
      </c>
      <c r="S629">
        <v>8</v>
      </c>
      <c r="T629">
        <v>19</v>
      </c>
      <c r="U629">
        <v>0.5</v>
      </c>
      <c r="V629">
        <v>0</v>
      </c>
      <c r="W629">
        <v>6</v>
      </c>
      <c r="X629">
        <v>0.03</v>
      </c>
      <c r="Y629">
        <v>0.01</v>
      </c>
      <c r="Z629">
        <v>81</v>
      </c>
      <c r="AA629">
        <v>39</v>
      </c>
      <c r="AB629" t="str">
        <f>IF(I629&gt;=Sheet1!A$2,"Y","N")</f>
        <v>Y</v>
      </c>
      <c r="AC629" t="str">
        <f>IF(J629&gt;=Sheet1!B$2,"Y","N")</f>
        <v>Y</v>
      </c>
      <c r="AD629" t="str">
        <f>IF(K629&lt;=Sheet1!C$2,"Y","N")</f>
        <v>N</v>
      </c>
      <c r="AE629" t="str">
        <f>IF(L629&gt;=Sheet1!D$2,"Y","N")</f>
        <v>N</v>
      </c>
      <c r="AF629" t="str">
        <f>IF(M629&gt;=Sheet1!E$2,"Y","N")</f>
        <v>N</v>
      </c>
      <c r="AG629" t="str">
        <f>IF(N629&gt;=Sheet1!F$2,"Y","N")</f>
        <v>N</v>
      </c>
      <c r="AH629" t="str">
        <f>IF(O629&lt;=Sheet1!G$2,"Y","N")</f>
        <v>N</v>
      </c>
      <c r="AI629" t="str">
        <f>IF(P629&gt;=Sheet1!H$2,"Y","N")</f>
        <v>N</v>
      </c>
      <c r="AJ629" t="str">
        <f>IF(Q629&lt;=Sheet1!I$2,"Y","N")</f>
        <v>Y</v>
      </c>
      <c r="AK629" t="str">
        <f>IF(R629&gt;=Sheet1!J$2,"Y","N")</f>
        <v>N</v>
      </c>
      <c r="AL629" t="str">
        <f>IF(S629&gt;=Sheet1!K$2,"Y","N")</f>
        <v>Y</v>
      </c>
      <c r="AM629" t="str">
        <f>IF(T629&gt;=Sheet1!L$2,"Y","N")</f>
        <v>Y</v>
      </c>
      <c r="AN629" t="str">
        <f>IF(U629&gt;=Sheet1!M$2,"Y","N")</f>
        <v>Y</v>
      </c>
      <c r="AO629" t="str">
        <f>IF(V629&lt;=Sheet1!N$2,"Y","N")</f>
        <v>Y</v>
      </c>
      <c r="AP629" t="str">
        <f>IF(W629&gt;=Sheet1!O$2,"Y","N")</f>
        <v>N</v>
      </c>
      <c r="AQ629" t="str">
        <f>IF(X629&gt;=Sheet1!P$2,"Y","N")</f>
        <v>N</v>
      </c>
      <c r="AR629" t="str">
        <f>IF(Y629&lt;=Sheet1!Q$2,"Y","N")</f>
        <v>N</v>
      </c>
      <c r="AS629" t="str">
        <f>IF(Z629&gt;=Sheet1!R$2,"Y","N")</f>
        <v>Y</v>
      </c>
      <c r="AT629" t="str">
        <f>IF(AA629&gt;=Sheet1!S$2,"Y","N")</f>
        <v>N</v>
      </c>
      <c r="AU629">
        <f>COUNTIF(AB629:AT629,"Y")</f>
        <v>8</v>
      </c>
    </row>
    <row r="630" spans="1:47" x14ac:dyDescent="0.25">
      <c r="A630" t="s">
        <v>970</v>
      </c>
      <c r="C630" t="s">
        <v>971</v>
      </c>
      <c r="D630" t="str">
        <f>LEFT(C630,3)</f>
        <v>H26</v>
      </c>
      <c r="E630" t="str">
        <f>MID(C630, 7, LEN(C630) - 6)</f>
        <v>J490</v>
      </c>
      <c r="F630" t="s">
        <v>972</v>
      </c>
      <c r="I630">
        <v>125</v>
      </c>
      <c r="J630">
        <v>18</v>
      </c>
      <c r="K630">
        <v>-4</v>
      </c>
      <c r="L630">
        <v>50</v>
      </c>
      <c r="M630">
        <v>82</v>
      </c>
      <c r="N630">
        <v>0.2</v>
      </c>
      <c r="O630">
        <v>0.31</v>
      </c>
      <c r="P630">
        <v>23</v>
      </c>
      <c r="Q630">
        <v>-3</v>
      </c>
      <c r="R630">
        <v>11</v>
      </c>
      <c r="S630">
        <v>9</v>
      </c>
      <c r="T630">
        <v>19</v>
      </c>
      <c r="U630">
        <v>0.41</v>
      </c>
      <c r="V630">
        <v>0.04</v>
      </c>
      <c r="W630">
        <v>7</v>
      </c>
      <c r="X630">
        <v>-0.03</v>
      </c>
      <c r="Y630">
        <v>0.02</v>
      </c>
      <c r="Z630">
        <v>82</v>
      </c>
      <c r="AA630">
        <v>43</v>
      </c>
      <c r="AB630" t="str">
        <f>IF(I630&gt;=Sheet1!A$2,"Y","N")</f>
        <v>Y</v>
      </c>
      <c r="AC630" t="str">
        <f>IF(J630&gt;=Sheet1!B$2,"Y","N")</f>
        <v>Y</v>
      </c>
      <c r="AD630" t="str">
        <f>IF(K630&lt;=Sheet1!C$2,"Y","N")</f>
        <v>Y</v>
      </c>
      <c r="AE630" t="str">
        <f>IF(L630&gt;=Sheet1!D$2,"Y","N")</f>
        <v>N</v>
      </c>
      <c r="AF630" t="str">
        <f>IF(M630&gt;=Sheet1!E$2,"Y","N")</f>
        <v>N</v>
      </c>
      <c r="AG630" t="str">
        <f>IF(N630&gt;=Sheet1!F$2,"Y","N")</f>
        <v>N</v>
      </c>
      <c r="AH630" t="str">
        <f>IF(O630&lt;=Sheet1!G$2,"Y","N")</f>
        <v>Y</v>
      </c>
      <c r="AI630" t="str">
        <f>IF(P630&gt;=Sheet1!H$2,"Y","N")</f>
        <v>N</v>
      </c>
      <c r="AJ630" t="str">
        <f>IF(Q630&lt;=Sheet1!I$2,"Y","N")</f>
        <v>Y</v>
      </c>
      <c r="AK630" t="str">
        <f>IF(R630&gt;=Sheet1!J$2,"Y","N")</f>
        <v>N</v>
      </c>
      <c r="AL630" t="str">
        <f>IF(S630&gt;=Sheet1!K$2,"Y","N")</f>
        <v>Y</v>
      </c>
      <c r="AM630" t="str">
        <f>IF(T630&gt;=Sheet1!L$2,"Y","N")</f>
        <v>Y</v>
      </c>
      <c r="AN630" t="str">
        <f>IF(U630&gt;=Sheet1!M$2,"Y","N")</f>
        <v>N</v>
      </c>
      <c r="AO630" t="str">
        <f>IF(V630&lt;=Sheet1!N$2,"Y","N")</f>
        <v>N</v>
      </c>
      <c r="AP630" t="str">
        <f>IF(W630&gt;=Sheet1!O$2,"Y","N")</f>
        <v>N</v>
      </c>
      <c r="AQ630" t="str">
        <f>IF(X630&gt;=Sheet1!P$2,"Y","N")</f>
        <v>N</v>
      </c>
      <c r="AR630" t="str">
        <f>IF(Y630&lt;=Sheet1!Q$2,"Y","N")</f>
        <v>N</v>
      </c>
      <c r="AS630" t="str">
        <f>IF(Z630&gt;=Sheet1!R$2,"Y","N")</f>
        <v>Y</v>
      </c>
      <c r="AT630" t="str">
        <f>IF(AA630&gt;=Sheet1!S$2,"Y","N")</f>
        <v>N</v>
      </c>
      <c r="AU630">
        <f>COUNTIF(AB630:AT630,"Y")</f>
        <v>8</v>
      </c>
    </row>
    <row r="631" spans="1:47" x14ac:dyDescent="0.25">
      <c r="A631" t="s">
        <v>982</v>
      </c>
      <c r="C631" t="s">
        <v>983</v>
      </c>
      <c r="D631" t="str">
        <f>LEFT(C631,3)</f>
        <v>H26</v>
      </c>
      <c r="E631" t="str">
        <f>MID(C631, 7, LEN(C631) - 6)</f>
        <v>D172</v>
      </c>
      <c r="F631" t="s">
        <v>984</v>
      </c>
      <c r="I631">
        <v>150</v>
      </c>
      <c r="J631">
        <v>15</v>
      </c>
      <c r="K631">
        <v>-3</v>
      </c>
      <c r="L631">
        <v>58</v>
      </c>
      <c r="M631">
        <v>95</v>
      </c>
      <c r="N631">
        <v>0.23</v>
      </c>
      <c r="O631">
        <v>0.68</v>
      </c>
      <c r="P631">
        <v>22</v>
      </c>
      <c r="Q631">
        <v>-1</v>
      </c>
      <c r="R631">
        <v>13</v>
      </c>
      <c r="S631">
        <v>9</v>
      </c>
      <c r="T631">
        <v>22</v>
      </c>
      <c r="U631">
        <v>0.41</v>
      </c>
      <c r="V631">
        <v>0.01</v>
      </c>
      <c r="W631">
        <v>13</v>
      </c>
      <c r="X631">
        <v>0.13</v>
      </c>
      <c r="Y631">
        <v>0.01</v>
      </c>
      <c r="Z631">
        <v>106</v>
      </c>
      <c r="AA631">
        <v>44</v>
      </c>
      <c r="AB631" t="str">
        <f>IF(I631&gt;=Sheet1!A$2,"Y","N")</f>
        <v>Y</v>
      </c>
      <c r="AC631" t="str">
        <f>IF(J631&gt;=Sheet1!B$2,"Y","N")</f>
        <v>Y</v>
      </c>
      <c r="AD631" t="str">
        <f>IF(K631&lt;=Sheet1!C$2,"Y","N")</f>
        <v>Y</v>
      </c>
      <c r="AE631" t="str">
        <f>IF(L631&gt;=Sheet1!D$2,"Y","N")</f>
        <v>N</v>
      </c>
      <c r="AF631" t="str">
        <f>IF(M631&gt;=Sheet1!E$2,"Y","N")</f>
        <v>N</v>
      </c>
      <c r="AG631" t="str">
        <f>IF(N631&gt;=Sheet1!F$2,"Y","N")</f>
        <v>N</v>
      </c>
      <c r="AH631" t="str">
        <f>IF(O631&lt;=Sheet1!G$2,"Y","N")</f>
        <v>N</v>
      </c>
      <c r="AI631" t="str">
        <f>IF(P631&gt;=Sheet1!H$2,"Y","N")</f>
        <v>N</v>
      </c>
      <c r="AJ631" t="str">
        <f>IF(Q631&lt;=Sheet1!I$2,"Y","N")</f>
        <v>N</v>
      </c>
      <c r="AK631" t="str">
        <f>IF(R631&gt;=Sheet1!J$2,"Y","N")</f>
        <v>Y</v>
      </c>
      <c r="AL631" t="str">
        <f>IF(S631&gt;=Sheet1!K$2,"Y","N")</f>
        <v>Y</v>
      </c>
      <c r="AM631" t="str">
        <f>IF(T631&gt;=Sheet1!L$2,"Y","N")</f>
        <v>Y</v>
      </c>
      <c r="AN631" t="str">
        <f>IF(U631&gt;=Sheet1!M$2,"Y","N")</f>
        <v>N</v>
      </c>
      <c r="AO631" t="str">
        <f>IF(V631&lt;=Sheet1!N$2,"Y","N")</f>
        <v>Y</v>
      </c>
      <c r="AP631" t="str">
        <f>IF(W631&gt;=Sheet1!O$2,"Y","N")</f>
        <v>N</v>
      </c>
      <c r="AQ631" t="str">
        <f>IF(X631&gt;=Sheet1!P$2,"Y","N")</f>
        <v>N</v>
      </c>
      <c r="AR631" t="str">
        <f>IF(Y631&lt;=Sheet1!Q$2,"Y","N")</f>
        <v>N</v>
      </c>
      <c r="AS631" t="str">
        <f>IF(Z631&gt;=Sheet1!R$2,"Y","N")</f>
        <v>Y</v>
      </c>
      <c r="AT631" t="str">
        <f>IF(AA631&gt;=Sheet1!S$2,"Y","N")</f>
        <v>N</v>
      </c>
      <c r="AU631">
        <f>COUNTIF(AB631:AT631,"Y")</f>
        <v>8</v>
      </c>
    </row>
    <row r="632" spans="1:47" x14ac:dyDescent="0.25">
      <c r="A632" t="s">
        <v>1012</v>
      </c>
      <c r="C632" t="s">
        <v>1013</v>
      </c>
      <c r="D632" t="str">
        <f>LEFT(C632,3)</f>
        <v>H61</v>
      </c>
      <c r="E632" t="str">
        <f>MID(C632, 7, LEN(C632) - 6)</f>
        <v>J490</v>
      </c>
      <c r="F632" t="s">
        <v>1014</v>
      </c>
      <c r="I632">
        <v>123</v>
      </c>
      <c r="J632">
        <v>19</v>
      </c>
      <c r="K632">
        <v>-5.2</v>
      </c>
      <c r="L632">
        <v>44</v>
      </c>
      <c r="M632">
        <v>74</v>
      </c>
      <c r="N632">
        <v>0.18</v>
      </c>
      <c r="O632">
        <v>0.19</v>
      </c>
      <c r="P632">
        <v>21</v>
      </c>
      <c r="Q632">
        <v>-4</v>
      </c>
      <c r="R632">
        <v>11</v>
      </c>
      <c r="S632">
        <v>11</v>
      </c>
      <c r="T632">
        <v>18</v>
      </c>
      <c r="U632">
        <v>0.41</v>
      </c>
      <c r="V632">
        <v>0.04</v>
      </c>
      <c r="W632">
        <v>6</v>
      </c>
      <c r="X632">
        <v>-0.06</v>
      </c>
      <c r="Y632">
        <v>0.02</v>
      </c>
      <c r="Z632">
        <v>79</v>
      </c>
      <c r="AA632">
        <v>43</v>
      </c>
      <c r="AB632" t="str">
        <f>IF(I632&gt;=Sheet1!A$2,"Y","N")</f>
        <v>Y</v>
      </c>
      <c r="AC632" t="str">
        <f>IF(J632&gt;=Sheet1!B$2,"Y","N")</f>
        <v>Y</v>
      </c>
      <c r="AD632" t="str">
        <f>IF(K632&lt;=Sheet1!C$2,"Y","N")</f>
        <v>Y</v>
      </c>
      <c r="AE632" t="str">
        <f>IF(L632&gt;=Sheet1!D$2,"Y","N")</f>
        <v>N</v>
      </c>
      <c r="AF632" t="str">
        <f>IF(M632&gt;=Sheet1!E$2,"Y","N")</f>
        <v>N</v>
      </c>
      <c r="AG632" t="str">
        <f>IF(N632&gt;=Sheet1!F$2,"Y","N")</f>
        <v>N</v>
      </c>
      <c r="AH632" t="str">
        <f>IF(O632&lt;=Sheet1!G$2,"Y","N")</f>
        <v>Y</v>
      </c>
      <c r="AI632" t="str">
        <f>IF(P632&gt;=Sheet1!H$2,"Y","N")</f>
        <v>N</v>
      </c>
      <c r="AJ632" t="str">
        <f>IF(Q632&lt;=Sheet1!I$2,"Y","N")</f>
        <v>Y</v>
      </c>
      <c r="AK632" t="str">
        <f>IF(R632&gt;=Sheet1!J$2,"Y","N")</f>
        <v>N</v>
      </c>
      <c r="AL632" t="str">
        <f>IF(S632&gt;=Sheet1!K$2,"Y","N")</f>
        <v>Y</v>
      </c>
      <c r="AM632" t="str">
        <f>IF(T632&gt;=Sheet1!L$2,"Y","N")</f>
        <v>Y</v>
      </c>
      <c r="AN632" t="str">
        <f>IF(U632&gt;=Sheet1!M$2,"Y","N")</f>
        <v>N</v>
      </c>
      <c r="AO632" t="str">
        <f>IF(V632&lt;=Sheet1!N$2,"Y","N")</f>
        <v>N</v>
      </c>
      <c r="AP632" t="str">
        <f>IF(W632&gt;=Sheet1!O$2,"Y","N")</f>
        <v>N</v>
      </c>
      <c r="AQ632" t="str">
        <f>IF(X632&gt;=Sheet1!P$2,"Y","N")</f>
        <v>N</v>
      </c>
      <c r="AR632" t="str">
        <f>IF(Y632&lt;=Sheet1!Q$2,"Y","N")</f>
        <v>N</v>
      </c>
      <c r="AS632" t="str">
        <f>IF(Z632&gt;=Sheet1!R$2,"Y","N")</f>
        <v>Y</v>
      </c>
      <c r="AT632" t="str">
        <f>IF(AA632&gt;=Sheet1!S$2,"Y","N")</f>
        <v>N</v>
      </c>
      <c r="AU632">
        <f>COUNTIF(AB632:AT632,"Y")</f>
        <v>8</v>
      </c>
    </row>
    <row r="633" spans="1:47" x14ac:dyDescent="0.25">
      <c r="A633" t="s">
        <v>1033</v>
      </c>
      <c r="C633" t="s">
        <v>1034</v>
      </c>
      <c r="D633" t="str">
        <f>LEFT(C633,3)</f>
        <v>H44</v>
      </c>
      <c r="E633" t="str">
        <f>MID(C633, 7, LEN(C633) - 6)</f>
        <v>J490</v>
      </c>
      <c r="F633" t="s">
        <v>1035</v>
      </c>
      <c r="I633">
        <v>123</v>
      </c>
      <c r="J633">
        <v>18</v>
      </c>
      <c r="K633">
        <v>-4.2</v>
      </c>
      <c r="L633">
        <v>45</v>
      </c>
      <c r="M633">
        <v>75</v>
      </c>
      <c r="N633">
        <v>0.19</v>
      </c>
      <c r="O633">
        <v>0.2</v>
      </c>
      <c r="P633">
        <v>20</v>
      </c>
      <c r="Q633">
        <v>-3</v>
      </c>
      <c r="R633">
        <v>11</v>
      </c>
      <c r="S633">
        <v>10</v>
      </c>
      <c r="T633">
        <v>18</v>
      </c>
      <c r="U633">
        <v>0.41</v>
      </c>
      <c r="V633">
        <v>0.05</v>
      </c>
      <c r="W633">
        <v>6</v>
      </c>
      <c r="X633">
        <v>-0.06</v>
      </c>
      <c r="Y633">
        <v>0.02</v>
      </c>
      <c r="Z633">
        <v>79</v>
      </c>
      <c r="AA633">
        <v>44</v>
      </c>
      <c r="AB633" t="str">
        <f>IF(I633&gt;=Sheet1!A$2,"Y","N")</f>
        <v>Y</v>
      </c>
      <c r="AC633" t="str">
        <f>IF(J633&gt;=Sheet1!B$2,"Y","N")</f>
        <v>Y</v>
      </c>
      <c r="AD633" t="str">
        <f>IF(K633&lt;=Sheet1!C$2,"Y","N")</f>
        <v>Y</v>
      </c>
      <c r="AE633" t="str">
        <f>IF(L633&gt;=Sheet1!D$2,"Y","N")</f>
        <v>N</v>
      </c>
      <c r="AF633" t="str">
        <f>IF(M633&gt;=Sheet1!E$2,"Y","N")</f>
        <v>N</v>
      </c>
      <c r="AG633" t="str">
        <f>IF(N633&gt;=Sheet1!F$2,"Y","N")</f>
        <v>N</v>
      </c>
      <c r="AH633" t="str">
        <f>IF(O633&lt;=Sheet1!G$2,"Y","N")</f>
        <v>Y</v>
      </c>
      <c r="AI633" t="str">
        <f>IF(P633&gt;=Sheet1!H$2,"Y","N")</f>
        <v>N</v>
      </c>
      <c r="AJ633" t="str">
        <f>IF(Q633&lt;=Sheet1!I$2,"Y","N")</f>
        <v>Y</v>
      </c>
      <c r="AK633" t="str">
        <f>IF(R633&gt;=Sheet1!J$2,"Y","N")</f>
        <v>N</v>
      </c>
      <c r="AL633" t="str">
        <f>IF(S633&gt;=Sheet1!K$2,"Y","N")</f>
        <v>Y</v>
      </c>
      <c r="AM633" t="str">
        <f>IF(T633&gt;=Sheet1!L$2,"Y","N")</f>
        <v>Y</v>
      </c>
      <c r="AN633" t="str">
        <f>IF(U633&gt;=Sheet1!M$2,"Y","N")</f>
        <v>N</v>
      </c>
      <c r="AO633" t="str">
        <f>IF(V633&lt;=Sheet1!N$2,"Y","N")</f>
        <v>N</v>
      </c>
      <c r="AP633" t="str">
        <f>IF(W633&gt;=Sheet1!O$2,"Y","N")</f>
        <v>N</v>
      </c>
      <c r="AQ633" t="str">
        <f>IF(X633&gt;=Sheet1!P$2,"Y","N")</f>
        <v>N</v>
      </c>
      <c r="AR633" t="str">
        <f>IF(Y633&lt;=Sheet1!Q$2,"Y","N")</f>
        <v>N</v>
      </c>
      <c r="AS633" t="str">
        <f>IF(Z633&gt;=Sheet1!R$2,"Y","N")</f>
        <v>Y</v>
      </c>
      <c r="AT633" t="str">
        <f>IF(AA633&gt;=Sheet1!S$2,"Y","N")</f>
        <v>N</v>
      </c>
      <c r="AU633">
        <f>COUNTIF(AB633:AT633,"Y")</f>
        <v>8</v>
      </c>
    </row>
    <row r="634" spans="1:47" x14ac:dyDescent="0.25">
      <c r="A634" t="s">
        <v>1069</v>
      </c>
      <c r="C634" t="s">
        <v>1070</v>
      </c>
      <c r="D634" t="str">
        <f>LEFT(C634,3)</f>
        <v>H59</v>
      </c>
      <c r="E634" t="str">
        <f>MID(C634, 7, LEN(C634) - 6)</f>
        <v>Z124G</v>
      </c>
      <c r="F634" t="s">
        <v>1071</v>
      </c>
      <c r="I634">
        <v>122</v>
      </c>
      <c r="J634">
        <v>13</v>
      </c>
      <c r="K634">
        <v>-1.9</v>
      </c>
      <c r="L634">
        <v>59</v>
      </c>
      <c r="M634">
        <v>92</v>
      </c>
      <c r="N634">
        <v>0.21</v>
      </c>
      <c r="O634">
        <v>0.56000000000000005</v>
      </c>
      <c r="P634">
        <v>22</v>
      </c>
      <c r="Q634">
        <v>1</v>
      </c>
      <c r="R634">
        <v>9</v>
      </c>
      <c r="S634">
        <v>7</v>
      </c>
      <c r="T634">
        <v>18</v>
      </c>
      <c r="U634">
        <v>0.57999999999999996</v>
      </c>
      <c r="V634">
        <v>-0.11</v>
      </c>
      <c r="W634">
        <v>16</v>
      </c>
      <c r="X634">
        <v>0.39</v>
      </c>
      <c r="Y634">
        <v>-0.01</v>
      </c>
      <c r="Z634">
        <v>62</v>
      </c>
      <c r="AA634">
        <v>60</v>
      </c>
      <c r="AB634" t="str">
        <f>IF(I634&gt;=Sheet1!A$2,"Y","N")</f>
        <v>Y</v>
      </c>
      <c r="AC634" t="str">
        <f>IF(J634&gt;=Sheet1!B$2,"Y","N")</f>
        <v>N</v>
      </c>
      <c r="AD634" t="str">
        <f>IF(K634&lt;=Sheet1!C$2,"Y","N")</f>
        <v>N</v>
      </c>
      <c r="AE634" t="str">
        <f>IF(L634&gt;=Sheet1!D$2,"Y","N")</f>
        <v>N</v>
      </c>
      <c r="AF634" t="str">
        <f>IF(M634&gt;=Sheet1!E$2,"Y","N")</f>
        <v>N</v>
      </c>
      <c r="AG634" t="str">
        <f>IF(N634&gt;=Sheet1!F$2,"Y","N")</f>
        <v>N</v>
      </c>
      <c r="AH634" t="str">
        <f>IF(O634&lt;=Sheet1!G$2,"Y","N")</f>
        <v>Y</v>
      </c>
      <c r="AI634" t="str">
        <f>IF(P634&gt;=Sheet1!H$2,"Y","N")</f>
        <v>N</v>
      </c>
      <c r="AJ634" t="str">
        <f>IF(Q634&lt;=Sheet1!I$2,"Y","N")</f>
        <v>N</v>
      </c>
      <c r="AK634" t="str">
        <f>IF(R634&gt;=Sheet1!J$2,"Y","N")</f>
        <v>N</v>
      </c>
      <c r="AL634" t="str">
        <f>IF(S634&gt;=Sheet1!K$2,"Y","N")</f>
        <v>N</v>
      </c>
      <c r="AM634" t="str">
        <f>IF(T634&gt;=Sheet1!L$2,"Y","N")</f>
        <v>Y</v>
      </c>
      <c r="AN634" t="str">
        <f>IF(U634&gt;=Sheet1!M$2,"Y","N")</f>
        <v>Y</v>
      </c>
      <c r="AO634" t="str">
        <f>IF(V634&lt;=Sheet1!N$2,"Y","N")</f>
        <v>Y</v>
      </c>
      <c r="AP634" t="str">
        <f>IF(W634&gt;=Sheet1!O$2,"Y","N")</f>
        <v>N</v>
      </c>
      <c r="AQ634" t="str">
        <f>IF(X634&gt;=Sheet1!P$2,"Y","N")</f>
        <v>Y</v>
      </c>
      <c r="AR634" t="str">
        <f>IF(Y634&lt;=Sheet1!Q$2,"Y","N")</f>
        <v>Y</v>
      </c>
      <c r="AS634" t="str">
        <f>IF(Z634&gt;=Sheet1!R$2,"Y","N")</f>
        <v>N</v>
      </c>
      <c r="AT634" t="str">
        <f>IF(AA634&gt;=Sheet1!S$2,"Y","N")</f>
        <v>Y</v>
      </c>
      <c r="AU634">
        <f>COUNTIF(AB634:AT634,"Y")</f>
        <v>8</v>
      </c>
    </row>
    <row r="635" spans="1:47" x14ac:dyDescent="0.25">
      <c r="A635" t="s">
        <v>1072</v>
      </c>
      <c r="C635" t="s">
        <v>1073</v>
      </c>
      <c r="D635" t="str">
        <f>LEFT(C635,3)</f>
        <v>H59</v>
      </c>
      <c r="E635" t="str">
        <f>MID(C635, 7, LEN(C635) - 6)</f>
        <v>8269</v>
      </c>
      <c r="F635" t="s">
        <v>1074</v>
      </c>
      <c r="I635">
        <v>115</v>
      </c>
      <c r="J635">
        <v>14</v>
      </c>
      <c r="K635">
        <v>-2.6</v>
      </c>
      <c r="L635">
        <v>58</v>
      </c>
      <c r="M635">
        <v>87</v>
      </c>
      <c r="N635">
        <v>0.18</v>
      </c>
      <c r="O635">
        <v>0.47</v>
      </c>
      <c r="P635">
        <v>23</v>
      </c>
      <c r="Q635">
        <v>-4</v>
      </c>
      <c r="R635">
        <v>10</v>
      </c>
      <c r="S635">
        <v>7</v>
      </c>
      <c r="T635">
        <v>19</v>
      </c>
      <c r="U635">
        <v>0.47</v>
      </c>
      <c r="V635">
        <v>-0.01</v>
      </c>
      <c r="W635">
        <v>4</v>
      </c>
      <c r="X635">
        <v>0</v>
      </c>
      <c r="Y635">
        <v>0</v>
      </c>
      <c r="Z635">
        <v>81</v>
      </c>
      <c r="AA635">
        <v>33</v>
      </c>
      <c r="AB635" t="str">
        <f>IF(I635&gt;=Sheet1!A$2,"Y","N")</f>
        <v>Y</v>
      </c>
      <c r="AC635" t="str">
        <f>IF(J635&gt;=Sheet1!B$2,"Y","N")</f>
        <v>Y</v>
      </c>
      <c r="AD635" t="str">
        <f>IF(K635&lt;=Sheet1!C$2,"Y","N")</f>
        <v>N</v>
      </c>
      <c r="AE635" t="str">
        <f>IF(L635&gt;=Sheet1!D$2,"Y","N")</f>
        <v>N</v>
      </c>
      <c r="AF635" t="str">
        <f>IF(M635&gt;=Sheet1!E$2,"Y","N")</f>
        <v>N</v>
      </c>
      <c r="AG635" t="str">
        <f>IF(N635&gt;=Sheet1!F$2,"Y","N")</f>
        <v>N</v>
      </c>
      <c r="AH635" t="str">
        <f>IF(O635&lt;=Sheet1!G$2,"Y","N")</f>
        <v>Y</v>
      </c>
      <c r="AI635" t="str">
        <f>IF(P635&gt;=Sheet1!H$2,"Y","N")</f>
        <v>N</v>
      </c>
      <c r="AJ635" t="str">
        <f>IF(Q635&lt;=Sheet1!I$2,"Y","N")</f>
        <v>Y</v>
      </c>
      <c r="AK635" t="str">
        <f>IF(R635&gt;=Sheet1!J$2,"Y","N")</f>
        <v>N</v>
      </c>
      <c r="AL635" t="str">
        <f>IF(S635&gt;=Sheet1!K$2,"Y","N")</f>
        <v>N</v>
      </c>
      <c r="AM635" t="str">
        <f>IF(T635&gt;=Sheet1!L$2,"Y","N")</f>
        <v>Y</v>
      </c>
      <c r="AN635" t="str">
        <f>IF(U635&gt;=Sheet1!M$2,"Y","N")</f>
        <v>N</v>
      </c>
      <c r="AO635" t="str">
        <f>IF(V635&lt;=Sheet1!N$2,"Y","N")</f>
        <v>Y</v>
      </c>
      <c r="AP635" t="str">
        <f>IF(W635&gt;=Sheet1!O$2,"Y","N")</f>
        <v>N</v>
      </c>
      <c r="AQ635" t="str">
        <f>IF(X635&gt;=Sheet1!P$2,"Y","N")</f>
        <v>N</v>
      </c>
      <c r="AR635" t="str">
        <f>IF(Y635&lt;=Sheet1!Q$2,"Y","N")</f>
        <v>Y</v>
      </c>
      <c r="AS635" t="str">
        <f>IF(Z635&gt;=Sheet1!R$2,"Y","N")</f>
        <v>Y</v>
      </c>
      <c r="AT635" t="str">
        <f>IF(AA635&gt;=Sheet1!S$2,"Y","N")</f>
        <v>N</v>
      </c>
      <c r="AU635">
        <f>COUNTIF(AB635:AT635,"Y")</f>
        <v>8</v>
      </c>
    </row>
    <row r="636" spans="1:47" x14ac:dyDescent="0.25">
      <c r="A636" t="s">
        <v>1096</v>
      </c>
      <c r="C636" t="s">
        <v>1097</v>
      </c>
      <c r="D636" t="str">
        <f>LEFT(C636,3)</f>
        <v>H70</v>
      </c>
      <c r="E636" t="str">
        <f>MID(C636, 7, LEN(C636) - 6)</f>
        <v>J490</v>
      </c>
      <c r="F636" t="s">
        <v>1098</v>
      </c>
      <c r="I636">
        <v>120</v>
      </c>
      <c r="J636">
        <v>17</v>
      </c>
      <c r="K636">
        <v>-3.8</v>
      </c>
      <c r="L636">
        <v>47</v>
      </c>
      <c r="M636">
        <v>78</v>
      </c>
      <c r="N636">
        <v>0.19</v>
      </c>
      <c r="O636">
        <v>0.23</v>
      </c>
      <c r="P636">
        <v>21</v>
      </c>
      <c r="Q636">
        <v>-3</v>
      </c>
      <c r="R636">
        <v>10</v>
      </c>
      <c r="S636">
        <v>10</v>
      </c>
      <c r="T636">
        <v>18</v>
      </c>
      <c r="U636">
        <v>0.39</v>
      </c>
      <c r="V636">
        <v>0.04</v>
      </c>
      <c r="W636">
        <v>7</v>
      </c>
      <c r="X636">
        <v>-0.08</v>
      </c>
      <c r="Y636">
        <v>0.01</v>
      </c>
      <c r="Z636">
        <v>78</v>
      </c>
      <c r="AA636">
        <v>42</v>
      </c>
      <c r="AB636" t="str">
        <f>IF(I636&gt;=Sheet1!A$2,"Y","N")</f>
        <v>Y</v>
      </c>
      <c r="AC636" t="str">
        <f>IF(J636&gt;=Sheet1!B$2,"Y","N")</f>
        <v>Y</v>
      </c>
      <c r="AD636" t="str">
        <f>IF(K636&lt;=Sheet1!C$2,"Y","N")</f>
        <v>Y</v>
      </c>
      <c r="AE636" t="str">
        <f>IF(L636&gt;=Sheet1!D$2,"Y","N")</f>
        <v>N</v>
      </c>
      <c r="AF636" t="str">
        <f>IF(M636&gt;=Sheet1!E$2,"Y","N")</f>
        <v>N</v>
      </c>
      <c r="AG636" t="str">
        <f>IF(N636&gt;=Sheet1!F$2,"Y","N")</f>
        <v>N</v>
      </c>
      <c r="AH636" t="str">
        <f>IF(O636&lt;=Sheet1!G$2,"Y","N")</f>
        <v>Y</v>
      </c>
      <c r="AI636" t="str">
        <f>IF(P636&gt;=Sheet1!H$2,"Y","N")</f>
        <v>N</v>
      </c>
      <c r="AJ636" t="str">
        <f>IF(Q636&lt;=Sheet1!I$2,"Y","N")</f>
        <v>Y</v>
      </c>
      <c r="AK636" t="str">
        <f>IF(R636&gt;=Sheet1!J$2,"Y","N")</f>
        <v>N</v>
      </c>
      <c r="AL636" t="str">
        <f>IF(S636&gt;=Sheet1!K$2,"Y","N")</f>
        <v>Y</v>
      </c>
      <c r="AM636" t="str">
        <f>IF(T636&gt;=Sheet1!L$2,"Y","N")</f>
        <v>Y</v>
      </c>
      <c r="AN636" t="str">
        <f>IF(U636&gt;=Sheet1!M$2,"Y","N")</f>
        <v>N</v>
      </c>
      <c r="AO636" t="str">
        <f>IF(V636&lt;=Sheet1!N$2,"Y","N")</f>
        <v>N</v>
      </c>
      <c r="AP636" t="str">
        <f>IF(W636&gt;=Sheet1!O$2,"Y","N")</f>
        <v>N</v>
      </c>
      <c r="AQ636" t="str">
        <f>IF(X636&gt;=Sheet1!P$2,"Y","N")</f>
        <v>N</v>
      </c>
      <c r="AR636" t="str">
        <f>IF(Y636&lt;=Sheet1!Q$2,"Y","N")</f>
        <v>N</v>
      </c>
      <c r="AS636" t="str">
        <f>IF(Z636&gt;=Sheet1!R$2,"Y","N")</f>
        <v>Y</v>
      </c>
      <c r="AT636" t="str">
        <f>IF(AA636&gt;=Sheet1!S$2,"Y","N")</f>
        <v>N</v>
      </c>
      <c r="AU636">
        <f>COUNTIF(AB636:AT636,"Y")</f>
        <v>8</v>
      </c>
    </row>
    <row r="637" spans="1:47" x14ac:dyDescent="0.25">
      <c r="A637" t="s">
        <v>1102</v>
      </c>
      <c r="C637" t="s">
        <v>1103</v>
      </c>
      <c r="D637" t="str">
        <f>LEFT(C637,3)</f>
        <v>H70</v>
      </c>
      <c r="E637" t="str">
        <f>MID(C637, 7, LEN(C637) - 6)</f>
        <v>1181J</v>
      </c>
      <c r="F637" t="s">
        <v>1104</v>
      </c>
      <c r="I637">
        <v>143</v>
      </c>
      <c r="J637">
        <v>15</v>
      </c>
      <c r="K637">
        <v>-2.9</v>
      </c>
      <c r="L637">
        <v>58</v>
      </c>
      <c r="M637">
        <v>94</v>
      </c>
      <c r="N637">
        <v>0.22</v>
      </c>
      <c r="O637">
        <v>0.56000000000000005</v>
      </c>
      <c r="P637">
        <v>24</v>
      </c>
      <c r="Q637">
        <v>2</v>
      </c>
      <c r="R637">
        <v>11</v>
      </c>
      <c r="S637">
        <v>8</v>
      </c>
      <c r="T637">
        <v>20</v>
      </c>
      <c r="U637">
        <v>0.47</v>
      </c>
      <c r="V637">
        <v>7.0000000000000007E-2</v>
      </c>
      <c r="W637">
        <v>28</v>
      </c>
      <c r="X637">
        <v>0</v>
      </c>
      <c r="Y637">
        <v>0</v>
      </c>
      <c r="Z637">
        <v>83</v>
      </c>
      <c r="AA637">
        <v>60</v>
      </c>
      <c r="AB637" t="str">
        <f>IF(I637&gt;=Sheet1!A$2,"Y","N")</f>
        <v>Y</v>
      </c>
      <c r="AC637" t="str">
        <f>IF(J637&gt;=Sheet1!B$2,"Y","N")</f>
        <v>Y</v>
      </c>
      <c r="AD637" t="str">
        <f>IF(K637&lt;=Sheet1!C$2,"Y","N")</f>
        <v>N</v>
      </c>
      <c r="AE637" t="str">
        <f>IF(L637&gt;=Sheet1!D$2,"Y","N")</f>
        <v>N</v>
      </c>
      <c r="AF637" t="str">
        <f>IF(M637&gt;=Sheet1!E$2,"Y","N")</f>
        <v>N</v>
      </c>
      <c r="AG637" t="str">
        <f>IF(N637&gt;=Sheet1!F$2,"Y","N")</f>
        <v>N</v>
      </c>
      <c r="AH637" t="str">
        <f>IF(O637&lt;=Sheet1!G$2,"Y","N")</f>
        <v>Y</v>
      </c>
      <c r="AI637" t="str">
        <f>IF(P637&gt;=Sheet1!H$2,"Y","N")</f>
        <v>N</v>
      </c>
      <c r="AJ637" t="str">
        <f>IF(Q637&lt;=Sheet1!I$2,"Y","N")</f>
        <v>N</v>
      </c>
      <c r="AK637" t="str">
        <f>IF(R637&gt;=Sheet1!J$2,"Y","N")</f>
        <v>N</v>
      </c>
      <c r="AL637" t="str">
        <f>IF(S637&gt;=Sheet1!K$2,"Y","N")</f>
        <v>Y</v>
      </c>
      <c r="AM637" t="str">
        <f>IF(T637&gt;=Sheet1!L$2,"Y","N")</f>
        <v>Y</v>
      </c>
      <c r="AN637" t="str">
        <f>IF(U637&gt;=Sheet1!M$2,"Y","N")</f>
        <v>N</v>
      </c>
      <c r="AO637" t="str">
        <f>IF(V637&lt;=Sheet1!N$2,"Y","N")</f>
        <v>N</v>
      </c>
      <c r="AP637" t="str">
        <f>IF(W637&gt;=Sheet1!O$2,"Y","N")</f>
        <v>N</v>
      </c>
      <c r="AQ637" t="str">
        <f>IF(X637&gt;=Sheet1!P$2,"Y","N")</f>
        <v>N</v>
      </c>
      <c r="AR637" t="str">
        <f>IF(Y637&lt;=Sheet1!Q$2,"Y","N")</f>
        <v>Y</v>
      </c>
      <c r="AS637" t="str">
        <f>IF(Z637&gt;=Sheet1!R$2,"Y","N")</f>
        <v>Y</v>
      </c>
      <c r="AT637" t="str">
        <f>IF(AA637&gt;=Sheet1!S$2,"Y","N")</f>
        <v>Y</v>
      </c>
      <c r="AU637">
        <f>COUNTIF(AB637:AT637,"Y")</f>
        <v>8</v>
      </c>
    </row>
    <row r="638" spans="1:47" x14ac:dyDescent="0.25">
      <c r="A638" t="s">
        <v>1108</v>
      </c>
      <c r="C638" t="s">
        <v>1109</v>
      </c>
      <c r="D638" t="str">
        <f>LEFT(C638,3)</f>
        <v>H70</v>
      </c>
      <c r="E638" t="str">
        <f>MID(C638, 7, LEN(C638) - 6)</f>
        <v>D172</v>
      </c>
      <c r="F638" t="s">
        <v>1110</v>
      </c>
      <c r="I638">
        <v>146</v>
      </c>
      <c r="J638">
        <v>14</v>
      </c>
      <c r="K638">
        <v>-2.9</v>
      </c>
      <c r="L638">
        <v>56</v>
      </c>
      <c r="M638">
        <v>92</v>
      </c>
      <c r="N638">
        <v>0.23</v>
      </c>
      <c r="O638">
        <v>0.6</v>
      </c>
      <c r="P638">
        <v>20</v>
      </c>
      <c r="Q638">
        <v>-1</v>
      </c>
      <c r="R638">
        <v>13</v>
      </c>
      <c r="S638">
        <v>9</v>
      </c>
      <c r="T638">
        <v>21</v>
      </c>
      <c r="U638">
        <v>0.39</v>
      </c>
      <c r="V638">
        <v>0.01</v>
      </c>
      <c r="W638">
        <v>13</v>
      </c>
      <c r="X638">
        <v>0.08</v>
      </c>
      <c r="Y638">
        <v>0.01</v>
      </c>
      <c r="Z638">
        <v>102</v>
      </c>
      <c r="AA638">
        <v>44</v>
      </c>
      <c r="AB638" t="str">
        <f>IF(I638&gt;=Sheet1!A$2,"Y","N")</f>
        <v>Y</v>
      </c>
      <c r="AC638" t="str">
        <f>IF(J638&gt;=Sheet1!B$2,"Y","N")</f>
        <v>Y</v>
      </c>
      <c r="AD638" t="str">
        <f>IF(K638&lt;=Sheet1!C$2,"Y","N")</f>
        <v>N</v>
      </c>
      <c r="AE638" t="str">
        <f>IF(L638&gt;=Sheet1!D$2,"Y","N")</f>
        <v>N</v>
      </c>
      <c r="AF638" t="str">
        <f>IF(M638&gt;=Sheet1!E$2,"Y","N")</f>
        <v>N</v>
      </c>
      <c r="AG638" t="str">
        <f>IF(N638&gt;=Sheet1!F$2,"Y","N")</f>
        <v>N</v>
      </c>
      <c r="AH638" t="str">
        <f>IF(O638&lt;=Sheet1!G$2,"Y","N")</f>
        <v>Y</v>
      </c>
      <c r="AI638" t="str">
        <f>IF(P638&gt;=Sheet1!H$2,"Y","N")</f>
        <v>N</v>
      </c>
      <c r="AJ638" t="str">
        <f>IF(Q638&lt;=Sheet1!I$2,"Y","N")</f>
        <v>N</v>
      </c>
      <c r="AK638" t="str">
        <f>IF(R638&gt;=Sheet1!J$2,"Y","N")</f>
        <v>Y</v>
      </c>
      <c r="AL638" t="str">
        <f>IF(S638&gt;=Sheet1!K$2,"Y","N")</f>
        <v>Y</v>
      </c>
      <c r="AM638" t="str">
        <f>IF(T638&gt;=Sheet1!L$2,"Y","N")</f>
        <v>Y</v>
      </c>
      <c r="AN638" t="str">
        <f>IF(U638&gt;=Sheet1!M$2,"Y","N")</f>
        <v>N</v>
      </c>
      <c r="AO638" t="str">
        <f>IF(V638&lt;=Sheet1!N$2,"Y","N")</f>
        <v>Y</v>
      </c>
      <c r="AP638" t="str">
        <f>IF(W638&gt;=Sheet1!O$2,"Y","N")</f>
        <v>N</v>
      </c>
      <c r="AQ638" t="str">
        <f>IF(X638&gt;=Sheet1!P$2,"Y","N")</f>
        <v>N</v>
      </c>
      <c r="AR638" t="str">
        <f>IF(Y638&lt;=Sheet1!Q$2,"Y","N")</f>
        <v>N</v>
      </c>
      <c r="AS638" t="str">
        <f>IF(Z638&gt;=Sheet1!R$2,"Y","N")</f>
        <v>Y</v>
      </c>
      <c r="AT638" t="str">
        <f>IF(AA638&gt;=Sheet1!S$2,"Y","N")</f>
        <v>N</v>
      </c>
      <c r="AU638">
        <f>COUNTIF(AB638:AT638,"Y")</f>
        <v>8</v>
      </c>
    </row>
    <row r="639" spans="1:47" x14ac:dyDescent="0.25">
      <c r="A639" t="s">
        <v>1117</v>
      </c>
      <c r="C639" t="s">
        <v>1118</v>
      </c>
      <c r="D639" t="str">
        <f>LEFT(C639,3)</f>
        <v>H42</v>
      </c>
      <c r="E639" t="str">
        <f>MID(C639, 7, LEN(C639) - 6)</f>
        <v>J490</v>
      </c>
      <c r="F639" t="s">
        <v>1119</v>
      </c>
      <c r="I639">
        <v>118</v>
      </c>
      <c r="J639">
        <v>17</v>
      </c>
      <c r="K639">
        <v>-4.2</v>
      </c>
      <c r="L639">
        <v>54</v>
      </c>
      <c r="M639">
        <v>89</v>
      </c>
      <c r="N639">
        <v>0.22</v>
      </c>
      <c r="O639">
        <v>0.41</v>
      </c>
      <c r="P639">
        <v>24</v>
      </c>
      <c r="Q639">
        <v>-3</v>
      </c>
      <c r="R639">
        <v>10</v>
      </c>
      <c r="S639">
        <v>9</v>
      </c>
      <c r="T639">
        <v>17</v>
      </c>
      <c r="U639">
        <v>0.52</v>
      </c>
      <c r="V639">
        <v>0.04</v>
      </c>
      <c r="W639">
        <v>8</v>
      </c>
      <c r="X639">
        <v>-0.03</v>
      </c>
      <c r="Y639">
        <v>0.01</v>
      </c>
      <c r="Z639">
        <v>67</v>
      </c>
      <c r="AA639">
        <v>51</v>
      </c>
      <c r="AB639" t="str">
        <f>IF(I639&gt;=Sheet1!A$2,"Y","N")</f>
        <v>Y</v>
      </c>
      <c r="AC639" t="str">
        <f>IF(J639&gt;=Sheet1!B$2,"Y","N")</f>
        <v>Y</v>
      </c>
      <c r="AD639" t="str">
        <f>IF(K639&lt;=Sheet1!C$2,"Y","N")</f>
        <v>Y</v>
      </c>
      <c r="AE639" t="str">
        <f>IF(L639&gt;=Sheet1!D$2,"Y","N")</f>
        <v>N</v>
      </c>
      <c r="AF639" t="str">
        <f>IF(M639&gt;=Sheet1!E$2,"Y","N")</f>
        <v>N</v>
      </c>
      <c r="AG639" t="str">
        <f>IF(N639&gt;=Sheet1!F$2,"Y","N")</f>
        <v>N</v>
      </c>
      <c r="AH639" t="str">
        <f>IF(O639&lt;=Sheet1!G$2,"Y","N")</f>
        <v>Y</v>
      </c>
      <c r="AI639" t="str">
        <f>IF(P639&gt;=Sheet1!H$2,"Y","N")</f>
        <v>N</v>
      </c>
      <c r="AJ639" t="str">
        <f>IF(Q639&lt;=Sheet1!I$2,"Y","N")</f>
        <v>Y</v>
      </c>
      <c r="AK639" t="str">
        <f>IF(R639&gt;=Sheet1!J$2,"Y","N")</f>
        <v>N</v>
      </c>
      <c r="AL639" t="str">
        <f>IF(S639&gt;=Sheet1!K$2,"Y","N")</f>
        <v>Y</v>
      </c>
      <c r="AM639" t="str">
        <f>IF(T639&gt;=Sheet1!L$2,"Y","N")</f>
        <v>N</v>
      </c>
      <c r="AN639" t="str">
        <f>IF(U639&gt;=Sheet1!M$2,"Y","N")</f>
        <v>Y</v>
      </c>
      <c r="AO639" t="str">
        <f>IF(V639&lt;=Sheet1!N$2,"Y","N")</f>
        <v>N</v>
      </c>
      <c r="AP639" t="str">
        <f>IF(W639&gt;=Sheet1!O$2,"Y","N")</f>
        <v>N</v>
      </c>
      <c r="AQ639" t="str">
        <f>IF(X639&gt;=Sheet1!P$2,"Y","N")</f>
        <v>N</v>
      </c>
      <c r="AR639" t="str">
        <f>IF(Y639&lt;=Sheet1!Q$2,"Y","N")</f>
        <v>N</v>
      </c>
      <c r="AS639" t="str">
        <f>IF(Z639&gt;=Sheet1!R$2,"Y","N")</f>
        <v>N</v>
      </c>
      <c r="AT639" t="str">
        <f>IF(AA639&gt;=Sheet1!S$2,"Y","N")</f>
        <v>Y</v>
      </c>
      <c r="AU639">
        <f>COUNTIF(AB639:AT639,"Y")</f>
        <v>8</v>
      </c>
    </row>
    <row r="640" spans="1:47" x14ac:dyDescent="0.25">
      <c r="A640" t="s">
        <v>1138</v>
      </c>
      <c r="C640" t="s">
        <v>1139</v>
      </c>
      <c r="D640" t="str">
        <f>LEFT(C640,3)</f>
        <v>J76</v>
      </c>
      <c r="E640" t="str">
        <f>MID(C640, 7, LEN(C640) - 6)</f>
        <v>J490</v>
      </c>
      <c r="F640" t="s">
        <v>1140</v>
      </c>
      <c r="I640">
        <v>121</v>
      </c>
      <c r="J640">
        <v>16</v>
      </c>
      <c r="K640">
        <v>-3</v>
      </c>
      <c r="L640">
        <v>47</v>
      </c>
      <c r="M640">
        <v>80</v>
      </c>
      <c r="N640">
        <v>0.21</v>
      </c>
      <c r="O640">
        <v>0.21</v>
      </c>
      <c r="P640">
        <v>24</v>
      </c>
      <c r="Q640">
        <v>-4</v>
      </c>
      <c r="R640">
        <v>11</v>
      </c>
      <c r="S640">
        <v>9</v>
      </c>
      <c r="T640">
        <v>15</v>
      </c>
      <c r="U640">
        <v>0.55000000000000004</v>
      </c>
      <c r="V640">
        <v>0.06</v>
      </c>
      <c r="W640">
        <v>14</v>
      </c>
      <c r="X640">
        <v>-0.05</v>
      </c>
      <c r="Y640">
        <v>0.01</v>
      </c>
      <c r="Z640">
        <v>57</v>
      </c>
      <c r="AA640">
        <v>64</v>
      </c>
      <c r="AB640" t="str">
        <f>IF(I640&gt;=Sheet1!A$2,"Y","N")</f>
        <v>Y</v>
      </c>
      <c r="AC640" t="str">
        <f>IF(J640&gt;=Sheet1!B$2,"Y","N")</f>
        <v>Y</v>
      </c>
      <c r="AD640" t="str">
        <f>IF(K640&lt;=Sheet1!C$2,"Y","N")</f>
        <v>Y</v>
      </c>
      <c r="AE640" t="str">
        <f>IF(L640&gt;=Sheet1!D$2,"Y","N")</f>
        <v>N</v>
      </c>
      <c r="AF640" t="str">
        <f>IF(M640&gt;=Sheet1!E$2,"Y","N")</f>
        <v>N</v>
      </c>
      <c r="AG640" t="str">
        <f>IF(N640&gt;=Sheet1!F$2,"Y","N")</f>
        <v>N</v>
      </c>
      <c r="AH640" t="str">
        <f>IF(O640&lt;=Sheet1!G$2,"Y","N")</f>
        <v>Y</v>
      </c>
      <c r="AI640" t="str">
        <f>IF(P640&gt;=Sheet1!H$2,"Y","N")</f>
        <v>N</v>
      </c>
      <c r="AJ640" t="str">
        <f>IF(Q640&lt;=Sheet1!I$2,"Y","N")</f>
        <v>Y</v>
      </c>
      <c r="AK640" t="str">
        <f>IF(R640&gt;=Sheet1!J$2,"Y","N")</f>
        <v>N</v>
      </c>
      <c r="AL640" t="str">
        <f>IF(S640&gt;=Sheet1!K$2,"Y","N")</f>
        <v>Y</v>
      </c>
      <c r="AM640" t="str">
        <f>IF(T640&gt;=Sheet1!L$2,"Y","N")</f>
        <v>N</v>
      </c>
      <c r="AN640" t="str">
        <f>IF(U640&gt;=Sheet1!M$2,"Y","N")</f>
        <v>Y</v>
      </c>
      <c r="AO640" t="str">
        <f>IF(V640&lt;=Sheet1!N$2,"Y","N")</f>
        <v>N</v>
      </c>
      <c r="AP640" t="str">
        <f>IF(W640&gt;=Sheet1!O$2,"Y","N")</f>
        <v>N</v>
      </c>
      <c r="AQ640" t="str">
        <f>IF(X640&gt;=Sheet1!P$2,"Y","N")</f>
        <v>N</v>
      </c>
      <c r="AR640" t="str">
        <f>IF(Y640&lt;=Sheet1!Q$2,"Y","N")</f>
        <v>N</v>
      </c>
      <c r="AS640" t="str">
        <f>IF(Z640&gt;=Sheet1!R$2,"Y","N")</f>
        <v>N</v>
      </c>
      <c r="AT640" t="str">
        <f>IF(AA640&gt;=Sheet1!S$2,"Y","N")</f>
        <v>Y</v>
      </c>
      <c r="AU640">
        <f>COUNTIF(AB640:AT640,"Y")</f>
        <v>8</v>
      </c>
    </row>
    <row r="641" spans="1:47" x14ac:dyDescent="0.25">
      <c r="A641" t="s">
        <v>1153</v>
      </c>
      <c r="C641" t="s">
        <v>1154</v>
      </c>
      <c r="D641" t="str">
        <f>LEFT(C641,3)</f>
        <v>J76</v>
      </c>
      <c r="E641" t="str">
        <f>MID(C641, 7, LEN(C641) - 6)</f>
        <v>Z124G</v>
      </c>
      <c r="F641" t="s">
        <v>1155</v>
      </c>
      <c r="I641">
        <v>124</v>
      </c>
      <c r="J641">
        <v>13</v>
      </c>
      <c r="K641">
        <v>-2.2000000000000002</v>
      </c>
      <c r="L641">
        <v>53</v>
      </c>
      <c r="M641">
        <v>83</v>
      </c>
      <c r="N641">
        <v>0.19</v>
      </c>
      <c r="O641">
        <v>0.45</v>
      </c>
      <c r="P641">
        <v>29</v>
      </c>
      <c r="Q641">
        <v>-1</v>
      </c>
      <c r="R641">
        <v>10</v>
      </c>
      <c r="S641">
        <v>7</v>
      </c>
      <c r="T641">
        <v>15</v>
      </c>
      <c r="U641">
        <v>0.7</v>
      </c>
      <c r="V641">
        <v>-0.09</v>
      </c>
      <c r="W641">
        <v>19</v>
      </c>
      <c r="X641">
        <v>0.37</v>
      </c>
      <c r="Y641">
        <v>-0.01</v>
      </c>
      <c r="Z641">
        <v>49</v>
      </c>
      <c r="AA641">
        <v>75</v>
      </c>
      <c r="AB641" t="str">
        <f>IF(I641&gt;=Sheet1!A$2,"Y","N")</f>
        <v>Y</v>
      </c>
      <c r="AC641" t="str">
        <f>IF(J641&gt;=Sheet1!B$2,"Y","N")</f>
        <v>N</v>
      </c>
      <c r="AD641" t="str">
        <f>IF(K641&lt;=Sheet1!C$2,"Y","N")</f>
        <v>N</v>
      </c>
      <c r="AE641" t="str">
        <f>IF(L641&gt;=Sheet1!D$2,"Y","N")</f>
        <v>N</v>
      </c>
      <c r="AF641" t="str">
        <f>IF(M641&gt;=Sheet1!E$2,"Y","N")</f>
        <v>N</v>
      </c>
      <c r="AG641" t="str">
        <f>IF(N641&gt;=Sheet1!F$2,"Y","N")</f>
        <v>N</v>
      </c>
      <c r="AH641" t="str">
        <f>IF(O641&lt;=Sheet1!G$2,"Y","N")</f>
        <v>Y</v>
      </c>
      <c r="AI641" t="str">
        <f>IF(P641&gt;=Sheet1!H$2,"Y","N")</f>
        <v>Y</v>
      </c>
      <c r="AJ641" t="str">
        <f>IF(Q641&lt;=Sheet1!I$2,"Y","N")</f>
        <v>N</v>
      </c>
      <c r="AK641" t="str">
        <f>IF(R641&gt;=Sheet1!J$2,"Y","N")</f>
        <v>N</v>
      </c>
      <c r="AL641" t="str">
        <f>IF(S641&gt;=Sheet1!K$2,"Y","N")</f>
        <v>N</v>
      </c>
      <c r="AM641" t="str">
        <f>IF(T641&gt;=Sheet1!L$2,"Y","N")</f>
        <v>N</v>
      </c>
      <c r="AN641" t="str">
        <f>IF(U641&gt;=Sheet1!M$2,"Y","N")</f>
        <v>Y</v>
      </c>
      <c r="AO641" t="str">
        <f>IF(V641&lt;=Sheet1!N$2,"Y","N")</f>
        <v>Y</v>
      </c>
      <c r="AP641" t="str">
        <f>IF(W641&gt;=Sheet1!O$2,"Y","N")</f>
        <v>N</v>
      </c>
      <c r="AQ641" t="str">
        <f>IF(X641&gt;=Sheet1!P$2,"Y","N")</f>
        <v>Y</v>
      </c>
      <c r="AR641" t="str">
        <f>IF(Y641&lt;=Sheet1!Q$2,"Y","N")</f>
        <v>Y</v>
      </c>
      <c r="AS641" t="str">
        <f>IF(Z641&gt;=Sheet1!R$2,"Y","N")</f>
        <v>N</v>
      </c>
      <c r="AT641" t="str">
        <f>IF(AA641&gt;=Sheet1!S$2,"Y","N")</f>
        <v>Y</v>
      </c>
      <c r="AU641">
        <f>COUNTIF(AB641:AT641,"Y")</f>
        <v>8</v>
      </c>
    </row>
    <row r="642" spans="1:47" x14ac:dyDescent="0.25">
      <c r="A642" t="s">
        <v>1180</v>
      </c>
      <c r="C642" t="s">
        <v>1181</v>
      </c>
      <c r="D642" t="str">
        <f>LEFT(C642,3)</f>
        <v>J03</v>
      </c>
      <c r="E642" t="str">
        <f>MID(C642, 7, LEN(C642) - 6)</f>
        <v>J490</v>
      </c>
      <c r="F642" t="s">
        <v>1182</v>
      </c>
      <c r="I642">
        <v>116</v>
      </c>
      <c r="J642">
        <v>17</v>
      </c>
      <c r="K642">
        <v>-4.2</v>
      </c>
      <c r="L642">
        <v>49</v>
      </c>
      <c r="M642">
        <v>80</v>
      </c>
      <c r="N642">
        <v>0.2</v>
      </c>
      <c r="O642">
        <v>0.25</v>
      </c>
      <c r="P642">
        <v>23</v>
      </c>
      <c r="Q642">
        <v>-5</v>
      </c>
      <c r="R642">
        <v>10</v>
      </c>
      <c r="S642">
        <v>9</v>
      </c>
      <c r="T642">
        <v>17</v>
      </c>
      <c r="U642">
        <v>0.5</v>
      </c>
      <c r="V642">
        <v>0.04</v>
      </c>
      <c r="W642">
        <v>5</v>
      </c>
      <c r="X642">
        <v>-7.0000000000000007E-2</v>
      </c>
      <c r="Y642">
        <v>0.01</v>
      </c>
      <c r="Z642">
        <v>67</v>
      </c>
      <c r="AA642">
        <v>49</v>
      </c>
      <c r="AB642" t="str">
        <f>IF(I642&gt;=Sheet1!A$2,"Y","N")</f>
        <v>Y</v>
      </c>
      <c r="AC642" t="str">
        <f>IF(J642&gt;=Sheet1!B$2,"Y","N")</f>
        <v>Y</v>
      </c>
      <c r="AD642" t="str">
        <f>IF(K642&lt;=Sheet1!C$2,"Y","N")</f>
        <v>Y</v>
      </c>
      <c r="AE642" t="str">
        <f>IF(L642&gt;=Sheet1!D$2,"Y","N")</f>
        <v>N</v>
      </c>
      <c r="AF642" t="str">
        <f>IF(M642&gt;=Sheet1!E$2,"Y","N")</f>
        <v>N</v>
      </c>
      <c r="AG642" t="str">
        <f>IF(N642&gt;=Sheet1!F$2,"Y","N")</f>
        <v>N</v>
      </c>
      <c r="AH642" t="str">
        <f>IF(O642&lt;=Sheet1!G$2,"Y","N")</f>
        <v>Y</v>
      </c>
      <c r="AI642" t="str">
        <f>IF(P642&gt;=Sheet1!H$2,"Y","N")</f>
        <v>N</v>
      </c>
      <c r="AJ642" t="str">
        <f>IF(Q642&lt;=Sheet1!I$2,"Y","N")</f>
        <v>Y</v>
      </c>
      <c r="AK642" t="str">
        <f>IF(R642&gt;=Sheet1!J$2,"Y","N")</f>
        <v>N</v>
      </c>
      <c r="AL642" t="str">
        <f>IF(S642&gt;=Sheet1!K$2,"Y","N")</f>
        <v>Y</v>
      </c>
      <c r="AM642" t="str">
        <f>IF(T642&gt;=Sheet1!L$2,"Y","N")</f>
        <v>N</v>
      </c>
      <c r="AN642" t="str">
        <f>IF(U642&gt;=Sheet1!M$2,"Y","N")</f>
        <v>Y</v>
      </c>
      <c r="AO642" t="str">
        <f>IF(V642&lt;=Sheet1!N$2,"Y","N")</f>
        <v>N</v>
      </c>
      <c r="AP642" t="str">
        <f>IF(W642&gt;=Sheet1!O$2,"Y","N")</f>
        <v>N</v>
      </c>
      <c r="AQ642" t="str">
        <f>IF(X642&gt;=Sheet1!P$2,"Y","N")</f>
        <v>N</v>
      </c>
      <c r="AR642" t="str">
        <f>IF(Y642&lt;=Sheet1!Q$2,"Y","N")</f>
        <v>N</v>
      </c>
      <c r="AS642" t="str">
        <f>IF(Z642&gt;=Sheet1!R$2,"Y","N")</f>
        <v>N</v>
      </c>
      <c r="AT642" t="str">
        <f>IF(AA642&gt;=Sheet1!S$2,"Y","N")</f>
        <v>Y</v>
      </c>
      <c r="AU642">
        <f>COUNTIF(AB642:AT642,"Y")</f>
        <v>8</v>
      </c>
    </row>
    <row r="643" spans="1:47" x14ac:dyDescent="0.25">
      <c r="A643" t="s">
        <v>1201</v>
      </c>
      <c r="C643" t="s">
        <v>1202</v>
      </c>
      <c r="D643" t="str">
        <f>LEFT(C643,3)</f>
        <v>J45</v>
      </c>
      <c r="E643" t="str">
        <f>MID(C643, 7, LEN(C643) - 6)</f>
        <v>J490</v>
      </c>
      <c r="F643" t="s">
        <v>1203</v>
      </c>
      <c r="I643">
        <v>120</v>
      </c>
      <c r="J643">
        <v>15</v>
      </c>
      <c r="K643">
        <v>-2.5</v>
      </c>
      <c r="L643">
        <v>56</v>
      </c>
      <c r="M643">
        <v>92</v>
      </c>
      <c r="N643">
        <v>0.23</v>
      </c>
      <c r="O643">
        <v>0.5</v>
      </c>
      <c r="P643">
        <v>27</v>
      </c>
      <c r="Q643">
        <v>-1</v>
      </c>
      <c r="R643">
        <v>11</v>
      </c>
      <c r="S643">
        <v>8</v>
      </c>
      <c r="T643">
        <v>16</v>
      </c>
      <c r="U643">
        <v>0.55000000000000004</v>
      </c>
      <c r="V643">
        <v>-0.01</v>
      </c>
      <c r="W643">
        <v>15</v>
      </c>
      <c r="X643">
        <v>0.18</v>
      </c>
      <c r="Y643">
        <v>0.01</v>
      </c>
      <c r="Z643">
        <v>58</v>
      </c>
      <c r="AA643">
        <v>62</v>
      </c>
      <c r="AB643" t="str">
        <f>IF(I643&gt;=Sheet1!A$2,"Y","N")</f>
        <v>Y</v>
      </c>
      <c r="AC643" t="str">
        <f>IF(J643&gt;=Sheet1!B$2,"Y","N")</f>
        <v>Y</v>
      </c>
      <c r="AD643" t="str">
        <f>IF(K643&lt;=Sheet1!C$2,"Y","N")</f>
        <v>N</v>
      </c>
      <c r="AE643" t="str">
        <f>IF(L643&gt;=Sheet1!D$2,"Y","N")</f>
        <v>N</v>
      </c>
      <c r="AF643" t="str">
        <f>IF(M643&gt;=Sheet1!E$2,"Y","N")</f>
        <v>N</v>
      </c>
      <c r="AG643" t="str">
        <f>IF(N643&gt;=Sheet1!F$2,"Y","N")</f>
        <v>N</v>
      </c>
      <c r="AH643" t="str">
        <f>IF(O643&lt;=Sheet1!G$2,"Y","N")</f>
        <v>Y</v>
      </c>
      <c r="AI643" t="str">
        <f>IF(P643&gt;=Sheet1!H$2,"Y","N")</f>
        <v>N</v>
      </c>
      <c r="AJ643" t="str">
        <f>IF(Q643&lt;=Sheet1!I$2,"Y","N")</f>
        <v>N</v>
      </c>
      <c r="AK643" t="str">
        <f>IF(R643&gt;=Sheet1!J$2,"Y","N")</f>
        <v>N</v>
      </c>
      <c r="AL643" t="str">
        <f>IF(S643&gt;=Sheet1!K$2,"Y","N")</f>
        <v>Y</v>
      </c>
      <c r="AM643" t="str">
        <f>IF(T643&gt;=Sheet1!L$2,"Y","N")</f>
        <v>N</v>
      </c>
      <c r="AN643" t="str">
        <f>IF(U643&gt;=Sheet1!M$2,"Y","N")</f>
        <v>Y</v>
      </c>
      <c r="AO643" t="str">
        <f>IF(V643&lt;=Sheet1!N$2,"Y","N")</f>
        <v>Y</v>
      </c>
      <c r="AP643" t="str">
        <f>IF(W643&gt;=Sheet1!O$2,"Y","N")</f>
        <v>N</v>
      </c>
      <c r="AQ643" t="str">
        <f>IF(X643&gt;=Sheet1!P$2,"Y","N")</f>
        <v>Y</v>
      </c>
      <c r="AR643" t="str">
        <f>IF(Y643&lt;=Sheet1!Q$2,"Y","N")</f>
        <v>N</v>
      </c>
      <c r="AS643" t="str">
        <f>IF(Z643&gt;=Sheet1!R$2,"Y","N")</f>
        <v>N</v>
      </c>
      <c r="AT643" t="str">
        <f>IF(AA643&gt;=Sheet1!S$2,"Y","N")</f>
        <v>Y</v>
      </c>
      <c r="AU643">
        <f>COUNTIF(AB643:AT643,"Y")</f>
        <v>8</v>
      </c>
    </row>
    <row r="644" spans="1:47" x14ac:dyDescent="0.25">
      <c r="A644" t="s">
        <v>1219</v>
      </c>
      <c r="C644" t="s">
        <v>1220</v>
      </c>
      <c r="D644" t="str">
        <f>LEFT(C644,3)</f>
        <v>J45</v>
      </c>
      <c r="E644" t="str">
        <f>MID(C644, 7, LEN(C644) - 6)</f>
        <v>8269</v>
      </c>
      <c r="F644" t="s">
        <v>1221</v>
      </c>
      <c r="I644">
        <v>115</v>
      </c>
      <c r="J644">
        <v>14</v>
      </c>
      <c r="K644">
        <v>-2.2999999999999998</v>
      </c>
      <c r="L644">
        <v>61</v>
      </c>
      <c r="M644">
        <v>90</v>
      </c>
      <c r="N644">
        <v>0.18</v>
      </c>
      <c r="O644">
        <v>0.64</v>
      </c>
      <c r="P644">
        <v>32</v>
      </c>
      <c r="Q644">
        <v>-3</v>
      </c>
      <c r="R644">
        <v>11</v>
      </c>
      <c r="S644">
        <v>6</v>
      </c>
      <c r="T644">
        <v>17</v>
      </c>
      <c r="U644">
        <v>0.57999999999999996</v>
      </c>
      <c r="V644">
        <v>-0.05</v>
      </c>
      <c r="W644">
        <v>9</v>
      </c>
      <c r="X644">
        <v>0.2</v>
      </c>
      <c r="Y644">
        <v>0</v>
      </c>
      <c r="Z644">
        <v>69</v>
      </c>
      <c r="AA644">
        <v>45</v>
      </c>
      <c r="AB644" t="str">
        <f>IF(I644&gt;=Sheet1!A$2,"Y","N")</f>
        <v>Y</v>
      </c>
      <c r="AC644" t="str">
        <f>IF(J644&gt;=Sheet1!B$2,"Y","N")</f>
        <v>Y</v>
      </c>
      <c r="AD644" t="str">
        <f>IF(K644&lt;=Sheet1!C$2,"Y","N")</f>
        <v>N</v>
      </c>
      <c r="AE644" t="str">
        <f>IF(L644&gt;=Sheet1!D$2,"Y","N")</f>
        <v>N</v>
      </c>
      <c r="AF644" t="str">
        <f>IF(M644&gt;=Sheet1!E$2,"Y","N")</f>
        <v>N</v>
      </c>
      <c r="AG644" t="str">
        <f>IF(N644&gt;=Sheet1!F$2,"Y","N")</f>
        <v>N</v>
      </c>
      <c r="AH644" t="str">
        <f>IF(O644&lt;=Sheet1!G$2,"Y","N")</f>
        <v>N</v>
      </c>
      <c r="AI644" t="str">
        <f>IF(P644&gt;=Sheet1!H$2,"Y","N")</f>
        <v>Y</v>
      </c>
      <c r="AJ644" t="str">
        <f>IF(Q644&lt;=Sheet1!I$2,"Y","N")</f>
        <v>Y</v>
      </c>
      <c r="AK644" t="str">
        <f>IF(R644&gt;=Sheet1!J$2,"Y","N")</f>
        <v>N</v>
      </c>
      <c r="AL644" t="str">
        <f>IF(S644&gt;=Sheet1!K$2,"Y","N")</f>
        <v>N</v>
      </c>
      <c r="AM644" t="str">
        <f>IF(T644&gt;=Sheet1!L$2,"Y","N")</f>
        <v>N</v>
      </c>
      <c r="AN644" t="str">
        <f>IF(U644&gt;=Sheet1!M$2,"Y","N")</f>
        <v>Y</v>
      </c>
      <c r="AO644" t="str">
        <f>IF(V644&lt;=Sheet1!N$2,"Y","N")</f>
        <v>Y</v>
      </c>
      <c r="AP644" t="str">
        <f>IF(W644&gt;=Sheet1!O$2,"Y","N")</f>
        <v>N</v>
      </c>
      <c r="AQ644" t="str">
        <f>IF(X644&gt;=Sheet1!P$2,"Y","N")</f>
        <v>Y</v>
      </c>
      <c r="AR644" t="str">
        <f>IF(Y644&lt;=Sheet1!Q$2,"Y","N")</f>
        <v>Y</v>
      </c>
      <c r="AS644" t="str">
        <f>IF(Z644&gt;=Sheet1!R$2,"Y","N")</f>
        <v>N</v>
      </c>
      <c r="AT644" t="str">
        <f>IF(AA644&gt;=Sheet1!S$2,"Y","N")</f>
        <v>N</v>
      </c>
      <c r="AU644">
        <f>COUNTIF(AB644:AT644,"Y")</f>
        <v>8</v>
      </c>
    </row>
    <row r="645" spans="1:47" x14ac:dyDescent="0.25">
      <c r="A645" t="s">
        <v>1282</v>
      </c>
      <c r="C645" t="s">
        <v>1283</v>
      </c>
      <c r="D645" t="str">
        <f>LEFT(C645,3)</f>
        <v>J10</v>
      </c>
      <c r="E645" t="str">
        <f>MID(C645, 7, LEN(C645) - 6)</f>
        <v>8269</v>
      </c>
      <c r="F645" t="s">
        <v>1284</v>
      </c>
      <c r="I645">
        <v>104</v>
      </c>
      <c r="J645">
        <v>16</v>
      </c>
      <c r="K645">
        <v>-4.7</v>
      </c>
      <c r="L645">
        <v>51</v>
      </c>
      <c r="M645">
        <v>76</v>
      </c>
      <c r="N645">
        <v>0.16</v>
      </c>
      <c r="O645">
        <v>0.37</v>
      </c>
      <c r="P645">
        <v>28</v>
      </c>
      <c r="Q645">
        <v>-4</v>
      </c>
      <c r="R645">
        <v>10</v>
      </c>
      <c r="S645">
        <v>7</v>
      </c>
      <c r="T645">
        <v>18</v>
      </c>
      <c r="U645">
        <v>0.46</v>
      </c>
      <c r="V645">
        <v>0</v>
      </c>
      <c r="W645">
        <v>1</v>
      </c>
      <c r="X645">
        <v>-0.01</v>
      </c>
      <c r="Y645">
        <v>0.01</v>
      </c>
      <c r="Z645">
        <v>73</v>
      </c>
      <c r="AA645">
        <v>32</v>
      </c>
      <c r="AB645" t="str">
        <f>IF(I645&gt;=Sheet1!A$2,"Y","N")</f>
        <v>Y</v>
      </c>
      <c r="AC645" t="str">
        <f>IF(J645&gt;=Sheet1!B$2,"Y","N")</f>
        <v>Y</v>
      </c>
      <c r="AD645" t="str">
        <f>IF(K645&lt;=Sheet1!C$2,"Y","N")</f>
        <v>Y</v>
      </c>
      <c r="AE645" t="str">
        <f>IF(L645&gt;=Sheet1!D$2,"Y","N")</f>
        <v>N</v>
      </c>
      <c r="AF645" t="str">
        <f>IF(M645&gt;=Sheet1!E$2,"Y","N")</f>
        <v>N</v>
      </c>
      <c r="AG645" t="str">
        <f>IF(N645&gt;=Sheet1!F$2,"Y","N")</f>
        <v>N</v>
      </c>
      <c r="AH645" t="str">
        <f>IF(O645&lt;=Sheet1!G$2,"Y","N")</f>
        <v>Y</v>
      </c>
      <c r="AI645" t="str">
        <f>IF(P645&gt;=Sheet1!H$2,"Y","N")</f>
        <v>N</v>
      </c>
      <c r="AJ645" t="str">
        <f>IF(Q645&lt;=Sheet1!I$2,"Y","N")</f>
        <v>Y</v>
      </c>
      <c r="AK645" t="str">
        <f>IF(R645&gt;=Sheet1!J$2,"Y","N")</f>
        <v>N</v>
      </c>
      <c r="AL645" t="str">
        <f>IF(S645&gt;=Sheet1!K$2,"Y","N")</f>
        <v>N</v>
      </c>
      <c r="AM645" t="str">
        <f>IF(T645&gt;=Sheet1!L$2,"Y","N")</f>
        <v>Y</v>
      </c>
      <c r="AN645" t="str">
        <f>IF(U645&gt;=Sheet1!M$2,"Y","N")</f>
        <v>N</v>
      </c>
      <c r="AO645" t="str">
        <f>IF(V645&lt;=Sheet1!N$2,"Y","N")</f>
        <v>Y</v>
      </c>
      <c r="AP645" t="str">
        <f>IF(W645&gt;=Sheet1!O$2,"Y","N")</f>
        <v>N</v>
      </c>
      <c r="AQ645" t="str">
        <f>IF(X645&gt;=Sheet1!P$2,"Y","N")</f>
        <v>N</v>
      </c>
      <c r="AR645" t="str">
        <f>IF(Y645&lt;=Sheet1!Q$2,"Y","N")</f>
        <v>N</v>
      </c>
      <c r="AS645" t="str">
        <f>IF(Z645&gt;=Sheet1!R$2,"Y","N")</f>
        <v>Y</v>
      </c>
      <c r="AT645" t="str">
        <f>IF(AA645&gt;=Sheet1!S$2,"Y","N")</f>
        <v>N</v>
      </c>
      <c r="AU645">
        <f>COUNTIF(AB645:AT645,"Y")</f>
        <v>8</v>
      </c>
    </row>
    <row r="646" spans="1:47" x14ac:dyDescent="0.25">
      <c r="A646" t="s">
        <v>1300</v>
      </c>
      <c r="C646" t="s">
        <v>1301</v>
      </c>
      <c r="D646" t="str">
        <f>LEFT(C646,3)</f>
        <v>J40</v>
      </c>
      <c r="E646" t="str">
        <f>MID(C646, 7, LEN(C646) - 6)</f>
        <v>Z124G</v>
      </c>
      <c r="F646" t="s">
        <v>1302</v>
      </c>
      <c r="I646">
        <v>125</v>
      </c>
      <c r="J646">
        <v>13</v>
      </c>
      <c r="K646">
        <v>-2.7</v>
      </c>
      <c r="L646">
        <v>53</v>
      </c>
      <c r="M646">
        <v>85</v>
      </c>
      <c r="N646">
        <v>0.2</v>
      </c>
      <c r="O646">
        <v>0.47</v>
      </c>
      <c r="P646">
        <v>29</v>
      </c>
      <c r="Q646">
        <v>-1</v>
      </c>
      <c r="R646">
        <v>9</v>
      </c>
      <c r="S646">
        <v>6</v>
      </c>
      <c r="T646">
        <v>16</v>
      </c>
      <c r="U646">
        <v>0.69</v>
      </c>
      <c r="V646">
        <v>-0.16</v>
      </c>
      <c r="W646">
        <v>13</v>
      </c>
      <c r="X646">
        <v>0.51</v>
      </c>
      <c r="Y646">
        <v>-0.01</v>
      </c>
      <c r="Z646">
        <v>53</v>
      </c>
      <c r="AA646">
        <v>72</v>
      </c>
      <c r="AB646" t="str">
        <f>IF(I646&gt;=Sheet1!A$2,"Y","N")</f>
        <v>Y</v>
      </c>
      <c r="AC646" t="str">
        <f>IF(J646&gt;=Sheet1!B$2,"Y","N")</f>
        <v>N</v>
      </c>
      <c r="AD646" t="str">
        <f>IF(K646&lt;=Sheet1!C$2,"Y","N")</f>
        <v>N</v>
      </c>
      <c r="AE646" t="str">
        <f>IF(L646&gt;=Sheet1!D$2,"Y","N")</f>
        <v>N</v>
      </c>
      <c r="AF646" t="str">
        <f>IF(M646&gt;=Sheet1!E$2,"Y","N")</f>
        <v>N</v>
      </c>
      <c r="AG646" t="str">
        <f>IF(N646&gt;=Sheet1!F$2,"Y","N")</f>
        <v>N</v>
      </c>
      <c r="AH646" t="str">
        <f>IF(O646&lt;=Sheet1!G$2,"Y","N")</f>
        <v>Y</v>
      </c>
      <c r="AI646" t="str">
        <f>IF(P646&gt;=Sheet1!H$2,"Y","N")</f>
        <v>Y</v>
      </c>
      <c r="AJ646" t="str">
        <f>IF(Q646&lt;=Sheet1!I$2,"Y","N")</f>
        <v>N</v>
      </c>
      <c r="AK646" t="str">
        <f>IF(R646&gt;=Sheet1!J$2,"Y","N")</f>
        <v>N</v>
      </c>
      <c r="AL646" t="str">
        <f>IF(S646&gt;=Sheet1!K$2,"Y","N")</f>
        <v>N</v>
      </c>
      <c r="AM646" t="str">
        <f>IF(T646&gt;=Sheet1!L$2,"Y","N")</f>
        <v>N</v>
      </c>
      <c r="AN646" t="str">
        <f>IF(U646&gt;=Sheet1!M$2,"Y","N")</f>
        <v>Y</v>
      </c>
      <c r="AO646" t="str">
        <f>IF(V646&lt;=Sheet1!N$2,"Y","N")</f>
        <v>Y</v>
      </c>
      <c r="AP646" t="str">
        <f>IF(W646&gt;=Sheet1!O$2,"Y","N")</f>
        <v>N</v>
      </c>
      <c r="AQ646" t="str">
        <f>IF(X646&gt;=Sheet1!P$2,"Y","N")</f>
        <v>Y</v>
      </c>
      <c r="AR646" t="str">
        <f>IF(Y646&lt;=Sheet1!Q$2,"Y","N")</f>
        <v>Y</v>
      </c>
      <c r="AS646" t="str">
        <f>IF(Z646&gt;=Sheet1!R$2,"Y","N")</f>
        <v>N</v>
      </c>
      <c r="AT646" t="str">
        <f>IF(AA646&gt;=Sheet1!S$2,"Y","N")</f>
        <v>Y</v>
      </c>
      <c r="AU646">
        <f>COUNTIF(AB646:AT646,"Y")</f>
        <v>8</v>
      </c>
    </row>
    <row r="647" spans="1:47" x14ac:dyDescent="0.25">
      <c r="A647" t="s">
        <v>1327</v>
      </c>
      <c r="C647" t="s">
        <v>1328</v>
      </c>
      <c r="D647" t="str">
        <f>LEFT(C647,3)</f>
        <v>J27</v>
      </c>
      <c r="E647" t="str">
        <f>MID(C647, 7, LEN(C647) - 6)</f>
        <v>J490</v>
      </c>
      <c r="F647" t="s">
        <v>1329</v>
      </c>
      <c r="I647">
        <v>123</v>
      </c>
      <c r="J647">
        <v>16</v>
      </c>
      <c r="K647">
        <v>-3</v>
      </c>
      <c r="L647">
        <v>49</v>
      </c>
      <c r="M647">
        <v>84</v>
      </c>
      <c r="N647">
        <v>0.22</v>
      </c>
      <c r="O647">
        <v>0.35</v>
      </c>
      <c r="P647">
        <v>26</v>
      </c>
      <c r="Q647">
        <v>1</v>
      </c>
      <c r="R647">
        <v>10</v>
      </c>
      <c r="S647">
        <v>9</v>
      </c>
      <c r="T647">
        <v>17</v>
      </c>
      <c r="U647">
        <v>0.54</v>
      </c>
      <c r="V647">
        <v>-0.01</v>
      </c>
      <c r="W647">
        <v>9</v>
      </c>
      <c r="X647">
        <v>0.1</v>
      </c>
      <c r="Y647">
        <v>0.01</v>
      </c>
      <c r="Z647">
        <v>63</v>
      </c>
      <c r="AA647">
        <v>60</v>
      </c>
      <c r="AB647" t="str">
        <f>IF(I647&gt;=Sheet1!A$2,"Y","N")</f>
        <v>Y</v>
      </c>
      <c r="AC647" t="str">
        <f>IF(J647&gt;=Sheet1!B$2,"Y","N")</f>
        <v>Y</v>
      </c>
      <c r="AD647" t="str">
        <f>IF(K647&lt;=Sheet1!C$2,"Y","N")</f>
        <v>Y</v>
      </c>
      <c r="AE647" t="str">
        <f>IF(L647&gt;=Sheet1!D$2,"Y","N")</f>
        <v>N</v>
      </c>
      <c r="AF647" t="str">
        <f>IF(M647&gt;=Sheet1!E$2,"Y","N")</f>
        <v>N</v>
      </c>
      <c r="AG647" t="str">
        <f>IF(N647&gt;=Sheet1!F$2,"Y","N")</f>
        <v>N</v>
      </c>
      <c r="AH647" t="str">
        <f>IF(O647&lt;=Sheet1!G$2,"Y","N")</f>
        <v>Y</v>
      </c>
      <c r="AI647" t="str">
        <f>IF(P647&gt;=Sheet1!H$2,"Y","N")</f>
        <v>N</v>
      </c>
      <c r="AJ647" t="str">
        <f>IF(Q647&lt;=Sheet1!I$2,"Y","N")</f>
        <v>N</v>
      </c>
      <c r="AK647" t="str">
        <f>IF(R647&gt;=Sheet1!J$2,"Y","N")</f>
        <v>N</v>
      </c>
      <c r="AL647" t="str">
        <f>IF(S647&gt;=Sheet1!K$2,"Y","N")</f>
        <v>Y</v>
      </c>
      <c r="AM647" t="str">
        <f>IF(T647&gt;=Sheet1!L$2,"Y","N")</f>
        <v>N</v>
      </c>
      <c r="AN647" t="str">
        <f>IF(U647&gt;=Sheet1!M$2,"Y","N")</f>
        <v>Y</v>
      </c>
      <c r="AO647" t="str">
        <f>IF(V647&lt;=Sheet1!N$2,"Y","N")</f>
        <v>Y</v>
      </c>
      <c r="AP647" t="str">
        <f>IF(W647&gt;=Sheet1!O$2,"Y","N")</f>
        <v>N</v>
      </c>
      <c r="AQ647" t="str">
        <f>IF(X647&gt;=Sheet1!P$2,"Y","N")</f>
        <v>N</v>
      </c>
      <c r="AR647" t="str">
        <f>IF(Y647&lt;=Sheet1!Q$2,"Y","N")</f>
        <v>N</v>
      </c>
      <c r="AS647" t="str">
        <f>IF(Z647&gt;=Sheet1!R$2,"Y","N")</f>
        <v>N</v>
      </c>
      <c r="AT647" t="str">
        <f>IF(AA647&gt;=Sheet1!S$2,"Y","N")</f>
        <v>Y</v>
      </c>
      <c r="AU647">
        <f>COUNTIF(AB647:AT647,"Y")</f>
        <v>8</v>
      </c>
    </row>
    <row r="648" spans="1:47" x14ac:dyDescent="0.25">
      <c r="A648" t="s">
        <v>1342</v>
      </c>
      <c r="C648" t="s">
        <v>1343</v>
      </c>
      <c r="D648" t="str">
        <f>LEFT(C648,3)</f>
        <v>J27</v>
      </c>
      <c r="E648" t="str">
        <f>MID(C648, 7, LEN(C648) - 6)</f>
        <v>Z124G</v>
      </c>
      <c r="F648" t="s">
        <v>1344</v>
      </c>
      <c r="I648">
        <v>126</v>
      </c>
      <c r="J648">
        <v>13</v>
      </c>
      <c r="K648">
        <v>-2.1</v>
      </c>
      <c r="L648">
        <v>54</v>
      </c>
      <c r="M648">
        <v>87</v>
      </c>
      <c r="N648">
        <v>0.2</v>
      </c>
      <c r="O648">
        <v>0.59</v>
      </c>
      <c r="P648">
        <v>31</v>
      </c>
      <c r="Q648">
        <v>4</v>
      </c>
      <c r="R648">
        <v>9</v>
      </c>
      <c r="S648">
        <v>7</v>
      </c>
      <c r="T648">
        <v>17</v>
      </c>
      <c r="U648">
        <v>0.69</v>
      </c>
      <c r="V648">
        <v>-0.16</v>
      </c>
      <c r="W648">
        <v>14</v>
      </c>
      <c r="X648">
        <v>0.52</v>
      </c>
      <c r="Y648">
        <v>-0.01</v>
      </c>
      <c r="Z648">
        <v>55</v>
      </c>
      <c r="AA648">
        <v>71</v>
      </c>
      <c r="AB648" t="str">
        <f>IF(I648&gt;=Sheet1!A$2,"Y","N")</f>
        <v>Y</v>
      </c>
      <c r="AC648" t="str">
        <f>IF(J648&gt;=Sheet1!B$2,"Y","N")</f>
        <v>N</v>
      </c>
      <c r="AD648" t="str">
        <f>IF(K648&lt;=Sheet1!C$2,"Y","N")</f>
        <v>N</v>
      </c>
      <c r="AE648" t="str">
        <f>IF(L648&gt;=Sheet1!D$2,"Y","N")</f>
        <v>N</v>
      </c>
      <c r="AF648" t="str">
        <f>IF(M648&gt;=Sheet1!E$2,"Y","N")</f>
        <v>N</v>
      </c>
      <c r="AG648" t="str">
        <f>IF(N648&gt;=Sheet1!F$2,"Y","N")</f>
        <v>N</v>
      </c>
      <c r="AH648" t="str">
        <f>IF(O648&lt;=Sheet1!G$2,"Y","N")</f>
        <v>Y</v>
      </c>
      <c r="AI648" t="str">
        <f>IF(P648&gt;=Sheet1!H$2,"Y","N")</f>
        <v>Y</v>
      </c>
      <c r="AJ648" t="str">
        <f>IF(Q648&lt;=Sheet1!I$2,"Y","N")</f>
        <v>N</v>
      </c>
      <c r="AK648" t="str">
        <f>IF(R648&gt;=Sheet1!J$2,"Y","N")</f>
        <v>N</v>
      </c>
      <c r="AL648" t="str">
        <f>IF(S648&gt;=Sheet1!K$2,"Y","N")</f>
        <v>N</v>
      </c>
      <c r="AM648" t="str">
        <f>IF(T648&gt;=Sheet1!L$2,"Y","N")</f>
        <v>N</v>
      </c>
      <c r="AN648" t="str">
        <f>IF(U648&gt;=Sheet1!M$2,"Y","N")</f>
        <v>Y</v>
      </c>
      <c r="AO648" t="str">
        <f>IF(V648&lt;=Sheet1!N$2,"Y","N")</f>
        <v>Y</v>
      </c>
      <c r="AP648" t="str">
        <f>IF(W648&gt;=Sheet1!O$2,"Y","N")</f>
        <v>N</v>
      </c>
      <c r="AQ648" t="str">
        <f>IF(X648&gt;=Sheet1!P$2,"Y","N")</f>
        <v>Y</v>
      </c>
      <c r="AR648" t="str">
        <f>IF(Y648&lt;=Sheet1!Q$2,"Y","N")</f>
        <v>Y</v>
      </c>
      <c r="AS648" t="str">
        <f>IF(Z648&gt;=Sheet1!R$2,"Y","N")</f>
        <v>N</v>
      </c>
      <c r="AT648" t="str">
        <f>IF(AA648&gt;=Sheet1!S$2,"Y","N")</f>
        <v>Y</v>
      </c>
      <c r="AU648">
        <f>COUNTIF(AB648:AT648,"Y")</f>
        <v>8</v>
      </c>
    </row>
    <row r="649" spans="1:47" x14ac:dyDescent="0.25">
      <c r="A649" t="s">
        <v>1354</v>
      </c>
      <c r="C649" t="s">
        <v>1355</v>
      </c>
      <c r="D649" t="str">
        <f>LEFT(C649,3)</f>
        <v>J61</v>
      </c>
      <c r="E649" t="str">
        <f>MID(C649, 7, LEN(C649) - 6)</f>
        <v>1181J</v>
      </c>
      <c r="F649" t="s">
        <v>1356</v>
      </c>
      <c r="I649">
        <v>139</v>
      </c>
      <c r="J649">
        <v>14</v>
      </c>
      <c r="K649">
        <v>-2.8</v>
      </c>
      <c r="L649">
        <v>58</v>
      </c>
      <c r="M649">
        <v>96</v>
      </c>
      <c r="N649">
        <v>0.24</v>
      </c>
      <c r="O649">
        <v>0.63</v>
      </c>
      <c r="P649">
        <v>27</v>
      </c>
      <c r="Q649">
        <v>2</v>
      </c>
      <c r="R649">
        <v>10</v>
      </c>
      <c r="S649">
        <v>7</v>
      </c>
      <c r="T649">
        <v>17</v>
      </c>
      <c r="U649">
        <v>0.62</v>
      </c>
      <c r="V649">
        <v>0.01</v>
      </c>
      <c r="W649">
        <v>31</v>
      </c>
      <c r="X649">
        <v>0.19</v>
      </c>
      <c r="Y649">
        <v>-0.01</v>
      </c>
      <c r="Z649">
        <v>61</v>
      </c>
      <c r="AA649">
        <v>79</v>
      </c>
      <c r="AB649" t="str">
        <f>IF(I649&gt;=Sheet1!A$2,"Y","N")</f>
        <v>Y</v>
      </c>
      <c r="AC649" t="str">
        <f>IF(J649&gt;=Sheet1!B$2,"Y","N")</f>
        <v>Y</v>
      </c>
      <c r="AD649" t="str">
        <f>IF(K649&lt;=Sheet1!C$2,"Y","N")</f>
        <v>N</v>
      </c>
      <c r="AE649" t="str">
        <f>IF(L649&gt;=Sheet1!D$2,"Y","N")</f>
        <v>N</v>
      </c>
      <c r="AF649" t="str">
        <f>IF(M649&gt;=Sheet1!E$2,"Y","N")</f>
        <v>N</v>
      </c>
      <c r="AG649" t="str">
        <f>IF(N649&gt;=Sheet1!F$2,"Y","N")</f>
        <v>N</v>
      </c>
      <c r="AH649" t="str">
        <f>IF(O649&lt;=Sheet1!G$2,"Y","N")</f>
        <v>N</v>
      </c>
      <c r="AI649" t="str">
        <f>IF(P649&gt;=Sheet1!H$2,"Y","N")</f>
        <v>N</v>
      </c>
      <c r="AJ649" t="str">
        <f>IF(Q649&lt;=Sheet1!I$2,"Y","N")</f>
        <v>N</v>
      </c>
      <c r="AK649" t="str">
        <f>IF(R649&gt;=Sheet1!J$2,"Y","N")</f>
        <v>N</v>
      </c>
      <c r="AL649" t="str">
        <f>IF(S649&gt;=Sheet1!K$2,"Y","N")</f>
        <v>N</v>
      </c>
      <c r="AM649" t="str">
        <f>IF(T649&gt;=Sheet1!L$2,"Y","N")</f>
        <v>N</v>
      </c>
      <c r="AN649" t="str">
        <f>IF(U649&gt;=Sheet1!M$2,"Y","N")</f>
        <v>Y</v>
      </c>
      <c r="AO649" t="str">
        <f>IF(V649&lt;=Sheet1!N$2,"Y","N")</f>
        <v>Y</v>
      </c>
      <c r="AP649" t="str">
        <f>IF(W649&gt;=Sheet1!O$2,"Y","N")</f>
        <v>Y</v>
      </c>
      <c r="AQ649" t="str">
        <f>IF(X649&gt;=Sheet1!P$2,"Y","N")</f>
        <v>Y</v>
      </c>
      <c r="AR649" t="str">
        <f>IF(Y649&lt;=Sheet1!Q$2,"Y","N")</f>
        <v>Y</v>
      </c>
      <c r="AS649" t="str">
        <f>IF(Z649&gt;=Sheet1!R$2,"Y","N")</f>
        <v>N</v>
      </c>
      <c r="AT649" t="str">
        <f>IF(AA649&gt;=Sheet1!S$2,"Y","N")</f>
        <v>Y</v>
      </c>
      <c r="AU649">
        <f>COUNTIF(AB649:AT649,"Y")</f>
        <v>8</v>
      </c>
    </row>
    <row r="650" spans="1:47" x14ac:dyDescent="0.25">
      <c r="A650" t="s">
        <v>1384</v>
      </c>
      <c r="C650" t="s">
        <v>1385</v>
      </c>
      <c r="D650" t="str">
        <f>LEFT(C650,3)</f>
        <v>J05</v>
      </c>
      <c r="E650" t="str">
        <f>MID(C650, 7, LEN(C650) - 6)</f>
        <v>Z124G</v>
      </c>
      <c r="F650" t="s">
        <v>1386</v>
      </c>
      <c r="I650">
        <v>130</v>
      </c>
      <c r="J650">
        <v>13</v>
      </c>
      <c r="K650">
        <v>-2.2000000000000002</v>
      </c>
      <c r="L650">
        <v>64</v>
      </c>
      <c r="M650">
        <v>101</v>
      </c>
      <c r="N650">
        <v>0.23</v>
      </c>
      <c r="O650">
        <v>0.79</v>
      </c>
      <c r="P650">
        <v>30</v>
      </c>
      <c r="Q650">
        <v>0</v>
      </c>
      <c r="R650">
        <v>10</v>
      </c>
      <c r="S650">
        <v>7</v>
      </c>
      <c r="T650">
        <v>17</v>
      </c>
      <c r="U650">
        <v>0.69</v>
      </c>
      <c r="V650">
        <v>-0.11</v>
      </c>
      <c r="W650">
        <v>17</v>
      </c>
      <c r="X650">
        <v>0.44</v>
      </c>
      <c r="Y650">
        <v>0</v>
      </c>
      <c r="Z650">
        <v>64</v>
      </c>
      <c r="AA650">
        <v>66</v>
      </c>
      <c r="AB650" t="str">
        <f>IF(I650&gt;=Sheet1!A$2,"Y","N")</f>
        <v>Y</v>
      </c>
      <c r="AC650" t="str">
        <f>IF(J650&gt;=Sheet1!B$2,"Y","N")</f>
        <v>N</v>
      </c>
      <c r="AD650" t="str">
        <f>IF(K650&lt;=Sheet1!C$2,"Y","N")</f>
        <v>N</v>
      </c>
      <c r="AE650" t="str">
        <f>IF(L650&gt;=Sheet1!D$2,"Y","N")</f>
        <v>N</v>
      </c>
      <c r="AF650" t="str">
        <f>IF(M650&gt;=Sheet1!E$2,"Y","N")</f>
        <v>Y</v>
      </c>
      <c r="AG650" t="str">
        <f>IF(N650&gt;=Sheet1!F$2,"Y","N")</f>
        <v>N</v>
      </c>
      <c r="AH650" t="str">
        <f>IF(O650&lt;=Sheet1!G$2,"Y","N")</f>
        <v>N</v>
      </c>
      <c r="AI650" t="str">
        <f>IF(P650&gt;=Sheet1!H$2,"Y","N")</f>
        <v>Y</v>
      </c>
      <c r="AJ650" t="str">
        <f>IF(Q650&lt;=Sheet1!I$2,"Y","N")</f>
        <v>N</v>
      </c>
      <c r="AK650" t="str">
        <f>IF(R650&gt;=Sheet1!J$2,"Y","N")</f>
        <v>N</v>
      </c>
      <c r="AL650" t="str">
        <f>IF(S650&gt;=Sheet1!K$2,"Y","N")</f>
        <v>N</v>
      </c>
      <c r="AM650" t="str">
        <f>IF(T650&gt;=Sheet1!L$2,"Y","N")</f>
        <v>N</v>
      </c>
      <c r="AN650" t="str">
        <f>IF(U650&gt;=Sheet1!M$2,"Y","N")</f>
        <v>Y</v>
      </c>
      <c r="AO650" t="str">
        <f>IF(V650&lt;=Sheet1!N$2,"Y","N")</f>
        <v>Y</v>
      </c>
      <c r="AP650" t="str">
        <f>IF(W650&gt;=Sheet1!O$2,"Y","N")</f>
        <v>N</v>
      </c>
      <c r="AQ650" t="str">
        <f>IF(X650&gt;=Sheet1!P$2,"Y","N")</f>
        <v>Y</v>
      </c>
      <c r="AR650" t="str">
        <f>IF(Y650&lt;=Sheet1!Q$2,"Y","N")</f>
        <v>Y</v>
      </c>
      <c r="AS650" t="str">
        <f>IF(Z650&gt;=Sheet1!R$2,"Y","N")</f>
        <v>N</v>
      </c>
      <c r="AT650" t="str">
        <f>IF(AA650&gt;=Sheet1!S$2,"Y","N")</f>
        <v>Y</v>
      </c>
      <c r="AU650">
        <f>COUNTIF(AB650:AT650,"Y")</f>
        <v>8</v>
      </c>
    </row>
    <row r="651" spans="1:47" x14ac:dyDescent="0.25">
      <c r="A651" t="s">
        <v>1435</v>
      </c>
      <c r="C651" t="s">
        <v>1436</v>
      </c>
      <c r="D651" t="str">
        <f>LEFT(C651,3)</f>
        <v>J46</v>
      </c>
      <c r="E651" t="str">
        <f>MID(C651, 7, LEN(C651) - 6)</f>
        <v>9191G</v>
      </c>
      <c r="F651" t="s">
        <v>1437</v>
      </c>
      <c r="I651">
        <v>144</v>
      </c>
      <c r="J651">
        <v>17</v>
      </c>
      <c r="K651">
        <v>-5.2</v>
      </c>
      <c r="L651">
        <v>60</v>
      </c>
      <c r="M651">
        <v>96</v>
      </c>
      <c r="N651">
        <v>0.23</v>
      </c>
      <c r="O651">
        <v>0.61</v>
      </c>
      <c r="P651">
        <v>26</v>
      </c>
      <c r="Q651">
        <v>0</v>
      </c>
      <c r="R651">
        <v>14</v>
      </c>
      <c r="S651">
        <v>9</v>
      </c>
      <c r="T651">
        <v>16</v>
      </c>
      <c r="U651">
        <v>0.84</v>
      </c>
      <c r="V651">
        <v>0.04</v>
      </c>
      <c r="W651">
        <v>15</v>
      </c>
      <c r="X651">
        <v>0.06</v>
      </c>
      <c r="Y651">
        <v>0.02</v>
      </c>
      <c r="Z651">
        <v>73</v>
      </c>
      <c r="AA651">
        <v>72</v>
      </c>
      <c r="AB651" t="str">
        <f>IF(I651&gt;=Sheet1!A$2,"Y","N")</f>
        <v>Y</v>
      </c>
      <c r="AC651" t="str">
        <f>IF(J651&gt;=Sheet1!B$2,"Y","N")</f>
        <v>Y</v>
      </c>
      <c r="AD651" t="str">
        <f>IF(K651&lt;=Sheet1!C$2,"Y","N")</f>
        <v>Y</v>
      </c>
      <c r="AE651" t="str">
        <f>IF(L651&gt;=Sheet1!D$2,"Y","N")</f>
        <v>N</v>
      </c>
      <c r="AF651" t="str">
        <f>IF(M651&gt;=Sheet1!E$2,"Y","N")</f>
        <v>N</v>
      </c>
      <c r="AG651" t="str">
        <f>IF(N651&gt;=Sheet1!F$2,"Y","N")</f>
        <v>N</v>
      </c>
      <c r="AH651" t="str">
        <f>IF(O651&lt;=Sheet1!G$2,"Y","N")</f>
        <v>N</v>
      </c>
      <c r="AI651" t="str">
        <f>IF(P651&gt;=Sheet1!H$2,"Y","N")</f>
        <v>N</v>
      </c>
      <c r="AJ651" t="str">
        <f>IF(Q651&lt;=Sheet1!I$2,"Y","N")</f>
        <v>N</v>
      </c>
      <c r="AK651" t="str">
        <f>IF(R651&gt;=Sheet1!J$2,"Y","N")</f>
        <v>Y</v>
      </c>
      <c r="AL651" t="str">
        <f>IF(S651&gt;=Sheet1!K$2,"Y","N")</f>
        <v>Y</v>
      </c>
      <c r="AM651" t="str">
        <f>IF(T651&gt;=Sheet1!L$2,"Y","N")</f>
        <v>N</v>
      </c>
      <c r="AN651" t="str">
        <f>IF(U651&gt;=Sheet1!M$2,"Y","N")</f>
        <v>Y</v>
      </c>
      <c r="AO651" t="str">
        <f>IF(V651&lt;=Sheet1!N$2,"Y","N")</f>
        <v>N</v>
      </c>
      <c r="AP651" t="str">
        <f>IF(W651&gt;=Sheet1!O$2,"Y","N")</f>
        <v>N</v>
      </c>
      <c r="AQ651" t="str">
        <f>IF(X651&gt;=Sheet1!P$2,"Y","N")</f>
        <v>N</v>
      </c>
      <c r="AR651" t="str">
        <f>IF(Y651&lt;=Sheet1!Q$2,"Y","N")</f>
        <v>N</v>
      </c>
      <c r="AS651" t="str">
        <f>IF(Z651&gt;=Sheet1!R$2,"Y","N")</f>
        <v>Y</v>
      </c>
      <c r="AT651" t="str">
        <f>IF(AA651&gt;=Sheet1!S$2,"Y","N")</f>
        <v>Y</v>
      </c>
      <c r="AU651">
        <f>COUNTIF(AB651:AT651,"Y")</f>
        <v>8</v>
      </c>
    </row>
    <row r="652" spans="1:47" x14ac:dyDescent="0.25">
      <c r="A652" t="s">
        <v>1447</v>
      </c>
      <c r="C652" t="s">
        <v>1448</v>
      </c>
      <c r="D652" t="str">
        <f>LEFT(C652,3)</f>
        <v>J46</v>
      </c>
      <c r="E652" t="str">
        <f>MID(C652, 7, LEN(C652) - 6)</f>
        <v>Z124G</v>
      </c>
      <c r="F652" t="s">
        <v>1449</v>
      </c>
      <c r="I652">
        <v>118</v>
      </c>
      <c r="J652">
        <v>14</v>
      </c>
      <c r="K652">
        <v>-3</v>
      </c>
      <c r="L652">
        <v>60</v>
      </c>
      <c r="M652">
        <v>94</v>
      </c>
      <c r="N652">
        <v>0.22</v>
      </c>
      <c r="O652">
        <v>0.71</v>
      </c>
      <c r="P652">
        <v>27</v>
      </c>
      <c r="Q652">
        <v>0</v>
      </c>
      <c r="R652">
        <v>10</v>
      </c>
      <c r="S652">
        <v>6</v>
      </c>
      <c r="T652">
        <v>15</v>
      </c>
      <c r="U652">
        <v>0.72</v>
      </c>
      <c r="V652">
        <v>-0.13</v>
      </c>
      <c r="W652">
        <v>15</v>
      </c>
      <c r="X652">
        <v>0.43</v>
      </c>
      <c r="Y652">
        <v>-0.01</v>
      </c>
      <c r="Z652">
        <v>49</v>
      </c>
      <c r="AA652">
        <v>69</v>
      </c>
      <c r="AB652" t="str">
        <f>IF(I652&gt;=Sheet1!A$2,"Y","N")</f>
        <v>Y</v>
      </c>
      <c r="AC652" t="str">
        <f>IF(J652&gt;=Sheet1!B$2,"Y","N")</f>
        <v>Y</v>
      </c>
      <c r="AD652" t="str">
        <f>IF(K652&lt;=Sheet1!C$2,"Y","N")</f>
        <v>Y</v>
      </c>
      <c r="AE652" t="str">
        <f>IF(L652&gt;=Sheet1!D$2,"Y","N")</f>
        <v>N</v>
      </c>
      <c r="AF652" t="str">
        <f>IF(M652&gt;=Sheet1!E$2,"Y","N")</f>
        <v>N</v>
      </c>
      <c r="AG652" t="str">
        <f>IF(N652&gt;=Sheet1!F$2,"Y","N")</f>
        <v>N</v>
      </c>
      <c r="AH652" t="str">
        <f>IF(O652&lt;=Sheet1!G$2,"Y","N")</f>
        <v>N</v>
      </c>
      <c r="AI652" t="str">
        <f>IF(P652&gt;=Sheet1!H$2,"Y","N")</f>
        <v>N</v>
      </c>
      <c r="AJ652" t="str">
        <f>IF(Q652&lt;=Sheet1!I$2,"Y","N")</f>
        <v>N</v>
      </c>
      <c r="AK652" t="str">
        <f>IF(R652&gt;=Sheet1!J$2,"Y","N")</f>
        <v>N</v>
      </c>
      <c r="AL652" t="str">
        <f>IF(S652&gt;=Sheet1!K$2,"Y","N")</f>
        <v>N</v>
      </c>
      <c r="AM652" t="str">
        <f>IF(T652&gt;=Sheet1!L$2,"Y","N")</f>
        <v>N</v>
      </c>
      <c r="AN652" t="str">
        <f>IF(U652&gt;=Sheet1!M$2,"Y","N")</f>
        <v>Y</v>
      </c>
      <c r="AO652" t="str">
        <f>IF(V652&lt;=Sheet1!N$2,"Y","N")</f>
        <v>Y</v>
      </c>
      <c r="AP652" t="str">
        <f>IF(W652&gt;=Sheet1!O$2,"Y","N")</f>
        <v>N</v>
      </c>
      <c r="AQ652" t="str">
        <f>IF(X652&gt;=Sheet1!P$2,"Y","N")</f>
        <v>Y</v>
      </c>
      <c r="AR652" t="str">
        <f>IF(Y652&lt;=Sheet1!Q$2,"Y","N")</f>
        <v>Y</v>
      </c>
      <c r="AS652" t="str">
        <f>IF(Z652&gt;=Sheet1!R$2,"Y","N")</f>
        <v>N</v>
      </c>
      <c r="AT652" t="str">
        <f>IF(AA652&gt;=Sheet1!S$2,"Y","N")</f>
        <v>Y</v>
      </c>
      <c r="AU652">
        <f>COUNTIF(AB652:AT652,"Y")</f>
        <v>8</v>
      </c>
    </row>
    <row r="653" spans="1:47" x14ac:dyDescent="0.25">
      <c r="A653" t="s">
        <v>1459</v>
      </c>
      <c r="C653" t="s">
        <v>1460</v>
      </c>
      <c r="D653" t="str">
        <f>LEFT(C653,3)</f>
        <v>J41</v>
      </c>
      <c r="E653" t="str">
        <f>MID(C653, 7, LEN(C653) - 6)</f>
        <v>1181J</v>
      </c>
      <c r="F653" t="s">
        <v>1461</v>
      </c>
      <c r="I653">
        <v>135</v>
      </c>
      <c r="J653">
        <v>15</v>
      </c>
      <c r="K653">
        <v>-3.6</v>
      </c>
      <c r="L653">
        <v>61</v>
      </c>
      <c r="M653">
        <v>100</v>
      </c>
      <c r="N653">
        <v>0.25</v>
      </c>
      <c r="O653">
        <v>0.73</v>
      </c>
      <c r="P653">
        <v>25</v>
      </c>
      <c r="Q653">
        <v>1</v>
      </c>
      <c r="R653">
        <v>11</v>
      </c>
      <c r="S653">
        <v>7</v>
      </c>
      <c r="T653">
        <v>16</v>
      </c>
      <c r="U653">
        <v>0.64</v>
      </c>
      <c r="V653">
        <v>0.04</v>
      </c>
      <c r="W653">
        <v>29</v>
      </c>
      <c r="X653">
        <v>0.06</v>
      </c>
      <c r="Y653">
        <v>-0.01</v>
      </c>
      <c r="Z653">
        <v>60</v>
      </c>
      <c r="AA653">
        <v>75</v>
      </c>
      <c r="AB653" t="str">
        <f>IF(I653&gt;=Sheet1!A$2,"Y","N")</f>
        <v>Y</v>
      </c>
      <c r="AC653" t="str">
        <f>IF(J653&gt;=Sheet1!B$2,"Y","N")</f>
        <v>Y</v>
      </c>
      <c r="AD653" t="str">
        <f>IF(K653&lt;=Sheet1!C$2,"Y","N")</f>
        <v>Y</v>
      </c>
      <c r="AE653" t="str">
        <f>IF(L653&gt;=Sheet1!D$2,"Y","N")</f>
        <v>N</v>
      </c>
      <c r="AF653" t="str">
        <f>IF(M653&gt;=Sheet1!E$2,"Y","N")</f>
        <v>Y</v>
      </c>
      <c r="AG653" t="str">
        <f>IF(N653&gt;=Sheet1!F$2,"Y","N")</f>
        <v>N</v>
      </c>
      <c r="AH653" t="str">
        <f>IF(O653&lt;=Sheet1!G$2,"Y","N")</f>
        <v>N</v>
      </c>
      <c r="AI653" t="str">
        <f>IF(P653&gt;=Sheet1!H$2,"Y","N")</f>
        <v>N</v>
      </c>
      <c r="AJ653" t="str">
        <f>IF(Q653&lt;=Sheet1!I$2,"Y","N")</f>
        <v>N</v>
      </c>
      <c r="AK653" t="str">
        <f>IF(R653&gt;=Sheet1!J$2,"Y","N")</f>
        <v>N</v>
      </c>
      <c r="AL653" t="str">
        <f>IF(S653&gt;=Sheet1!K$2,"Y","N")</f>
        <v>N</v>
      </c>
      <c r="AM653" t="str">
        <f>IF(T653&gt;=Sheet1!L$2,"Y","N")</f>
        <v>N</v>
      </c>
      <c r="AN653" t="str">
        <f>IF(U653&gt;=Sheet1!M$2,"Y","N")</f>
        <v>Y</v>
      </c>
      <c r="AO653" t="str">
        <f>IF(V653&lt;=Sheet1!N$2,"Y","N")</f>
        <v>N</v>
      </c>
      <c r="AP653" t="str">
        <f>IF(W653&gt;=Sheet1!O$2,"Y","N")</f>
        <v>Y</v>
      </c>
      <c r="AQ653" t="str">
        <f>IF(X653&gt;=Sheet1!P$2,"Y","N")</f>
        <v>N</v>
      </c>
      <c r="AR653" t="str">
        <f>IF(Y653&lt;=Sheet1!Q$2,"Y","N")</f>
        <v>Y</v>
      </c>
      <c r="AS653" t="str">
        <f>IF(Z653&gt;=Sheet1!R$2,"Y","N")</f>
        <v>N</v>
      </c>
      <c r="AT653" t="str">
        <f>IF(AA653&gt;=Sheet1!S$2,"Y","N")</f>
        <v>Y</v>
      </c>
      <c r="AU653">
        <f>COUNTIF(AB653:AT653,"Y")</f>
        <v>8</v>
      </c>
    </row>
    <row r="654" spans="1:47" x14ac:dyDescent="0.25">
      <c r="A654" t="s">
        <v>1468</v>
      </c>
      <c r="C654" t="s">
        <v>1469</v>
      </c>
      <c r="D654" t="str">
        <f>LEFT(C654,3)</f>
        <v>J41</v>
      </c>
      <c r="E654" t="str">
        <f>MID(C654, 7, LEN(C654) - 6)</f>
        <v>Z124G</v>
      </c>
      <c r="F654" t="s">
        <v>1470</v>
      </c>
      <c r="I654">
        <v>115</v>
      </c>
      <c r="J654">
        <v>14</v>
      </c>
      <c r="K654">
        <v>-3.6</v>
      </c>
      <c r="L654">
        <v>55</v>
      </c>
      <c r="M654">
        <v>88</v>
      </c>
      <c r="N654">
        <v>0.2</v>
      </c>
      <c r="O654">
        <v>0.64</v>
      </c>
      <c r="P654">
        <v>27</v>
      </c>
      <c r="Q654">
        <v>-1</v>
      </c>
      <c r="R654">
        <v>10</v>
      </c>
      <c r="S654">
        <v>7</v>
      </c>
      <c r="T654">
        <v>15</v>
      </c>
      <c r="U654">
        <v>0.72</v>
      </c>
      <c r="V654">
        <v>-0.13</v>
      </c>
      <c r="W654">
        <v>12</v>
      </c>
      <c r="X654">
        <v>0.4</v>
      </c>
      <c r="Y654">
        <v>-0.01</v>
      </c>
      <c r="Z654">
        <v>47</v>
      </c>
      <c r="AA654">
        <v>68</v>
      </c>
      <c r="AB654" t="str">
        <f>IF(I654&gt;=Sheet1!A$2,"Y","N")</f>
        <v>Y</v>
      </c>
      <c r="AC654" t="str">
        <f>IF(J654&gt;=Sheet1!B$2,"Y","N")</f>
        <v>Y</v>
      </c>
      <c r="AD654" t="str">
        <f>IF(K654&lt;=Sheet1!C$2,"Y","N")</f>
        <v>Y</v>
      </c>
      <c r="AE654" t="str">
        <f>IF(L654&gt;=Sheet1!D$2,"Y","N")</f>
        <v>N</v>
      </c>
      <c r="AF654" t="str">
        <f>IF(M654&gt;=Sheet1!E$2,"Y","N")</f>
        <v>N</v>
      </c>
      <c r="AG654" t="str">
        <f>IF(N654&gt;=Sheet1!F$2,"Y","N")</f>
        <v>N</v>
      </c>
      <c r="AH654" t="str">
        <f>IF(O654&lt;=Sheet1!G$2,"Y","N")</f>
        <v>N</v>
      </c>
      <c r="AI654" t="str">
        <f>IF(P654&gt;=Sheet1!H$2,"Y","N")</f>
        <v>N</v>
      </c>
      <c r="AJ654" t="str">
        <f>IF(Q654&lt;=Sheet1!I$2,"Y","N")</f>
        <v>N</v>
      </c>
      <c r="AK654" t="str">
        <f>IF(R654&gt;=Sheet1!J$2,"Y","N")</f>
        <v>N</v>
      </c>
      <c r="AL654" t="str">
        <f>IF(S654&gt;=Sheet1!K$2,"Y","N")</f>
        <v>N</v>
      </c>
      <c r="AM654" t="str">
        <f>IF(T654&gt;=Sheet1!L$2,"Y","N")</f>
        <v>N</v>
      </c>
      <c r="AN654" t="str">
        <f>IF(U654&gt;=Sheet1!M$2,"Y","N")</f>
        <v>Y</v>
      </c>
      <c r="AO654" t="str">
        <f>IF(V654&lt;=Sheet1!N$2,"Y","N")</f>
        <v>Y</v>
      </c>
      <c r="AP654" t="str">
        <f>IF(W654&gt;=Sheet1!O$2,"Y","N")</f>
        <v>N</v>
      </c>
      <c r="AQ654" t="str">
        <f>IF(X654&gt;=Sheet1!P$2,"Y","N")</f>
        <v>Y</v>
      </c>
      <c r="AR654" t="str">
        <f>IF(Y654&lt;=Sheet1!Q$2,"Y","N")</f>
        <v>Y</v>
      </c>
      <c r="AS654" t="str">
        <f>IF(Z654&gt;=Sheet1!R$2,"Y","N")</f>
        <v>N</v>
      </c>
      <c r="AT654" t="str">
        <f>IF(AA654&gt;=Sheet1!S$2,"Y","N")</f>
        <v>Y</v>
      </c>
      <c r="AU654">
        <f>COUNTIF(AB654:AT654,"Y")</f>
        <v>8</v>
      </c>
    </row>
    <row r="655" spans="1:47" x14ac:dyDescent="0.25">
      <c r="A655" t="s">
        <v>1474</v>
      </c>
      <c r="C655" t="s">
        <v>1475</v>
      </c>
      <c r="D655" t="str">
        <f>LEFT(C655,3)</f>
        <v>K32</v>
      </c>
      <c r="E655" t="str">
        <f>MID(C655, 7, LEN(C655) - 6)</f>
        <v>J490</v>
      </c>
      <c r="F655" t="s">
        <v>1476</v>
      </c>
      <c r="I655">
        <v>119</v>
      </c>
      <c r="J655">
        <v>16</v>
      </c>
      <c r="K655">
        <v>-3.2</v>
      </c>
      <c r="L655">
        <v>46</v>
      </c>
      <c r="M655">
        <v>79</v>
      </c>
      <c r="N655">
        <v>0.2</v>
      </c>
      <c r="O655">
        <v>0.2</v>
      </c>
      <c r="P655">
        <v>24</v>
      </c>
      <c r="Q655">
        <v>-4</v>
      </c>
      <c r="R655">
        <v>11</v>
      </c>
      <c r="S655">
        <v>8</v>
      </c>
      <c r="T655">
        <v>14</v>
      </c>
      <c r="U655">
        <v>0.55000000000000004</v>
      </c>
      <c r="V655">
        <v>0.06</v>
      </c>
      <c r="W655">
        <v>14</v>
      </c>
      <c r="X655">
        <v>-0.05</v>
      </c>
      <c r="Y655">
        <v>0.01</v>
      </c>
      <c r="Z655">
        <v>55</v>
      </c>
      <c r="AA655">
        <v>64</v>
      </c>
      <c r="AB655" t="str">
        <f>IF(I655&gt;=Sheet1!A$2,"Y","N")</f>
        <v>Y</v>
      </c>
      <c r="AC655" t="str">
        <f>IF(J655&gt;=Sheet1!B$2,"Y","N")</f>
        <v>Y</v>
      </c>
      <c r="AD655" t="str">
        <f>IF(K655&lt;=Sheet1!C$2,"Y","N")</f>
        <v>Y</v>
      </c>
      <c r="AE655" t="str">
        <f>IF(L655&gt;=Sheet1!D$2,"Y","N")</f>
        <v>N</v>
      </c>
      <c r="AF655" t="str">
        <f>IF(M655&gt;=Sheet1!E$2,"Y","N")</f>
        <v>N</v>
      </c>
      <c r="AG655" t="str">
        <f>IF(N655&gt;=Sheet1!F$2,"Y","N")</f>
        <v>N</v>
      </c>
      <c r="AH655" t="str">
        <f>IF(O655&lt;=Sheet1!G$2,"Y","N")</f>
        <v>Y</v>
      </c>
      <c r="AI655" t="str">
        <f>IF(P655&gt;=Sheet1!H$2,"Y","N")</f>
        <v>N</v>
      </c>
      <c r="AJ655" t="str">
        <f>IF(Q655&lt;=Sheet1!I$2,"Y","N")</f>
        <v>Y</v>
      </c>
      <c r="AK655" t="str">
        <f>IF(R655&gt;=Sheet1!J$2,"Y","N")</f>
        <v>N</v>
      </c>
      <c r="AL655" t="str">
        <f>IF(S655&gt;=Sheet1!K$2,"Y","N")</f>
        <v>Y</v>
      </c>
      <c r="AM655" t="str">
        <f>IF(T655&gt;=Sheet1!L$2,"Y","N")</f>
        <v>N</v>
      </c>
      <c r="AN655" t="str">
        <f>IF(U655&gt;=Sheet1!M$2,"Y","N")</f>
        <v>Y</v>
      </c>
      <c r="AO655" t="str">
        <f>IF(V655&lt;=Sheet1!N$2,"Y","N")</f>
        <v>N</v>
      </c>
      <c r="AP655" t="str">
        <f>IF(W655&gt;=Sheet1!O$2,"Y","N")</f>
        <v>N</v>
      </c>
      <c r="AQ655" t="str">
        <f>IF(X655&gt;=Sheet1!P$2,"Y","N")</f>
        <v>N</v>
      </c>
      <c r="AR655" t="str">
        <f>IF(Y655&lt;=Sheet1!Q$2,"Y","N")</f>
        <v>N</v>
      </c>
      <c r="AS655" t="str">
        <f>IF(Z655&gt;=Sheet1!R$2,"Y","N")</f>
        <v>N</v>
      </c>
      <c r="AT655" t="str">
        <f>IF(AA655&gt;=Sheet1!S$2,"Y","N")</f>
        <v>Y</v>
      </c>
      <c r="AU655">
        <f>COUNTIF(AB655:AT655,"Y")</f>
        <v>8</v>
      </c>
    </row>
    <row r="656" spans="1:47" x14ac:dyDescent="0.25">
      <c r="A656" t="s">
        <v>1489</v>
      </c>
      <c r="C656" t="s">
        <v>1490</v>
      </c>
      <c r="D656" t="str">
        <f>LEFT(C656,3)</f>
        <v>K32</v>
      </c>
      <c r="E656" t="str">
        <f>MID(C656, 7, LEN(C656) - 6)</f>
        <v>Z124G</v>
      </c>
      <c r="F656" t="s">
        <v>1491</v>
      </c>
      <c r="I656">
        <v>122</v>
      </c>
      <c r="J656">
        <v>13</v>
      </c>
      <c r="K656">
        <v>-2.4</v>
      </c>
      <c r="L656">
        <v>52</v>
      </c>
      <c r="M656">
        <v>82</v>
      </c>
      <c r="N656">
        <v>0.19</v>
      </c>
      <c r="O656">
        <v>0.43</v>
      </c>
      <c r="P656">
        <v>29</v>
      </c>
      <c r="Q656">
        <v>-1</v>
      </c>
      <c r="R656">
        <v>10</v>
      </c>
      <c r="S656">
        <v>6</v>
      </c>
      <c r="T656">
        <v>15</v>
      </c>
      <c r="U656">
        <v>0.7</v>
      </c>
      <c r="V656">
        <v>-0.09</v>
      </c>
      <c r="W656">
        <v>19</v>
      </c>
      <c r="X656">
        <v>0.36</v>
      </c>
      <c r="Y656">
        <v>-0.01</v>
      </c>
      <c r="Z656">
        <v>47</v>
      </c>
      <c r="AA656">
        <v>75</v>
      </c>
      <c r="AB656" t="str">
        <f>IF(I656&gt;=Sheet1!A$2,"Y","N")</f>
        <v>Y</v>
      </c>
      <c r="AC656" t="str">
        <f>IF(J656&gt;=Sheet1!B$2,"Y","N")</f>
        <v>N</v>
      </c>
      <c r="AD656" t="str">
        <f>IF(K656&lt;=Sheet1!C$2,"Y","N")</f>
        <v>N</v>
      </c>
      <c r="AE656" t="str">
        <f>IF(L656&gt;=Sheet1!D$2,"Y","N")</f>
        <v>N</v>
      </c>
      <c r="AF656" t="str">
        <f>IF(M656&gt;=Sheet1!E$2,"Y","N")</f>
        <v>N</v>
      </c>
      <c r="AG656" t="str">
        <f>IF(N656&gt;=Sheet1!F$2,"Y","N")</f>
        <v>N</v>
      </c>
      <c r="AH656" t="str">
        <f>IF(O656&lt;=Sheet1!G$2,"Y","N")</f>
        <v>Y</v>
      </c>
      <c r="AI656" t="str">
        <f>IF(P656&gt;=Sheet1!H$2,"Y","N")</f>
        <v>Y</v>
      </c>
      <c r="AJ656" t="str">
        <f>IF(Q656&lt;=Sheet1!I$2,"Y","N")</f>
        <v>N</v>
      </c>
      <c r="AK656" t="str">
        <f>IF(R656&gt;=Sheet1!J$2,"Y","N")</f>
        <v>N</v>
      </c>
      <c r="AL656" t="str">
        <f>IF(S656&gt;=Sheet1!K$2,"Y","N")</f>
        <v>N</v>
      </c>
      <c r="AM656" t="str">
        <f>IF(T656&gt;=Sheet1!L$2,"Y","N")</f>
        <v>N</v>
      </c>
      <c r="AN656" t="str">
        <f>IF(U656&gt;=Sheet1!M$2,"Y","N")</f>
        <v>Y</v>
      </c>
      <c r="AO656" t="str">
        <f>IF(V656&lt;=Sheet1!N$2,"Y","N")</f>
        <v>Y</v>
      </c>
      <c r="AP656" t="str">
        <f>IF(W656&gt;=Sheet1!O$2,"Y","N")</f>
        <v>N</v>
      </c>
      <c r="AQ656" t="str">
        <f>IF(X656&gt;=Sheet1!P$2,"Y","N")</f>
        <v>Y</v>
      </c>
      <c r="AR656" t="str">
        <f>IF(Y656&lt;=Sheet1!Q$2,"Y","N")</f>
        <v>Y</v>
      </c>
      <c r="AS656" t="str">
        <f>IF(Z656&gt;=Sheet1!R$2,"Y","N")</f>
        <v>N</v>
      </c>
      <c r="AT656" t="str">
        <f>IF(AA656&gt;=Sheet1!S$2,"Y","N")</f>
        <v>Y</v>
      </c>
      <c r="AU656">
        <f>COUNTIF(AB656:AT656,"Y")</f>
        <v>8</v>
      </c>
    </row>
    <row r="657" spans="1:47" x14ac:dyDescent="0.25">
      <c r="A657" t="s">
        <v>1498</v>
      </c>
      <c r="C657" t="s">
        <v>1499</v>
      </c>
      <c r="D657" t="str">
        <f>LEFT(C657,3)</f>
        <v>K75</v>
      </c>
      <c r="E657" t="str">
        <f>MID(C657, 7, LEN(C657) - 6)</f>
        <v>9191G</v>
      </c>
      <c r="F657" t="s">
        <v>1500</v>
      </c>
      <c r="I657">
        <v>131</v>
      </c>
      <c r="J657">
        <v>16</v>
      </c>
      <c r="K657">
        <v>-4.3</v>
      </c>
      <c r="L657">
        <v>55</v>
      </c>
      <c r="M657">
        <v>89</v>
      </c>
      <c r="N657">
        <v>0.21</v>
      </c>
      <c r="O657">
        <v>0.39</v>
      </c>
      <c r="P657">
        <v>27</v>
      </c>
      <c r="Q657">
        <v>0</v>
      </c>
      <c r="R657">
        <v>14</v>
      </c>
      <c r="S657">
        <v>8</v>
      </c>
      <c r="T657">
        <v>16</v>
      </c>
      <c r="U657">
        <v>0.69</v>
      </c>
      <c r="V657">
        <v>0.06</v>
      </c>
      <c r="W657">
        <v>14</v>
      </c>
      <c r="X657">
        <v>0.04</v>
      </c>
      <c r="Y657">
        <v>0.02</v>
      </c>
      <c r="Z657">
        <v>69</v>
      </c>
      <c r="AA657">
        <v>62</v>
      </c>
      <c r="AB657" t="str">
        <f>IF(I657&gt;=Sheet1!A$2,"Y","N")</f>
        <v>Y</v>
      </c>
      <c r="AC657" t="str">
        <f>IF(J657&gt;=Sheet1!B$2,"Y","N")</f>
        <v>Y</v>
      </c>
      <c r="AD657" t="str">
        <f>IF(K657&lt;=Sheet1!C$2,"Y","N")</f>
        <v>Y</v>
      </c>
      <c r="AE657" t="str">
        <f>IF(L657&gt;=Sheet1!D$2,"Y","N")</f>
        <v>N</v>
      </c>
      <c r="AF657" t="str">
        <f>IF(M657&gt;=Sheet1!E$2,"Y","N")</f>
        <v>N</v>
      </c>
      <c r="AG657" t="str">
        <f>IF(N657&gt;=Sheet1!F$2,"Y","N")</f>
        <v>N</v>
      </c>
      <c r="AH657" t="str">
        <f>IF(O657&lt;=Sheet1!G$2,"Y","N")</f>
        <v>Y</v>
      </c>
      <c r="AI657" t="str">
        <f>IF(P657&gt;=Sheet1!H$2,"Y","N")</f>
        <v>N</v>
      </c>
      <c r="AJ657" t="str">
        <f>IF(Q657&lt;=Sheet1!I$2,"Y","N")</f>
        <v>N</v>
      </c>
      <c r="AK657" t="str">
        <f>IF(R657&gt;=Sheet1!J$2,"Y","N")</f>
        <v>Y</v>
      </c>
      <c r="AL657" t="str">
        <f>IF(S657&gt;=Sheet1!K$2,"Y","N")</f>
        <v>Y</v>
      </c>
      <c r="AM657" t="str">
        <f>IF(T657&gt;=Sheet1!L$2,"Y","N")</f>
        <v>N</v>
      </c>
      <c r="AN657" t="str">
        <f>IF(U657&gt;=Sheet1!M$2,"Y","N")</f>
        <v>Y</v>
      </c>
      <c r="AO657" t="str">
        <f>IF(V657&lt;=Sheet1!N$2,"Y","N")</f>
        <v>N</v>
      </c>
      <c r="AP657" t="str">
        <f>IF(W657&gt;=Sheet1!O$2,"Y","N")</f>
        <v>N</v>
      </c>
      <c r="AQ657" t="str">
        <f>IF(X657&gt;=Sheet1!P$2,"Y","N")</f>
        <v>N</v>
      </c>
      <c r="AR657" t="str">
        <f>IF(Y657&lt;=Sheet1!Q$2,"Y","N")</f>
        <v>N</v>
      </c>
      <c r="AS657" t="str">
        <f>IF(Z657&gt;=Sheet1!R$2,"Y","N")</f>
        <v>N</v>
      </c>
      <c r="AT657" t="str">
        <f>IF(AA657&gt;=Sheet1!S$2,"Y","N")</f>
        <v>Y</v>
      </c>
      <c r="AU657">
        <f>COUNTIF(AB657:AT657,"Y")</f>
        <v>8</v>
      </c>
    </row>
    <row r="658" spans="1:47" x14ac:dyDescent="0.25">
      <c r="A658" t="s">
        <v>1501</v>
      </c>
      <c r="C658" t="s">
        <v>1502</v>
      </c>
      <c r="D658" t="str">
        <f>LEFT(C658,3)</f>
        <v>K75</v>
      </c>
      <c r="E658" t="str">
        <f>MID(C658, 7, LEN(C658) - 6)</f>
        <v>1181J</v>
      </c>
      <c r="F658" t="s">
        <v>1503</v>
      </c>
      <c r="I658">
        <v>125</v>
      </c>
      <c r="J658">
        <v>14</v>
      </c>
      <c r="K658">
        <v>-2</v>
      </c>
      <c r="L658">
        <v>61</v>
      </c>
      <c r="M658">
        <v>100</v>
      </c>
      <c r="N658">
        <v>0.24</v>
      </c>
      <c r="O658">
        <v>0.57999999999999996</v>
      </c>
      <c r="P658">
        <v>26</v>
      </c>
      <c r="Q658">
        <v>2</v>
      </c>
      <c r="R658">
        <v>11</v>
      </c>
      <c r="S658">
        <v>6</v>
      </c>
      <c r="T658">
        <v>17</v>
      </c>
      <c r="U658">
        <v>0.5</v>
      </c>
      <c r="V658">
        <v>0.06</v>
      </c>
      <c r="W658">
        <v>30</v>
      </c>
      <c r="X658">
        <v>0.06</v>
      </c>
      <c r="Y658">
        <v>0</v>
      </c>
      <c r="Z658">
        <v>58</v>
      </c>
      <c r="AA658">
        <v>66</v>
      </c>
      <c r="AB658" t="str">
        <f>IF(I658&gt;=Sheet1!A$2,"Y","N")</f>
        <v>Y</v>
      </c>
      <c r="AC658" t="str">
        <f>IF(J658&gt;=Sheet1!B$2,"Y","N")</f>
        <v>Y</v>
      </c>
      <c r="AD658" t="str">
        <f>IF(K658&lt;=Sheet1!C$2,"Y","N")</f>
        <v>N</v>
      </c>
      <c r="AE658" t="str">
        <f>IF(L658&gt;=Sheet1!D$2,"Y","N")</f>
        <v>N</v>
      </c>
      <c r="AF658" t="str">
        <f>IF(M658&gt;=Sheet1!E$2,"Y","N")</f>
        <v>Y</v>
      </c>
      <c r="AG658" t="str">
        <f>IF(N658&gt;=Sheet1!F$2,"Y","N")</f>
        <v>N</v>
      </c>
      <c r="AH658" t="str">
        <f>IF(O658&lt;=Sheet1!G$2,"Y","N")</f>
        <v>Y</v>
      </c>
      <c r="AI658" t="str">
        <f>IF(P658&gt;=Sheet1!H$2,"Y","N")</f>
        <v>N</v>
      </c>
      <c r="AJ658" t="str">
        <f>IF(Q658&lt;=Sheet1!I$2,"Y","N")</f>
        <v>N</v>
      </c>
      <c r="AK658" t="str">
        <f>IF(R658&gt;=Sheet1!J$2,"Y","N")</f>
        <v>N</v>
      </c>
      <c r="AL658" t="str">
        <f>IF(S658&gt;=Sheet1!K$2,"Y","N")</f>
        <v>N</v>
      </c>
      <c r="AM658" t="str">
        <f>IF(T658&gt;=Sheet1!L$2,"Y","N")</f>
        <v>N</v>
      </c>
      <c r="AN658" t="str">
        <f>IF(U658&gt;=Sheet1!M$2,"Y","N")</f>
        <v>Y</v>
      </c>
      <c r="AO658" t="str">
        <f>IF(V658&lt;=Sheet1!N$2,"Y","N")</f>
        <v>N</v>
      </c>
      <c r="AP658" t="str">
        <f>IF(W658&gt;=Sheet1!O$2,"Y","N")</f>
        <v>Y</v>
      </c>
      <c r="AQ658" t="str">
        <f>IF(X658&gt;=Sheet1!P$2,"Y","N")</f>
        <v>N</v>
      </c>
      <c r="AR658" t="str">
        <f>IF(Y658&lt;=Sheet1!Q$2,"Y","N")</f>
        <v>Y</v>
      </c>
      <c r="AS658" t="str">
        <f>IF(Z658&gt;=Sheet1!R$2,"Y","N")</f>
        <v>N</v>
      </c>
      <c r="AT658" t="str">
        <f>IF(AA658&gt;=Sheet1!S$2,"Y","N")</f>
        <v>Y</v>
      </c>
      <c r="AU658">
        <f>COUNTIF(AB658:AT658,"Y")</f>
        <v>8</v>
      </c>
    </row>
    <row r="659" spans="1:47" x14ac:dyDescent="0.25">
      <c r="A659" t="s">
        <v>1531</v>
      </c>
      <c r="C659" t="s">
        <v>1532</v>
      </c>
      <c r="D659" t="str">
        <f>LEFT(C659,3)</f>
        <v>K60</v>
      </c>
      <c r="E659" t="str">
        <f>MID(C659, 7, LEN(C659) - 6)</f>
        <v>Z124G</v>
      </c>
      <c r="F659" t="s">
        <v>1533</v>
      </c>
      <c r="I659">
        <v>122</v>
      </c>
      <c r="J659">
        <v>13</v>
      </c>
      <c r="K659">
        <v>-2.8</v>
      </c>
      <c r="L659">
        <v>53</v>
      </c>
      <c r="M659">
        <v>84</v>
      </c>
      <c r="N659">
        <v>0.2</v>
      </c>
      <c r="O659">
        <v>0.51</v>
      </c>
      <c r="P659">
        <v>29</v>
      </c>
      <c r="Q659">
        <v>2</v>
      </c>
      <c r="R659">
        <v>10</v>
      </c>
      <c r="S659">
        <v>7</v>
      </c>
      <c r="T659">
        <v>16</v>
      </c>
      <c r="U659">
        <v>0.7</v>
      </c>
      <c r="V659">
        <v>-0.09</v>
      </c>
      <c r="W659">
        <v>15</v>
      </c>
      <c r="X659">
        <v>0.32</v>
      </c>
      <c r="Y659">
        <v>0</v>
      </c>
      <c r="Z659">
        <v>52</v>
      </c>
      <c r="AA659">
        <v>70</v>
      </c>
      <c r="AB659" t="str">
        <f>IF(I659&gt;=Sheet1!A$2,"Y","N")</f>
        <v>Y</v>
      </c>
      <c r="AC659" t="str">
        <f>IF(J659&gt;=Sheet1!B$2,"Y","N")</f>
        <v>N</v>
      </c>
      <c r="AD659" t="str">
        <f>IF(K659&lt;=Sheet1!C$2,"Y","N")</f>
        <v>N</v>
      </c>
      <c r="AE659" t="str">
        <f>IF(L659&gt;=Sheet1!D$2,"Y","N")</f>
        <v>N</v>
      </c>
      <c r="AF659" t="str">
        <f>IF(M659&gt;=Sheet1!E$2,"Y","N")</f>
        <v>N</v>
      </c>
      <c r="AG659" t="str">
        <f>IF(N659&gt;=Sheet1!F$2,"Y","N")</f>
        <v>N</v>
      </c>
      <c r="AH659" t="str">
        <f>IF(O659&lt;=Sheet1!G$2,"Y","N")</f>
        <v>Y</v>
      </c>
      <c r="AI659" t="str">
        <f>IF(P659&gt;=Sheet1!H$2,"Y","N")</f>
        <v>Y</v>
      </c>
      <c r="AJ659" t="str">
        <f>IF(Q659&lt;=Sheet1!I$2,"Y","N")</f>
        <v>N</v>
      </c>
      <c r="AK659" t="str">
        <f>IF(R659&gt;=Sheet1!J$2,"Y","N")</f>
        <v>N</v>
      </c>
      <c r="AL659" t="str">
        <f>IF(S659&gt;=Sheet1!K$2,"Y","N")</f>
        <v>N</v>
      </c>
      <c r="AM659" t="str">
        <f>IF(T659&gt;=Sheet1!L$2,"Y","N")</f>
        <v>N</v>
      </c>
      <c r="AN659" t="str">
        <f>IF(U659&gt;=Sheet1!M$2,"Y","N")</f>
        <v>Y</v>
      </c>
      <c r="AO659" t="str">
        <f>IF(V659&lt;=Sheet1!N$2,"Y","N")</f>
        <v>Y</v>
      </c>
      <c r="AP659" t="str">
        <f>IF(W659&gt;=Sheet1!O$2,"Y","N")</f>
        <v>N</v>
      </c>
      <c r="AQ659" t="str">
        <f>IF(X659&gt;=Sheet1!P$2,"Y","N")</f>
        <v>Y</v>
      </c>
      <c r="AR659" t="str">
        <f>IF(Y659&lt;=Sheet1!Q$2,"Y","N")</f>
        <v>Y</v>
      </c>
      <c r="AS659" t="str">
        <f>IF(Z659&gt;=Sheet1!R$2,"Y","N")</f>
        <v>N</v>
      </c>
      <c r="AT659" t="str">
        <f>IF(AA659&gt;=Sheet1!S$2,"Y","N")</f>
        <v>Y</v>
      </c>
      <c r="AU659">
        <f>COUNTIF(AB659:AT659,"Y")</f>
        <v>8</v>
      </c>
    </row>
    <row r="660" spans="1:47" x14ac:dyDescent="0.25">
      <c r="A660" t="s">
        <v>1549</v>
      </c>
      <c r="C660" t="s">
        <v>1550</v>
      </c>
      <c r="D660" t="str">
        <f>LEFT(C660,3)</f>
        <v>K51</v>
      </c>
      <c r="E660" t="str">
        <f>MID(C660, 7, LEN(C660) - 6)</f>
        <v>D172</v>
      </c>
      <c r="F660" t="s">
        <v>1551</v>
      </c>
      <c r="I660">
        <v>149</v>
      </c>
      <c r="J660">
        <v>14</v>
      </c>
      <c r="K660">
        <v>-2.6</v>
      </c>
      <c r="L660">
        <v>57</v>
      </c>
      <c r="M660">
        <v>99</v>
      </c>
      <c r="N660">
        <v>0.27</v>
      </c>
      <c r="O660">
        <v>0.7</v>
      </c>
      <c r="P660">
        <v>19</v>
      </c>
      <c r="Q660">
        <v>0</v>
      </c>
      <c r="R660">
        <v>13</v>
      </c>
      <c r="S660">
        <v>9</v>
      </c>
      <c r="T660">
        <v>19</v>
      </c>
      <c r="U660">
        <v>0.47</v>
      </c>
      <c r="V660">
        <v>0.01</v>
      </c>
      <c r="W660">
        <v>17</v>
      </c>
      <c r="X660">
        <v>0.14000000000000001</v>
      </c>
      <c r="Y660">
        <v>0.01</v>
      </c>
      <c r="Z660">
        <v>90</v>
      </c>
      <c r="AA660">
        <v>60</v>
      </c>
      <c r="AB660" t="str">
        <f>IF(I660&gt;=Sheet1!A$2,"Y","N")</f>
        <v>Y</v>
      </c>
      <c r="AC660" t="str">
        <f>IF(J660&gt;=Sheet1!B$2,"Y","N")</f>
        <v>Y</v>
      </c>
      <c r="AD660" t="str">
        <f>IF(K660&lt;=Sheet1!C$2,"Y","N")</f>
        <v>N</v>
      </c>
      <c r="AE660" t="str">
        <f>IF(L660&gt;=Sheet1!D$2,"Y","N")</f>
        <v>N</v>
      </c>
      <c r="AF660" t="str">
        <f>IF(M660&gt;=Sheet1!E$2,"Y","N")</f>
        <v>N</v>
      </c>
      <c r="AG660" t="str">
        <f>IF(N660&gt;=Sheet1!F$2,"Y","N")</f>
        <v>N</v>
      </c>
      <c r="AH660" t="str">
        <f>IF(O660&lt;=Sheet1!G$2,"Y","N")</f>
        <v>N</v>
      </c>
      <c r="AI660" t="str">
        <f>IF(P660&gt;=Sheet1!H$2,"Y","N")</f>
        <v>N</v>
      </c>
      <c r="AJ660" t="str">
        <f>IF(Q660&lt;=Sheet1!I$2,"Y","N")</f>
        <v>N</v>
      </c>
      <c r="AK660" t="str">
        <f>IF(R660&gt;=Sheet1!J$2,"Y","N")</f>
        <v>Y</v>
      </c>
      <c r="AL660" t="str">
        <f>IF(S660&gt;=Sheet1!K$2,"Y","N")</f>
        <v>Y</v>
      </c>
      <c r="AM660" t="str">
        <f>IF(T660&gt;=Sheet1!L$2,"Y","N")</f>
        <v>Y</v>
      </c>
      <c r="AN660" t="str">
        <f>IF(U660&gt;=Sheet1!M$2,"Y","N")</f>
        <v>N</v>
      </c>
      <c r="AO660" t="str">
        <f>IF(V660&lt;=Sheet1!N$2,"Y","N")</f>
        <v>Y</v>
      </c>
      <c r="AP660" t="str">
        <f>IF(W660&gt;=Sheet1!O$2,"Y","N")</f>
        <v>N</v>
      </c>
      <c r="AQ660" t="str">
        <f>IF(X660&gt;=Sheet1!P$2,"Y","N")</f>
        <v>N</v>
      </c>
      <c r="AR660" t="str">
        <f>IF(Y660&lt;=Sheet1!Q$2,"Y","N")</f>
        <v>N</v>
      </c>
      <c r="AS660" t="str">
        <f>IF(Z660&gt;=Sheet1!R$2,"Y","N")</f>
        <v>Y</v>
      </c>
      <c r="AT660" t="str">
        <f>IF(AA660&gt;=Sheet1!S$2,"Y","N")</f>
        <v>Y</v>
      </c>
      <c r="AU660">
        <f>COUNTIF(AB660:AT660,"Y")</f>
        <v>8</v>
      </c>
    </row>
    <row r="661" spans="1:47" x14ac:dyDescent="0.25">
      <c r="A661" t="s">
        <v>1570</v>
      </c>
      <c r="C661" t="s">
        <v>1571</v>
      </c>
      <c r="D661" t="str">
        <f>LEFT(C661,3)</f>
        <v>K59</v>
      </c>
      <c r="E661" t="str">
        <f>MID(C661, 7, LEN(C661) - 6)</f>
        <v>D172</v>
      </c>
      <c r="F661" t="s">
        <v>1572</v>
      </c>
      <c r="I661">
        <v>132</v>
      </c>
      <c r="J661">
        <v>14</v>
      </c>
      <c r="K661">
        <v>-2.8</v>
      </c>
      <c r="L661">
        <v>59</v>
      </c>
      <c r="M661">
        <v>96</v>
      </c>
      <c r="N661">
        <v>0.23</v>
      </c>
      <c r="O661">
        <v>0.69</v>
      </c>
      <c r="P661">
        <v>25</v>
      </c>
      <c r="Q661">
        <v>0</v>
      </c>
      <c r="R661">
        <v>13</v>
      </c>
      <c r="S661">
        <v>8</v>
      </c>
      <c r="T661">
        <v>18</v>
      </c>
      <c r="U661">
        <v>0.48</v>
      </c>
      <c r="V661">
        <v>0</v>
      </c>
      <c r="W661">
        <v>13</v>
      </c>
      <c r="X661">
        <v>0.11</v>
      </c>
      <c r="Y661">
        <v>0.01</v>
      </c>
      <c r="Z661">
        <v>82</v>
      </c>
      <c r="AA661">
        <v>50</v>
      </c>
      <c r="AB661" t="str">
        <f>IF(I661&gt;=Sheet1!A$2,"Y","N")</f>
        <v>Y</v>
      </c>
      <c r="AC661" t="str">
        <f>IF(J661&gt;=Sheet1!B$2,"Y","N")</f>
        <v>Y</v>
      </c>
      <c r="AD661" t="str">
        <f>IF(K661&lt;=Sheet1!C$2,"Y","N")</f>
        <v>N</v>
      </c>
      <c r="AE661" t="str">
        <f>IF(L661&gt;=Sheet1!D$2,"Y","N")</f>
        <v>N</v>
      </c>
      <c r="AF661" t="str">
        <f>IF(M661&gt;=Sheet1!E$2,"Y","N")</f>
        <v>N</v>
      </c>
      <c r="AG661" t="str">
        <f>IF(N661&gt;=Sheet1!F$2,"Y","N")</f>
        <v>N</v>
      </c>
      <c r="AH661" t="str">
        <f>IF(O661&lt;=Sheet1!G$2,"Y","N")</f>
        <v>N</v>
      </c>
      <c r="AI661" t="str">
        <f>IF(P661&gt;=Sheet1!H$2,"Y","N")</f>
        <v>N</v>
      </c>
      <c r="AJ661" t="str">
        <f>IF(Q661&lt;=Sheet1!I$2,"Y","N")</f>
        <v>N</v>
      </c>
      <c r="AK661" t="str">
        <f>IF(R661&gt;=Sheet1!J$2,"Y","N")</f>
        <v>Y</v>
      </c>
      <c r="AL661" t="str">
        <f>IF(S661&gt;=Sheet1!K$2,"Y","N")</f>
        <v>Y</v>
      </c>
      <c r="AM661" t="str">
        <f>IF(T661&gt;=Sheet1!L$2,"Y","N")</f>
        <v>Y</v>
      </c>
      <c r="AN661" t="str">
        <f>IF(U661&gt;=Sheet1!M$2,"Y","N")</f>
        <v>N</v>
      </c>
      <c r="AO661" t="str">
        <f>IF(V661&lt;=Sheet1!N$2,"Y","N")</f>
        <v>Y</v>
      </c>
      <c r="AP661" t="str">
        <f>IF(W661&gt;=Sheet1!O$2,"Y","N")</f>
        <v>N</v>
      </c>
      <c r="AQ661" t="str">
        <f>IF(X661&gt;=Sheet1!P$2,"Y","N")</f>
        <v>N</v>
      </c>
      <c r="AR661" t="str">
        <f>IF(Y661&lt;=Sheet1!Q$2,"Y","N")</f>
        <v>N</v>
      </c>
      <c r="AS661" t="str">
        <f>IF(Z661&gt;=Sheet1!R$2,"Y","N")</f>
        <v>Y</v>
      </c>
      <c r="AT661" t="str">
        <f>IF(AA661&gt;=Sheet1!S$2,"Y","N")</f>
        <v>Y</v>
      </c>
      <c r="AU661">
        <f>COUNTIF(AB661:AT661,"Y")</f>
        <v>8</v>
      </c>
    </row>
    <row r="662" spans="1:47" x14ac:dyDescent="0.25">
      <c r="A662" t="s">
        <v>1585</v>
      </c>
      <c r="C662" t="s">
        <v>1586</v>
      </c>
      <c r="D662" t="str">
        <f>LEFT(C662,3)</f>
        <v>K21</v>
      </c>
      <c r="E662" t="str">
        <f>MID(C662, 7, LEN(C662) - 6)</f>
        <v>1181J</v>
      </c>
      <c r="F662" t="s">
        <v>1587</v>
      </c>
      <c r="I662">
        <v>132</v>
      </c>
      <c r="J662">
        <v>14</v>
      </c>
      <c r="K662">
        <v>-2.5</v>
      </c>
      <c r="L662">
        <v>57</v>
      </c>
      <c r="M662">
        <v>95</v>
      </c>
      <c r="N662">
        <v>0.23</v>
      </c>
      <c r="O662">
        <v>0.5</v>
      </c>
      <c r="P662">
        <v>26</v>
      </c>
      <c r="Q662">
        <v>1</v>
      </c>
      <c r="R662">
        <v>11</v>
      </c>
      <c r="S662">
        <v>7</v>
      </c>
      <c r="T662">
        <v>18</v>
      </c>
      <c r="U662">
        <v>0.5</v>
      </c>
      <c r="V662">
        <v>0.06</v>
      </c>
      <c r="W662">
        <v>29</v>
      </c>
      <c r="X662">
        <v>0.05</v>
      </c>
      <c r="Y662">
        <v>0</v>
      </c>
      <c r="Z662">
        <v>65</v>
      </c>
      <c r="AA662">
        <v>67</v>
      </c>
      <c r="AB662" t="str">
        <f>IF(I662&gt;=Sheet1!A$2,"Y","N")</f>
        <v>Y</v>
      </c>
      <c r="AC662" t="str">
        <f>IF(J662&gt;=Sheet1!B$2,"Y","N")</f>
        <v>Y</v>
      </c>
      <c r="AD662" t="str">
        <f>IF(K662&lt;=Sheet1!C$2,"Y","N")</f>
        <v>N</v>
      </c>
      <c r="AE662" t="str">
        <f>IF(L662&gt;=Sheet1!D$2,"Y","N")</f>
        <v>N</v>
      </c>
      <c r="AF662" t="str">
        <f>IF(M662&gt;=Sheet1!E$2,"Y","N")</f>
        <v>N</v>
      </c>
      <c r="AG662" t="str">
        <f>IF(N662&gt;=Sheet1!F$2,"Y","N")</f>
        <v>N</v>
      </c>
      <c r="AH662" t="str">
        <f>IF(O662&lt;=Sheet1!G$2,"Y","N")</f>
        <v>Y</v>
      </c>
      <c r="AI662" t="str">
        <f>IF(P662&gt;=Sheet1!H$2,"Y","N")</f>
        <v>N</v>
      </c>
      <c r="AJ662" t="str">
        <f>IF(Q662&lt;=Sheet1!I$2,"Y","N")</f>
        <v>N</v>
      </c>
      <c r="AK662" t="str">
        <f>IF(R662&gt;=Sheet1!J$2,"Y","N")</f>
        <v>N</v>
      </c>
      <c r="AL662" t="str">
        <f>IF(S662&gt;=Sheet1!K$2,"Y","N")</f>
        <v>N</v>
      </c>
      <c r="AM662" t="str">
        <f>IF(T662&gt;=Sheet1!L$2,"Y","N")</f>
        <v>Y</v>
      </c>
      <c r="AN662" t="str">
        <f>IF(U662&gt;=Sheet1!M$2,"Y","N")</f>
        <v>Y</v>
      </c>
      <c r="AO662" t="str">
        <f>IF(V662&lt;=Sheet1!N$2,"Y","N")</f>
        <v>N</v>
      </c>
      <c r="AP662" t="str">
        <f>IF(W662&gt;=Sheet1!O$2,"Y","N")</f>
        <v>Y</v>
      </c>
      <c r="AQ662" t="str">
        <f>IF(X662&gt;=Sheet1!P$2,"Y","N")</f>
        <v>N</v>
      </c>
      <c r="AR662" t="str">
        <f>IF(Y662&lt;=Sheet1!Q$2,"Y","N")</f>
        <v>Y</v>
      </c>
      <c r="AS662" t="str">
        <f>IF(Z662&gt;=Sheet1!R$2,"Y","N")</f>
        <v>N</v>
      </c>
      <c r="AT662" t="str">
        <f>IF(AA662&gt;=Sheet1!S$2,"Y","N")</f>
        <v>Y</v>
      </c>
      <c r="AU662">
        <f>COUNTIF(AB662:AT662,"Y")</f>
        <v>8</v>
      </c>
    </row>
    <row r="663" spans="1:47" x14ac:dyDescent="0.25">
      <c r="A663" t="s">
        <v>1615</v>
      </c>
      <c r="C663" t="s">
        <v>1616</v>
      </c>
      <c r="D663" t="str">
        <f>LEFT(C663,3)</f>
        <v>K67</v>
      </c>
      <c r="E663" t="str">
        <f>MID(C663, 7, LEN(C663) - 6)</f>
        <v>Z124G</v>
      </c>
      <c r="F663" t="s">
        <v>1617</v>
      </c>
      <c r="I663">
        <v>136</v>
      </c>
      <c r="J663">
        <v>12</v>
      </c>
      <c r="K663">
        <v>-1.3</v>
      </c>
      <c r="L663">
        <v>60</v>
      </c>
      <c r="M663">
        <v>97</v>
      </c>
      <c r="N663">
        <v>0.23</v>
      </c>
      <c r="O663">
        <v>0.71</v>
      </c>
      <c r="P663">
        <v>28</v>
      </c>
      <c r="Q663">
        <v>1</v>
      </c>
      <c r="R663">
        <v>10</v>
      </c>
      <c r="S663">
        <v>7</v>
      </c>
      <c r="T663">
        <v>18</v>
      </c>
      <c r="U663">
        <v>0.62</v>
      </c>
      <c r="V663">
        <v>-0.11</v>
      </c>
      <c r="W663">
        <v>18</v>
      </c>
      <c r="X663">
        <v>0.44</v>
      </c>
      <c r="Y663">
        <v>0</v>
      </c>
      <c r="Z663">
        <v>70</v>
      </c>
      <c r="AA663">
        <v>66</v>
      </c>
      <c r="AB663" t="str">
        <f>IF(I663&gt;=Sheet1!A$2,"Y","N")</f>
        <v>Y</v>
      </c>
      <c r="AC663" t="str">
        <f>IF(J663&gt;=Sheet1!B$2,"Y","N")</f>
        <v>N</v>
      </c>
      <c r="AD663" t="str">
        <f>IF(K663&lt;=Sheet1!C$2,"Y","N")</f>
        <v>N</v>
      </c>
      <c r="AE663" t="str">
        <f>IF(L663&gt;=Sheet1!D$2,"Y","N")</f>
        <v>N</v>
      </c>
      <c r="AF663" t="str">
        <f>IF(M663&gt;=Sheet1!E$2,"Y","N")</f>
        <v>N</v>
      </c>
      <c r="AG663" t="str">
        <f>IF(N663&gt;=Sheet1!F$2,"Y","N")</f>
        <v>N</v>
      </c>
      <c r="AH663" t="str">
        <f>IF(O663&lt;=Sheet1!G$2,"Y","N")</f>
        <v>N</v>
      </c>
      <c r="AI663" t="str">
        <f>IF(P663&gt;=Sheet1!H$2,"Y","N")</f>
        <v>N</v>
      </c>
      <c r="AJ663" t="str">
        <f>IF(Q663&lt;=Sheet1!I$2,"Y","N")</f>
        <v>N</v>
      </c>
      <c r="AK663" t="str">
        <f>IF(R663&gt;=Sheet1!J$2,"Y","N")</f>
        <v>N</v>
      </c>
      <c r="AL663" t="str">
        <f>IF(S663&gt;=Sheet1!K$2,"Y","N")</f>
        <v>N</v>
      </c>
      <c r="AM663" t="str">
        <f>IF(T663&gt;=Sheet1!L$2,"Y","N")</f>
        <v>Y</v>
      </c>
      <c r="AN663" t="str">
        <f>IF(U663&gt;=Sheet1!M$2,"Y","N")</f>
        <v>Y</v>
      </c>
      <c r="AO663" t="str">
        <f>IF(V663&lt;=Sheet1!N$2,"Y","N")</f>
        <v>Y</v>
      </c>
      <c r="AP663" t="str">
        <f>IF(W663&gt;=Sheet1!O$2,"Y","N")</f>
        <v>N</v>
      </c>
      <c r="AQ663" t="str">
        <f>IF(X663&gt;=Sheet1!P$2,"Y","N")</f>
        <v>Y</v>
      </c>
      <c r="AR663" t="str">
        <f>IF(Y663&lt;=Sheet1!Q$2,"Y","N")</f>
        <v>Y</v>
      </c>
      <c r="AS663" t="str">
        <f>IF(Z663&gt;=Sheet1!R$2,"Y","N")</f>
        <v>Y</v>
      </c>
      <c r="AT663" t="str">
        <f>IF(AA663&gt;=Sheet1!S$2,"Y","N")</f>
        <v>Y</v>
      </c>
      <c r="AU663">
        <f>COUNTIF(AB663:AT663,"Y")</f>
        <v>8</v>
      </c>
    </row>
    <row r="664" spans="1:47" x14ac:dyDescent="0.25">
      <c r="A664" t="s">
        <v>1681</v>
      </c>
      <c r="C664" t="s">
        <v>1682</v>
      </c>
      <c r="D664" t="str">
        <f>LEFT(C664,3)</f>
        <v>K82</v>
      </c>
      <c r="E664" t="str">
        <f>MID(C664, 7, LEN(C664) - 6)</f>
        <v>8269</v>
      </c>
      <c r="F664" t="s">
        <v>1683</v>
      </c>
      <c r="I664">
        <v>109</v>
      </c>
      <c r="J664">
        <v>16</v>
      </c>
      <c r="K664">
        <v>-3.7</v>
      </c>
      <c r="L664">
        <v>59</v>
      </c>
      <c r="M664">
        <v>87</v>
      </c>
      <c r="N664">
        <v>0.18</v>
      </c>
      <c r="O664">
        <v>0.51</v>
      </c>
      <c r="P664">
        <v>28</v>
      </c>
      <c r="Q664">
        <v>-4</v>
      </c>
      <c r="R664">
        <v>11</v>
      </c>
      <c r="S664">
        <v>7</v>
      </c>
      <c r="T664">
        <v>18</v>
      </c>
      <c r="U664">
        <v>0.45</v>
      </c>
      <c r="V664">
        <v>0</v>
      </c>
      <c r="W664">
        <v>5</v>
      </c>
      <c r="X664">
        <v>0.05</v>
      </c>
      <c r="Y664">
        <v>0.01</v>
      </c>
      <c r="Z664">
        <v>78</v>
      </c>
      <c r="AA664">
        <v>31</v>
      </c>
      <c r="AB664" t="str">
        <f>IF(I664&gt;=Sheet1!A$2,"Y","N")</f>
        <v>Y</v>
      </c>
      <c r="AC664" t="str">
        <f>IF(J664&gt;=Sheet1!B$2,"Y","N")</f>
        <v>Y</v>
      </c>
      <c r="AD664" t="str">
        <f>IF(K664&lt;=Sheet1!C$2,"Y","N")</f>
        <v>Y</v>
      </c>
      <c r="AE664" t="str">
        <f>IF(L664&gt;=Sheet1!D$2,"Y","N")</f>
        <v>N</v>
      </c>
      <c r="AF664" t="str">
        <f>IF(M664&gt;=Sheet1!E$2,"Y","N")</f>
        <v>N</v>
      </c>
      <c r="AG664" t="str">
        <f>IF(N664&gt;=Sheet1!F$2,"Y","N")</f>
        <v>N</v>
      </c>
      <c r="AH664" t="str">
        <f>IF(O664&lt;=Sheet1!G$2,"Y","N")</f>
        <v>Y</v>
      </c>
      <c r="AI664" t="str">
        <f>IF(P664&gt;=Sheet1!H$2,"Y","N")</f>
        <v>N</v>
      </c>
      <c r="AJ664" t="str">
        <f>IF(Q664&lt;=Sheet1!I$2,"Y","N")</f>
        <v>Y</v>
      </c>
      <c r="AK664" t="str">
        <f>IF(R664&gt;=Sheet1!J$2,"Y","N")</f>
        <v>N</v>
      </c>
      <c r="AL664" t="str">
        <f>IF(S664&gt;=Sheet1!K$2,"Y","N")</f>
        <v>N</v>
      </c>
      <c r="AM664" t="str">
        <f>IF(T664&gt;=Sheet1!L$2,"Y","N")</f>
        <v>Y</v>
      </c>
      <c r="AN664" t="str">
        <f>IF(U664&gt;=Sheet1!M$2,"Y","N")</f>
        <v>N</v>
      </c>
      <c r="AO664" t="str">
        <f>IF(V664&lt;=Sheet1!N$2,"Y","N")</f>
        <v>Y</v>
      </c>
      <c r="AP664" t="str">
        <f>IF(W664&gt;=Sheet1!O$2,"Y","N")</f>
        <v>N</v>
      </c>
      <c r="AQ664" t="str">
        <f>IF(X664&gt;=Sheet1!P$2,"Y","N")</f>
        <v>N</v>
      </c>
      <c r="AR664" t="str">
        <f>IF(Y664&lt;=Sheet1!Q$2,"Y","N")</f>
        <v>N</v>
      </c>
      <c r="AS664" t="str">
        <f>IF(Z664&gt;=Sheet1!R$2,"Y","N")</f>
        <v>Y</v>
      </c>
      <c r="AT664" t="str">
        <f>IF(AA664&gt;=Sheet1!S$2,"Y","N")</f>
        <v>N</v>
      </c>
      <c r="AU664">
        <f>COUNTIF(AB664:AT664,"Y")</f>
        <v>8</v>
      </c>
    </row>
    <row r="665" spans="1:47" x14ac:dyDescent="0.25">
      <c r="A665" t="s">
        <v>1711</v>
      </c>
      <c r="C665" t="s">
        <v>1712</v>
      </c>
      <c r="D665" t="str">
        <f>LEFT(C665,3)</f>
        <v>K43</v>
      </c>
      <c r="E665" t="str">
        <f>MID(C665, 7, LEN(C665) - 6)</f>
        <v>1181J</v>
      </c>
      <c r="F665" t="s">
        <v>1713</v>
      </c>
      <c r="I665">
        <v>134</v>
      </c>
      <c r="J665">
        <v>14</v>
      </c>
      <c r="K665">
        <v>-2.4</v>
      </c>
      <c r="L665">
        <v>65</v>
      </c>
      <c r="M665">
        <v>105</v>
      </c>
      <c r="N665">
        <v>0.25</v>
      </c>
      <c r="O665">
        <v>0.77</v>
      </c>
      <c r="P665">
        <v>26</v>
      </c>
      <c r="Q665">
        <v>2</v>
      </c>
      <c r="R665">
        <v>10</v>
      </c>
      <c r="S665">
        <v>7</v>
      </c>
      <c r="T665">
        <v>17</v>
      </c>
      <c r="U665">
        <v>0.56999999999999995</v>
      </c>
      <c r="V665">
        <v>7.0000000000000007E-2</v>
      </c>
      <c r="W665">
        <v>31</v>
      </c>
      <c r="X665">
        <v>0.05</v>
      </c>
      <c r="Y665">
        <v>0</v>
      </c>
      <c r="Z665">
        <v>67</v>
      </c>
      <c r="AA665">
        <v>67</v>
      </c>
      <c r="AB665" t="str">
        <f>IF(I665&gt;=Sheet1!A$2,"Y","N")</f>
        <v>Y</v>
      </c>
      <c r="AC665" t="str">
        <f>IF(J665&gt;=Sheet1!B$2,"Y","N")</f>
        <v>Y</v>
      </c>
      <c r="AD665" t="str">
        <f>IF(K665&lt;=Sheet1!C$2,"Y","N")</f>
        <v>N</v>
      </c>
      <c r="AE665" t="str">
        <f>IF(L665&gt;=Sheet1!D$2,"Y","N")</f>
        <v>Y</v>
      </c>
      <c r="AF665" t="str">
        <f>IF(M665&gt;=Sheet1!E$2,"Y","N")</f>
        <v>Y</v>
      </c>
      <c r="AG665" t="str">
        <f>IF(N665&gt;=Sheet1!F$2,"Y","N")</f>
        <v>N</v>
      </c>
      <c r="AH665" t="str">
        <f>IF(O665&lt;=Sheet1!G$2,"Y","N")</f>
        <v>N</v>
      </c>
      <c r="AI665" t="str">
        <f>IF(P665&gt;=Sheet1!H$2,"Y","N")</f>
        <v>N</v>
      </c>
      <c r="AJ665" t="str">
        <f>IF(Q665&lt;=Sheet1!I$2,"Y","N")</f>
        <v>N</v>
      </c>
      <c r="AK665" t="str">
        <f>IF(R665&gt;=Sheet1!J$2,"Y","N")</f>
        <v>N</v>
      </c>
      <c r="AL665" t="str">
        <f>IF(S665&gt;=Sheet1!K$2,"Y","N")</f>
        <v>N</v>
      </c>
      <c r="AM665" t="str">
        <f>IF(T665&gt;=Sheet1!L$2,"Y","N")</f>
        <v>N</v>
      </c>
      <c r="AN665" t="str">
        <f>IF(U665&gt;=Sheet1!M$2,"Y","N")</f>
        <v>Y</v>
      </c>
      <c r="AO665" t="str">
        <f>IF(V665&lt;=Sheet1!N$2,"Y","N")</f>
        <v>N</v>
      </c>
      <c r="AP665" t="str">
        <f>IF(W665&gt;=Sheet1!O$2,"Y","N")</f>
        <v>Y</v>
      </c>
      <c r="AQ665" t="str">
        <f>IF(X665&gt;=Sheet1!P$2,"Y","N")</f>
        <v>N</v>
      </c>
      <c r="AR665" t="str">
        <f>IF(Y665&lt;=Sheet1!Q$2,"Y","N")</f>
        <v>Y</v>
      </c>
      <c r="AS665" t="str">
        <f>IF(Z665&gt;=Sheet1!R$2,"Y","N")</f>
        <v>N</v>
      </c>
      <c r="AT665" t="str">
        <f>IF(AA665&gt;=Sheet1!S$2,"Y","N")</f>
        <v>Y</v>
      </c>
      <c r="AU665">
        <f>COUNTIF(AB665:AT665,"Y")</f>
        <v>8</v>
      </c>
    </row>
    <row r="666" spans="1:47" x14ac:dyDescent="0.25">
      <c r="A666" t="s">
        <v>1783</v>
      </c>
      <c r="C666" t="s">
        <v>1784</v>
      </c>
      <c r="D666" t="str">
        <f>LEFT(C666,3)</f>
        <v>K56</v>
      </c>
      <c r="E666" t="str">
        <f>MID(C666, 7, LEN(C666) - 6)</f>
        <v>Z124G</v>
      </c>
      <c r="F666" t="s">
        <v>1785</v>
      </c>
      <c r="I666">
        <v>132</v>
      </c>
      <c r="J666">
        <v>12</v>
      </c>
      <c r="K666">
        <v>-1.4</v>
      </c>
      <c r="L666">
        <v>62</v>
      </c>
      <c r="M666">
        <v>101</v>
      </c>
      <c r="N666">
        <v>0.24</v>
      </c>
      <c r="O666">
        <v>0.75</v>
      </c>
      <c r="P666">
        <v>27</v>
      </c>
      <c r="Q666">
        <v>2</v>
      </c>
      <c r="R666">
        <v>10</v>
      </c>
      <c r="S666">
        <v>7</v>
      </c>
      <c r="T666">
        <v>18</v>
      </c>
      <c r="U666">
        <v>0.62</v>
      </c>
      <c r="V666">
        <v>-0.11</v>
      </c>
      <c r="W666">
        <v>19</v>
      </c>
      <c r="X666">
        <v>0.46</v>
      </c>
      <c r="Y666">
        <v>0</v>
      </c>
      <c r="Z666">
        <v>65</v>
      </c>
      <c r="AA666">
        <v>67</v>
      </c>
      <c r="AB666" t="str">
        <f>IF(I666&gt;=Sheet1!A$2,"Y","N")</f>
        <v>Y</v>
      </c>
      <c r="AC666" t="str">
        <f>IF(J666&gt;=Sheet1!B$2,"Y","N")</f>
        <v>N</v>
      </c>
      <c r="AD666" t="str">
        <f>IF(K666&lt;=Sheet1!C$2,"Y","N")</f>
        <v>N</v>
      </c>
      <c r="AE666" t="str">
        <f>IF(L666&gt;=Sheet1!D$2,"Y","N")</f>
        <v>N</v>
      </c>
      <c r="AF666" t="str">
        <f>IF(M666&gt;=Sheet1!E$2,"Y","N")</f>
        <v>Y</v>
      </c>
      <c r="AG666" t="str">
        <f>IF(N666&gt;=Sheet1!F$2,"Y","N")</f>
        <v>N</v>
      </c>
      <c r="AH666" t="str">
        <f>IF(O666&lt;=Sheet1!G$2,"Y","N")</f>
        <v>N</v>
      </c>
      <c r="AI666" t="str">
        <f>IF(P666&gt;=Sheet1!H$2,"Y","N")</f>
        <v>N</v>
      </c>
      <c r="AJ666" t="str">
        <f>IF(Q666&lt;=Sheet1!I$2,"Y","N")</f>
        <v>N</v>
      </c>
      <c r="AK666" t="str">
        <f>IF(R666&gt;=Sheet1!J$2,"Y","N")</f>
        <v>N</v>
      </c>
      <c r="AL666" t="str">
        <f>IF(S666&gt;=Sheet1!K$2,"Y","N")</f>
        <v>N</v>
      </c>
      <c r="AM666" t="str">
        <f>IF(T666&gt;=Sheet1!L$2,"Y","N")</f>
        <v>Y</v>
      </c>
      <c r="AN666" t="str">
        <f>IF(U666&gt;=Sheet1!M$2,"Y","N")</f>
        <v>Y</v>
      </c>
      <c r="AO666" t="str">
        <f>IF(V666&lt;=Sheet1!N$2,"Y","N")</f>
        <v>Y</v>
      </c>
      <c r="AP666" t="str">
        <f>IF(W666&gt;=Sheet1!O$2,"Y","N")</f>
        <v>N</v>
      </c>
      <c r="AQ666" t="str">
        <f>IF(X666&gt;=Sheet1!P$2,"Y","N")</f>
        <v>Y</v>
      </c>
      <c r="AR666" t="str">
        <f>IF(Y666&lt;=Sheet1!Q$2,"Y","N")</f>
        <v>Y</v>
      </c>
      <c r="AS666" t="str">
        <f>IF(Z666&gt;=Sheet1!R$2,"Y","N")</f>
        <v>N</v>
      </c>
      <c r="AT666" t="str">
        <f>IF(AA666&gt;=Sheet1!S$2,"Y","N")</f>
        <v>Y</v>
      </c>
      <c r="AU666">
        <f>COUNTIF(AB666:AT666,"Y")</f>
        <v>8</v>
      </c>
    </row>
    <row r="667" spans="1:47" x14ac:dyDescent="0.25">
      <c r="A667" t="s">
        <v>1795</v>
      </c>
      <c r="C667" t="s">
        <v>1796</v>
      </c>
      <c r="D667" t="str">
        <f>LEFT(C667,3)</f>
        <v>K30</v>
      </c>
      <c r="E667" t="str">
        <f>MID(C667, 7, LEN(C667) - 6)</f>
        <v>1181J</v>
      </c>
      <c r="F667" t="s">
        <v>1797</v>
      </c>
      <c r="I667">
        <v>152</v>
      </c>
      <c r="J667">
        <v>13</v>
      </c>
      <c r="K667">
        <v>-1.6</v>
      </c>
      <c r="L667">
        <v>63</v>
      </c>
      <c r="M667">
        <v>106</v>
      </c>
      <c r="N667">
        <v>0.27</v>
      </c>
      <c r="O667">
        <v>0.72</v>
      </c>
      <c r="P667">
        <v>25</v>
      </c>
      <c r="Q667">
        <v>1</v>
      </c>
      <c r="R667">
        <v>11</v>
      </c>
      <c r="S667">
        <v>7</v>
      </c>
      <c r="T667">
        <v>19</v>
      </c>
      <c r="U667">
        <v>0.55000000000000004</v>
      </c>
      <c r="V667">
        <v>7.0000000000000007E-2</v>
      </c>
      <c r="W667">
        <v>32</v>
      </c>
      <c r="X667">
        <v>0.06</v>
      </c>
      <c r="Y667">
        <v>0</v>
      </c>
      <c r="Z667">
        <v>78</v>
      </c>
      <c r="AA667">
        <v>74</v>
      </c>
      <c r="AB667" t="str">
        <f>IF(I667&gt;=Sheet1!A$2,"Y","N")</f>
        <v>Y</v>
      </c>
      <c r="AC667" t="str">
        <f>IF(J667&gt;=Sheet1!B$2,"Y","N")</f>
        <v>N</v>
      </c>
      <c r="AD667" t="str">
        <f>IF(K667&lt;=Sheet1!C$2,"Y","N")</f>
        <v>N</v>
      </c>
      <c r="AE667" t="str">
        <f>IF(L667&gt;=Sheet1!D$2,"Y","N")</f>
        <v>N</v>
      </c>
      <c r="AF667" t="str">
        <f>IF(M667&gt;=Sheet1!E$2,"Y","N")</f>
        <v>Y</v>
      </c>
      <c r="AG667" t="str">
        <f>IF(N667&gt;=Sheet1!F$2,"Y","N")</f>
        <v>N</v>
      </c>
      <c r="AH667" t="str">
        <f>IF(O667&lt;=Sheet1!G$2,"Y","N")</f>
        <v>N</v>
      </c>
      <c r="AI667" t="str">
        <f>IF(P667&gt;=Sheet1!H$2,"Y","N")</f>
        <v>N</v>
      </c>
      <c r="AJ667" t="str">
        <f>IF(Q667&lt;=Sheet1!I$2,"Y","N")</f>
        <v>N</v>
      </c>
      <c r="AK667" t="str">
        <f>IF(R667&gt;=Sheet1!J$2,"Y","N")</f>
        <v>N</v>
      </c>
      <c r="AL667" t="str">
        <f>IF(S667&gt;=Sheet1!K$2,"Y","N")</f>
        <v>N</v>
      </c>
      <c r="AM667" t="str">
        <f>IF(T667&gt;=Sheet1!L$2,"Y","N")</f>
        <v>Y</v>
      </c>
      <c r="AN667" t="str">
        <f>IF(U667&gt;=Sheet1!M$2,"Y","N")</f>
        <v>Y</v>
      </c>
      <c r="AO667" t="str">
        <f>IF(V667&lt;=Sheet1!N$2,"Y","N")</f>
        <v>N</v>
      </c>
      <c r="AP667" t="str">
        <f>IF(W667&gt;=Sheet1!O$2,"Y","N")</f>
        <v>Y</v>
      </c>
      <c r="AQ667" t="str">
        <f>IF(X667&gt;=Sheet1!P$2,"Y","N")</f>
        <v>N</v>
      </c>
      <c r="AR667" t="str">
        <f>IF(Y667&lt;=Sheet1!Q$2,"Y","N")</f>
        <v>Y</v>
      </c>
      <c r="AS667" t="str">
        <f>IF(Z667&gt;=Sheet1!R$2,"Y","N")</f>
        <v>Y</v>
      </c>
      <c r="AT667" t="str">
        <f>IF(AA667&gt;=Sheet1!S$2,"Y","N")</f>
        <v>Y</v>
      </c>
      <c r="AU667">
        <f>COUNTIF(AB667:AT667,"Y")</f>
        <v>8</v>
      </c>
    </row>
    <row r="668" spans="1:47" x14ac:dyDescent="0.25">
      <c r="A668" t="s">
        <v>1807</v>
      </c>
      <c r="C668" t="s">
        <v>1808</v>
      </c>
      <c r="D668" t="str">
        <f>LEFT(C668,3)</f>
        <v>K30</v>
      </c>
      <c r="E668" t="str">
        <f>MID(C668, 7, LEN(C668) - 6)</f>
        <v>8269</v>
      </c>
      <c r="F668" t="s">
        <v>1809</v>
      </c>
      <c r="I668">
        <v>124</v>
      </c>
      <c r="J668">
        <v>14</v>
      </c>
      <c r="K668">
        <v>-2.2999999999999998</v>
      </c>
      <c r="L668">
        <v>56</v>
      </c>
      <c r="M668">
        <v>88</v>
      </c>
      <c r="N668">
        <v>0.2</v>
      </c>
      <c r="O668">
        <v>0.54</v>
      </c>
      <c r="P668">
        <v>27</v>
      </c>
      <c r="Q668">
        <v>-4</v>
      </c>
      <c r="R668">
        <v>11</v>
      </c>
      <c r="S668">
        <v>7</v>
      </c>
      <c r="T668">
        <v>19</v>
      </c>
      <c r="U668">
        <v>0.5</v>
      </c>
      <c r="V668">
        <v>0</v>
      </c>
      <c r="W668">
        <v>5</v>
      </c>
      <c r="X668">
        <v>0</v>
      </c>
      <c r="Y668">
        <v>0.01</v>
      </c>
      <c r="Z668">
        <v>84</v>
      </c>
      <c r="AA668">
        <v>40</v>
      </c>
      <c r="AB668" t="str">
        <f>IF(I668&gt;=Sheet1!A$2,"Y","N")</f>
        <v>Y</v>
      </c>
      <c r="AC668" t="str">
        <f>IF(J668&gt;=Sheet1!B$2,"Y","N")</f>
        <v>Y</v>
      </c>
      <c r="AD668" t="str">
        <f>IF(K668&lt;=Sheet1!C$2,"Y","N")</f>
        <v>N</v>
      </c>
      <c r="AE668" t="str">
        <f>IF(L668&gt;=Sheet1!D$2,"Y","N")</f>
        <v>N</v>
      </c>
      <c r="AF668" t="str">
        <f>IF(M668&gt;=Sheet1!E$2,"Y","N")</f>
        <v>N</v>
      </c>
      <c r="AG668" t="str">
        <f>IF(N668&gt;=Sheet1!F$2,"Y","N")</f>
        <v>N</v>
      </c>
      <c r="AH668" t="str">
        <f>IF(O668&lt;=Sheet1!G$2,"Y","N")</f>
        <v>Y</v>
      </c>
      <c r="AI668" t="str">
        <f>IF(P668&gt;=Sheet1!H$2,"Y","N")</f>
        <v>N</v>
      </c>
      <c r="AJ668" t="str">
        <f>IF(Q668&lt;=Sheet1!I$2,"Y","N")</f>
        <v>Y</v>
      </c>
      <c r="AK668" t="str">
        <f>IF(R668&gt;=Sheet1!J$2,"Y","N")</f>
        <v>N</v>
      </c>
      <c r="AL668" t="str">
        <f>IF(S668&gt;=Sheet1!K$2,"Y","N")</f>
        <v>N</v>
      </c>
      <c r="AM668" t="str">
        <f>IF(T668&gt;=Sheet1!L$2,"Y","N")</f>
        <v>Y</v>
      </c>
      <c r="AN668" t="str">
        <f>IF(U668&gt;=Sheet1!M$2,"Y","N")</f>
        <v>Y</v>
      </c>
      <c r="AO668" t="str">
        <f>IF(V668&lt;=Sheet1!N$2,"Y","N")</f>
        <v>Y</v>
      </c>
      <c r="AP668" t="str">
        <f>IF(W668&gt;=Sheet1!O$2,"Y","N")</f>
        <v>N</v>
      </c>
      <c r="AQ668" t="str">
        <f>IF(X668&gt;=Sheet1!P$2,"Y","N")</f>
        <v>N</v>
      </c>
      <c r="AR668" t="str">
        <f>IF(Y668&lt;=Sheet1!Q$2,"Y","N")</f>
        <v>N</v>
      </c>
      <c r="AS668" t="str">
        <f>IF(Z668&gt;=Sheet1!R$2,"Y","N")</f>
        <v>Y</v>
      </c>
      <c r="AT668" t="str">
        <f>IF(AA668&gt;=Sheet1!S$2,"Y","N")</f>
        <v>N</v>
      </c>
      <c r="AU668">
        <f>COUNTIF(AB668:AT668,"Y")</f>
        <v>8</v>
      </c>
    </row>
    <row r="669" spans="1:47" x14ac:dyDescent="0.25">
      <c r="A669" t="s">
        <v>1816</v>
      </c>
      <c r="C669" t="s">
        <v>1817</v>
      </c>
      <c r="D669" t="str">
        <f>LEFT(C669,3)</f>
        <v>K87</v>
      </c>
      <c r="E669" t="str">
        <f>MID(C669, 7, LEN(C669) - 6)</f>
        <v>1181J</v>
      </c>
      <c r="F669" t="s">
        <v>1818</v>
      </c>
      <c r="I669">
        <v>131</v>
      </c>
      <c r="J669">
        <v>13</v>
      </c>
      <c r="K669">
        <v>-1.2</v>
      </c>
      <c r="L669">
        <v>69</v>
      </c>
      <c r="M669">
        <v>110</v>
      </c>
      <c r="N669">
        <v>0.26</v>
      </c>
      <c r="O669">
        <v>0.81</v>
      </c>
      <c r="P669">
        <v>28</v>
      </c>
      <c r="Q669">
        <v>4</v>
      </c>
      <c r="R669">
        <v>10</v>
      </c>
      <c r="S669">
        <v>7</v>
      </c>
      <c r="T669">
        <v>18</v>
      </c>
      <c r="U669">
        <v>0.56999999999999995</v>
      </c>
      <c r="V669">
        <v>0.06</v>
      </c>
      <c r="W669">
        <v>30</v>
      </c>
      <c r="X669">
        <v>0.05</v>
      </c>
      <c r="Y669">
        <v>0</v>
      </c>
      <c r="Z669">
        <v>67</v>
      </c>
      <c r="AA669">
        <v>64</v>
      </c>
      <c r="AB669" t="str">
        <f>IF(I669&gt;=Sheet1!A$2,"Y","N")</f>
        <v>Y</v>
      </c>
      <c r="AC669" t="str">
        <f>IF(J669&gt;=Sheet1!B$2,"Y","N")</f>
        <v>N</v>
      </c>
      <c r="AD669" t="str">
        <f>IF(K669&lt;=Sheet1!C$2,"Y","N")</f>
        <v>N</v>
      </c>
      <c r="AE669" t="str">
        <f>IF(L669&gt;=Sheet1!D$2,"Y","N")</f>
        <v>Y</v>
      </c>
      <c r="AF669" t="str">
        <f>IF(M669&gt;=Sheet1!E$2,"Y","N")</f>
        <v>Y</v>
      </c>
      <c r="AG669" t="str">
        <f>IF(N669&gt;=Sheet1!F$2,"Y","N")</f>
        <v>N</v>
      </c>
      <c r="AH669" t="str">
        <f>IF(O669&lt;=Sheet1!G$2,"Y","N")</f>
        <v>N</v>
      </c>
      <c r="AI669" t="str">
        <f>IF(P669&gt;=Sheet1!H$2,"Y","N")</f>
        <v>N</v>
      </c>
      <c r="AJ669" t="str">
        <f>IF(Q669&lt;=Sheet1!I$2,"Y","N")</f>
        <v>N</v>
      </c>
      <c r="AK669" t="str">
        <f>IF(R669&gt;=Sheet1!J$2,"Y","N")</f>
        <v>N</v>
      </c>
      <c r="AL669" t="str">
        <f>IF(S669&gt;=Sheet1!K$2,"Y","N")</f>
        <v>N</v>
      </c>
      <c r="AM669" t="str">
        <f>IF(T669&gt;=Sheet1!L$2,"Y","N")</f>
        <v>Y</v>
      </c>
      <c r="AN669" t="str">
        <f>IF(U669&gt;=Sheet1!M$2,"Y","N")</f>
        <v>Y</v>
      </c>
      <c r="AO669" t="str">
        <f>IF(V669&lt;=Sheet1!N$2,"Y","N")</f>
        <v>N</v>
      </c>
      <c r="AP669" t="str">
        <f>IF(W669&gt;=Sheet1!O$2,"Y","N")</f>
        <v>Y</v>
      </c>
      <c r="AQ669" t="str">
        <f>IF(X669&gt;=Sheet1!P$2,"Y","N")</f>
        <v>N</v>
      </c>
      <c r="AR669" t="str">
        <f>IF(Y669&lt;=Sheet1!Q$2,"Y","N")</f>
        <v>Y</v>
      </c>
      <c r="AS669" t="str">
        <f>IF(Z669&gt;=Sheet1!R$2,"Y","N")</f>
        <v>N</v>
      </c>
      <c r="AT669" t="str">
        <f>IF(AA669&gt;=Sheet1!S$2,"Y","N")</f>
        <v>Y</v>
      </c>
      <c r="AU669">
        <f>COUNTIF(AB669:AT669,"Y")</f>
        <v>8</v>
      </c>
    </row>
    <row r="670" spans="1:47" x14ac:dyDescent="0.25">
      <c r="A670" t="s">
        <v>1828</v>
      </c>
      <c r="C670" t="s">
        <v>1829</v>
      </c>
      <c r="D670" t="str">
        <f>LEFT(C670,3)</f>
        <v>K87</v>
      </c>
      <c r="E670" t="str">
        <f>MID(C670, 7, LEN(C670) - 6)</f>
        <v>8269</v>
      </c>
      <c r="F670" t="s">
        <v>1830</v>
      </c>
      <c r="I670">
        <v>103</v>
      </c>
      <c r="J670">
        <v>14</v>
      </c>
      <c r="K670">
        <v>-2</v>
      </c>
      <c r="L670">
        <v>63</v>
      </c>
      <c r="M670">
        <v>92</v>
      </c>
      <c r="N670">
        <v>0.18</v>
      </c>
      <c r="O670">
        <v>0.63</v>
      </c>
      <c r="P670">
        <v>31</v>
      </c>
      <c r="Q670">
        <v>-2</v>
      </c>
      <c r="R670">
        <v>10</v>
      </c>
      <c r="S670">
        <v>7</v>
      </c>
      <c r="T670">
        <v>18</v>
      </c>
      <c r="U670">
        <v>0.52</v>
      </c>
      <c r="V670">
        <v>0</v>
      </c>
      <c r="W670">
        <v>2</v>
      </c>
      <c r="X670">
        <v>-0.01</v>
      </c>
      <c r="Y670">
        <v>0.01</v>
      </c>
      <c r="Z670">
        <v>73</v>
      </c>
      <c r="AA670">
        <v>30</v>
      </c>
      <c r="AB670" t="str">
        <f>IF(I670&gt;=Sheet1!A$2,"Y","N")</f>
        <v>Y</v>
      </c>
      <c r="AC670" t="str">
        <f>IF(J670&gt;=Sheet1!B$2,"Y","N")</f>
        <v>Y</v>
      </c>
      <c r="AD670" t="str">
        <f>IF(K670&lt;=Sheet1!C$2,"Y","N")</f>
        <v>N</v>
      </c>
      <c r="AE670" t="str">
        <f>IF(L670&gt;=Sheet1!D$2,"Y","N")</f>
        <v>N</v>
      </c>
      <c r="AF670" t="str">
        <f>IF(M670&gt;=Sheet1!E$2,"Y","N")</f>
        <v>N</v>
      </c>
      <c r="AG670" t="str">
        <f>IF(N670&gt;=Sheet1!F$2,"Y","N")</f>
        <v>N</v>
      </c>
      <c r="AH670" t="str">
        <f>IF(O670&lt;=Sheet1!G$2,"Y","N")</f>
        <v>N</v>
      </c>
      <c r="AI670" t="str">
        <f>IF(P670&gt;=Sheet1!H$2,"Y","N")</f>
        <v>Y</v>
      </c>
      <c r="AJ670" t="str">
        <f>IF(Q670&lt;=Sheet1!I$2,"Y","N")</f>
        <v>Y</v>
      </c>
      <c r="AK670" t="str">
        <f>IF(R670&gt;=Sheet1!J$2,"Y","N")</f>
        <v>N</v>
      </c>
      <c r="AL670" t="str">
        <f>IF(S670&gt;=Sheet1!K$2,"Y","N")</f>
        <v>N</v>
      </c>
      <c r="AM670" t="str">
        <f>IF(T670&gt;=Sheet1!L$2,"Y","N")</f>
        <v>Y</v>
      </c>
      <c r="AN670" t="str">
        <f>IF(U670&gt;=Sheet1!M$2,"Y","N")</f>
        <v>Y</v>
      </c>
      <c r="AO670" t="str">
        <f>IF(V670&lt;=Sheet1!N$2,"Y","N")</f>
        <v>Y</v>
      </c>
      <c r="AP670" t="str">
        <f>IF(W670&gt;=Sheet1!O$2,"Y","N")</f>
        <v>N</v>
      </c>
      <c r="AQ670" t="str">
        <f>IF(X670&gt;=Sheet1!P$2,"Y","N")</f>
        <v>N</v>
      </c>
      <c r="AR670" t="str">
        <f>IF(Y670&lt;=Sheet1!Q$2,"Y","N")</f>
        <v>N</v>
      </c>
      <c r="AS670" t="str">
        <f>IF(Z670&gt;=Sheet1!R$2,"Y","N")</f>
        <v>Y</v>
      </c>
      <c r="AT670" t="str">
        <f>IF(AA670&gt;=Sheet1!S$2,"Y","N")</f>
        <v>N</v>
      </c>
      <c r="AU670">
        <f>COUNTIF(AB670:AT670,"Y")</f>
        <v>8</v>
      </c>
    </row>
    <row r="671" spans="1:47" x14ac:dyDescent="0.25">
      <c r="A671" t="s">
        <v>1837</v>
      </c>
      <c r="C671" t="s">
        <v>1838</v>
      </c>
      <c r="D671" t="str">
        <f>LEFT(C671,3)</f>
        <v>K34</v>
      </c>
      <c r="E671" t="str">
        <f>MID(C671, 7, LEN(C671) - 6)</f>
        <v>1181J</v>
      </c>
      <c r="F671" t="s">
        <v>1839</v>
      </c>
      <c r="I671">
        <v>145</v>
      </c>
      <c r="J671">
        <v>13</v>
      </c>
      <c r="K671">
        <v>-1.9</v>
      </c>
      <c r="L671">
        <v>67</v>
      </c>
      <c r="M671">
        <v>110</v>
      </c>
      <c r="N671">
        <v>0.27</v>
      </c>
      <c r="O671">
        <v>0.81</v>
      </c>
      <c r="P671">
        <v>28</v>
      </c>
      <c r="Q671">
        <v>5</v>
      </c>
      <c r="R671">
        <v>11</v>
      </c>
      <c r="S671">
        <v>7</v>
      </c>
      <c r="T671">
        <v>18</v>
      </c>
      <c r="U671">
        <v>0.62</v>
      </c>
      <c r="V671">
        <v>0.08</v>
      </c>
      <c r="W671">
        <v>37</v>
      </c>
      <c r="X671">
        <v>0.05</v>
      </c>
      <c r="Y671">
        <v>-0.01</v>
      </c>
      <c r="Z671">
        <v>66</v>
      </c>
      <c r="AA671">
        <v>79</v>
      </c>
      <c r="AB671" t="str">
        <f>IF(I671&gt;=Sheet1!A$2,"Y","N")</f>
        <v>Y</v>
      </c>
      <c r="AC671" t="str">
        <f>IF(J671&gt;=Sheet1!B$2,"Y","N")</f>
        <v>N</v>
      </c>
      <c r="AD671" t="str">
        <f>IF(K671&lt;=Sheet1!C$2,"Y","N")</f>
        <v>N</v>
      </c>
      <c r="AE671" t="str">
        <f>IF(L671&gt;=Sheet1!D$2,"Y","N")</f>
        <v>Y</v>
      </c>
      <c r="AF671" t="str">
        <f>IF(M671&gt;=Sheet1!E$2,"Y","N")</f>
        <v>Y</v>
      </c>
      <c r="AG671" t="str">
        <f>IF(N671&gt;=Sheet1!F$2,"Y","N")</f>
        <v>N</v>
      </c>
      <c r="AH671" t="str">
        <f>IF(O671&lt;=Sheet1!G$2,"Y","N")</f>
        <v>N</v>
      </c>
      <c r="AI671" t="str">
        <f>IF(P671&gt;=Sheet1!H$2,"Y","N")</f>
        <v>N</v>
      </c>
      <c r="AJ671" t="str">
        <f>IF(Q671&lt;=Sheet1!I$2,"Y","N")</f>
        <v>N</v>
      </c>
      <c r="AK671" t="str">
        <f>IF(R671&gt;=Sheet1!J$2,"Y","N")</f>
        <v>N</v>
      </c>
      <c r="AL671" t="str">
        <f>IF(S671&gt;=Sheet1!K$2,"Y","N")</f>
        <v>N</v>
      </c>
      <c r="AM671" t="str">
        <f>IF(T671&gt;=Sheet1!L$2,"Y","N")</f>
        <v>Y</v>
      </c>
      <c r="AN671" t="str">
        <f>IF(U671&gt;=Sheet1!M$2,"Y","N")</f>
        <v>Y</v>
      </c>
      <c r="AO671" t="str">
        <f>IF(V671&lt;=Sheet1!N$2,"Y","N")</f>
        <v>N</v>
      </c>
      <c r="AP671" t="str">
        <f>IF(W671&gt;=Sheet1!O$2,"Y","N")</f>
        <v>Y</v>
      </c>
      <c r="AQ671" t="str">
        <f>IF(X671&gt;=Sheet1!P$2,"Y","N")</f>
        <v>N</v>
      </c>
      <c r="AR671" t="str">
        <f>IF(Y671&lt;=Sheet1!Q$2,"Y","N")</f>
        <v>Y</v>
      </c>
      <c r="AS671" t="str">
        <f>IF(Z671&gt;=Sheet1!R$2,"Y","N")</f>
        <v>N</v>
      </c>
      <c r="AT671" t="str">
        <f>IF(AA671&gt;=Sheet1!S$2,"Y","N")</f>
        <v>Y</v>
      </c>
      <c r="AU671">
        <f>COUNTIF(AB671:AT671,"Y")</f>
        <v>8</v>
      </c>
    </row>
    <row r="672" spans="1:47" x14ac:dyDescent="0.25">
      <c r="A672" t="s">
        <v>1849</v>
      </c>
      <c r="C672" t="s">
        <v>1850</v>
      </c>
      <c r="D672" t="str">
        <f>LEFT(C672,3)</f>
        <v>K34</v>
      </c>
      <c r="E672" t="str">
        <f>MID(C672, 7, LEN(C672) - 6)</f>
        <v>8269</v>
      </c>
      <c r="F672" t="s">
        <v>1851</v>
      </c>
      <c r="I672">
        <v>117</v>
      </c>
      <c r="J672">
        <v>14</v>
      </c>
      <c r="K672">
        <v>-2.7</v>
      </c>
      <c r="L672">
        <v>61</v>
      </c>
      <c r="M672">
        <v>92</v>
      </c>
      <c r="N672">
        <v>0.19</v>
      </c>
      <c r="O672">
        <v>0.63</v>
      </c>
      <c r="P672">
        <v>30</v>
      </c>
      <c r="Q672">
        <v>-1</v>
      </c>
      <c r="R672">
        <v>11</v>
      </c>
      <c r="S672">
        <v>7</v>
      </c>
      <c r="T672">
        <v>18</v>
      </c>
      <c r="U672">
        <v>0.57999999999999996</v>
      </c>
      <c r="V672">
        <v>0.02</v>
      </c>
      <c r="W672">
        <v>9</v>
      </c>
      <c r="X672">
        <v>0</v>
      </c>
      <c r="Y672">
        <v>0</v>
      </c>
      <c r="Z672">
        <v>72</v>
      </c>
      <c r="AA672">
        <v>44</v>
      </c>
      <c r="AB672" t="str">
        <f>IF(I672&gt;=Sheet1!A$2,"Y","N")</f>
        <v>Y</v>
      </c>
      <c r="AC672" t="str">
        <f>IF(J672&gt;=Sheet1!B$2,"Y","N")</f>
        <v>Y</v>
      </c>
      <c r="AD672" t="str">
        <f>IF(K672&lt;=Sheet1!C$2,"Y","N")</f>
        <v>N</v>
      </c>
      <c r="AE672" t="str">
        <f>IF(L672&gt;=Sheet1!D$2,"Y","N")</f>
        <v>N</v>
      </c>
      <c r="AF672" t="str">
        <f>IF(M672&gt;=Sheet1!E$2,"Y","N")</f>
        <v>N</v>
      </c>
      <c r="AG672" t="str">
        <f>IF(N672&gt;=Sheet1!F$2,"Y","N")</f>
        <v>N</v>
      </c>
      <c r="AH672" t="str">
        <f>IF(O672&lt;=Sheet1!G$2,"Y","N")</f>
        <v>N</v>
      </c>
      <c r="AI672" t="str">
        <f>IF(P672&gt;=Sheet1!H$2,"Y","N")</f>
        <v>Y</v>
      </c>
      <c r="AJ672" t="str">
        <f>IF(Q672&lt;=Sheet1!I$2,"Y","N")</f>
        <v>N</v>
      </c>
      <c r="AK672" t="str">
        <f>IF(R672&gt;=Sheet1!J$2,"Y","N")</f>
        <v>N</v>
      </c>
      <c r="AL672" t="str">
        <f>IF(S672&gt;=Sheet1!K$2,"Y","N")</f>
        <v>N</v>
      </c>
      <c r="AM672" t="str">
        <f>IF(T672&gt;=Sheet1!L$2,"Y","N")</f>
        <v>Y</v>
      </c>
      <c r="AN672" t="str">
        <f>IF(U672&gt;=Sheet1!M$2,"Y","N")</f>
        <v>Y</v>
      </c>
      <c r="AO672" t="str">
        <f>IF(V672&lt;=Sheet1!N$2,"Y","N")</f>
        <v>Y</v>
      </c>
      <c r="AP672" t="str">
        <f>IF(W672&gt;=Sheet1!O$2,"Y","N")</f>
        <v>N</v>
      </c>
      <c r="AQ672" t="str">
        <f>IF(X672&gt;=Sheet1!P$2,"Y","N")</f>
        <v>N</v>
      </c>
      <c r="AR672" t="str">
        <f>IF(Y672&lt;=Sheet1!Q$2,"Y","N")</f>
        <v>Y</v>
      </c>
      <c r="AS672" t="str">
        <f>IF(Z672&gt;=Sheet1!R$2,"Y","N")</f>
        <v>Y</v>
      </c>
      <c r="AT672" t="str">
        <f>IF(AA672&gt;=Sheet1!S$2,"Y","N")</f>
        <v>N</v>
      </c>
      <c r="AU672">
        <f>COUNTIF(AB672:AT672,"Y")</f>
        <v>8</v>
      </c>
    </row>
    <row r="673" spans="1:47" x14ac:dyDescent="0.25">
      <c r="A673" t="s">
        <v>1873</v>
      </c>
      <c r="C673" t="s">
        <v>1874</v>
      </c>
      <c r="D673" t="str">
        <f>LEFT(C673,3)</f>
        <v>K68</v>
      </c>
      <c r="E673" t="str">
        <f>MID(C673, 7, LEN(C673) - 6)</f>
        <v>J490</v>
      </c>
      <c r="F673" t="s">
        <v>1875</v>
      </c>
      <c r="I673">
        <v>118</v>
      </c>
      <c r="J673">
        <v>18</v>
      </c>
      <c r="K673">
        <v>-4.0999999999999996</v>
      </c>
      <c r="L673">
        <v>52</v>
      </c>
      <c r="M673">
        <v>86</v>
      </c>
      <c r="N673">
        <v>0.21</v>
      </c>
      <c r="O673">
        <v>0.37</v>
      </c>
      <c r="P673">
        <v>28</v>
      </c>
      <c r="Q673">
        <v>-3</v>
      </c>
      <c r="R673">
        <v>10</v>
      </c>
      <c r="S673">
        <v>9</v>
      </c>
      <c r="T673">
        <v>16</v>
      </c>
      <c r="U673">
        <v>0.51</v>
      </c>
      <c r="V673">
        <v>0.04</v>
      </c>
      <c r="W673">
        <v>7</v>
      </c>
      <c r="X673">
        <v>-0.02</v>
      </c>
      <c r="Y673">
        <v>0.02</v>
      </c>
      <c r="Z673">
        <v>68</v>
      </c>
      <c r="AA673">
        <v>50</v>
      </c>
      <c r="AB673" t="str">
        <f>IF(I673&gt;=Sheet1!A$2,"Y","N")</f>
        <v>Y</v>
      </c>
      <c r="AC673" t="str">
        <f>IF(J673&gt;=Sheet1!B$2,"Y","N")</f>
        <v>Y</v>
      </c>
      <c r="AD673" t="str">
        <f>IF(K673&lt;=Sheet1!C$2,"Y","N")</f>
        <v>Y</v>
      </c>
      <c r="AE673" t="str">
        <f>IF(L673&gt;=Sheet1!D$2,"Y","N")</f>
        <v>N</v>
      </c>
      <c r="AF673" t="str">
        <f>IF(M673&gt;=Sheet1!E$2,"Y","N")</f>
        <v>N</v>
      </c>
      <c r="AG673" t="str">
        <f>IF(N673&gt;=Sheet1!F$2,"Y","N")</f>
        <v>N</v>
      </c>
      <c r="AH673" t="str">
        <f>IF(O673&lt;=Sheet1!G$2,"Y","N")</f>
        <v>Y</v>
      </c>
      <c r="AI673" t="str">
        <f>IF(P673&gt;=Sheet1!H$2,"Y","N")</f>
        <v>N</v>
      </c>
      <c r="AJ673" t="str">
        <f>IF(Q673&lt;=Sheet1!I$2,"Y","N")</f>
        <v>Y</v>
      </c>
      <c r="AK673" t="str">
        <f>IF(R673&gt;=Sheet1!J$2,"Y","N")</f>
        <v>N</v>
      </c>
      <c r="AL673" t="str">
        <f>IF(S673&gt;=Sheet1!K$2,"Y","N")</f>
        <v>Y</v>
      </c>
      <c r="AM673" t="str">
        <f>IF(T673&gt;=Sheet1!L$2,"Y","N")</f>
        <v>N</v>
      </c>
      <c r="AN673" t="str">
        <f>IF(U673&gt;=Sheet1!M$2,"Y","N")</f>
        <v>Y</v>
      </c>
      <c r="AO673" t="str">
        <f>IF(V673&lt;=Sheet1!N$2,"Y","N")</f>
        <v>N</v>
      </c>
      <c r="AP673" t="str">
        <f>IF(W673&gt;=Sheet1!O$2,"Y","N")</f>
        <v>N</v>
      </c>
      <c r="AQ673" t="str">
        <f>IF(X673&gt;=Sheet1!P$2,"Y","N")</f>
        <v>N</v>
      </c>
      <c r="AR673" t="str">
        <f>IF(Y673&lt;=Sheet1!Q$2,"Y","N")</f>
        <v>N</v>
      </c>
      <c r="AS673" t="str">
        <f>IF(Z673&gt;=Sheet1!R$2,"Y","N")</f>
        <v>N</v>
      </c>
      <c r="AT673" t="str">
        <f>IF(AA673&gt;=Sheet1!S$2,"Y","N")</f>
        <v>Y</v>
      </c>
      <c r="AU673">
        <f>COUNTIF(AB673:AT673,"Y")</f>
        <v>8</v>
      </c>
    </row>
    <row r="674" spans="1:47" x14ac:dyDescent="0.25">
      <c r="A674" t="s">
        <v>1894</v>
      </c>
      <c r="C674" t="s">
        <v>1895</v>
      </c>
      <c r="D674" t="str">
        <f>LEFT(C674,3)</f>
        <v>K52</v>
      </c>
      <c r="E674" t="str">
        <f>MID(C674, 7, LEN(C674) - 6)</f>
        <v>J490</v>
      </c>
      <c r="F674" t="s">
        <v>1896</v>
      </c>
      <c r="I674">
        <v>121</v>
      </c>
      <c r="J674">
        <v>16</v>
      </c>
      <c r="K674">
        <v>-3.6</v>
      </c>
      <c r="L674">
        <v>48</v>
      </c>
      <c r="M674">
        <v>85</v>
      </c>
      <c r="N674">
        <v>0.23</v>
      </c>
      <c r="O674">
        <v>0.37</v>
      </c>
      <c r="P674">
        <v>22</v>
      </c>
      <c r="Q674">
        <v>-1</v>
      </c>
      <c r="R674">
        <v>11</v>
      </c>
      <c r="S674">
        <v>8</v>
      </c>
      <c r="T674">
        <v>15</v>
      </c>
      <c r="U674">
        <v>0.6</v>
      </c>
      <c r="V674">
        <v>0</v>
      </c>
      <c r="W674">
        <v>10</v>
      </c>
      <c r="X674">
        <v>0.12</v>
      </c>
      <c r="Y674">
        <v>0.01</v>
      </c>
      <c r="Z674">
        <v>53</v>
      </c>
      <c r="AA674">
        <v>68</v>
      </c>
      <c r="AB674" t="str">
        <f>IF(I674&gt;=Sheet1!A$2,"Y","N")</f>
        <v>Y</v>
      </c>
      <c r="AC674" t="str">
        <f>IF(J674&gt;=Sheet1!B$2,"Y","N")</f>
        <v>Y</v>
      </c>
      <c r="AD674" t="str">
        <f>IF(K674&lt;=Sheet1!C$2,"Y","N")</f>
        <v>Y</v>
      </c>
      <c r="AE674" t="str">
        <f>IF(L674&gt;=Sheet1!D$2,"Y","N")</f>
        <v>N</v>
      </c>
      <c r="AF674" t="str">
        <f>IF(M674&gt;=Sheet1!E$2,"Y","N")</f>
        <v>N</v>
      </c>
      <c r="AG674" t="str">
        <f>IF(N674&gt;=Sheet1!F$2,"Y","N")</f>
        <v>N</v>
      </c>
      <c r="AH674" t="str">
        <f>IF(O674&lt;=Sheet1!G$2,"Y","N")</f>
        <v>Y</v>
      </c>
      <c r="AI674" t="str">
        <f>IF(P674&gt;=Sheet1!H$2,"Y","N")</f>
        <v>N</v>
      </c>
      <c r="AJ674" t="str">
        <f>IF(Q674&lt;=Sheet1!I$2,"Y","N")</f>
        <v>N</v>
      </c>
      <c r="AK674" t="str">
        <f>IF(R674&gt;=Sheet1!J$2,"Y","N")</f>
        <v>N</v>
      </c>
      <c r="AL674" t="str">
        <f>IF(S674&gt;=Sheet1!K$2,"Y","N")</f>
        <v>Y</v>
      </c>
      <c r="AM674" t="str">
        <f>IF(T674&gt;=Sheet1!L$2,"Y","N")</f>
        <v>N</v>
      </c>
      <c r="AN674" t="str">
        <f>IF(U674&gt;=Sheet1!M$2,"Y","N")</f>
        <v>Y</v>
      </c>
      <c r="AO674" t="str">
        <f>IF(V674&lt;=Sheet1!N$2,"Y","N")</f>
        <v>Y</v>
      </c>
      <c r="AP674" t="str">
        <f>IF(W674&gt;=Sheet1!O$2,"Y","N")</f>
        <v>N</v>
      </c>
      <c r="AQ674" t="str">
        <f>IF(X674&gt;=Sheet1!P$2,"Y","N")</f>
        <v>N</v>
      </c>
      <c r="AR674" t="str">
        <f>IF(Y674&lt;=Sheet1!Q$2,"Y","N")</f>
        <v>N</v>
      </c>
      <c r="AS674" t="str">
        <f>IF(Z674&gt;=Sheet1!R$2,"Y","N")</f>
        <v>N</v>
      </c>
      <c r="AT674" t="str">
        <f>IF(AA674&gt;=Sheet1!S$2,"Y","N")</f>
        <v>Y</v>
      </c>
      <c r="AU674">
        <f>COUNTIF(AB674:AT674,"Y")</f>
        <v>8</v>
      </c>
    </row>
    <row r="675" spans="1:47" x14ac:dyDescent="0.25">
      <c r="A675" t="s">
        <v>1900</v>
      </c>
      <c r="C675" t="s">
        <v>1901</v>
      </c>
      <c r="D675" t="str">
        <f>LEFT(C675,3)</f>
        <v>K52</v>
      </c>
      <c r="E675" t="str">
        <f>MID(C675, 7, LEN(C675) - 6)</f>
        <v>1181J</v>
      </c>
      <c r="F675" t="s">
        <v>1902</v>
      </c>
      <c r="I675">
        <v>144</v>
      </c>
      <c r="J675">
        <v>13</v>
      </c>
      <c r="K675">
        <v>-2.7</v>
      </c>
      <c r="L675">
        <v>59</v>
      </c>
      <c r="M675">
        <v>101</v>
      </c>
      <c r="N675">
        <v>0.26</v>
      </c>
      <c r="O675">
        <v>0.7</v>
      </c>
      <c r="P675">
        <v>25</v>
      </c>
      <c r="Q675">
        <v>3</v>
      </c>
      <c r="R675">
        <v>11</v>
      </c>
      <c r="S675">
        <v>6</v>
      </c>
      <c r="T675">
        <v>17</v>
      </c>
      <c r="U675">
        <v>0.68</v>
      </c>
      <c r="V675">
        <v>0.02</v>
      </c>
      <c r="W675">
        <v>31</v>
      </c>
      <c r="X675">
        <v>0.19</v>
      </c>
      <c r="Y675">
        <v>0</v>
      </c>
      <c r="Z675">
        <v>58</v>
      </c>
      <c r="AA675">
        <v>86</v>
      </c>
      <c r="AB675" t="str">
        <f>IF(I675&gt;=Sheet1!A$2,"Y","N")</f>
        <v>Y</v>
      </c>
      <c r="AC675" t="str">
        <f>IF(J675&gt;=Sheet1!B$2,"Y","N")</f>
        <v>N</v>
      </c>
      <c r="AD675" t="str">
        <f>IF(K675&lt;=Sheet1!C$2,"Y","N")</f>
        <v>N</v>
      </c>
      <c r="AE675" t="str">
        <f>IF(L675&gt;=Sheet1!D$2,"Y","N")</f>
        <v>N</v>
      </c>
      <c r="AF675" t="str">
        <f>IF(M675&gt;=Sheet1!E$2,"Y","N")</f>
        <v>Y</v>
      </c>
      <c r="AG675" t="str">
        <f>IF(N675&gt;=Sheet1!F$2,"Y","N")</f>
        <v>N</v>
      </c>
      <c r="AH675" t="str">
        <f>IF(O675&lt;=Sheet1!G$2,"Y","N")</f>
        <v>N</v>
      </c>
      <c r="AI675" t="str">
        <f>IF(P675&gt;=Sheet1!H$2,"Y","N")</f>
        <v>N</v>
      </c>
      <c r="AJ675" t="str">
        <f>IF(Q675&lt;=Sheet1!I$2,"Y","N")</f>
        <v>N</v>
      </c>
      <c r="AK675" t="str">
        <f>IF(R675&gt;=Sheet1!J$2,"Y","N")</f>
        <v>N</v>
      </c>
      <c r="AL675" t="str">
        <f>IF(S675&gt;=Sheet1!K$2,"Y","N")</f>
        <v>N</v>
      </c>
      <c r="AM675" t="str">
        <f>IF(T675&gt;=Sheet1!L$2,"Y","N")</f>
        <v>N</v>
      </c>
      <c r="AN675" t="str">
        <f>IF(U675&gt;=Sheet1!M$2,"Y","N")</f>
        <v>Y</v>
      </c>
      <c r="AO675" t="str">
        <f>IF(V675&lt;=Sheet1!N$2,"Y","N")</f>
        <v>Y</v>
      </c>
      <c r="AP675" t="str">
        <f>IF(W675&gt;=Sheet1!O$2,"Y","N")</f>
        <v>Y</v>
      </c>
      <c r="AQ675" t="str">
        <f>IF(X675&gt;=Sheet1!P$2,"Y","N")</f>
        <v>Y</v>
      </c>
      <c r="AR675" t="str">
        <f>IF(Y675&lt;=Sheet1!Q$2,"Y","N")</f>
        <v>Y</v>
      </c>
      <c r="AS675" t="str">
        <f>IF(Z675&gt;=Sheet1!R$2,"Y","N")</f>
        <v>N</v>
      </c>
      <c r="AT675" t="str">
        <f>IF(AA675&gt;=Sheet1!S$2,"Y","N")</f>
        <v>Y</v>
      </c>
      <c r="AU675">
        <f>COUNTIF(AB675:AT675,"Y")</f>
        <v>8</v>
      </c>
    </row>
    <row r="676" spans="1:47" x14ac:dyDescent="0.25">
      <c r="A676" t="s">
        <v>1912</v>
      </c>
      <c r="C676" t="s">
        <v>1913</v>
      </c>
      <c r="D676" t="str">
        <f>LEFT(C676,3)</f>
        <v>K52</v>
      </c>
      <c r="E676" t="str">
        <f>MID(C676, 7, LEN(C676) - 6)</f>
        <v>8269</v>
      </c>
      <c r="F676" t="s">
        <v>1914</v>
      </c>
      <c r="I676">
        <v>116</v>
      </c>
      <c r="J676">
        <v>14</v>
      </c>
      <c r="K676">
        <v>-3.5</v>
      </c>
      <c r="L676">
        <v>53</v>
      </c>
      <c r="M676">
        <v>83</v>
      </c>
      <c r="N676">
        <v>0.19</v>
      </c>
      <c r="O676">
        <v>0.52</v>
      </c>
      <c r="P676">
        <v>27</v>
      </c>
      <c r="Q676">
        <v>-3</v>
      </c>
      <c r="R676">
        <v>11</v>
      </c>
      <c r="S676">
        <v>7</v>
      </c>
      <c r="T676">
        <v>17</v>
      </c>
      <c r="U676">
        <v>0.63</v>
      </c>
      <c r="V676">
        <v>-0.05</v>
      </c>
      <c r="W676">
        <v>4</v>
      </c>
      <c r="X676">
        <v>0.14000000000000001</v>
      </c>
      <c r="Y676">
        <v>0.01</v>
      </c>
      <c r="Z676">
        <v>64</v>
      </c>
      <c r="AA676">
        <v>52</v>
      </c>
      <c r="AB676" t="str">
        <f>IF(I676&gt;=Sheet1!A$2,"Y","N")</f>
        <v>Y</v>
      </c>
      <c r="AC676" t="str">
        <f>IF(J676&gt;=Sheet1!B$2,"Y","N")</f>
        <v>Y</v>
      </c>
      <c r="AD676" t="str">
        <f>IF(K676&lt;=Sheet1!C$2,"Y","N")</f>
        <v>Y</v>
      </c>
      <c r="AE676" t="str">
        <f>IF(L676&gt;=Sheet1!D$2,"Y","N")</f>
        <v>N</v>
      </c>
      <c r="AF676" t="str">
        <f>IF(M676&gt;=Sheet1!E$2,"Y","N")</f>
        <v>N</v>
      </c>
      <c r="AG676" t="str">
        <f>IF(N676&gt;=Sheet1!F$2,"Y","N")</f>
        <v>N</v>
      </c>
      <c r="AH676" t="str">
        <f>IF(O676&lt;=Sheet1!G$2,"Y","N")</f>
        <v>Y</v>
      </c>
      <c r="AI676" t="str">
        <f>IF(P676&gt;=Sheet1!H$2,"Y","N")</f>
        <v>N</v>
      </c>
      <c r="AJ676" t="str">
        <f>IF(Q676&lt;=Sheet1!I$2,"Y","N")</f>
        <v>Y</v>
      </c>
      <c r="AK676" t="str">
        <f>IF(R676&gt;=Sheet1!J$2,"Y","N")</f>
        <v>N</v>
      </c>
      <c r="AL676" t="str">
        <f>IF(S676&gt;=Sheet1!K$2,"Y","N")</f>
        <v>N</v>
      </c>
      <c r="AM676" t="str">
        <f>IF(T676&gt;=Sheet1!L$2,"Y","N")</f>
        <v>N</v>
      </c>
      <c r="AN676" t="str">
        <f>IF(U676&gt;=Sheet1!M$2,"Y","N")</f>
        <v>Y</v>
      </c>
      <c r="AO676" t="str">
        <f>IF(V676&lt;=Sheet1!N$2,"Y","N")</f>
        <v>Y</v>
      </c>
      <c r="AP676" t="str">
        <f>IF(W676&gt;=Sheet1!O$2,"Y","N")</f>
        <v>N</v>
      </c>
      <c r="AQ676" t="str">
        <f>IF(X676&gt;=Sheet1!P$2,"Y","N")</f>
        <v>N</v>
      </c>
      <c r="AR676" t="str">
        <f>IF(Y676&lt;=Sheet1!Q$2,"Y","N")</f>
        <v>N</v>
      </c>
      <c r="AS676" t="str">
        <f>IF(Z676&gt;=Sheet1!R$2,"Y","N")</f>
        <v>N</v>
      </c>
      <c r="AT676" t="str">
        <f>IF(AA676&gt;=Sheet1!S$2,"Y","N")</f>
        <v>Y</v>
      </c>
      <c r="AU676">
        <f>COUNTIF(AB676:AT676,"Y")</f>
        <v>8</v>
      </c>
    </row>
    <row r="677" spans="1:47" x14ac:dyDescent="0.25">
      <c r="A677" t="s">
        <v>1921</v>
      </c>
      <c r="C677" t="s">
        <v>1922</v>
      </c>
      <c r="D677" t="str">
        <f>LEFT(C677,3)</f>
        <v>K11</v>
      </c>
      <c r="E677" t="str">
        <f>MID(C677, 7, LEN(C677) - 6)</f>
        <v>1181J</v>
      </c>
      <c r="F677" t="s">
        <v>1923</v>
      </c>
      <c r="I677">
        <v>136</v>
      </c>
      <c r="J677">
        <v>15</v>
      </c>
      <c r="K677">
        <v>-3.2</v>
      </c>
      <c r="L677">
        <v>62</v>
      </c>
      <c r="M677">
        <v>103</v>
      </c>
      <c r="N677">
        <v>0.25</v>
      </c>
      <c r="O677">
        <v>0.7</v>
      </c>
      <c r="P677">
        <v>23</v>
      </c>
      <c r="Q677">
        <v>1</v>
      </c>
      <c r="R677">
        <v>11</v>
      </c>
      <c r="S677">
        <v>7</v>
      </c>
      <c r="T677">
        <v>16</v>
      </c>
      <c r="U677">
        <v>0.64</v>
      </c>
      <c r="V677">
        <v>0.04</v>
      </c>
      <c r="W677">
        <v>29</v>
      </c>
      <c r="X677">
        <v>0.08</v>
      </c>
      <c r="Y677">
        <v>-0.01</v>
      </c>
      <c r="Z677">
        <v>60</v>
      </c>
      <c r="AA677">
        <v>76</v>
      </c>
      <c r="AB677" t="str">
        <f>IF(I677&gt;=Sheet1!A$2,"Y","N")</f>
        <v>Y</v>
      </c>
      <c r="AC677" t="str">
        <f>IF(J677&gt;=Sheet1!B$2,"Y","N")</f>
        <v>Y</v>
      </c>
      <c r="AD677" t="str">
        <f>IF(K677&lt;=Sheet1!C$2,"Y","N")</f>
        <v>Y</v>
      </c>
      <c r="AE677" t="str">
        <f>IF(L677&gt;=Sheet1!D$2,"Y","N")</f>
        <v>N</v>
      </c>
      <c r="AF677" t="str">
        <f>IF(M677&gt;=Sheet1!E$2,"Y","N")</f>
        <v>Y</v>
      </c>
      <c r="AG677" t="str">
        <f>IF(N677&gt;=Sheet1!F$2,"Y","N")</f>
        <v>N</v>
      </c>
      <c r="AH677" t="str">
        <f>IF(O677&lt;=Sheet1!G$2,"Y","N")</f>
        <v>N</v>
      </c>
      <c r="AI677" t="str">
        <f>IF(P677&gt;=Sheet1!H$2,"Y","N")</f>
        <v>N</v>
      </c>
      <c r="AJ677" t="str">
        <f>IF(Q677&lt;=Sheet1!I$2,"Y","N")</f>
        <v>N</v>
      </c>
      <c r="AK677" t="str">
        <f>IF(R677&gt;=Sheet1!J$2,"Y","N")</f>
        <v>N</v>
      </c>
      <c r="AL677" t="str">
        <f>IF(S677&gt;=Sheet1!K$2,"Y","N")</f>
        <v>N</v>
      </c>
      <c r="AM677" t="str">
        <f>IF(T677&gt;=Sheet1!L$2,"Y","N")</f>
        <v>N</v>
      </c>
      <c r="AN677" t="str">
        <f>IF(U677&gt;=Sheet1!M$2,"Y","N")</f>
        <v>Y</v>
      </c>
      <c r="AO677" t="str">
        <f>IF(V677&lt;=Sheet1!N$2,"Y","N")</f>
        <v>N</v>
      </c>
      <c r="AP677" t="str">
        <f>IF(W677&gt;=Sheet1!O$2,"Y","N")</f>
        <v>Y</v>
      </c>
      <c r="AQ677" t="str">
        <f>IF(X677&gt;=Sheet1!P$2,"Y","N")</f>
        <v>N</v>
      </c>
      <c r="AR677" t="str">
        <f>IF(Y677&lt;=Sheet1!Q$2,"Y","N")</f>
        <v>Y</v>
      </c>
      <c r="AS677" t="str">
        <f>IF(Z677&gt;=Sheet1!R$2,"Y","N")</f>
        <v>N</v>
      </c>
      <c r="AT677" t="str">
        <f>IF(AA677&gt;=Sheet1!S$2,"Y","N")</f>
        <v>Y</v>
      </c>
      <c r="AU677">
        <f>COUNTIF(AB677:AT677,"Y")</f>
        <v>8</v>
      </c>
    </row>
    <row r="678" spans="1:47" x14ac:dyDescent="0.25">
      <c r="A678" t="s">
        <v>1930</v>
      </c>
      <c r="C678" t="s">
        <v>1931</v>
      </c>
      <c r="D678" t="str">
        <f>LEFT(C678,3)</f>
        <v>K11</v>
      </c>
      <c r="E678" t="str">
        <f>MID(C678, 7, LEN(C678) - 6)</f>
        <v>Z124G</v>
      </c>
      <c r="F678" t="s">
        <v>1932</v>
      </c>
      <c r="I678">
        <v>116</v>
      </c>
      <c r="J678">
        <v>14</v>
      </c>
      <c r="K678">
        <v>-3.2</v>
      </c>
      <c r="L678">
        <v>57</v>
      </c>
      <c r="M678">
        <v>90</v>
      </c>
      <c r="N678">
        <v>0.21</v>
      </c>
      <c r="O678">
        <v>0.61</v>
      </c>
      <c r="P678">
        <v>25</v>
      </c>
      <c r="Q678">
        <v>-1</v>
      </c>
      <c r="R678">
        <v>10</v>
      </c>
      <c r="S678">
        <v>6</v>
      </c>
      <c r="T678">
        <v>15</v>
      </c>
      <c r="U678">
        <v>0.72</v>
      </c>
      <c r="V678">
        <v>-0.13</v>
      </c>
      <c r="W678">
        <v>13</v>
      </c>
      <c r="X678">
        <v>0.41</v>
      </c>
      <c r="Y678">
        <v>-0.01</v>
      </c>
      <c r="Z678">
        <v>47</v>
      </c>
      <c r="AA678">
        <v>69</v>
      </c>
      <c r="AB678" t="str">
        <f>IF(I678&gt;=Sheet1!A$2,"Y","N")</f>
        <v>Y</v>
      </c>
      <c r="AC678" t="str">
        <f>IF(J678&gt;=Sheet1!B$2,"Y","N")</f>
        <v>Y</v>
      </c>
      <c r="AD678" t="str">
        <f>IF(K678&lt;=Sheet1!C$2,"Y","N")</f>
        <v>Y</v>
      </c>
      <c r="AE678" t="str">
        <f>IF(L678&gt;=Sheet1!D$2,"Y","N")</f>
        <v>N</v>
      </c>
      <c r="AF678" t="str">
        <f>IF(M678&gt;=Sheet1!E$2,"Y","N")</f>
        <v>N</v>
      </c>
      <c r="AG678" t="str">
        <f>IF(N678&gt;=Sheet1!F$2,"Y","N")</f>
        <v>N</v>
      </c>
      <c r="AH678" t="str">
        <f>IF(O678&lt;=Sheet1!G$2,"Y","N")</f>
        <v>N</v>
      </c>
      <c r="AI678" t="str">
        <f>IF(P678&gt;=Sheet1!H$2,"Y","N")</f>
        <v>N</v>
      </c>
      <c r="AJ678" t="str">
        <f>IF(Q678&lt;=Sheet1!I$2,"Y","N")</f>
        <v>N</v>
      </c>
      <c r="AK678" t="str">
        <f>IF(R678&gt;=Sheet1!J$2,"Y","N")</f>
        <v>N</v>
      </c>
      <c r="AL678" t="str">
        <f>IF(S678&gt;=Sheet1!K$2,"Y","N")</f>
        <v>N</v>
      </c>
      <c r="AM678" t="str">
        <f>IF(T678&gt;=Sheet1!L$2,"Y","N")</f>
        <v>N</v>
      </c>
      <c r="AN678" t="str">
        <f>IF(U678&gt;=Sheet1!M$2,"Y","N")</f>
        <v>Y</v>
      </c>
      <c r="AO678" t="str">
        <f>IF(V678&lt;=Sheet1!N$2,"Y","N")</f>
        <v>Y</v>
      </c>
      <c r="AP678" t="str">
        <f>IF(W678&gt;=Sheet1!O$2,"Y","N")</f>
        <v>N</v>
      </c>
      <c r="AQ678" t="str">
        <f>IF(X678&gt;=Sheet1!P$2,"Y","N")</f>
        <v>Y</v>
      </c>
      <c r="AR678" t="str">
        <f>IF(Y678&lt;=Sheet1!Q$2,"Y","N")</f>
        <v>Y</v>
      </c>
      <c r="AS678" t="str">
        <f>IF(Z678&gt;=Sheet1!R$2,"Y","N")</f>
        <v>N</v>
      </c>
      <c r="AT678" t="str">
        <f>IF(AA678&gt;=Sheet1!S$2,"Y","N")</f>
        <v>Y</v>
      </c>
      <c r="AU678">
        <f>COUNTIF(AB678:AT678,"Y")</f>
        <v>8</v>
      </c>
    </row>
    <row r="679" spans="1:47" x14ac:dyDescent="0.25">
      <c r="A679" t="s">
        <v>1933</v>
      </c>
      <c r="C679" t="s">
        <v>1934</v>
      </c>
      <c r="D679" t="str">
        <f>LEFT(C679,3)</f>
        <v>K11</v>
      </c>
      <c r="E679" t="str">
        <f>MID(C679, 7, LEN(C679) - 6)</f>
        <v>8269</v>
      </c>
      <c r="F679" t="s">
        <v>1935</v>
      </c>
      <c r="I679">
        <v>108</v>
      </c>
      <c r="J679">
        <v>16</v>
      </c>
      <c r="K679">
        <v>-4</v>
      </c>
      <c r="L679">
        <v>56</v>
      </c>
      <c r="M679">
        <v>84</v>
      </c>
      <c r="N679">
        <v>0.18</v>
      </c>
      <c r="O679">
        <v>0.52</v>
      </c>
      <c r="P679">
        <v>25</v>
      </c>
      <c r="Q679">
        <v>-5</v>
      </c>
      <c r="R679">
        <v>11</v>
      </c>
      <c r="S679">
        <v>7</v>
      </c>
      <c r="T679">
        <v>16</v>
      </c>
      <c r="U679">
        <v>0.6</v>
      </c>
      <c r="V679">
        <v>-0.02</v>
      </c>
      <c r="W679">
        <v>2</v>
      </c>
      <c r="X679">
        <v>0.02</v>
      </c>
      <c r="Y679">
        <v>0</v>
      </c>
      <c r="Z679">
        <v>66</v>
      </c>
      <c r="AA679">
        <v>42</v>
      </c>
      <c r="AB679" t="str">
        <f>IF(I679&gt;=Sheet1!A$2,"Y","N")</f>
        <v>Y</v>
      </c>
      <c r="AC679" t="str">
        <f>IF(J679&gt;=Sheet1!B$2,"Y","N")</f>
        <v>Y</v>
      </c>
      <c r="AD679" t="str">
        <f>IF(K679&lt;=Sheet1!C$2,"Y","N")</f>
        <v>Y</v>
      </c>
      <c r="AE679" t="str">
        <f>IF(L679&gt;=Sheet1!D$2,"Y","N")</f>
        <v>N</v>
      </c>
      <c r="AF679" t="str">
        <f>IF(M679&gt;=Sheet1!E$2,"Y","N")</f>
        <v>N</v>
      </c>
      <c r="AG679" t="str">
        <f>IF(N679&gt;=Sheet1!F$2,"Y","N")</f>
        <v>N</v>
      </c>
      <c r="AH679" t="str">
        <f>IF(O679&lt;=Sheet1!G$2,"Y","N")</f>
        <v>Y</v>
      </c>
      <c r="AI679" t="str">
        <f>IF(P679&gt;=Sheet1!H$2,"Y","N")</f>
        <v>N</v>
      </c>
      <c r="AJ679" t="str">
        <f>IF(Q679&lt;=Sheet1!I$2,"Y","N")</f>
        <v>Y</v>
      </c>
      <c r="AK679" t="str">
        <f>IF(R679&gt;=Sheet1!J$2,"Y","N")</f>
        <v>N</v>
      </c>
      <c r="AL679" t="str">
        <f>IF(S679&gt;=Sheet1!K$2,"Y","N")</f>
        <v>N</v>
      </c>
      <c r="AM679" t="str">
        <f>IF(T679&gt;=Sheet1!L$2,"Y","N")</f>
        <v>N</v>
      </c>
      <c r="AN679" t="str">
        <f>IF(U679&gt;=Sheet1!M$2,"Y","N")</f>
        <v>Y</v>
      </c>
      <c r="AO679" t="str">
        <f>IF(V679&lt;=Sheet1!N$2,"Y","N")</f>
        <v>Y</v>
      </c>
      <c r="AP679" t="str">
        <f>IF(W679&gt;=Sheet1!O$2,"Y","N")</f>
        <v>N</v>
      </c>
      <c r="AQ679" t="str">
        <f>IF(X679&gt;=Sheet1!P$2,"Y","N")</f>
        <v>N</v>
      </c>
      <c r="AR679" t="str">
        <f>IF(Y679&lt;=Sheet1!Q$2,"Y","N")</f>
        <v>Y</v>
      </c>
      <c r="AS679" t="str">
        <f>IF(Z679&gt;=Sheet1!R$2,"Y","N")</f>
        <v>N</v>
      </c>
      <c r="AT679" t="str">
        <f>IF(AA679&gt;=Sheet1!S$2,"Y","N")</f>
        <v>N</v>
      </c>
      <c r="AU679">
        <f>COUNTIF(AB679:AT679,"Y")</f>
        <v>8</v>
      </c>
    </row>
    <row r="680" spans="1:47" x14ac:dyDescent="0.25">
      <c r="A680" t="s">
        <v>2014</v>
      </c>
      <c r="C680" t="s">
        <v>2015</v>
      </c>
      <c r="D680" t="str">
        <f>LEFT(C680,3)</f>
        <v>L06</v>
      </c>
      <c r="E680" t="str">
        <f>MID(C680, 7, LEN(C680) - 6)</f>
        <v>Z124G</v>
      </c>
      <c r="F680" t="s">
        <v>2016</v>
      </c>
      <c r="I680">
        <v>108</v>
      </c>
      <c r="J680">
        <v>14</v>
      </c>
      <c r="K680">
        <v>-3.6</v>
      </c>
      <c r="L680">
        <v>58</v>
      </c>
      <c r="M680">
        <v>91</v>
      </c>
      <c r="N680">
        <v>0.2</v>
      </c>
      <c r="O680">
        <v>0.69</v>
      </c>
      <c r="P680">
        <v>28</v>
      </c>
      <c r="Q680">
        <v>-1</v>
      </c>
      <c r="R680">
        <v>10</v>
      </c>
      <c r="S680">
        <v>6</v>
      </c>
      <c r="T680">
        <v>14</v>
      </c>
      <c r="U680">
        <v>0.76</v>
      </c>
      <c r="V680">
        <v>-0.14000000000000001</v>
      </c>
      <c r="W680">
        <v>12</v>
      </c>
      <c r="X680">
        <v>0.42</v>
      </c>
      <c r="Y680">
        <v>-0.01</v>
      </c>
      <c r="Z680">
        <v>40</v>
      </c>
      <c r="AA680">
        <v>69</v>
      </c>
      <c r="AB680" t="str">
        <f>IF(I680&gt;=Sheet1!A$2,"Y","N")</f>
        <v>Y</v>
      </c>
      <c r="AC680" t="str">
        <f>IF(J680&gt;=Sheet1!B$2,"Y","N")</f>
        <v>Y</v>
      </c>
      <c r="AD680" t="str">
        <f>IF(K680&lt;=Sheet1!C$2,"Y","N")</f>
        <v>Y</v>
      </c>
      <c r="AE680" t="str">
        <f>IF(L680&gt;=Sheet1!D$2,"Y","N")</f>
        <v>N</v>
      </c>
      <c r="AF680" t="str">
        <f>IF(M680&gt;=Sheet1!E$2,"Y","N")</f>
        <v>N</v>
      </c>
      <c r="AG680" t="str">
        <f>IF(N680&gt;=Sheet1!F$2,"Y","N")</f>
        <v>N</v>
      </c>
      <c r="AH680" t="str">
        <f>IF(O680&lt;=Sheet1!G$2,"Y","N")</f>
        <v>N</v>
      </c>
      <c r="AI680" t="str">
        <f>IF(P680&gt;=Sheet1!H$2,"Y","N")</f>
        <v>N</v>
      </c>
      <c r="AJ680" t="str">
        <f>IF(Q680&lt;=Sheet1!I$2,"Y","N")</f>
        <v>N</v>
      </c>
      <c r="AK680" t="str">
        <f>IF(R680&gt;=Sheet1!J$2,"Y","N")</f>
        <v>N</v>
      </c>
      <c r="AL680" t="str">
        <f>IF(S680&gt;=Sheet1!K$2,"Y","N")</f>
        <v>N</v>
      </c>
      <c r="AM680" t="str">
        <f>IF(T680&gt;=Sheet1!L$2,"Y","N")</f>
        <v>N</v>
      </c>
      <c r="AN680" t="str">
        <f>IF(U680&gt;=Sheet1!M$2,"Y","N")</f>
        <v>Y</v>
      </c>
      <c r="AO680" t="str">
        <f>IF(V680&lt;=Sheet1!N$2,"Y","N")</f>
        <v>Y</v>
      </c>
      <c r="AP680" t="str">
        <f>IF(W680&gt;=Sheet1!O$2,"Y","N")</f>
        <v>N</v>
      </c>
      <c r="AQ680" t="str">
        <f>IF(X680&gt;=Sheet1!P$2,"Y","N")</f>
        <v>Y</v>
      </c>
      <c r="AR680" t="str">
        <f>IF(Y680&lt;=Sheet1!Q$2,"Y","N")</f>
        <v>Y</v>
      </c>
      <c r="AS680" t="str">
        <f>IF(Z680&gt;=Sheet1!R$2,"Y","N")</f>
        <v>N</v>
      </c>
      <c r="AT680" t="str">
        <f>IF(AA680&gt;=Sheet1!S$2,"Y","N")</f>
        <v>Y</v>
      </c>
      <c r="AU680">
        <f>COUNTIF(AB680:AT680,"Y")</f>
        <v>8</v>
      </c>
    </row>
    <row r="681" spans="1:47" x14ac:dyDescent="0.25">
      <c r="A681" t="s">
        <v>2041</v>
      </c>
      <c r="C681" t="s">
        <v>2042</v>
      </c>
      <c r="D681" t="str">
        <f>LEFT(C681,3)</f>
        <v>L12</v>
      </c>
      <c r="E681" t="str">
        <f>MID(C681, 7, LEN(C681) - 6)</f>
        <v>J490</v>
      </c>
      <c r="F681" t="s">
        <v>2043</v>
      </c>
      <c r="I681">
        <v>123</v>
      </c>
      <c r="J681">
        <v>17</v>
      </c>
      <c r="K681">
        <v>-3.8</v>
      </c>
      <c r="L681">
        <v>51</v>
      </c>
      <c r="M681">
        <v>87</v>
      </c>
      <c r="N681">
        <v>0.22</v>
      </c>
      <c r="O681">
        <v>0.44</v>
      </c>
      <c r="P681">
        <v>25</v>
      </c>
      <c r="Q681">
        <v>-1</v>
      </c>
      <c r="R681">
        <v>11</v>
      </c>
      <c r="S681">
        <v>9</v>
      </c>
      <c r="T681">
        <v>16</v>
      </c>
      <c r="U681">
        <v>0.56999999999999995</v>
      </c>
      <c r="V681">
        <v>-0.01</v>
      </c>
      <c r="W681">
        <v>11</v>
      </c>
      <c r="X681">
        <v>0.16</v>
      </c>
      <c r="Y681">
        <v>0.01</v>
      </c>
      <c r="Z681">
        <v>61</v>
      </c>
      <c r="AA681">
        <v>62</v>
      </c>
      <c r="AB681" t="str">
        <f>IF(I681&gt;=Sheet1!A$2,"Y","N")</f>
        <v>Y</v>
      </c>
      <c r="AC681" t="str">
        <f>IF(J681&gt;=Sheet1!B$2,"Y","N")</f>
        <v>Y</v>
      </c>
      <c r="AD681" t="str">
        <f>IF(K681&lt;=Sheet1!C$2,"Y","N")</f>
        <v>Y</v>
      </c>
      <c r="AE681" t="str">
        <f>IF(L681&gt;=Sheet1!D$2,"Y","N")</f>
        <v>N</v>
      </c>
      <c r="AF681" t="str">
        <f>IF(M681&gt;=Sheet1!E$2,"Y","N")</f>
        <v>N</v>
      </c>
      <c r="AG681" t="str">
        <f>IF(N681&gt;=Sheet1!F$2,"Y","N")</f>
        <v>N</v>
      </c>
      <c r="AH681" t="str">
        <f>IF(O681&lt;=Sheet1!G$2,"Y","N")</f>
        <v>Y</v>
      </c>
      <c r="AI681" t="str">
        <f>IF(P681&gt;=Sheet1!H$2,"Y","N")</f>
        <v>N</v>
      </c>
      <c r="AJ681" t="str">
        <f>IF(Q681&lt;=Sheet1!I$2,"Y","N")</f>
        <v>N</v>
      </c>
      <c r="AK681" t="str">
        <f>IF(R681&gt;=Sheet1!J$2,"Y","N")</f>
        <v>N</v>
      </c>
      <c r="AL681" t="str">
        <f>IF(S681&gt;=Sheet1!K$2,"Y","N")</f>
        <v>Y</v>
      </c>
      <c r="AM681" t="str">
        <f>IF(T681&gt;=Sheet1!L$2,"Y","N")</f>
        <v>N</v>
      </c>
      <c r="AN681" t="str">
        <f>IF(U681&gt;=Sheet1!M$2,"Y","N")</f>
        <v>Y</v>
      </c>
      <c r="AO681" t="str">
        <f>IF(V681&lt;=Sheet1!N$2,"Y","N")</f>
        <v>Y</v>
      </c>
      <c r="AP681" t="str">
        <f>IF(W681&gt;=Sheet1!O$2,"Y","N")</f>
        <v>N</v>
      </c>
      <c r="AQ681" t="str">
        <f>IF(X681&gt;=Sheet1!P$2,"Y","N")</f>
        <v>N</v>
      </c>
      <c r="AR681" t="str">
        <f>IF(Y681&lt;=Sheet1!Q$2,"Y","N")</f>
        <v>N</v>
      </c>
      <c r="AS681" t="str">
        <f>IF(Z681&gt;=Sheet1!R$2,"Y","N")</f>
        <v>N</v>
      </c>
      <c r="AT681" t="str">
        <f>IF(AA681&gt;=Sheet1!S$2,"Y","N")</f>
        <v>Y</v>
      </c>
      <c r="AU681">
        <f>COUNTIF(AB681:AT681,"Y")</f>
        <v>8</v>
      </c>
    </row>
    <row r="682" spans="1:47" x14ac:dyDescent="0.25">
      <c r="A682" t="s">
        <v>2056</v>
      </c>
      <c r="C682" t="s">
        <v>2057</v>
      </c>
      <c r="D682" t="str">
        <f>LEFT(C682,3)</f>
        <v>L12</v>
      </c>
      <c r="E682" t="str">
        <f>MID(C682, 7, LEN(C682) - 6)</f>
        <v>Z124G</v>
      </c>
      <c r="F682" t="s">
        <v>2058</v>
      </c>
      <c r="I682">
        <v>125</v>
      </c>
      <c r="J682">
        <v>14</v>
      </c>
      <c r="K682">
        <v>-2.9</v>
      </c>
      <c r="L682">
        <v>57</v>
      </c>
      <c r="M682">
        <v>90</v>
      </c>
      <c r="N682">
        <v>0.21</v>
      </c>
      <c r="O682">
        <v>0.67</v>
      </c>
      <c r="P682">
        <v>30</v>
      </c>
      <c r="Q682">
        <v>2</v>
      </c>
      <c r="R682">
        <v>10</v>
      </c>
      <c r="S682">
        <v>7</v>
      </c>
      <c r="T682">
        <v>16</v>
      </c>
      <c r="U682">
        <v>0.73</v>
      </c>
      <c r="V682">
        <v>-0.16</v>
      </c>
      <c r="W682">
        <v>16</v>
      </c>
      <c r="X682">
        <v>0.56999999999999995</v>
      </c>
      <c r="Y682">
        <v>0</v>
      </c>
      <c r="Z682">
        <v>52</v>
      </c>
      <c r="AA682">
        <v>73</v>
      </c>
      <c r="AB682" t="str">
        <f>IF(I682&gt;=Sheet1!A$2,"Y","N")</f>
        <v>Y</v>
      </c>
      <c r="AC682" t="str">
        <f>IF(J682&gt;=Sheet1!B$2,"Y","N")</f>
        <v>Y</v>
      </c>
      <c r="AD682" t="str">
        <f>IF(K682&lt;=Sheet1!C$2,"Y","N")</f>
        <v>N</v>
      </c>
      <c r="AE682" t="str">
        <f>IF(L682&gt;=Sheet1!D$2,"Y","N")</f>
        <v>N</v>
      </c>
      <c r="AF682" t="str">
        <f>IF(M682&gt;=Sheet1!E$2,"Y","N")</f>
        <v>N</v>
      </c>
      <c r="AG682" t="str">
        <f>IF(N682&gt;=Sheet1!F$2,"Y","N")</f>
        <v>N</v>
      </c>
      <c r="AH682" t="str">
        <f>IF(O682&lt;=Sheet1!G$2,"Y","N")</f>
        <v>N</v>
      </c>
      <c r="AI682" t="str">
        <f>IF(P682&gt;=Sheet1!H$2,"Y","N")</f>
        <v>Y</v>
      </c>
      <c r="AJ682" t="str">
        <f>IF(Q682&lt;=Sheet1!I$2,"Y","N")</f>
        <v>N</v>
      </c>
      <c r="AK682" t="str">
        <f>IF(R682&gt;=Sheet1!J$2,"Y","N")</f>
        <v>N</v>
      </c>
      <c r="AL682" t="str">
        <f>IF(S682&gt;=Sheet1!K$2,"Y","N")</f>
        <v>N</v>
      </c>
      <c r="AM682" t="str">
        <f>IF(T682&gt;=Sheet1!L$2,"Y","N")</f>
        <v>N</v>
      </c>
      <c r="AN682" t="str">
        <f>IF(U682&gt;=Sheet1!M$2,"Y","N")</f>
        <v>Y</v>
      </c>
      <c r="AO682" t="str">
        <f>IF(V682&lt;=Sheet1!N$2,"Y","N")</f>
        <v>Y</v>
      </c>
      <c r="AP682" t="str">
        <f>IF(W682&gt;=Sheet1!O$2,"Y","N")</f>
        <v>N</v>
      </c>
      <c r="AQ682" t="str">
        <f>IF(X682&gt;=Sheet1!P$2,"Y","N")</f>
        <v>Y</v>
      </c>
      <c r="AR682" t="str">
        <f>IF(Y682&lt;=Sheet1!Q$2,"Y","N")</f>
        <v>Y</v>
      </c>
      <c r="AS682" t="str">
        <f>IF(Z682&gt;=Sheet1!R$2,"Y","N")</f>
        <v>N</v>
      </c>
      <c r="AT682" t="str">
        <f>IF(AA682&gt;=Sheet1!S$2,"Y","N")</f>
        <v>Y</v>
      </c>
      <c r="AU682">
        <f>COUNTIF(AB682:AT682,"Y")</f>
        <v>8</v>
      </c>
    </row>
    <row r="683" spans="1:47" x14ac:dyDescent="0.25">
      <c r="A683" t="s">
        <v>2062</v>
      </c>
      <c r="C683" t="s">
        <v>2063</v>
      </c>
      <c r="D683" t="str">
        <f>LEFT(C683,3)</f>
        <v>L20</v>
      </c>
      <c r="E683" t="str">
        <f>MID(C683, 7, LEN(C683) - 6)</f>
        <v>J490</v>
      </c>
      <c r="F683" t="s">
        <v>2064</v>
      </c>
      <c r="I683">
        <v>113</v>
      </c>
      <c r="J683">
        <v>16</v>
      </c>
      <c r="K683">
        <v>-2.8</v>
      </c>
      <c r="L683">
        <v>59</v>
      </c>
      <c r="M683">
        <v>98</v>
      </c>
      <c r="N683">
        <v>0.24</v>
      </c>
      <c r="O683">
        <v>0.56000000000000005</v>
      </c>
      <c r="P683">
        <v>24</v>
      </c>
      <c r="Q683">
        <v>-3</v>
      </c>
      <c r="R683">
        <v>11</v>
      </c>
      <c r="S683">
        <v>8</v>
      </c>
      <c r="T683">
        <v>15</v>
      </c>
      <c r="U683">
        <v>0.6</v>
      </c>
      <c r="V683">
        <v>0.02</v>
      </c>
      <c r="W683">
        <v>10</v>
      </c>
      <c r="X683">
        <v>0.03</v>
      </c>
      <c r="Y683">
        <v>0.01</v>
      </c>
      <c r="Z683">
        <v>56</v>
      </c>
      <c r="AA683">
        <v>57</v>
      </c>
      <c r="AB683" t="str">
        <f>IF(I683&gt;=Sheet1!A$2,"Y","N")</f>
        <v>Y</v>
      </c>
      <c r="AC683" t="str">
        <f>IF(J683&gt;=Sheet1!B$2,"Y","N")</f>
        <v>Y</v>
      </c>
      <c r="AD683" t="str">
        <f>IF(K683&lt;=Sheet1!C$2,"Y","N")</f>
        <v>N</v>
      </c>
      <c r="AE683" t="str">
        <f>IF(L683&gt;=Sheet1!D$2,"Y","N")</f>
        <v>N</v>
      </c>
      <c r="AF683" t="str">
        <f>IF(M683&gt;=Sheet1!E$2,"Y","N")</f>
        <v>N</v>
      </c>
      <c r="AG683" t="str">
        <f>IF(N683&gt;=Sheet1!F$2,"Y","N")</f>
        <v>N</v>
      </c>
      <c r="AH683" t="str">
        <f>IF(O683&lt;=Sheet1!G$2,"Y","N")</f>
        <v>Y</v>
      </c>
      <c r="AI683" t="str">
        <f>IF(P683&gt;=Sheet1!H$2,"Y","N")</f>
        <v>N</v>
      </c>
      <c r="AJ683" t="str">
        <f>IF(Q683&lt;=Sheet1!I$2,"Y","N")</f>
        <v>Y</v>
      </c>
      <c r="AK683" t="str">
        <f>IF(R683&gt;=Sheet1!J$2,"Y","N")</f>
        <v>N</v>
      </c>
      <c r="AL683" t="str">
        <f>IF(S683&gt;=Sheet1!K$2,"Y","N")</f>
        <v>Y</v>
      </c>
      <c r="AM683" t="str">
        <f>IF(T683&gt;=Sheet1!L$2,"Y","N")</f>
        <v>N</v>
      </c>
      <c r="AN683" t="str">
        <f>IF(U683&gt;=Sheet1!M$2,"Y","N")</f>
        <v>Y</v>
      </c>
      <c r="AO683" t="str">
        <f>IF(V683&lt;=Sheet1!N$2,"Y","N")</f>
        <v>Y</v>
      </c>
      <c r="AP683" t="str">
        <f>IF(W683&gt;=Sheet1!O$2,"Y","N")</f>
        <v>N</v>
      </c>
      <c r="AQ683" t="str">
        <f>IF(X683&gt;=Sheet1!P$2,"Y","N")</f>
        <v>N</v>
      </c>
      <c r="AR683" t="str">
        <f>IF(Y683&lt;=Sheet1!Q$2,"Y","N")</f>
        <v>N</v>
      </c>
      <c r="AS683" t="str">
        <f>IF(Z683&gt;=Sheet1!R$2,"Y","N")</f>
        <v>N</v>
      </c>
      <c r="AT683" t="str">
        <f>IF(AA683&gt;=Sheet1!S$2,"Y","N")</f>
        <v>Y</v>
      </c>
      <c r="AU683">
        <f>COUNTIF(AB683:AT683,"Y")</f>
        <v>8</v>
      </c>
    </row>
    <row r="684" spans="1:47" x14ac:dyDescent="0.25">
      <c r="A684" t="s">
        <v>2068</v>
      </c>
      <c r="C684" t="s">
        <v>2069</v>
      </c>
      <c r="D684" t="str">
        <f>LEFT(C684,3)</f>
        <v>L20</v>
      </c>
      <c r="E684" t="str">
        <f>MID(C684, 7, LEN(C684) - 6)</f>
        <v>1181J</v>
      </c>
      <c r="F684" t="s">
        <v>2070</v>
      </c>
      <c r="I684">
        <v>136</v>
      </c>
      <c r="J684">
        <v>14</v>
      </c>
      <c r="K684">
        <v>-1.9</v>
      </c>
      <c r="L684">
        <v>71</v>
      </c>
      <c r="M684">
        <v>114</v>
      </c>
      <c r="N684">
        <v>0.27</v>
      </c>
      <c r="O684">
        <v>0.89</v>
      </c>
      <c r="P684">
        <v>27</v>
      </c>
      <c r="Q684">
        <v>1</v>
      </c>
      <c r="R684">
        <v>11</v>
      </c>
      <c r="S684">
        <v>7</v>
      </c>
      <c r="T684">
        <v>16</v>
      </c>
      <c r="U684">
        <v>0.68</v>
      </c>
      <c r="V684">
        <v>0.04</v>
      </c>
      <c r="W684">
        <v>31</v>
      </c>
      <c r="X684">
        <v>0.11</v>
      </c>
      <c r="Y684">
        <v>0</v>
      </c>
      <c r="Z684">
        <v>61</v>
      </c>
      <c r="AA684">
        <v>75</v>
      </c>
      <c r="AB684" t="str">
        <f>IF(I684&gt;=Sheet1!A$2,"Y","N")</f>
        <v>Y</v>
      </c>
      <c r="AC684" t="str">
        <f>IF(J684&gt;=Sheet1!B$2,"Y","N")</f>
        <v>Y</v>
      </c>
      <c r="AD684" t="str">
        <f>IF(K684&lt;=Sheet1!C$2,"Y","N")</f>
        <v>N</v>
      </c>
      <c r="AE684" t="str">
        <f>IF(L684&gt;=Sheet1!D$2,"Y","N")</f>
        <v>Y</v>
      </c>
      <c r="AF684" t="str">
        <f>IF(M684&gt;=Sheet1!E$2,"Y","N")</f>
        <v>Y</v>
      </c>
      <c r="AG684" t="str">
        <f>IF(N684&gt;=Sheet1!F$2,"Y","N")</f>
        <v>N</v>
      </c>
      <c r="AH684" t="str">
        <f>IF(O684&lt;=Sheet1!G$2,"Y","N")</f>
        <v>N</v>
      </c>
      <c r="AI684" t="str">
        <f>IF(P684&gt;=Sheet1!H$2,"Y","N")</f>
        <v>N</v>
      </c>
      <c r="AJ684" t="str">
        <f>IF(Q684&lt;=Sheet1!I$2,"Y","N")</f>
        <v>N</v>
      </c>
      <c r="AK684" t="str">
        <f>IF(R684&gt;=Sheet1!J$2,"Y","N")</f>
        <v>N</v>
      </c>
      <c r="AL684" t="str">
        <f>IF(S684&gt;=Sheet1!K$2,"Y","N")</f>
        <v>N</v>
      </c>
      <c r="AM684" t="str">
        <f>IF(T684&gt;=Sheet1!L$2,"Y","N")</f>
        <v>N</v>
      </c>
      <c r="AN684" t="str">
        <f>IF(U684&gt;=Sheet1!M$2,"Y","N")</f>
        <v>Y</v>
      </c>
      <c r="AO684" t="str">
        <f>IF(V684&lt;=Sheet1!N$2,"Y","N")</f>
        <v>N</v>
      </c>
      <c r="AP684" t="str">
        <f>IF(W684&gt;=Sheet1!O$2,"Y","N")</f>
        <v>Y</v>
      </c>
      <c r="AQ684" t="str">
        <f>IF(X684&gt;=Sheet1!P$2,"Y","N")</f>
        <v>N</v>
      </c>
      <c r="AR684" t="str">
        <f>IF(Y684&lt;=Sheet1!Q$2,"Y","N")</f>
        <v>Y</v>
      </c>
      <c r="AS684" t="str">
        <f>IF(Z684&gt;=Sheet1!R$2,"Y","N")</f>
        <v>N</v>
      </c>
      <c r="AT684" t="str">
        <f>IF(AA684&gt;=Sheet1!S$2,"Y","N")</f>
        <v>Y</v>
      </c>
      <c r="AU684">
        <f>COUNTIF(AB684:AT684,"Y")</f>
        <v>8</v>
      </c>
    </row>
    <row r="685" spans="1:47" x14ac:dyDescent="0.25">
      <c r="A685" t="s">
        <v>2086</v>
      </c>
      <c r="C685" t="s">
        <v>2087</v>
      </c>
      <c r="D685" t="str">
        <f>LEFT(C685,3)</f>
        <v>L22</v>
      </c>
      <c r="E685" t="str">
        <f>MID(C685, 7, LEN(C685) - 6)</f>
        <v>9191G</v>
      </c>
      <c r="F685" t="s">
        <v>2088</v>
      </c>
      <c r="I685">
        <v>136</v>
      </c>
      <c r="J685">
        <v>16</v>
      </c>
      <c r="K685">
        <v>-4.7</v>
      </c>
      <c r="L685">
        <v>61</v>
      </c>
      <c r="M685">
        <v>96</v>
      </c>
      <c r="N685">
        <v>0.22</v>
      </c>
      <c r="O685">
        <v>0.55000000000000004</v>
      </c>
      <c r="P685">
        <v>26</v>
      </c>
      <c r="Q685">
        <v>-1</v>
      </c>
      <c r="R685">
        <v>14</v>
      </c>
      <c r="S685">
        <v>9</v>
      </c>
      <c r="T685">
        <v>15</v>
      </c>
      <c r="U685">
        <v>0.82</v>
      </c>
      <c r="V685">
        <v>0.04</v>
      </c>
      <c r="W685">
        <v>14</v>
      </c>
      <c r="X685">
        <v>0.04</v>
      </c>
      <c r="Y685">
        <v>0.01</v>
      </c>
      <c r="Z685">
        <v>69</v>
      </c>
      <c r="AA685">
        <v>68</v>
      </c>
      <c r="AB685" t="str">
        <f>IF(I685&gt;=Sheet1!A$2,"Y","N")</f>
        <v>Y</v>
      </c>
      <c r="AC685" t="str">
        <f>IF(J685&gt;=Sheet1!B$2,"Y","N")</f>
        <v>Y</v>
      </c>
      <c r="AD685" t="str">
        <f>IF(K685&lt;=Sheet1!C$2,"Y","N")</f>
        <v>Y</v>
      </c>
      <c r="AE685" t="str">
        <f>IF(L685&gt;=Sheet1!D$2,"Y","N")</f>
        <v>N</v>
      </c>
      <c r="AF685" t="str">
        <f>IF(M685&gt;=Sheet1!E$2,"Y","N")</f>
        <v>N</v>
      </c>
      <c r="AG685" t="str">
        <f>IF(N685&gt;=Sheet1!F$2,"Y","N")</f>
        <v>N</v>
      </c>
      <c r="AH685" t="str">
        <f>IF(O685&lt;=Sheet1!G$2,"Y","N")</f>
        <v>Y</v>
      </c>
      <c r="AI685" t="str">
        <f>IF(P685&gt;=Sheet1!H$2,"Y","N")</f>
        <v>N</v>
      </c>
      <c r="AJ685" t="str">
        <f>IF(Q685&lt;=Sheet1!I$2,"Y","N")</f>
        <v>N</v>
      </c>
      <c r="AK685" t="str">
        <f>IF(R685&gt;=Sheet1!J$2,"Y","N")</f>
        <v>Y</v>
      </c>
      <c r="AL685" t="str">
        <f>IF(S685&gt;=Sheet1!K$2,"Y","N")</f>
        <v>Y</v>
      </c>
      <c r="AM685" t="str">
        <f>IF(T685&gt;=Sheet1!L$2,"Y","N")</f>
        <v>N</v>
      </c>
      <c r="AN685" t="str">
        <f>IF(U685&gt;=Sheet1!M$2,"Y","N")</f>
        <v>Y</v>
      </c>
      <c r="AO685" t="str">
        <f>IF(V685&lt;=Sheet1!N$2,"Y","N")</f>
        <v>N</v>
      </c>
      <c r="AP685" t="str">
        <f>IF(W685&gt;=Sheet1!O$2,"Y","N")</f>
        <v>N</v>
      </c>
      <c r="AQ685" t="str">
        <f>IF(X685&gt;=Sheet1!P$2,"Y","N")</f>
        <v>N</v>
      </c>
      <c r="AR685" t="str">
        <f>IF(Y685&lt;=Sheet1!Q$2,"Y","N")</f>
        <v>N</v>
      </c>
      <c r="AS685" t="str">
        <f>IF(Z685&gt;=Sheet1!R$2,"Y","N")</f>
        <v>N</v>
      </c>
      <c r="AT685" t="str">
        <f>IF(AA685&gt;=Sheet1!S$2,"Y","N")</f>
        <v>Y</v>
      </c>
      <c r="AU685">
        <f>COUNTIF(AB685:AT685,"Y")</f>
        <v>8</v>
      </c>
    </row>
    <row r="686" spans="1:47" x14ac:dyDescent="0.25">
      <c r="A686" t="s">
        <v>2089</v>
      </c>
      <c r="C686" t="s">
        <v>2090</v>
      </c>
      <c r="D686" t="str">
        <f>LEFT(C686,3)</f>
        <v>L22</v>
      </c>
      <c r="E686" t="str">
        <f>MID(C686, 7, LEN(C686) - 6)</f>
        <v>1181J</v>
      </c>
      <c r="F686" t="s">
        <v>2091</v>
      </c>
      <c r="I686">
        <v>130</v>
      </c>
      <c r="J686">
        <v>14</v>
      </c>
      <c r="K686">
        <v>-2.2999999999999998</v>
      </c>
      <c r="L686">
        <v>66</v>
      </c>
      <c r="M686">
        <v>106</v>
      </c>
      <c r="N686">
        <v>0.25</v>
      </c>
      <c r="O686">
        <v>0.74</v>
      </c>
      <c r="P686">
        <v>25</v>
      </c>
      <c r="Q686">
        <v>1</v>
      </c>
      <c r="R686">
        <v>11</v>
      </c>
      <c r="S686">
        <v>7</v>
      </c>
      <c r="T686">
        <v>16</v>
      </c>
      <c r="U686">
        <v>0.63</v>
      </c>
      <c r="V686">
        <v>0.04</v>
      </c>
      <c r="W686">
        <v>29</v>
      </c>
      <c r="X686">
        <v>0.06</v>
      </c>
      <c r="Y686">
        <v>-0.01</v>
      </c>
      <c r="Z686">
        <v>58</v>
      </c>
      <c r="AA686">
        <v>72</v>
      </c>
      <c r="AB686" t="str">
        <f>IF(I686&gt;=Sheet1!A$2,"Y","N")</f>
        <v>Y</v>
      </c>
      <c r="AC686" t="str">
        <f>IF(J686&gt;=Sheet1!B$2,"Y","N")</f>
        <v>Y</v>
      </c>
      <c r="AD686" t="str">
        <f>IF(K686&lt;=Sheet1!C$2,"Y","N")</f>
        <v>N</v>
      </c>
      <c r="AE686" t="str">
        <f>IF(L686&gt;=Sheet1!D$2,"Y","N")</f>
        <v>Y</v>
      </c>
      <c r="AF686" t="str">
        <f>IF(M686&gt;=Sheet1!E$2,"Y","N")</f>
        <v>Y</v>
      </c>
      <c r="AG686" t="str">
        <f>IF(N686&gt;=Sheet1!F$2,"Y","N")</f>
        <v>N</v>
      </c>
      <c r="AH686" t="str">
        <f>IF(O686&lt;=Sheet1!G$2,"Y","N")</f>
        <v>N</v>
      </c>
      <c r="AI686" t="str">
        <f>IF(P686&gt;=Sheet1!H$2,"Y","N")</f>
        <v>N</v>
      </c>
      <c r="AJ686" t="str">
        <f>IF(Q686&lt;=Sheet1!I$2,"Y","N")</f>
        <v>N</v>
      </c>
      <c r="AK686" t="str">
        <f>IF(R686&gt;=Sheet1!J$2,"Y","N")</f>
        <v>N</v>
      </c>
      <c r="AL686" t="str">
        <f>IF(S686&gt;=Sheet1!K$2,"Y","N")</f>
        <v>N</v>
      </c>
      <c r="AM686" t="str">
        <f>IF(T686&gt;=Sheet1!L$2,"Y","N")</f>
        <v>N</v>
      </c>
      <c r="AN686" t="str">
        <f>IF(U686&gt;=Sheet1!M$2,"Y","N")</f>
        <v>Y</v>
      </c>
      <c r="AO686" t="str">
        <f>IF(V686&lt;=Sheet1!N$2,"Y","N")</f>
        <v>N</v>
      </c>
      <c r="AP686" t="str">
        <f>IF(W686&gt;=Sheet1!O$2,"Y","N")</f>
        <v>Y</v>
      </c>
      <c r="AQ686" t="str">
        <f>IF(X686&gt;=Sheet1!P$2,"Y","N")</f>
        <v>N</v>
      </c>
      <c r="AR686" t="str">
        <f>IF(Y686&lt;=Sheet1!Q$2,"Y","N")</f>
        <v>Y</v>
      </c>
      <c r="AS686" t="str">
        <f>IF(Z686&gt;=Sheet1!R$2,"Y","N")</f>
        <v>N</v>
      </c>
      <c r="AT686" t="str">
        <f>IF(AA686&gt;=Sheet1!S$2,"Y","N")</f>
        <v>Y</v>
      </c>
      <c r="AU686">
        <f>COUNTIF(AB686:AT686,"Y")</f>
        <v>8</v>
      </c>
    </row>
    <row r="687" spans="1:47" x14ac:dyDescent="0.25">
      <c r="A687" t="s">
        <v>2101</v>
      </c>
      <c r="C687" t="s">
        <v>2102</v>
      </c>
      <c r="D687" t="str">
        <f>LEFT(C687,3)</f>
        <v>L22</v>
      </c>
      <c r="E687" t="str">
        <f>MID(C687, 7, LEN(C687) - 6)</f>
        <v>8269</v>
      </c>
      <c r="F687" t="s">
        <v>2103</v>
      </c>
      <c r="I687">
        <v>102</v>
      </c>
      <c r="J687">
        <v>15</v>
      </c>
      <c r="K687">
        <v>-3.1</v>
      </c>
      <c r="L687">
        <v>60</v>
      </c>
      <c r="M687">
        <v>88</v>
      </c>
      <c r="N687">
        <v>0.18</v>
      </c>
      <c r="O687">
        <v>0.56000000000000005</v>
      </c>
      <c r="P687">
        <v>27</v>
      </c>
      <c r="Q687">
        <v>-5</v>
      </c>
      <c r="R687">
        <v>11</v>
      </c>
      <c r="S687">
        <v>7</v>
      </c>
      <c r="T687">
        <v>16</v>
      </c>
      <c r="U687">
        <v>0.57999999999999996</v>
      </c>
      <c r="V687">
        <v>-0.02</v>
      </c>
      <c r="W687">
        <v>2</v>
      </c>
      <c r="X687">
        <v>0.01</v>
      </c>
      <c r="Y687">
        <v>0</v>
      </c>
      <c r="Z687">
        <v>64</v>
      </c>
      <c r="AA687">
        <v>38</v>
      </c>
      <c r="AB687" t="str">
        <f>IF(I687&gt;=Sheet1!A$2,"Y","N")</f>
        <v>Y</v>
      </c>
      <c r="AC687" t="str">
        <f>IF(J687&gt;=Sheet1!B$2,"Y","N")</f>
        <v>Y</v>
      </c>
      <c r="AD687" t="str">
        <f>IF(K687&lt;=Sheet1!C$2,"Y","N")</f>
        <v>Y</v>
      </c>
      <c r="AE687" t="str">
        <f>IF(L687&gt;=Sheet1!D$2,"Y","N")</f>
        <v>N</v>
      </c>
      <c r="AF687" t="str">
        <f>IF(M687&gt;=Sheet1!E$2,"Y","N")</f>
        <v>N</v>
      </c>
      <c r="AG687" t="str">
        <f>IF(N687&gt;=Sheet1!F$2,"Y","N")</f>
        <v>N</v>
      </c>
      <c r="AH687" t="str">
        <f>IF(O687&lt;=Sheet1!G$2,"Y","N")</f>
        <v>Y</v>
      </c>
      <c r="AI687" t="str">
        <f>IF(P687&gt;=Sheet1!H$2,"Y","N")</f>
        <v>N</v>
      </c>
      <c r="AJ687" t="str">
        <f>IF(Q687&lt;=Sheet1!I$2,"Y","N")</f>
        <v>Y</v>
      </c>
      <c r="AK687" t="str">
        <f>IF(R687&gt;=Sheet1!J$2,"Y","N")</f>
        <v>N</v>
      </c>
      <c r="AL687" t="str">
        <f>IF(S687&gt;=Sheet1!K$2,"Y","N")</f>
        <v>N</v>
      </c>
      <c r="AM687" t="str">
        <f>IF(T687&gt;=Sheet1!L$2,"Y","N")</f>
        <v>N</v>
      </c>
      <c r="AN687" t="str">
        <f>IF(U687&gt;=Sheet1!M$2,"Y","N")</f>
        <v>Y</v>
      </c>
      <c r="AO687" t="str">
        <f>IF(V687&lt;=Sheet1!N$2,"Y","N")</f>
        <v>Y</v>
      </c>
      <c r="AP687" t="str">
        <f>IF(W687&gt;=Sheet1!O$2,"Y","N")</f>
        <v>N</v>
      </c>
      <c r="AQ687" t="str">
        <f>IF(X687&gt;=Sheet1!P$2,"Y","N")</f>
        <v>N</v>
      </c>
      <c r="AR687" t="str">
        <f>IF(Y687&lt;=Sheet1!Q$2,"Y","N")</f>
        <v>Y</v>
      </c>
      <c r="AS687" t="str">
        <f>IF(Z687&gt;=Sheet1!R$2,"Y","N")</f>
        <v>N</v>
      </c>
      <c r="AT687" t="str">
        <f>IF(AA687&gt;=Sheet1!S$2,"Y","N")</f>
        <v>N</v>
      </c>
      <c r="AU687">
        <f>COUNTIF(AB687:AT687,"Y")</f>
        <v>8</v>
      </c>
    </row>
    <row r="688" spans="1:47" x14ac:dyDescent="0.25">
      <c r="A688" t="s">
        <v>2104</v>
      </c>
      <c r="C688" t="s">
        <v>2105</v>
      </c>
      <c r="D688" t="str">
        <f>LEFT(C688,3)</f>
        <v>L28</v>
      </c>
      <c r="E688" t="str">
        <f>MID(C688, 7, LEN(C688) - 6)</f>
        <v>J490</v>
      </c>
      <c r="F688" t="s">
        <v>2106</v>
      </c>
      <c r="I688">
        <v>127</v>
      </c>
      <c r="J688">
        <v>16</v>
      </c>
      <c r="K688">
        <v>-3.2</v>
      </c>
      <c r="L688">
        <v>53</v>
      </c>
      <c r="M688">
        <v>89</v>
      </c>
      <c r="N688">
        <v>0.22</v>
      </c>
      <c r="O688">
        <v>0.36</v>
      </c>
      <c r="P688">
        <v>23</v>
      </c>
      <c r="Q688">
        <v>-1</v>
      </c>
      <c r="R688">
        <v>11</v>
      </c>
      <c r="S688">
        <v>9</v>
      </c>
      <c r="T688">
        <v>16</v>
      </c>
      <c r="U688">
        <v>0.56000000000000005</v>
      </c>
      <c r="V688">
        <v>-0.01</v>
      </c>
      <c r="W688">
        <v>12</v>
      </c>
      <c r="X688">
        <v>0.16</v>
      </c>
      <c r="Y688">
        <v>0.01</v>
      </c>
      <c r="Z688">
        <v>64</v>
      </c>
      <c r="AA688">
        <v>63</v>
      </c>
      <c r="AB688" t="str">
        <f>IF(I688&gt;=Sheet1!A$2,"Y","N")</f>
        <v>Y</v>
      </c>
      <c r="AC688" t="str">
        <f>IF(J688&gt;=Sheet1!B$2,"Y","N")</f>
        <v>Y</v>
      </c>
      <c r="AD688" t="str">
        <f>IF(K688&lt;=Sheet1!C$2,"Y","N")</f>
        <v>Y</v>
      </c>
      <c r="AE688" t="str">
        <f>IF(L688&gt;=Sheet1!D$2,"Y","N")</f>
        <v>N</v>
      </c>
      <c r="AF688" t="str">
        <f>IF(M688&gt;=Sheet1!E$2,"Y","N")</f>
        <v>N</v>
      </c>
      <c r="AG688" t="str">
        <f>IF(N688&gt;=Sheet1!F$2,"Y","N")</f>
        <v>N</v>
      </c>
      <c r="AH688" t="str">
        <f>IF(O688&lt;=Sheet1!G$2,"Y","N")</f>
        <v>Y</v>
      </c>
      <c r="AI688" t="str">
        <f>IF(P688&gt;=Sheet1!H$2,"Y","N")</f>
        <v>N</v>
      </c>
      <c r="AJ688" t="str">
        <f>IF(Q688&lt;=Sheet1!I$2,"Y","N")</f>
        <v>N</v>
      </c>
      <c r="AK688" t="str">
        <f>IF(R688&gt;=Sheet1!J$2,"Y","N")</f>
        <v>N</v>
      </c>
      <c r="AL688" t="str">
        <f>IF(S688&gt;=Sheet1!K$2,"Y","N")</f>
        <v>Y</v>
      </c>
      <c r="AM688" t="str">
        <f>IF(T688&gt;=Sheet1!L$2,"Y","N")</f>
        <v>N</v>
      </c>
      <c r="AN688" t="str">
        <f>IF(U688&gt;=Sheet1!M$2,"Y","N")</f>
        <v>Y</v>
      </c>
      <c r="AO688" t="str">
        <f>IF(V688&lt;=Sheet1!N$2,"Y","N")</f>
        <v>Y</v>
      </c>
      <c r="AP688" t="str">
        <f>IF(W688&gt;=Sheet1!O$2,"Y","N")</f>
        <v>N</v>
      </c>
      <c r="AQ688" t="str">
        <f>IF(X688&gt;=Sheet1!P$2,"Y","N")</f>
        <v>N</v>
      </c>
      <c r="AR688" t="str">
        <f>IF(Y688&lt;=Sheet1!Q$2,"Y","N")</f>
        <v>N</v>
      </c>
      <c r="AS688" t="str">
        <f>IF(Z688&gt;=Sheet1!R$2,"Y","N")</f>
        <v>N</v>
      </c>
      <c r="AT688" t="str">
        <f>IF(AA688&gt;=Sheet1!S$2,"Y","N")</f>
        <v>Y</v>
      </c>
      <c r="AU688">
        <f>COUNTIF(AB688:AT688,"Y")</f>
        <v>8</v>
      </c>
    </row>
    <row r="689" spans="1:47" x14ac:dyDescent="0.25">
      <c r="A689" t="s">
        <v>2152</v>
      </c>
      <c r="C689" t="s">
        <v>2153</v>
      </c>
      <c r="D689" t="str">
        <f>LEFT(C689,3)</f>
        <v>L31</v>
      </c>
      <c r="E689" t="str">
        <f>MID(C689, 7, LEN(C689) - 6)</f>
        <v>1181J</v>
      </c>
      <c r="F689" t="s">
        <v>2154</v>
      </c>
      <c r="I689">
        <v>133</v>
      </c>
      <c r="J689">
        <v>13</v>
      </c>
      <c r="K689">
        <v>-2</v>
      </c>
      <c r="L689">
        <v>65</v>
      </c>
      <c r="M689">
        <v>106</v>
      </c>
      <c r="N689">
        <v>0.25</v>
      </c>
      <c r="O689">
        <v>0.77</v>
      </c>
      <c r="P689">
        <v>27</v>
      </c>
      <c r="Q689">
        <v>2</v>
      </c>
      <c r="R689">
        <v>11</v>
      </c>
      <c r="S689">
        <v>6</v>
      </c>
      <c r="T689">
        <v>16</v>
      </c>
      <c r="U689">
        <v>0.69</v>
      </c>
      <c r="V689">
        <v>0.01</v>
      </c>
      <c r="W689">
        <v>30</v>
      </c>
      <c r="X689">
        <v>0.16</v>
      </c>
      <c r="Y689">
        <v>-0.01</v>
      </c>
      <c r="Z689">
        <v>55</v>
      </c>
      <c r="AA689">
        <v>78</v>
      </c>
      <c r="AB689" t="str">
        <f>IF(I689&gt;=Sheet1!A$2,"Y","N")</f>
        <v>Y</v>
      </c>
      <c r="AC689" t="str">
        <f>IF(J689&gt;=Sheet1!B$2,"Y","N")</f>
        <v>N</v>
      </c>
      <c r="AD689" t="str">
        <f>IF(K689&lt;=Sheet1!C$2,"Y","N")</f>
        <v>N</v>
      </c>
      <c r="AE689" t="str">
        <f>IF(L689&gt;=Sheet1!D$2,"Y","N")</f>
        <v>Y</v>
      </c>
      <c r="AF689" t="str">
        <f>IF(M689&gt;=Sheet1!E$2,"Y","N")</f>
        <v>Y</v>
      </c>
      <c r="AG689" t="str">
        <f>IF(N689&gt;=Sheet1!F$2,"Y","N")</f>
        <v>N</v>
      </c>
      <c r="AH689" t="str">
        <f>IF(O689&lt;=Sheet1!G$2,"Y","N")</f>
        <v>N</v>
      </c>
      <c r="AI689" t="str">
        <f>IF(P689&gt;=Sheet1!H$2,"Y","N")</f>
        <v>N</v>
      </c>
      <c r="AJ689" t="str">
        <f>IF(Q689&lt;=Sheet1!I$2,"Y","N")</f>
        <v>N</v>
      </c>
      <c r="AK689" t="str">
        <f>IF(R689&gt;=Sheet1!J$2,"Y","N")</f>
        <v>N</v>
      </c>
      <c r="AL689" t="str">
        <f>IF(S689&gt;=Sheet1!K$2,"Y","N")</f>
        <v>N</v>
      </c>
      <c r="AM689" t="str">
        <f>IF(T689&gt;=Sheet1!L$2,"Y","N")</f>
        <v>N</v>
      </c>
      <c r="AN689" t="str">
        <f>IF(U689&gt;=Sheet1!M$2,"Y","N")</f>
        <v>Y</v>
      </c>
      <c r="AO689" t="str">
        <f>IF(V689&lt;=Sheet1!N$2,"Y","N")</f>
        <v>Y</v>
      </c>
      <c r="AP689" t="str">
        <f>IF(W689&gt;=Sheet1!O$2,"Y","N")</f>
        <v>Y</v>
      </c>
      <c r="AQ689" t="str">
        <f>IF(X689&gt;=Sheet1!P$2,"Y","N")</f>
        <v>N</v>
      </c>
      <c r="AR689" t="str">
        <f>IF(Y689&lt;=Sheet1!Q$2,"Y","N")</f>
        <v>Y</v>
      </c>
      <c r="AS689" t="str">
        <f>IF(Z689&gt;=Sheet1!R$2,"Y","N")</f>
        <v>N</v>
      </c>
      <c r="AT689" t="str">
        <f>IF(AA689&gt;=Sheet1!S$2,"Y","N")</f>
        <v>Y</v>
      </c>
      <c r="AU689">
        <f>COUNTIF(AB689:AT689,"Y")</f>
        <v>8</v>
      </c>
    </row>
    <row r="690" spans="1:47" x14ac:dyDescent="0.25">
      <c r="A690" t="s">
        <v>2164</v>
      </c>
      <c r="C690" t="s">
        <v>2165</v>
      </c>
      <c r="D690" t="str">
        <f>LEFT(C690,3)</f>
        <v>L31</v>
      </c>
      <c r="E690" t="str">
        <f>MID(C690, 7, LEN(C690) - 6)</f>
        <v>8269</v>
      </c>
      <c r="F690" t="s">
        <v>2166</v>
      </c>
      <c r="I690">
        <v>105</v>
      </c>
      <c r="J690">
        <v>14</v>
      </c>
      <c r="K690">
        <v>-2.8</v>
      </c>
      <c r="L690">
        <v>59</v>
      </c>
      <c r="M690">
        <v>88</v>
      </c>
      <c r="N690">
        <v>0.18</v>
      </c>
      <c r="O690">
        <v>0.59</v>
      </c>
      <c r="P690">
        <v>29</v>
      </c>
      <c r="Q690">
        <v>-4</v>
      </c>
      <c r="R690">
        <v>11</v>
      </c>
      <c r="S690">
        <v>7</v>
      </c>
      <c r="T690">
        <v>16</v>
      </c>
      <c r="U690">
        <v>0.64</v>
      </c>
      <c r="V690">
        <v>-0.05</v>
      </c>
      <c r="W690">
        <v>3</v>
      </c>
      <c r="X690">
        <v>0.1</v>
      </c>
      <c r="Y690">
        <v>0</v>
      </c>
      <c r="Z690">
        <v>61</v>
      </c>
      <c r="AA690">
        <v>44</v>
      </c>
      <c r="AB690" t="str">
        <f>IF(I690&gt;=Sheet1!A$2,"Y","N")</f>
        <v>Y</v>
      </c>
      <c r="AC690" t="str">
        <f>IF(J690&gt;=Sheet1!B$2,"Y","N")</f>
        <v>Y</v>
      </c>
      <c r="AD690" t="str">
        <f>IF(K690&lt;=Sheet1!C$2,"Y","N")</f>
        <v>N</v>
      </c>
      <c r="AE690" t="str">
        <f>IF(L690&gt;=Sheet1!D$2,"Y","N")</f>
        <v>N</v>
      </c>
      <c r="AF690" t="str">
        <f>IF(M690&gt;=Sheet1!E$2,"Y","N")</f>
        <v>N</v>
      </c>
      <c r="AG690" t="str">
        <f>IF(N690&gt;=Sheet1!F$2,"Y","N")</f>
        <v>N</v>
      </c>
      <c r="AH690" t="str">
        <f>IF(O690&lt;=Sheet1!G$2,"Y","N")</f>
        <v>Y</v>
      </c>
      <c r="AI690" t="str">
        <f>IF(P690&gt;=Sheet1!H$2,"Y","N")</f>
        <v>Y</v>
      </c>
      <c r="AJ690" t="str">
        <f>IF(Q690&lt;=Sheet1!I$2,"Y","N")</f>
        <v>Y</v>
      </c>
      <c r="AK690" t="str">
        <f>IF(R690&gt;=Sheet1!J$2,"Y","N")</f>
        <v>N</v>
      </c>
      <c r="AL690" t="str">
        <f>IF(S690&gt;=Sheet1!K$2,"Y","N")</f>
        <v>N</v>
      </c>
      <c r="AM690" t="str">
        <f>IF(T690&gt;=Sheet1!L$2,"Y","N")</f>
        <v>N</v>
      </c>
      <c r="AN690" t="str">
        <f>IF(U690&gt;=Sheet1!M$2,"Y","N")</f>
        <v>Y</v>
      </c>
      <c r="AO690" t="str">
        <f>IF(V690&lt;=Sheet1!N$2,"Y","N")</f>
        <v>Y</v>
      </c>
      <c r="AP690" t="str">
        <f>IF(W690&gt;=Sheet1!O$2,"Y","N")</f>
        <v>N</v>
      </c>
      <c r="AQ690" t="str">
        <f>IF(X690&gt;=Sheet1!P$2,"Y","N")</f>
        <v>N</v>
      </c>
      <c r="AR690" t="str">
        <f>IF(Y690&lt;=Sheet1!Q$2,"Y","N")</f>
        <v>Y</v>
      </c>
      <c r="AS690" t="str">
        <f>IF(Z690&gt;=Sheet1!R$2,"Y","N")</f>
        <v>N</v>
      </c>
      <c r="AT690" t="str">
        <f>IF(AA690&gt;=Sheet1!S$2,"Y","N")</f>
        <v>N</v>
      </c>
      <c r="AU690">
        <f>COUNTIF(AB690:AT690,"Y")</f>
        <v>8</v>
      </c>
    </row>
    <row r="691" spans="1:47" x14ac:dyDescent="0.25">
      <c r="A691" t="s">
        <v>2182</v>
      </c>
      <c r="C691" t="s">
        <v>2183</v>
      </c>
      <c r="D691" t="str">
        <f>LEFT(C691,3)</f>
        <v>L32</v>
      </c>
      <c r="E691" t="str">
        <f>MID(C691, 7, LEN(C691) - 6)</f>
        <v>Z124G</v>
      </c>
      <c r="F691" t="s">
        <v>2184</v>
      </c>
      <c r="I691">
        <v>139</v>
      </c>
      <c r="J691">
        <v>14</v>
      </c>
      <c r="K691">
        <v>-2.7</v>
      </c>
      <c r="L691">
        <v>61</v>
      </c>
      <c r="M691">
        <v>101</v>
      </c>
      <c r="N691">
        <v>0.25</v>
      </c>
      <c r="O691">
        <v>0.73</v>
      </c>
      <c r="P691">
        <v>26</v>
      </c>
      <c r="Q691">
        <v>3</v>
      </c>
      <c r="R691">
        <v>10</v>
      </c>
      <c r="S691">
        <v>7</v>
      </c>
      <c r="T691">
        <v>16</v>
      </c>
      <c r="U691">
        <v>0.72</v>
      </c>
      <c r="V691">
        <v>-7.0000000000000007E-2</v>
      </c>
      <c r="W691">
        <v>27</v>
      </c>
      <c r="X691">
        <v>0.43</v>
      </c>
      <c r="Y691">
        <v>0</v>
      </c>
      <c r="Z691">
        <v>55</v>
      </c>
      <c r="AA691">
        <v>84</v>
      </c>
      <c r="AB691" t="str">
        <f>IF(I691&gt;=Sheet1!A$2,"Y","N")</f>
        <v>Y</v>
      </c>
      <c r="AC691" t="str">
        <f>IF(J691&gt;=Sheet1!B$2,"Y","N")</f>
        <v>Y</v>
      </c>
      <c r="AD691" t="str">
        <f>IF(K691&lt;=Sheet1!C$2,"Y","N")</f>
        <v>N</v>
      </c>
      <c r="AE691" t="str">
        <f>IF(L691&gt;=Sheet1!D$2,"Y","N")</f>
        <v>N</v>
      </c>
      <c r="AF691" t="str">
        <f>IF(M691&gt;=Sheet1!E$2,"Y","N")</f>
        <v>Y</v>
      </c>
      <c r="AG691" t="str">
        <f>IF(N691&gt;=Sheet1!F$2,"Y","N")</f>
        <v>N</v>
      </c>
      <c r="AH691" t="str">
        <f>IF(O691&lt;=Sheet1!G$2,"Y","N")</f>
        <v>N</v>
      </c>
      <c r="AI691" t="str">
        <f>IF(P691&gt;=Sheet1!H$2,"Y","N")</f>
        <v>N</v>
      </c>
      <c r="AJ691" t="str">
        <f>IF(Q691&lt;=Sheet1!I$2,"Y","N")</f>
        <v>N</v>
      </c>
      <c r="AK691" t="str">
        <f>IF(R691&gt;=Sheet1!J$2,"Y","N")</f>
        <v>N</v>
      </c>
      <c r="AL691" t="str">
        <f>IF(S691&gt;=Sheet1!K$2,"Y","N")</f>
        <v>N</v>
      </c>
      <c r="AM691" t="str">
        <f>IF(T691&gt;=Sheet1!L$2,"Y","N")</f>
        <v>N</v>
      </c>
      <c r="AN691" t="str">
        <f>IF(U691&gt;=Sheet1!M$2,"Y","N")</f>
        <v>Y</v>
      </c>
      <c r="AO691" t="str">
        <f>IF(V691&lt;=Sheet1!N$2,"Y","N")</f>
        <v>Y</v>
      </c>
      <c r="AP691" t="str">
        <f>IF(W691&gt;=Sheet1!O$2,"Y","N")</f>
        <v>N</v>
      </c>
      <c r="AQ691" t="str">
        <f>IF(X691&gt;=Sheet1!P$2,"Y","N")</f>
        <v>Y</v>
      </c>
      <c r="AR691" t="str">
        <f>IF(Y691&lt;=Sheet1!Q$2,"Y","N")</f>
        <v>Y</v>
      </c>
      <c r="AS691" t="str">
        <f>IF(Z691&gt;=Sheet1!R$2,"Y","N")</f>
        <v>N</v>
      </c>
      <c r="AT691" t="str">
        <f>IF(AA691&gt;=Sheet1!S$2,"Y","N")</f>
        <v>Y</v>
      </c>
      <c r="AU691">
        <f>COUNTIF(AB691:AT691,"Y")</f>
        <v>8</v>
      </c>
    </row>
    <row r="692" spans="1:47" x14ac:dyDescent="0.25">
      <c r="A692" t="s">
        <v>2185</v>
      </c>
      <c r="C692" t="s">
        <v>2186</v>
      </c>
      <c r="D692" t="str">
        <f>LEFT(C692,3)</f>
        <v>L32</v>
      </c>
      <c r="E692" t="str">
        <f>MID(C692, 7, LEN(C692) - 6)</f>
        <v>8269</v>
      </c>
      <c r="F692" t="s">
        <v>2187</v>
      </c>
      <c r="I692">
        <v>131</v>
      </c>
      <c r="J692">
        <v>15</v>
      </c>
      <c r="K692">
        <v>-3.4</v>
      </c>
      <c r="L692">
        <v>61</v>
      </c>
      <c r="M692">
        <v>96</v>
      </c>
      <c r="N692">
        <v>0.22</v>
      </c>
      <c r="O692">
        <v>0.64</v>
      </c>
      <c r="P692">
        <v>27</v>
      </c>
      <c r="Q692">
        <v>-1</v>
      </c>
      <c r="R692">
        <v>11</v>
      </c>
      <c r="S692">
        <v>8</v>
      </c>
      <c r="T692">
        <v>18</v>
      </c>
      <c r="U692">
        <v>0.6</v>
      </c>
      <c r="V692">
        <v>0.04</v>
      </c>
      <c r="W692">
        <v>16</v>
      </c>
      <c r="X692">
        <v>0.04</v>
      </c>
      <c r="Y692">
        <v>0.01</v>
      </c>
      <c r="Z692">
        <v>74</v>
      </c>
      <c r="AA692">
        <v>57</v>
      </c>
      <c r="AB692" t="str">
        <f>IF(I692&gt;=Sheet1!A$2,"Y","N")</f>
        <v>Y</v>
      </c>
      <c r="AC692" t="str">
        <f>IF(J692&gt;=Sheet1!B$2,"Y","N")</f>
        <v>Y</v>
      </c>
      <c r="AD692" t="str">
        <f>IF(K692&lt;=Sheet1!C$2,"Y","N")</f>
        <v>Y</v>
      </c>
      <c r="AE692" t="str">
        <f>IF(L692&gt;=Sheet1!D$2,"Y","N")</f>
        <v>N</v>
      </c>
      <c r="AF692" t="str">
        <f>IF(M692&gt;=Sheet1!E$2,"Y","N")</f>
        <v>N</v>
      </c>
      <c r="AG692" t="str">
        <f>IF(N692&gt;=Sheet1!F$2,"Y","N")</f>
        <v>N</v>
      </c>
      <c r="AH692" t="str">
        <f>IF(O692&lt;=Sheet1!G$2,"Y","N")</f>
        <v>N</v>
      </c>
      <c r="AI692" t="str">
        <f>IF(P692&gt;=Sheet1!H$2,"Y","N")</f>
        <v>N</v>
      </c>
      <c r="AJ692" t="str">
        <f>IF(Q692&lt;=Sheet1!I$2,"Y","N")</f>
        <v>N</v>
      </c>
      <c r="AK692" t="str">
        <f>IF(R692&gt;=Sheet1!J$2,"Y","N")</f>
        <v>N</v>
      </c>
      <c r="AL692" t="str">
        <f>IF(S692&gt;=Sheet1!K$2,"Y","N")</f>
        <v>Y</v>
      </c>
      <c r="AM692" t="str">
        <f>IF(T692&gt;=Sheet1!L$2,"Y","N")</f>
        <v>Y</v>
      </c>
      <c r="AN692" t="str">
        <f>IF(U692&gt;=Sheet1!M$2,"Y","N")</f>
        <v>Y</v>
      </c>
      <c r="AO692" t="str">
        <f>IF(V692&lt;=Sheet1!N$2,"Y","N")</f>
        <v>N</v>
      </c>
      <c r="AP692" t="str">
        <f>IF(W692&gt;=Sheet1!O$2,"Y","N")</f>
        <v>N</v>
      </c>
      <c r="AQ692" t="str">
        <f>IF(X692&gt;=Sheet1!P$2,"Y","N")</f>
        <v>N</v>
      </c>
      <c r="AR692" t="str">
        <f>IF(Y692&lt;=Sheet1!Q$2,"Y","N")</f>
        <v>N</v>
      </c>
      <c r="AS692" t="str">
        <f>IF(Z692&gt;=Sheet1!R$2,"Y","N")</f>
        <v>Y</v>
      </c>
      <c r="AT692" t="str">
        <f>IF(AA692&gt;=Sheet1!S$2,"Y","N")</f>
        <v>Y</v>
      </c>
      <c r="AU692">
        <f>COUNTIF(AB692:AT692,"Y")</f>
        <v>8</v>
      </c>
    </row>
    <row r="693" spans="1:47" x14ac:dyDescent="0.25">
      <c r="A693" t="s">
        <v>2206</v>
      </c>
      <c r="C693" t="s">
        <v>2207</v>
      </c>
      <c r="D693" t="str">
        <f>LEFT(C693,3)</f>
        <v>L33</v>
      </c>
      <c r="E693" t="str">
        <f>MID(C693, 7, LEN(C693) - 6)</f>
        <v>8269</v>
      </c>
      <c r="F693" t="s">
        <v>2208</v>
      </c>
      <c r="I693">
        <v>123</v>
      </c>
      <c r="J693">
        <v>14</v>
      </c>
      <c r="K693">
        <v>-2.6</v>
      </c>
      <c r="L693">
        <v>60</v>
      </c>
      <c r="M693">
        <v>92</v>
      </c>
      <c r="N693">
        <v>0.2</v>
      </c>
      <c r="O693">
        <v>0.62</v>
      </c>
      <c r="P693">
        <v>27</v>
      </c>
      <c r="Q693">
        <v>-3</v>
      </c>
      <c r="R693">
        <v>11</v>
      </c>
      <c r="S693">
        <v>8</v>
      </c>
      <c r="T693">
        <v>19</v>
      </c>
      <c r="U693">
        <v>0.5</v>
      </c>
      <c r="V693">
        <v>0</v>
      </c>
      <c r="W693">
        <v>8</v>
      </c>
      <c r="X693">
        <v>0.05</v>
      </c>
      <c r="Y693">
        <v>0.01</v>
      </c>
      <c r="Z693">
        <v>83</v>
      </c>
      <c r="AA693">
        <v>40</v>
      </c>
      <c r="AB693" t="str">
        <f>IF(I693&gt;=Sheet1!A$2,"Y","N")</f>
        <v>Y</v>
      </c>
      <c r="AC693" t="str">
        <f>IF(J693&gt;=Sheet1!B$2,"Y","N")</f>
        <v>Y</v>
      </c>
      <c r="AD693" t="str">
        <f>IF(K693&lt;=Sheet1!C$2,"Y","N")</f>
        <v>N</v>
      </c>
      <c r="AE693" t="str">
        <f>IF(L693&gt;=Sheet1!D$2,"Y","N")</f>
        <v>N</v>
      </c>
      <c r="AF693" t="str">
        <f>IF(M693&gt;=Sheet1!E$2,"Y","N")</f>
        <v>N</v>
      </c>
      <c r="AG693" t="str">
        <f>IF(N693&gt;=Sheet1!F$2,"Y","N")</f>
        <v>N</v>
      </c>
      <c r="AH693" t="str">
        <f>IF(O693&lt;=Sheet1!G$2,"Y","N")</f>
        <v>N</v>
      </c>
      <c r="AI693" t="str">
        <f>IF(P693&gt;=Sheet1!H$2,"Y","N")</f>
        <v>N</v>
      </c>
      <c r="AJ693" t="str">
        <f>IF(Q693&lt;=Sheet1!I$2,"Y","N")</f>
        <v>Y</v>
      </c>
      <c r="AK693" t="str">
        <f>IF(R693&gt;=Sheet1!J$2,"Y","N")</f>
        <v>N</v>
      </c>
      <c r="AL693" t="str">
        <f>IF(S693&gt;=Sheet1!K$2,"Y","N")</f>
        <v>Y</v>
      </c>
      <c r="AM693" t="str">
        <f>IF(T693&gt;=Sheet1!L$2,"Y","N")</f>
        <v>Y</v>
      </c>
      <c r="AN693" t="str">
        <f>IF(U693&gt;=Sheet1!M$2,"Y","N")</f>
        <v>Y</v>
      </c>
      <c r="AO693" t="str">
        <f>IF(V693&lt;=Sheet1!N$2,"Y","N")</f>
        <v>Y</v>
      </c>
      <c r="AP693" t="str">
        <f>IF(W693&gt;=Sheet1!O$2,"Y","N")</f>
        <v>N</v>
      </c>
      <c r="AQ693" t="str">
        <f>IF(X693&gt;=Sheet1!P$2,"Y","N")</f>
        <v>N</v>
      </c>
      <c r="AR693" t="str">
        <f>IF(Y693&lt;=Sheet1!Q$2,"Y","N")</f>
        <v>N</v>
      </c>
      <c r="AS693" t="str">
        <f>IF(Z693&gt;=Sheet1!R$2,"Y","N")</f>
        <v>Y</v>
      </c>
      <c r="AT693" t="str">
        <f>IF(AA693&gt;=Sheet1!S$2,"Y","N")</f>
        <v>N</v>
      </c>
      <c r="AU693">
        <f>COUNTIF(AB693:AT693,"Y")</f>
        <v>8</v>
      </c>
    </row>
    <row r="694" spans="1:47" x14ac:dyDescent="0.25">
      <c r="A694" t="s">
        <v>2248</v>
      </c>
      <c r="C694" t="s">
        <v>2249</v>
      </c>
      <c r="D694" t="str">
        <f>LEFT(C694,3)</f>
        <v>L49</v>
      </c>
      <c r="E694" t="str">
        <f>MID(C694, 7, LEN(C694) - 6)</f>
        <v>8269</v>
      </c>
      <c r="F694" t="s">
        <v>2250</v>
      </c>
      <c r="I694">
        <v>127</v>
      </c>
      <c r="J694">
        <v>14</v>
      </c>
      <c r="K694">
        <v>-2.2000000000000002</v>
      </c>
      <c r="L694">
        <v>63</v>
      </c>
      <c r="M694">
        <v>100</v>
      </c>
      <c r="N694">
        <v>0.23</v>
      </c>
      <c r="O694">
        <v>0.71</v>
      </c>
      <c r="P694">
        <v>29</v>
      </c>
      <c r="Q694">
        <v>0</v>
      </c>
      <c r="R694">
        <v>11</v>
      </c>
      <c r="S694">
        <v>7</v>
      </c>
      <c r="T694">
        <v>18</v>
      </c>
      <c r="U694">
        <v>0.6</v>
      </c>
      <c r="V694">
        <v>0.04</v>
      </c>
      <c r="W694">
        <v>16</v>
      </c>
      <c r="X694">
        <v>0.03</v>
      </c>
      <c r="Y694">
        <v>0.01</v>
      </c>
      <c r="Z694">
        <v>72</v>
      </c>
      <c r="AA694">
        <v>55</v>
      </c>
      <c r="AB694" t="str">
        <f>IF(I694&gt;=Sheet1!A$2,"Y","N")</f>
        <v>Y</v>
      </c>
      <c r="AC694" t="str">
        <f>IF(J694&gt;=Sheet1!B$2,"Y","N")</f>
        <v>Y</v>
      </c>
      <c r="AD694" t="str">
        <f>IF(K694&lt;=Sheet1!C$2,"Y","N")</f>
        <v>N</v>
      </c>
      <c r="AE694" t="str">
        <f>IF(L694&gt;=Sheet1!D$2,"Y","N")</f>
        <v>N</v>
      </c>
      <c r="AF694" t="str">
        <f>IF(M694&gt;=Sheet1!E$2,"Y","N")</f>
        <v>Y</v>
      </c>
      <c r="AG694" t="str">
        <f>IF(N694&gt;=Sheet1!F$2,"Y","N")</f>
        <v>N</v>
      </c>
      <c r="AH694" t="str">
        <f>IF(O694&lt;=Sheet1!G$2,"Y","N")</f>
        <v>N</v>
      </c>
      <c r="AI694" t="str">
        <f>IF(P694&gt;=Sheet1!H$2,"Y","N")</f>
        <v>Y</v>
      </c>
      <c r="AJ694" t="str">
        <f>IF(Q694&lt;=Sheet1!I$2,"Y","N")</f>
        <v>N</v>
      </c>
      <c r="AK694" t="str">
        <f>IF(R694&gt;=Sheet1!J$2,"Y","N")</f>
        <v>N</v>
      </c>
      <c r="AL694" t="str">
        <f>IF(S694&gt;=Sheet1!K$2,"Y","N")</f>
        <v>N</v>
      </c>
      <c r="AM694" t="str">
        <f>IF(T694&gt;=Sheet1!L$2,"Y","N")</f>
        <v>Y</v>
      </c>
      <c r="AN694" t="str">
        <f>IF(U694&gt;=Sheet1!M$2,"Y","N")</f>
        <v>Y</v>
      </c>
      <c r="AO694" t="str">
        <f>IF(V694&lt;=Sheet1!N$2,"Y","N")</f>
        <v>N</v>
      </c>
      <c r="AP694" t="str">
        <f>IF(W694&gt;=Sheet1!O$2,"Y","N")</f>
        <v>N</v>
      </c>
      <c r="AQ694" t="str">
        <f>IF(X694&gt;=Sheet1!P$2,"Y","N")</f>
        <v>N</v>
      </c>
      <c r="AR694" t="str">
        <f>IF(Y694&lt;=Sheet1!Q$2,"Y","N")</f>
        <v>N</v>
      </c>
      <c r="AS694" t="str">
        <f>IF(Z694&gt;=Sheet1!R$2,"Y","N")</f>
        <v>Y</v>
      </c>
      <c r="AT694" t="str">
        <f>IF(AA694&gt;=Sheet1!S$2,"Y","N")</f>
        <v>Y</v>
      </c>
      <c r="AU694">
        <f>COUNTIF(AB694:AT694,"Y")</f>
        <v>8</v>
      </c>
    </row>
    <row r="695" spans="1:47" x14ac:dyDescent="0.25">
      <c r="A695" t="s">
        <v>2251</v>
      </c>
      <c r="C695" t="s">
        <v>2252</v>
      </c>
      <c r="D695" t="str">
        <f>LEFT(C695,3)</f>
        <v>L58</v>
      </c>
      <c r="E695" t="str">
        <f>MID(C695, 7, LEN(C695) - 6)</f>
        <v>J490</v>
      </c>
      <c r="F695" t="s">
        <v>2253</v>
      </c>
      <c r="I695">
        <v>123</v>
      </c>
      <c r="J695">
        <v>17</v>
      </c>
      <c r="K695">
        <v>-4.3</v>
      </c>
      <c r="L695">
        <v>50</v>
      </c>
      <c r="M695">
        <v>86</v>
      </c>
      <c r="N695">
        <v>0.22</v>
      </c>
      <c r="O695">
        <v>0.34</v>
      </c>
      <c r="P695">
        <v>22</v>
      </c>
      <c r="Q695">
        <v>-1</v>
      </c>
      <c r="R695">
        <v>11</v>
      </c>
      <c r="S695">
        <v>9</v>
      </c>
      <c r="T695">
        <v>15</v>
      </c>
      <c r="U695">
        <v>0.6</v>
      </c>
      <c r="V695">
        <v>-0.01</v>
      </c>
      <c r="W695">
        <v>10</v>
      </c>
      <c r="X695">
        <v>0.14000000000000001</v>
      </c>
      <c r="Y695">
        <v>0.01</v>
      </c>
      <c r="Z695">
        <v>57</v>
      </c>
      <c r="AA695">
        <v>66</v>
      </c>
      <c r="AB695" t="str">
        <f>IF(I695&gt;=Sheet1!A$2,"Y","N")</f>
        <v>Y</v>
      </c>
      <c r="AC695" t="str">
        <f>IF(J695&gt;=Sheet1!B$2,"Y","N")</f>
        <v>Y</v>
      </c>
      <c r="AD695" t="str">
        <f>IF(K695&lt;=Sheet1!C$2,"Y","N")</f>
        <v>Y</v>
      </c>
      <c r="AE695" t="str">
        <f>IF(L695&gt;=Sheet1!D$2,"Y","N")</f>
        <v>N</v>
      </c>
      <c r="AF695" t="str">
        <f>IF(M695&gt;=Sheet1!E$2,"Y","N")</f>
        <v>N</v>
      </c>
      <c r="AG695" t="str">
        <f>IF(N695&gt;=Sheet1!F$2,"Y","N")</f>
        <v>N</v>
      </c>
      <c r="AH695" t="str">
        <f>IF(O695&lt;=Sheet1!G$2,"Y","N")</f>
        <v>Y</v>
      </c>
      <c r="AI695" t="str">
        <f>IF(P695&gt;=Sheet1!H$2,"Y","N")</f>
        <v>N</v>
      </c>
      <c r="AJ695" t="str">
        <f>IF(Q695&lt;=Sheet1!I$2,"Y","N")</f>
        <v>N</v>
      </c>
      <c r="AK695" t="str">
        <f>IF(R695&gt;=Sheet1!J$2,"Y","N")</f>
        <v>N</v>
      </c>
      <c r="AL695" t="str">
        <f>IF(S695&gt;=Sheet1!K$2,"Y","N")</f>
        <v>Y</v>
      </c>
      <c r="AM695" t="str">
        <f>IF(T695&gt;=Sheet1!L$2,"Y","N")</f>
        <v>N</v>
      </c>
      <c r="AN695" t="str">
        <f>IF(U695&gt;=Sheet1!M$2,"Y","N")</f>
        <v>Y</v>
      </c>
      <c r="AO695" t="str">
        <f>IF(V695&lt;=Sheet1!N$2,"Y","N")</f>
        <v>Y</v>
      </c>
      <c r="AP695" t="str">
        <f>IF(W695&gt;=Sheet1!O$2,"Y","N")</f>
        <v>N</v>
      </c>
      <c r="AQ695" t="str">
        <f>IF(X695&gt;=Sheet1!P$2,"Y","N")</f>
        <v>N</v>
      </c>
      <c r="AR695" t="str">
        <f>IF(Y695&lt;=Sheet1!Q$2,"Y","N")</f>
        <v>N</v>
      </c>
      <c r="AS695" t="str">
        <f>IF(Z695&gt;=Sheet1!R$2,"Y","N")</f>
        <v>N</v>
      </c>
      <c r="AT695" t="str">
        <f>IF(AA695&gt;=Sheet1!S$2,"Y","N")</f>
        <v>Y</v>
      </c>
      <c r="AU695">
        <f>COUNTIF(AB695:AT695,"Y")</f>
        <v>8</v>
      </c>
    </row>
    <row r="696" spans="1:47" x14ac:dyDescent="0.25">
      <c r="A696" t="s">
        <v>2290</v>
      </c>
      <c r="C696" t="s">
        <v>2291</v>
      </c>
      <c r="D696" t="str">
        <f>LEFT(C696,3)</f>
        <v>L60</v>
      </c>
      <c r="E696" t="str">
        <f>MID(C696, 7, LEN(C696) - 6)</f>
        <v>8269</v>
      </c>
      <c r="F696" t="s">
        <v>2292</v>
      </c>
      <c r="I696">
        <v>112</v>
      </c>
      <c r="J696">
        <v>15</v>
      </c>
      <c r="K696">
        <v>-3.4</v>
      </c>
      <c r="L696">
        <v>57</v>
      </c>
      <c r="M696">
        <v>85</v>
      </c>
      <c r="N696">
        <v>0.18</v>
      </c>
      <c r="O696">
        <v>0.61</v>
      </c>
      <c r="P696">
        <v>31</v>
      </c>
      <c r="Q696">
        <v>-3</v>
      </c>
      <c r="R696">
        <v>11</v>
      </c>
      <c r="S696">
        <v>7</v>
      </c>
      <c r="T696">
        <v>17</v>
      </c>
      <c r="U696">
        <v>0.57999999999999996</v>
      </c>
      <c r="V696">
        <v>-0.05</v>
      </c>
      <c r="W696">
        <v>6</v>
      </c>
      <c r="X696">
        <v>0.16</v>
      </c>
      <c r="Y696">
        <v>0</v>
      </c>
      <c r="Z696">
        <v>68</v>
      </c>
      <c r="AA696">
        <v>44</v>
      </c>
      <c r="AB696" t="str">
        <f>IF(I696&gt;=Sheet1!A$2,"Y","N")</f>
        <v>Y</v>
      </c>
      <c r="AC696" t="str">
        <f>IF(J696&gt;=Sheet1!B$2,"Y","N")</f>
        <v>Y</v>
      </c>
      <c r="AD696" t="str">
        <f>IF(K696&lt;=Sheet1!C$2,"Y","N")</f>
        <v>Y</v>
      </c>
      <c r="AE696" t="str">
        <f>IF(L696&gt;=Sheet1!D$2,"Y","N")</f>
        <v>N</v>
      </c>
      <c r="AF696" t="str">
        <f>IF(M696&gt;=Sheet1!E$2,"Y","N")</f>
        <v>N</v>
      </c>
      <c r="AG696" t="str">
        <f>IF(N696&gt;=Sheet1!F$2,"Y","N")</f>
        <v>N</v>
      </c>
      <c r="AH696" t="str">
        <f>IF(O696&lt;=Sheet1!G$2,"Y","N")</f>
        <v>N</v>
      </c>
      <c r="AI696" t="str">
        <f>IF(P696&gt;=Sheet1!H$2,"Y","N")</f>
        <v>Y</v>
      </c>
      <c r="AJ696" t="str">
        <f>IF(Q696&lt;=Sheet1!I$2,"Y","N")</f>
        <v>Y</v>
      </c>
      <c r="AK696" t="str">
        <f>IF(R696&gt;=Sheet1!J$2,"Y","N")</f>
        <v>N</v>
      </c>
      <c r="AL696" t="str">
        <f>IF(S696&gt;=Sheet1!K$2,"Y","N")</f>
        <v>N</v>
      </c>
      <c r="AM696" t="str">
        <f>IF(T696&gt;=Sheet1!L$2,"Y","N")</f>
        <v>N</v>
      </c>
      <c r="AN696" t="str">
        <f>IF(U696&gt;=Sheet1!M$2,"Y","N")</f>
        <v>Y</v>
      </c>
      <c r="AO696" t="str">
        <f>IF(V696&lt;=Sheet1!N$2,"Y","N")</f>
        <v>Y</v>
      </c>
      <c r="AP696" t="str">
        <f>IF(W696&gt;=Sheet1!O$2,"Y","N")</f>
        <v>N</v>
      </c>
      <c r="AQ696" t="str">
        <f>IF(X696&gt;=Sheet1!P$2,"Y","N")</f>
        <v>N</v>
      </c>
      <c r="AR696" t="str">
        <f>IF(Y696&lt;=Sheet1!Q$2,"Y","N")</f>
        <v>Y</v>
      </c>
      <c r="AS696" t="str">
        <f>IF(Z696&gt;=Sheet1!R$2,"Y","N")</f>
        <v>N</v>
      </c>
      <c r="AT696" t="str">
        <f>IF(AA696&gt;=Sheet1!S$2,"Y","N")</f>
        <v>N</v>
      </c>
      <c r="AU696">
        <f>COUNTIF(AB696:AT696,"Y")</f>
        <v>8</v>
      </c>
    </row>
    <row r="697" spans="1:47" x14ac:dyDescent="0.25">
      <c r="A697" t="s">
        <v>2293</v>
      </c>
      <c r="C697" t="s">
        <v>2294</v>
      </c>
      <c r="D697" t="str">
        <f>LEFT(C697,3)</f>
        <v>L61</v>
      </c>
      <c r="E697" t="str">
        <f>MID(C697, 7, LEN(C697) - 6)</f>
        <v>J490</v>
      </c>
      <c r="F697" t="s">
        <v>2295</v>
      </c>
      <c r="I697">
        <v>111</v>
      </c>
      <c r="J697">
        <v>17</v>
      </c>
      <c r="K697">
        <v>-4.4000000000000004</v>
      </c>
      <c r="L697">
        <v>47</v>
      </c>
      <c r="M697">
        <v>79</v>
      </c>
      <c r="N697">
        <v>0.2</v>
      </c>
      <c r="O697">
        <v>0.25</v>
      </c>
      <c r="P697">
        <v>25</v>
      </c>
      <c r="Q697">
        <v>-4</v>
      </c>
      <c r="R697">
        <v>10</v>
      </c>
      <c r="S697">
        <v>9</v>
      </c>
      <c r="T697">
        <v>16</v>
      </c>
      <c r="U697">
        <v>0.51</v>
      </c>
      <c r="V697">
        <v>0.05</v>
      </c>
      <c r="W697">
        <v>5</v>
      </c>
      <c r="X697">
        <v>-0.06</v>
      </c>
      <c r="Y697">
        <v>0.02</v>
      </c>
      <c r="Z697">
        <v>60</v>
      </c>
      <c r="AA697">
        <v>52</v>
      </c>
      <c r="AB697" t="str">
        <f>IF(I697&gt;=Sheet1!A$2,"Y","N")</f>
        <v>Y</v>
      </c>
      <c r="AC697" t="str">
        <f>IF(J697&gt;=Sheet1!B$2,"Y","N")</f>
        <v>Y</v>
      </c>
      <c r="AD697" t="str">
        <f>IF(K697&lt;=Sheet1!C$2,"Y","N")</f>
        <v>Y</v>
      </c>
      <c r="AE697" t="str">
        <f>IF(L697&gt;=Sheet1!D$2,"Y","N")</f>
        <v>N</v>
      </c>
      <c r="AF697" t="str">
        <f>IF(M697&gt;=Sheet1!E$2,"Y","N")</f>
        <v>N</v>
      </c>
      <c r="AG697" t="str">
        <f>IF(N697&gt;=Sheet1!F$2,"Y","N")</f>
        <v>N</v>
      </c>
      <c r="AH697" t="str">
        <f>IF(O697&lt;=Sheet1!G$2,"Y","N")</f>
        <v>Y</v>
      </c>
      <c r="AI697" t="str">
        <f>IF(P697&gt;=Sheet1!H$2,"Y","N")</f>
        <v>N</v>
      </c>
      <c r="AJ697" t="str">
        <f>IF(Q697&lt;=Sheet1!I$2,"Y","N")</f>
        <v>Y</v>
      </c>
      <c r="AK697" t="str">
        <f>IF(R697&gt;=Sheet1!J$2,"Y","N")</f>
        <v>N</v>
      </c>
      <c r="AL697" t="str">
        <f>IF(S697&gt;=Sheet1!K$2,"Y","N")</f>
        <v>Y</v>
      </c>
      <c r="AM697" t="str">
        <f>IF(T697&gt;=Sheet1!L$2,"Y","N")</f>
        <v>N</v>
      </c>
      <c r="AN697" t="str">
        <f>IF(U697&gt;=Sheet1!M$2,"Y","N")</f>
        <v>Y</v>
      </c>
      <c r="AO697" t="str">
        <f>IF(V697&lt;=Sheet1!N$2,"Y","N")</f>
        <v>N</v>
      </c>
      <c r="AP697" t="str">
        <f>IF(W697&gt;=Sheet1!O$2,"Y","N")</f>
        <v>N</v>
      </c>
      <c r="AQ697" t="str">
        <f>IF(X697&gt;=Sheet1!P$2,"Y","N")</f>
        <v>N</v>
      </c>
      <c r="AR697" t="str">
        <f>IF(Y697&lt;=Sheet1!Q$2,"Y","N")</f>
        <v>N</v>
      </c>
      <c r="AS697" t="str">
        <f>IF(Z697&gt;=Sheet1!R$2,"Y","N")</f>
        <v>N</v>
      </c>
      <c r="AT697" t="str">
        <f>IF(AA697&gt;=Sheet1!S$2,"Y","N")</f>
        <v>Y</v>
      </c>
      <c r="AU697">
        <f>COUNTIF(AB697:AT697,"Y")</f>
        <v>8</v>
      </c>
    </row>
    <row r="698" spans="1:47" x14ac:dyDescent="0.25">
      <c r="A698" t="s">
        <v>2335</v>
      </c>
      <c r="C698" t="s">
        <v>2336</v>
      </c>
      <c r="D698" t="str">
        <f>LEFT(C698,3)</f>
        <v>L64</v>
      </c>
      <c r="E698" t="str">
        <f>MID(C698, 7, LEN(C698) - 6)</f>
        <v>J490</v>
      </c>
      <c r="F698" t="s">
        <v>2337</v>
      </c>
      <c r="I698">
        <v>125</v>
      </c>
      <c r="J698">
        <v>18</v>
      </c>
      <c r="K698">
        <v>-4.8</v>
      </c>
      <c r="L698">
        <v>49</v>
      </c>
      <c r="M698">
        <v>86</v>
      </c>
      <c r="N698">
        <v>0.23</v>
      </c>
      <c r="O698">
        <v>0.45</v>
      </c>
      <c r="P698">
        <v>25</v>
      </c>
      <c r="Q698">
        <v>0</v>
      </c>
      <c r="R698">
        <v>11</v>
      </c>
      <c r="S698">
        <v>10</v>
      </c>
      <c r="T698">
        <v>15</v>
      </c>
      <c r="U698">
        <v>0.6</v>
      </c>
      <c r="V698">
        <v>-0.01</v>
      </c>
      <c r="W698">
        <v>12</v>
      </c>
      <c r="X698">
        <v>0.16</v>
      </c>
      <c r="Y698">
        <v>0.01</v>
      </c>
      <c r="Z698">
        <v>57</v>
      </c>
      <c r="AA698">
        <v>68</v>
      </c>
      <c r="AB698" t="str">
        <f>IF(I698&gt;=Sheet1!A$2,"Y","N")</f>
        <v>Y</v>
      </c>
      <c r="AC698" t="str">
        <f>IF(J698&gt;=Sheet1!B$2,"Y","N")</f>
        <v>Y</v>
      </c>
      <c r="AD698" t="str">
        <f>IF(K698&lt;=Sheet1!C$2,"Y","N")</f>
        <v>Y</v>
      </c>
      <c r="AE698" t="str">
        <f>IF(L698&gt;=Sheet1!D$2,"Y","N")</f>
        <v>N</v>
      </c>
      <c r="AF698" t="str">
        <f>IF(M698&gt;=Sheet1!E$2,"Y","N")</f>
        <v>N</v>
      </c>
      <c r="AG698" t="str">
        <f>IF(N698&gt;=Sheet1!F$2,"Y","N")</f>
        <v>N</v>
      </c>
      <c r="AH698" t="str">
        <f>IF(O698&lt;=Sheet1!G$2,"Y","N")</f>
        <v>Y</v>
      </c>
      <c r="AI698" t="str">
        <f>IF(P698&gt;=Sheet1!H$2,"Y","N")</f>
        <v>N</v>
      </c>
      <c r="AJ698" t="str">
        <f>IF(Q698&lt;=Sheet1!I$2,"Y","N")</f>
        <v>N</v>
      </c>
      <c r="AK698" t="str">
        <f>IF(R698&gt;=Sheet1!J$2,"Y","N")</f>
        <v>N</v>
      </c>
      <c r="AL698" t="str">
        <f>IF(S698&gt;=Sheet1!K$2,"Y","N")</f>
        <v>Y</v>
      </c>
      <c r="AM698" t="str">
        <f>IF(T698&gt;=Sheet1!L$2,"Y","N")</f>
        <v>N</v>
      </c>
      <c r="AN698" t="str">
        <f>IF(U698&gt;=Sheet1!M$2,"Y","N")</f>
        <v>Y</v>
      </c>
      <c r="AO698" t="str">
        <f>IF(V698&lt;=Sheet1!N$2,"Y","N")</f>
        <v>Y</v>
      </c>
      <c r="AP698" t="str">
        <f>IF(W698&gt;=Sheet1!O$2,"Y","N")</f>
        <v>N</v>
      </c>
      <c r="AQ698" t="str">
        <f>IF(X698&gt;=Sheet1!P$2,"Y","N")</f>
        <v>N</v>
      </c>
      <c r="AR698" t="str">
        <f>IF(Y698&lt;=Sheet1!Q$2,"Y","N")</f>
        <v>N</v>
      </c>
      <c r="AS698" t="str">
        <f>IF(Z698&gt;=Sheet1!R$2,"Y","N")</f>
        <v>N</v>
      </c>
      <c r="AT698" t="str">
        <f>IF(AA698&gt;=Sheet1!S$2,"Y","N")</f>
        <v>Y</v>
      </c>
      <c r="AU698">
        <f>COUNTIF(AB698:AT698,"Y")</f>
        <v>8</v>
      </c>
    </row>
    <row r="699" spans="1:47" x14ac:dyDescent="0.25">
      <c r="A699" t="s">
        <v>2368</v>
      </c>
      <c r="C699" t="s">
        <v>2369</v>
      </c>
      <c r="D699" t="str">
        <f>LEFT(C699,3)</f>
        <v>L66</v>
      </c>
      <c r="E699" t="str">
        <f>MID(C699, 7, LEN(C699) - 6)</f>
        <v>D172</v>
      </c>
      <c r="F699" t="s">
        <v>2370</v>
      </c>
      <c r="I699">
        <v>144</v>
      </c>
      <c r="J699">
        <v>13</v>
      </c>
      <c r="K699">
        <v>-2</v>
      </c>
      <c r="L699">
        <v>62</v>
      </c>
      <c r="M699">
        <v>101</v>
      </c>
      <c r="N699">
        <v>0.24</v>
      </c>
      <c r="O699">
        <v>0.76</v>
      </c>
      <c r="P699">
        <v>24</v>
      </c>
      <c r="Q699">
        <v>-1</v>
      </c>
      <c r="R699">
        <v>13</v>
      </c>
      <c r="S699">
        <v>8</v>
      </c>
      <c r="T699">
        <v>20</v>
      </c>
      <c r="U699">
        <v>0.49</v>
      </c>
      <c r="V699">
        <v>0</v>
      </c>
      <c r="W699">
        <v>14</v>
      </c>
      <c r="X699">
        <v>0.12</v>
      </c>
      <c r="Y699">
        <v>0.01</v>
      </c>
      <c r="Z699">
        <v>95</v>
      </c>
      <c r="AA699">
        <v>49</v>
      </c>
      <c r="AB699" t="str">
        <f>IF(I699&gt;=Sheet1!A$2,"Y","N")</f>
        <v>Y</v>
      </c>
      <c r="AC699" t="str">
        <f>IF(J699&gt;=Sheet1!B$2,"Y","N")</f>
        <v>N</v>
      </c>
      <c r="AD699" t="str">
        <f>IF(K699&lt;=Sheet1!C$2,"Y","N")</f>
        <v>N</v>
      </c>
      <c r="AE699" t="str">
        <f>IF(L699&gt;=Sheet1!D$2,"Y","N")</f>
        <v>N</v>
      </c>
      <c r="AF699" t="str">
        <f>IF(M699&gt;=Sheet1!E$2,"Y","N")</f>
        <v>Y</v>
      </c>
      <c r="AG699" t="str">
        <f>IF(N699&gt;=Sheet1!F$2,"Y","N")</f>
        <v>N</v>
      </c>
      <c r="AH699" t="str">
        <f>IF(O699&lt;=Sheet1!G$2,"Y","N")</f>
        <v>N</v>
      </c>
      <c r="AI699" t="str">
        <f>IF(P699&gt;=Sheet1!H$2,"Y","N")</f>
        <v>N</v>
      </c>
      <c r="AJ699" t="str">
        <f>IF(Q699&lt;=Sheet1!I$2,"Y","N")</f>
        <v>N</v>
      </c>
      <c r="AK699" t="str">
        <f>IF(R699&gt;=Sheet1!J$2,"Y","N")</f>
        <v>Y</v>
      </c>
      <c r="AL699" t="str">
        <f>IF(S699&gt;=Sheet1!K$2,"Y","N")</f>
        <v>Y</v>
      </c>
      <c r="AM699" t="str">
        <f>IF(T699&gt;=Sheet1!L$2,"Y","N")</f>
        <v>Y</v>
      </c>
      <c r="AN699" t="str">
        <f>IF(U699&gt;=Sheet1!M$2,"Y","N")</f>
        <v>N</v>
      </c>
      <c r="AO699" t="str">
        <f>IF(V699&lt;=Sheet1!N$2,"Y","N")</f>
        <v>Y</v>
      </c>
      <c r="AP699" t="str">
        <f>IF(W699&gt;=Sheet1!O$2,"Y","N")</f>
        <v>N</v>
      </c>
      <c r="AQ699" t="str">
        <f>IF(X699&gt;=Sheet1!P$2,"Y","N")</f>
        <v>N</v>
      </c>
      <c r="AR699" t="str">
        <f>IF(Y699&lt;=Sheet1!Q$2,"Y","N")</f>
        <v>N</v>
      </c>
      <c r="AS699" t="str">
        <f>IF(Z699&gt;=Sheet1!R$2,"Y","N")</f>
        <v>Y</v>
      </c>
      <c r="AT699" t="str">
        <f>IF(AA699&gt;=Sheet1!S$2,"Y","N")</f>
        <v>Y</v>
      </c>
      <c r="AU699">
        <f>COUNTIF(AB699:AT699,"Y")</f>
        <v>8</v>
      </c>
    </row>
    <row r="700" spans="1:47" x14ac:dyDescent="0.25">
      <c r="A700" t="s">
        <v>2419</v>
      </c>
      <c r="C700" t="s">
        <v>2420</v>
      </c>
      <c r="D700" t="str">
        <f>LEFT(C700,3)</f>
        <v>L78</v>
      </c>
      <c r="E700" t="str">
        <f>MID(C700, 7, LEN(C700) - 6)</f>
        <v>J490</v>
      </c>
      <c r="F700" t="s">
        <v>2421</v>
      </c>
      <c r="I700">
        <v>112</v>
      </c>
      <c r="J700">
        <v>18</v>
      </c>
      <c r="K700">
        <v>-4.4000000000000004</v>
      </c>
      <c r="L700">
        <v>51</v>
      </c>
      <c r="M700">
        <v>83</v>
      </c>
      <c r="N700">
        <v>0.2</v>
      </c>
      <c r="O700">
        <v>0.34</v>
      </c>
      <c r="P700">
        <v>25</v>
      </c>
      <c r="Q700">
        <v>-4</v>
      </c>
      <c r="R700">
        <v>11</v>
      </c>
      <c r="S700">
        <v>10</v>
      </c>
      <c r="T700">
        <v>15</v>
      </c>
      <c r="U700">
        <v>0.51</v>
      </c>
      <c r="V700">
        <v>0.05</v>
      </c>
      <c r="W700">
        <v>8</v>
      </c>
      <c r="X700">
        <v>-0.02</v>
      </c>
      <c r="Y700">
        <v>0.02</v>
      </c>
      <c r="Z700">
        <v>62</v>
      </c>
      <c r="AA700">
        <v>50</v>
      </c>
      <c r="AB700" t="str">
        <f>IF(I700&gt;=Sheet1!A$2,"Y","N")</f>
        <v>Y</v>
      </c>
      <c r="AC700" t="str">
        <f>IF(J700&gt;=Sheet1!B$2,"Y","N")</f>
        <v>Y</v>
      </c>
      <c r="AD700" t="str">
        <f>IF(K700&lt;=Sheet1!C$2,"Y","N")</f>
        <v>Y</v>
      </c>
      <c r="AE700" t="str">
        <f>IF(L700&gt;=Sheet1!D$2,"Y","N")</f>
        <v>N</v>
      </c>
      <c r="AF700" t="str">
        <f>IF(M700&gt;=Sheet1!E$2,"Y","N")</f>
        <v>N</v>
      </c>
      <c r="AG700" t="str">
        <f>IF(N700&gt;=Sheet1!F$2,"Y","N")</f>
        <v>N</v>
      </c>
      <c r="AH700" t="str">
        <f>IF(O700&lt;=Sheet1!G$2,"Y","N")</f>
        <v>Y</v>
      </c>
      <c r="AI700" t="str">
        <f>IF(P700&gt;=Sheet1!H$2,"Y","N")</f>
        <v>N</v>
      </c>
      <c r="AJ700" t="str">
        <f>IF(Q700&lt;=Sheet1!I$2,"Y","N")</f>
        <v>Y</v>
      </c>
      <c r="AK700" t="str">
        <f>IF(R700&gt;=Sheet1!J$2,"Y","N")</f>
        <v>N</v>
      </c>
      <c r="AL700" t="str">
        <f>IF(S700&gt;=Sheet1!K$2,"Y","N")</f>
        <v>Y</v>
      </c>
      <c r="AM700" t="str">
        <f>IF(T700&gt;=Sheet1!L$2,"Y","N")</f>
        <v>N</v>
      </c>
      <c r="AN700" t="str">
        <f>IF(U700&gt;=Sheet1!M$2,"Y","N")</f>
        <v>Y</v>
      </c>
      <c r="AO700" t="str">
        <f>IF(V700&lt;=Sheet1!N$2,"Y","N")</f>
        <v>N</v>
      </c>
      <c r="AP700" t="str">
        <f>IF(W700&gt;=Sheet1!O$2,"Y","N")</f>
        <v>N</v>
      </c>
      <c r="AQ700" t="str">
        <f>IF(X700&gt;=Sheet1!P$2,"Y","N")</f>
        <v>N</v>
      </c>
      <c r="AR700" t="str">
        <f>IF(Y700&lt;=Sheet1!Q$2,"Y","N")</f>
        <v>N</v>
      </c>
      <c r="AS700" t="str">
        <f>IF(Z700&gt;=Sheet1!R$2,"Y","N")</f>
        <v>N</v>
      </c>
      <c r="AT700" t="str">
        <f>IF(AA700&gt;=Sheet1!S$2,"Y","N")</f>
        <v>Y</v>
      </c>
      <c r="AU700">
        <f>COUNTIF(AB700:AT700,"Y")</f>
        <v>8</v>
      </c>
    </row>
    <row r="701" spans="1:47" x14ac:dyDescent="0.25">
      <c r="A701" t="s">
        <v>2425</v>
      </c>
      <c r="C701" t="s">
        <v>2426</v>
      </c>
      <c r="D701" t="str">
        <f>LEFT(C701,3)</f>
        <v>L78</v>
      </c>
      <c r="E701" t="str">
        <f>MID(C701, 7, LEN(C701) - 6)</f>
        <v>1181J</v>
      </c>
      <c r="F701" t="s">
        <v>2427</v>
      </c>
      <c r="I701">
        <v>135</v>
      </c>
      <c r="J701">
        <v>16</v>
      </c>
      <c r="K701">
        <v>-3.5</v>
      </c>
      <c r="L701">
        <v>62</v>
      </c>
      <c r="M701">
        <v>99</v>
      </c>
      <c r="N701">
        <v>0.23</v>
      </c>
      <c r="O701">
        <v>0.66</v>
      </c>
      <c r="P701">
        <v>28</v>
      </c>
      <c r="Q701">
        <v>1</v>
      </c>
      <c r="R701">
        <v>11</v>
      </c>
      <c r="S701">
        <v>8</v>
      </c>
      <c r="T701">
        <v>17</v>
      </c>
      <c r="U701">
        <v>0.6</v>
      </c>
      <c r="V701">
        <v>7.0000000000000007E-2</v>
      </c>
      <c r="W701">
        <v>29</v>
      </c>
      <c r="X701">
        <v>0.06</v>
      </c>
      <c r="Y701">
        <v>0</v>
      </c>
      <c r="Z701">
        <v>67</v>
      </c>
      <c r="AA701">
        <v>68</v>
      </c>
      <c r="AB701" t="str">
        <f>IF(I701&gt;=Sheet1!A$2,"Y","N")</f>
        <v>Y</v>
      </c>
      <c r="AC701" t="str">
        <f>IF(J701&gt;=Sheet1!B$2,"Y","N")</f>
        <v>Y</v>
      </c>
      <c r="AD701" t="str">
        <f>IF(K701&lt;=Sheet1!C$2,"Y","N")</f>
        <v>Y</v>
      </c>
      <c r="AE701" t="str">
        <f>IF(L701&gt;=Sheet1!D$2,"Y","N")</f>
        <v>N</v>
      </c>
      <c r="AF701" t="str">
        <f>IF(M701&gt;=Sheet1!E$2,"Y","N")</f>
        <v>N</v>
      </c>
      <c r="AG701" t="str">
        <f>IF(N701&gt;=Sheet1!F$2,"Y","N")</f>
        <v>N</v>
      </c>
      <c r="AH701" t="str">
        <f>IF(O701&lt;=Sheet1!G$2,"Y","N")</f>
        <v>N</v>
      </c>
      <c r="AI701" t="str">
        <f>IF(P701&gt;=Sheet1!H$2,"Y","N")</f>
        <v>N</v>
      </c>
      <c r="AJ701" t="str">
        <f>IF(Q701&lt;=Sheet1!I$2,"Y","N")</f>
        <v>N</v>
      </c>
      <c r="AK701" t="str">
        <f>IF(R701&gt;=Sheet1!J$2,"Y","N")</f>
        <v>N</v>
      </c>
      <c r="AL701" t="str">
        <f>IF(S701&gt;=Sheet1!K$2,"Y","N")</f>
        <v>Y</v>
      </c>
      <c r="AM701" t="str">
        <f>IF(T701&gt;=Sheet1!L$2,"Y","N")</f>
        <v>N</v>
      </c>
      <c r="AN701" t="str">
        <f>IF(U701&gt;=Sheet1!M$2,"Y","N")</f>
        <v>Y</v>
      </c>
      <c r="AO701" t="str">
        <f>IF(V701&lt;=Sheet1!N$2,"Y","N")</f>
        <v>N</v>
      </c>
      <c r="AP701" t="str">
        <f>IF(W701&gt;=Sheet1!O$2,"Y","N")</f>
        <v>Y</v>
      </c>
      <c r="AQ701" t="str">
        <f>IF(X701&gt;=Sheet1!P$2,"Y","N")</f>
        <v>N</v>
      </c>
      <c r="AR701" t="str">
        <f>IF(Y701&lt;=Sheet1!Q$2,"Y","N")</f>
        <v>Y</v>
      </c>
      <c r="AS701" t="str">
        <f>IF(Z701&gt;=Sheet1!R$2,"Y","N")</f>
        <v>N</v>
      </c>
      <c r="AT701" t="str">
        <f>IF(AA701&gt;=Sheet1!S$2,"Y","N")</f>
        <v>Y</v>
      </c>
      <c r="AU701">
        <f>COUNTIF(AB701:AT701,"Y")</f>
        <v>8</v>
      </c>
    </row>
    <row r="702" spans="1:47" x14ac:dyDescent="0.25">
      <c r="A702" t="s">
        <v>2446</v>
      </c>
      <c r="C702" t="s">
        <v>2447</v>
      </c>
      <c r="D702" t="str">
        <f>LEFT(C702,3)</f>
        <v>L88</v>
      </c>
      <c r="E702" t="str">
        <f>MID(C702, 7, LEN(C702) - 6)</f>
        <v>1181J</v>
      </c>
      <c r="F702" t="s">
        <v>2448</v>
      </c>
      <c r="I702">
        <v>129</v>
      </c>
      <c r="J702">
        <v>15</v>
      </c>
      <c r="K702">
        <v>-3</v>
      </c>
      <c r="L702">
        <v>64</v>
      </c>
      <c r="M702">
        <v>102</v>
      </c>
      <c r="N702">
        <v>0.24</v>
      </c>
      <c r="O702">
        <v>0.72</v>
      </c>
      <c r="P702">
        <v>26</v>
      </c>
      <c r="Q702">
        <v>0</v>
      </c>
      <c r="R702">
        <v>11</v>
      </c>
      <c r="S702">
        <v>7</v>
      </c>
      <c r="T702">
        <v>15</v>
      </c>
      <c r="U702">
        <v>0.68</v>
      </c>
      <c r="V702">
        <v>0.03</v>
      </c>
      <c r="W702">
        <v>27</v>
      </c>
      <c r="X702">
        <v>7.0000000000000007E-2</v>
      </c>
      <c r="Y702">
        <v>-0.01</v>
      </c>
      <c r="Z702">
        <v>56</v>
      </c>
      <c r="AA702">
        <v>73</v>
      </c>
      <c r="AB702" t="str">
        <f>IF(I702&gt;=Sheet1!A$2,"Y","N")</f>
        <v>Y</v>
      </c>
      <c r="AC702" t="str">
        <f>IF(J702&gt;=Sheet1!B$2,"Y","N")</f>
        <v>Y</v>
      </c>
      <c r="AD702" t="str">
        <f>IF(K702&lt;=Sheet1!C$2,"Y","N")</f>
        <v>Y</v>
      </c>
      <c r="AE702" t="str">
        <f>IF(L702&gt;=Sheet1!D$2,"Y","N")</f>
        <v>N</v>
      </c>
      <c r="AF702" t="str">
        <f>IF(M702&gt;=Sheet1!E$2,"Y","N")</f>
        <v>Y</v>
      </c>
      <c r="AG702" t="str">
        <f>IF(N702&gt;=Sheet1!F$2,"Y","N")</f>
        <v>N</v>
      </c>
      <c r="AH702" t="str">
        <f>IF(O702&lt;=Sheet1!G$2,"Y","N")</f>
        <v>N</v>
      </c>
      <c r="AI702" t="str">
        <f>IF(P702&gt;=Sheet1!H$2,"Y","N")</f>
        <v>N</v>
      </c>
      <c r="AJ702" t="str">
        <f>IF(Q702&lt;=Sheet1!I$2,"Y","N")</f>
        <v>N</v>
      </c>
      <c r="AK702" t="str">
        <f>IF(R702&gt;=Sheet1!J$2,"Y","N")</f>
        <v>N</v>
      </c>
      <c r="AL702" t="str">
        <f>IF(S702&gt;=Sheet1!K$2,"Y","N")</f>
        <v>N</v>
      </c>
      <c r="AM702" t="str">
        <f>IF(T702&gt;=Sheet1!L$2,"Y","N")</f>
        <v>N</v>
      </c>
      <c r="AN702" t="str">
        <f>IF(U702&gt;=Sheet1!M$2,"Y","N")</f>
        <v>Y</v>
      </c>
      <c r="AO702" t="str">
        <f>IF(V702&lt;=Sheet1!N$2,"Y","N")</f>
        <v>Y</v>
      </c>
      <c r="AP702" t="str">
        <f>IF(W702&gt;=Sheet1!O$2,"Y","N")</f>
        <v>N</v>
      </c>
      <c r="AQ702" t="str">
        <f>IF(X702&gt;=Sheet1!P$2,"Y","N")</f>
        <v>N</v>
      </c>
      <c r="AR702" t="str">
        <f>IF(Y702&lt;=Sheet1!Q$2,"Y","N")</f>
        <v>Y</v>
      </c>
      <c r="AS702" t="str">
        <f>IF(Z702&gt;=Sheet1!R$2,"Y","N")</f>
        <v>N</v>
      </c>
      <c r="AT702" t="str">
        <f>IF(AA702&gt;=Sheet1!S$2,"Y","N")</f>
        <v>Y</v>
      </c>
      <c r="AU702">
        <f>COUNTIF(AB702:AT702,"Y")</f>
        <v>8</v>
      </c>
    </row>
    <row r="703" spans="1:47" x14ac:dyDescent="0.25">
      <c r="A703" t="s">
        <v>52</v>
      </c>
      <c r="C703" t="s">
        <v>53</v>
      </c>
      <c r="D703" t="str">
        <f>LEFT(C703,3)</f>
        <v>L10</v>
      </c>
      <c r="E703" t="str">
        <f>MID(C703, 7, LEN(C703) - 6)</f>
        <v>1181J</v>
      </c>
      <c r="F703" t="s">
        <v>54</v>
      </c>
      <c r="I703">
        <v>148</v>
      </c>
      <c r="J703">
        <v>13</v>
      </c>
      <c r="K703">
        <v>-1.4</v>
      </c>
      <c r="L703">
        <v>56</v>
      </c>
      <c r="M703">
        <v>89</v>
      </c>
      <c r="N703">
        <v>0.21</v>
      </c>
      <c r="O703">
        <v>0.35</v>
      </c>
      <c r="P703">
        <v>24</v>
      </c>
      <c r="Q703">
        <v>-2</v>
      </c>
      <c r="R703">
        <v>11</v>
      </c>
      <c r="S703">
        <v>7</v>
      </c>
      <c r="T703">
        <v>21</v>
      </c>
      <c r="U703">
        <v>0.46</v>
      </c>
      <c r="V703">
        <v>0.06</v>
      </c>
      <c r="W703">
        <v>28</v>
      </c>
      <c r="X703">
        <v>-0.01</v>
      </c>
      <c r="Y703">
        <v>-0.01</v>
      </c>
      <c r="Z703">
        <v>88</v>
      </c>
      <c r="AA703">
        <v>60</v>
      </c>
      <c r="AB703" t="str">
        <f>IF(I703&gt;=Sheet1!A$2,"Y","N")</f>
        <v>Y</v>
      </c>
      <c r="AC703" t="str">
        <f>IF(J703&gt;=Sheet1!B$2,"Y","N")</f>
        <v>N</v>
      </c>
      <c r="AD703" t="str">
        <f>IF(K703&lt;=Sheet1!C$2,"Y","N")</f>
        <v>N</v>
      </c>
      <c r="AE703" t="str">
        <f>IF(L703&gt;=Sheet1!D$2,"Y","N")</f>
        <v>N</v>
      </c>
      <c r="AF703" t="str">
        <f>IF(M703&gt;=Sheet1!E$2,"Y","N")</f>
        <v>N</v>
      </c>
      <c r="AG703" t="str">
        <f>IF(N703&gt;=Sheet1!F$2,"Y","N")</f>
        <v>N</v>
      </c>
      <c r="AH703" t="str">
        <f>IF(O703&lt;=Sheet1!G$2,"Y","N")</f>
        <v>Y</v>
      </c>
      <c r="AI703" t="str">
        <f>IF(P703&gt;=Sheet1!H$2,"Y","N")</f>
        <v>N</v>
      </c>
      <c r="AJ703" t="str">
        <f>IF(Q703&lt;=Sheet1!I$2,"Y","N")</f>
        <v>Y</v>
      </c>
      <c r="AK703" t="str">
        <f>IF(R703&gt;=Sheet1!J$2,"Y","N")</f>
        <v>N</v>
      </c>
      <c r="AL703" t="str">
        <f>IF(S703&gt;=Sheet1!K$2,"Y","N")</f>
        <v>N</v>
      </c>
      <c r="AM703" t="str">
        <f>IF(T703&gt;=Sheet1!L$2,"Y","N")</f>
        <v>Y</v>
      </c>
      <c r="AN703" t="str">
        <f>IF(U703&gt;=Sheet1!M$2,"Y","N")</f>
        <v>N</v>
      </c>
      <c r="AO703" t="str">
        <f>IF(V703&lt;=Sheet1!N$2,"Y","N")</f>
        <v>N</v>
      </c>
      <c r="AP703" t="str">
        <f>IF(W703&gt;=Sheet1!O$2,"Y","N")</f>
        <v>N</v>
      </c>
      <c r="AQ703" t="str">
        <f>IF(X703&gt;=Sheet1!P$2,"Y","N")</f>
        <v>N</v>
      </c>
      <c r="AR703" t="str">
        <f>IF(Y703&lt;=Sheet1!Q$2,"Y","N")</f>
        <v>Y</v>
      </c>
      <c r="AS703" t="str">
        <f>IF(Z703&gt;=Sheet1!R$2,"Y","N")</f>
        <v>Y</v>
      </c>
      <c r="AT703" t="str">
        <f>IF(AA703&gt;=Sheet1!S$2,"Y","N")</f>
        <v>Y</v>
      </c>
      <c r="AU703">
        <f>COUNTIF(AB703:AT703,"Y")</f>
        <v>7</v>
      </c>
    </row>
    <row r="704" spans="1:47" x14ac:dyDescent="0.25">
      <c r="A704" t="s">
        <v>73</v>
      </c>
      <c r="C704" t="s">
        <v>74</v>
      </c>
      <c r="D704" t="str">
        <f>LEFT(C704,3)</f>
        <v>L35</v>
      </c>
      <c r="E704" t="str">
        <f>MID(C704, 7, LEN(C704) - 6)</f>
        <v>1181J</v>
      </c>
      <c r="F704" t="s">
        <v>75</v>
      </c>
      <c r="I704">
        <v>129</v>
      </c>
      <c r="J704">
        <v>13</v>
      </c>
      <c r="K704">
        <v>-1.4</v>
      </c>
      <c r="L704">
        <v>55</v>
      </c>
      <c r="M704">
        <v>88</v>
      </c>
      <c r="N704">
        <v>0.21</v>
      </c>
      <c r="O704">
        <v>0.47</v>
      </c>
      <c r="P704">
        <v>31</v>
      </c>
      <c r="Q704">
        <v>0</v>
      </c>
      <c r="R704">
        <v>10</v>
      </c>
      <c r="S704">
        <v>7</v>
      </c>
      <c r="T704">
        <v>18</v>
      </c>
      <c r="U704">
        <v>0.44</v>
      </c>
      <c r="V704">
        <v>0.05</v>
      </c>
      <c r="W704">
        <v>31</v>
      </c>
      <c r="X704">
        <v>0.05</v>
      </c>
      <c r="Y704">
        <v>-0.01</v>
      </c>
      <c r="Z704">
        <v>67</v>
      </c>
      <c r="AA704">
        <v>61</v>
      </c>
      <c r="AB704" t="str">
        <f>IF(I704&gt;=Sheet1!A$2,"Y","N")</f>
        <v>Y</v>
      </c>
      <c r="AC704" t="str">
        <f>IF(J704&gt;=Sheet1!B$2,"Y","N")</f>
        <v>N</v>
      </c>
      <c r="AD704" t="str">
        <f>IF(K704&lt;=Sheet1!C$2,"Y","N")</f>
        <v>N</v>
      </c>
      <c r="AE704" t="str">
        <f>IF(L704&gt;=Sheet1!D$2,"Y","N")</f>
        <v>N</v>
      </c>
      <c r="AF704" t="str">
        <f>IF(M704&gt;=Sheet1!E$2,"Y","N")</f>
        <v>N</v>
      </c>
      <c r="AG704" t="str">
        <f>IF(N704&gt;=Sheet1!F$2,"Y","N")</f>
        <v>N</v>
      </c>
      <c r="AH704" t="str">
        <f>IF(O704&lt;=Sheet1!G$2,"Y","N")</f>
        <v>Y</v>
      </c>
      <c r="AI704" t="str">
        <f>IF(P704&gt;=Sheet1!H$2,"Y","N")</f>
        <v>Y</v>
      </c>
      <c r="AJ704" t="str">
        <f>IF(Q704&lt;=Sheet1!I$2,"Y","N")</f>
        <v>N</v>
      </c>
      <c r="AK704" t="str">
        <f>IF(R704&gt;=Sheet1!J$2,"Y","N")</f>
        <v>N</v>
      </c>
      <c r="AL704" t="str">
        <f>IF(S704&gt;=Sheet1!K$2,"Y","N")</f>
        <v>N</v>
      </c>
      <c r="AM704" t="str">
        <f>IF(T704&gt;=Sheet1!L$2,"Y","N")</f>
        <v>Y</v>
      </c>
      <c r="AN704" t="str">
        <f>IF(U704&gt;=Sheet1!M$2,"Y","N")</f>
        <v>N</v>
      </c>
      <c r="AO704" t="str">
        <f>IF(V704&lt;=Sheet1!N$2,"Y","N")</f>
        <v>N</v>
      </c>
      <c r="AP704" t="str">
        <f>IF(W704&gt;=Sheet1!O$2,"Y","N")</f>
        <v>Y</v>
      </c>
      <c r="AQ704" t="str">
        <f>IF(X704&gt;=Sheet1!P$2,"Y","N")</f>
        <v>N</v>
      </c>
      <c r="AR704" t="str">
        <f>IF(Y704&lt;=Sheet1!Q$2,"Y","N")</f>
        <v>Y</v>
      </c>
      <c r="AS704" t="str">
        <f>IF(Z704&gt;=Sheet1!R$2,"Y","N")</f>
        <v>N</v>
      </c>
      <c r="AT704" t="str">
        <f>IF(AA704&gt;=Sheet1!S$2,"Y","N")</f>
        <v>Y</v>
      </c>
      <c r="AU704">
        <f>COUNTIF(AB704:AT704,"Y")</f>
        <v>7</v>
      </c>
    </row>
    <row r="705" spans="1:47" x14ac:dyDescent="0.25">
      <c r="A705" t="s">
        <v>88</v>
      </c>
      <c r="C705" t="s">
        <v>89</v>
      </c>
      <c r="D705" t="str">
        <f>LEFT(C705,3)</f>
        <v>N56</v>
      </c>
      <c r="E705" t="str">
        <f>MID(C705, 7, LEN(C705) - 6)</f>
        <v>J490</v>
      </c>
      <c r="F705" t="s">
        <v>90</v>
      </c>
      <c r="I705">
        <v>125</v>
      </c>
      <c r="J705">
        <v>14</v>
      </c>
      <c r="K705">
        <v>-1.3</v>
      </c>
      <c r="L705">
        <v>51</v>
      </c>
      <c r="M705">
        <v>83</v>
      </c>
      <c r="N705">
        <v>0.2</v>
      </c>
      <c r="O705">
        <v>0.28000000000000003</v>
      </c>
      <c r="P705">
        <v>26</v>
      </c>
      <c r="Q705">
        <v>-3</v>
      </c>
      <c r="R705">
        <v>10</v>
      </c>
      <c r="S705">
        <v>7</v>
      </c>
      <c r="T705">
        <v>21</v>
      </c>
      <c r="U705">
        <v>0.37</v>
      </c>
      <c r="V705">
        <v>0.03</v>
      </c>
      <c r="W705">
        <v>8</v>
      </c>
      <c r="X705">
        <v>-0.04</v>
      </c>
      <c r="Y705">
        <v>0.01</v>
      </c>
      <c r="Z705">
        <v>85</v>
      </c>
      <c r="AA705">
        <v>40</v>
      </c>
      <c r="AB705" t="str">
        <f>IF(I705&gt;=Sheet1!A$2,"Y","N")</f>
        <v>Y</v>
      </c>
      <c r="AC705" t="str">
        <f>IF(J705&gt;=Sheet1!B$2,"Y","N")</f>
        <v>Y</v>
      </c>
      <c r="AD705" t="str">
        <f>IF(K705&lt;=Sheet1!C$2,"Y","N")</f>
        <v>N</v>
      </c>
      <c r="AE705" t="str">
        <f>IF(L705&gt;=Sheet1!D$2,"Y","N")</f>
        <v>N</v>
      </c>
      <c r="AF705" t="str">
        <f>IF(M705&gt;=Sheet1!E$2,"Y","N")</f>
        <v>N</v>
      </c>
      <c r="AG705" t="str">
        <f>IF(N705&gt;=Sheet1!F$2,"Y","N")</f>
        <v>N</v>
      </c>
      <c r="AH705" t="str">
        <f>IF(O705&lt;=Sheet1!G$2,"Y","N")</f>
        <v>Y</v>
      </c>
      <c r="AI705" t="str">
        <f>IF(P705&gt;=Sheet1!H$2,"Y","N")</f>
        <v>N</v>
      </c>
      <c r="AJ705" t="str">
        <f>IF(Q705&lt;=Sheet1!I$2,"Y","N")</f>
        <v>Y</v>
      </c>
      <c r="AK705" t="str">
        <f>IF(R705&gt;=Sheet1!J$2,"Y","N")</f>
        <v>N</v>
      </c>
      <c r="AL705" t="str">
        <f>IF(S705&gt;=Sheet1!K$2,"Y","N")</f>
        <v>N</v>
      </c>
      <c r="AM705" t="str">
        <f>IF(T705&gt;=Sheet1!L$2,"Y","N")</f>
        <v>Y</v>
      </c>
      <c r="AN705" t="str">
        <f>IF(U705&gt;=Sheet1!M$2,"Y","N")</f>
        <v>N</v>
      </c>
      <c r="AO705" t="str">
        <f>IF(V705&lt;=Sheet1!N$2,"Y","N")</f>
        <v>Y</v>
      </c>
      <c r="AP705" t="str">
        <f>IF(W705&gt;=Sheet1!O$2,"Y","N")</f>
        <v>N</v>
      </c>
      <c r="AQ705" t="str">
        <f>IF(X705&gt;=Sheet1!P$2,"Y","N")</f>
        <v>N</v>
      </c>
      <c r="AR705" t="str">
        <f>IF(Y705&lt;=Sheet1!Q$2,"Y","N")</f>
        <v>N</v>
      </c>
      <c r="AS705" t="str">
        <f>IF(Z705&gt;=Sheet1!R$2,"Y","N")</f>
        <v>Y</v>
      </c>
      <c r="AT705" t="str">
        <f>IF(AA705&gt;=Sheet1!S$2,"Y","N")</f>
        <v>N</v>
      </c>
      <c r="AU705">
        <f>COUNTIF(AB705:AT705,"Y")</f>
        <v>7</v>
      </c>
    </row>
    <row r="706" spans="1:47" x14ac:dyDescent="0.25">
      <c r="A706" t="s">
        <v>94</v>
      </c>
      <c r="C706" t="s">
        <v>95</v>
      </c>
      <c r="D706" t="str">
        <f>LEFT(C706,3)</f>
        <v>N56</v>
      </c>
      <c r="E706" t="str">
        <f>MID(C706, 7, LEN(C706) - 6)</f>
        <v>1181J</v>
      </c>
      <c r="F706" t="s">
        <v>96</v>
      </c>
      <c r="I706">
        <v>148</v>
      </c>
      <c r="J706">
        <v>11</v>
      </c>
      <c r="K706">
        <v>-0.4</v>
      </c>
      <c r="L706">
        <v>63</v>
      </c>
      <c r="M706">
        <v>99</v>
      </c>
      <c r="N706">
        <v>0.23</v>
      </c>
      <c r="O706">
        <v>0.61</v>
      </c>
      <c r="P706">
        <v>29</v>
      </c>
      <c r="Q706">
        <v>2</v>
      </c>
      <c r="R706">
        <v>10</v>
      </c>
      <c r="S706">
        <v>5</v>
      </c>
      <c r="T706">
        <v>22</v>
      </c>
      <c r="U706">
        <v>0.45</v>
      </c>
      <c r="V706">
        <v>0.05</v>
      </c>
      <c r="W706">
        <v>30</v>
      </c>
      <c r="X706">
        <v>0.04</v>
      </c>
      <c r="Y706">
        <v>-0.01</v>
      </c>
      <c r="Z706">
        <v>90</v>
      </c>
      <c r="AA706">
        <v>58</v>
      </c>
      <c r="AB706" t="str">
        <f>IF(I706&gt;=Sheet1!A$2,"Y","N")</f>
        <v>Y</v>
      </c>
      <c r="AC706" t="str">
        <f>IF(J706&gt;=Sheet1!B$2,"Y","N")</f>
        <v>N</v>
      </c>
      <c r="AD706" t="str">
        <f>IF(K706&lt;=Sheet1!C$2,"Y","N")</f>
        <v>N</v>
      </c>
      <c r="AE706" t="str">
        <f>IF(L706&gt;=Sheet1!D$2,"Y","N")</f>
        <v>N</v>
      </c>
      <c r="AF706" t="str">
        <f>IF(M706&gt;=Sheet1!E$2,"Y","N")</f>
        <v>N</v>
      </c>
      <c r="AG706" t="str">
        <f>IF(N706&gt;=Sheet1!F$2,"Y","N")</f>
        <v>N</v>
      </c>
      <c r="AH706" t="str">
        <f>IF(O706&lt;=Sheet1!G$2,"Y","N")</f>
        <v>N</v>
      </c>
      <c r="AI706" t="str">
        <f>IF(P706&gt;=Sheet1!H$2,"Y","N")</f>
        <v>Y</v>
      </c>
      <c r="AJ706" t="str">
        <f>IF(Q706&lt;=Sheet1!I$2,"Y","N")</f>
        <v>N</v>
      </c>
      <c r="AK706" t="str">
        <f>IF(R706&gt;=Sheet1!J$2,"Y","N")</f>
        <v>N</v>
      </c>
      <c r="AL706" t="str">
        <f>IF(S706&gt;=Sheet1!K$2,"Y","N")</f>
        <v>N</v>
      </c>
      <c r="AM706" t="str">
        <f>IF(T706&gt;=Sheet1!L$2,"Y","N")</f>
        <v>Y</v>
      </c>
      <c r="AN706" t="str">
        <f>IF(U706&gt;=Sheet1!M$2,"Y","N")</f>
        <v>N</v>
      </c>
      <c r="AO706" t="str">
        <f>IF(V706&lt;=Sheet1!N$2,"Y","N")</f>
        <v>N</v>
      </c>
      <c r="AP706" t="str">
        <f>IF(W706&gt;=Sheet1!O$2,"Y","N")</f>
        <v>Y</v>
      </c>
      <c r="AQ706" t="str">
        <f>IF(X706&gt;=Sheet1!P$2,"Y","N")</f>
        <v>N</v>
      </c>
      <c r="AR706" t="str">
        <f>IF(Y706&lt;=Sheet1!Q$2,"Y","N")</f>
        <v>Y</v>
      </c>
      <c r="AS706" t="str">
        <f>IF(Z706&gt;=Sheet1!R$2,"Y","N")</f>
        <v>Y</v>
      </c>
      <c r="AT706" t="str">
        <f>IF(AA706&gt;=Sheet1!S$2,"Y","N")</f>
        <v>Y</v>
      </c>
      <c r="AU706">
        <f>COUNTIF(AB706:AT706,"Y")</f>
        <v>7</v>
      </c>
    </row>
    <row r="707" spans="1:47" x14ac:dyDescent="0.25">
      <c r="A707" t="s">
        <v>109</v>
      </c>
      <c r="C707" t="s">
        <v>110</v>
      </c>
      <c r="D707" t="str">
        <f>LEFT(C707,3)</f>
        <v>N46</v>
      </c>
      <c r="E707" t="str">
        <f>MID(C707, 7, LEN(C707) - 6)</f>
        <v>J490</v>
      </c>
      <c r="F707" t="s">
        <v>111</v>
      </c>
      <c r="I707">
        <v>112</v>
      </c>
      <c r="J707">
        <v>18</v>
      </c>
      <c r="K707">
        <v>-4.3</v>
      </c>
      <c r="L707">
        <v>48</v>
      </c>
      <c r="M707">
        <v>78</v>
      </c>
      <c r="N707">
        <v>0.19</v>
      </c>
      <c r="O707">
        <v>0.3</v>
      </c>
      <c r="P707">
        <v>25</v>
      </c>
      <c r="Q707">
        <v>-5</v>
      </c>
      <c r="R707">
        <v>10</v>
      </c>
      <c r="S707">
        <v>9</v>
      </c>
      <c r="T707">
        <v>17</v>
      </c>
      <c r="U707">
        <v>0.37</v>
      </c>
      <c r="V707">
        <v>0.04</v>
      </c>
      <c r="W707">
        <v>9</v>
      </c>
      <c r="X707">
        <v>-0.08</v>
      </c>
      <c r="Y707">
        <v>0.01</v>
      </c>
      <c r="Z707">
        <v>73</v>
      </c>
      <c r="AA707">
        <v>39</v>
      </c>
      <c r="AB707" t="str">
        <f>IF(I707&gt;=Sheet1!A$2,"Y","N")</f>
        <v>Y</v>
      </c>
      <c r="AC707" t="str">
        <f>IF(J707&gt;=Sheet1!B$2,"Y","N")</f>
        <v>Y</v>
      </c>
      <c r="AD707" t="str">
        <f>IF(K707&lt;=Sheet1!C$2,"Y","N")</f>
        <v>Y</v>
      </c>
      <c r="AE707" t="str">
        <f>IF(L707&gt;=Sheet1!D$2,"Y","N")</f>
        <v>N</v>
      </c>
      <c r="AF707" t="str">
        <f>IF(M707&gt;=Sheet1!E$2,"Y","N")</f>
        <v>N</v>
      </c>
      <c r="AG707" t="str">
        <f>IF(N707&gt;=Sheet1!F$2,"Y","N")</f>
        <v>N</v>
      </c>
      <c r="AH707" t="str">
        <f>IF(O707&lt;=Sheet1!G$2,"Y","N")</f>
        <v>Y</v>
      </c>
      <c r="AI707" t="str">
        <f>IF(P707&gt;=Sheet1!H$2,"Y","N")</f>
        <v>N</v>
      </c>
      <c r="AJ707" t="str">
        <f>IF(Q707&lt;=Sheet1!I$2,"Y","N")</f>
        <v>Y</v>
      </c>
      <c r="AK707" t="str">
        <f>IF(R707&gt;=Sheet1!J$2,"Y","N")</f>
        <v>N</v>
      </c>
      <c r="AL707" t="str">
        <f>IF(S707&gt;=Sheet1!K$2,"Y","N")</f>
        <v>Y</v>
      </c>
      <c r="AM707" t="str">
        <f>IF(T707&gt;=Sheet1!L$2,"Y","N")</f>
        <v>N</v>
      </c>
      <c r="AN707" t="str">
        <f>IF(U707&gt;=Sheet1!M$2,"Y","N")</f>
        <v>N</v>
      </c>
      <c r="AO707" t="str">
        <f>IF(V707&lt;=Sheet1!N$2,"Y","N")</f>
        <v>N</v>
      </c>
      <c r="AP707" t="str">
        <f>IF(W707&gt;=Sheet1!O$2,"Y","N")</f>
        <v>N</v>
      </c>
      <c r="AQ707" t="str">
        <f>IF(X707&gt;=Sheet1!P$2,"Y","N")</f>
        <v>N</v>
      </c>
      <c r="AR707" t="str">
        <f>IF(Y707&lt;=Sheet1!Q$2,"Y","N")</f>
        <v>N</v>
      </c>
      <c r="AS707" t="str">
        <f>IF(Z707&gt;=Sheet1!R$2,"Y","N")</f>
        <v>Y</v>
      </c>
      <c r="AT707" t="str">
        <f>IF(AA707&gt;=Sheet1!S$2,"Y","N")</f>
        <v>N</v>
      </c>
      <c r="AU707">
        <f>COUNTIF(AB707:AT707,"Y")</f>
        <v>7</v>
      </c>
    </row>
    <row r="708" spans="1:47" x14ac:dyDescent="0.25">
      <c r="A708" t="s">
        <v>142</v>
      </c>
      <c r="C708" t="s">
        <v>143</v>
      </c>
      <c r="D708" t="str">
        <f>LEFT(C708,3)</f>
        <v>A60</v>
      </c>
      <c r="E708" t="str">
        <f>MID(C708, 7, LEN(C708) - 6)</f>
        <v>D172</v>
      </c>
      <c r="F708" t="s">
        <v>144</v>
      </c>
      <c r="I708">
        <v>150</v>
      </c>
      <c r="J708">
        <v>13</v>
      </c>
      <c r="K708">
        <v>-1.4</v>
      </c>
      <c r="L708">
        <v>57</v>
      </c>
      <c r="M708">
        <v>93</v>
      </c>
      <c r="N708">
        <v>0.22</v>
      </c>
      <c r="O708">
        <v>0.61</v>
      </c>
      <c r="P708">
        <v>24</v>
      </c>
      <c r="Q708">
        <v>0</v>
      </c>
      <c r="R708">
        <v>13</v>
      </c>
      <c r="S708">
        <v>8</v>
      </c>
      <c r="T708">
        <v>22</v>
      </c>
      <c r="U708">
        <v>0.37</v>
      </c>
      <c r="V708">
        <v>-0.01</v>
      </c>
      <c r="W708">
        <v>14</v>
      </c>
      <c r="X708">
        <v>0.1</v>
      </c>
      <c r="Y708">
        <v>0</v>
      </c>
      <c r="Z708">
        <v>108</v>
      </c>
      <c r="AA708">
        <v>42</v>
      </c>
      <c r="AB708" t="str">
        <f>IF(I708&gt;=Sheet1!A$2,"Y","N")</f>
        <v>Y</v>
      </c>
      <c r="AC708" t="str">
        <f>IF(J708&gt;=Sheet1!B$2,"Y","N")</f>
        <v>N</v>
      </c>
      <c r="AD708" t="str">
        <f>IF(K708&lt;=Sheet1!C$2,"Y","N")</f>
        <v>N</v>
      </c>
      <c r="AE708" t="str">
        <f>IF(L708&gt;=Sheet1!D$2,"Y","N")</f>
        <v>N</v>
      </c>
      <c r="AF708" t="str">
        <f>IF(M708&gt;=Sheet1!E$2,"Y","N")</f>
        <v>N</v>
      </c>
      <c r="AG708" t="str">
        <f>IF(N708&gt;=Sheet1!F$2,"Y","N")</f>
        <v>N</v>
      </c>
      <c r="AH708" t="str">
        <f>IF(O708&lt;=Sheet1!G$2,"Y","N")</f>
        <v>N</v>
      </c>
      <c r="AI708" t="str">
        <f>IF(P708&gt;=Sheet1!H$2,"Y","N")</f>
        <v>N</v>
      </c>
      <c r="AJ708" t="str">
        <f>IF(Q708&lt;=Sheet1!I$2,"Y","N")</f>
        <v>N</v>
      </c>
      <c r="AK708" t="str">
        <f>IF(R708&gt;=Sheet1!J$2,"Y","N")</f>
        <v>Y</v>
      </c>
      <c r="AL708" t="str">
        <f>IF(S708&gt;=Sheet1!K$2,"Y","N")</f>
        <v>Y</v>
      </c>
      <c r="AM708" t="str">
        <f>IF(T708&gt;=Sheet1!L$2,"Y","N")</f>
        <v>Y</v>
      </c>
      <c r="AN708" t="str">
        <f>IF(U708&gt;=Sheet1!M$2,"Y","N")</f>
        <v>N</v>
      </c>
      <c r="AO708" t="str">
        <f>IF(V708&lt;=Sheet1!N$2,"Y","N")</f>
        <v>Y</v>
      </c>
      <c r="AP708" t="str">
        <f>IF(W708&gt;=Sheet1!O$2,"Y","N")</f>
        <v>N</v>
      </c>
      <c r="AQ708" t="str">
        <f>IF(X708&gt;=Sheet1!P$2,"Y","N")</f>
        <v>N</v>
      </c>
      <c r="AR708" t="str">
        <f>IF(Y708&lt;=Sheet1!Q$2,"Y","N")</f>
        <v>Y</v>
      </c>
      <c r="AS708" t="str">
        <f>IF(Z708&gt;=Sheet1!R$2,"Y","N")</f>
        <v>Y</v>
      </c>
      <c r="AT708" t="str">
        <f>IF(AA708&gt;=Sheet1!S$2,"Y","N")</f>
        <v>N</v>
      </c>
      <c r="AU708">
        <f>COUNTIF(AB708:AT708,"Y")</f>
        <v>7</v>
      </c>
    </row>
    <row r="709" spans="1:47" x14ac:dyDescent="0.25">
      <c r="A709" t="s">
        <v>157</v>
      </c>
      <c r="C709" t="s">
        <v>158</v>
      </c>
      <c r="D709" t="str">
        <f>LEFT(C709,3)</f>
        <v>C16</v>
      </c>
      <c r="E709" t="str">
        <f>MID(C709, 7, LEN(C709) - 6)</f>
        <v>1181J</v>
      </c>
      <c r="F709" t="s">
        <v>159</v>
      </c>
      <c r="I709">
        <v>147</v>
      </c>
      <c r="J709">
        <v>14</v>
      </c>
      <c r="K709">
        <v>-2.1</v>
      </c>
      <c r="L709">
        <v>61</v>
      </c>
      <c r="M709">
        <v>95</v>
      </c>
      <c r="N709">
        <v>0.21</v>
      </c>
      <c r="O709">
        <v>0.47</v>
      </c>
      <c r="P709">
        <v>25</v>
      </c>
      <c r="Q709">
        <v>-1</v>
      </c>
      <c r="R709">
        <v>11</v>
      </c>
      <c r="S709">
        <v>7</v>
      </c>
      <c r="T709">
        <v>21</v>
      </c>
      <c r="U709">
        <v>0.43</v>
      </c>
      <c r="V709">
        <v>0.06</v>
      </c>
      <c r="W709">
        <v>28</v>
      </c>
      <c r="X709">
        <v>-0.01</v>
      </c>
      <c r="Y709">
        <v>-0.01</v>
      </c>
      <c r="Z709">
        <v>93</v>
      </c>
      <c r="AA709">
        <v>55</v>
      </c>
      <c r="AB709" t="str">
        <f>IF(I709&gt;=Sheet1!A$2,"Y","N")</f>
        <v>Y</v>
      </c>
      <c r="AC709" t="str">
        <f>IF(J709&gt;=Sheet1!B$2,"Y","N")</f>
        <v>Y</v>
      </c>
      <c r="AD709" t="str">
        <f>IF(K709&lt;=Sheet1!C$2,"Y","N")</f>
        <v>N</v>
      </c>
      <c r="AE709" t="str">
        <f>IF(L709&gt;=Sheet1!D$2,"Y","N")</f>
        <v>N</v>
      </c>
      <c r="AF709" t="str">
        <f>IF(M709&gt;=Sheet1!E$2,"Y","N")</f>
        <v>N</v>
      </c>
      <c r="AG709" t="str">
        <f>IF(N709&gt;=Sheet1!F$2,"Y","N")</f>
        <v>N</v>
      </c>
      <c r="AH709" t="str">
        <f>IF(O709&lt;=Sheet1!G$2,"Y","N")</f>
        <v>Y</v>
      </c>
      <c r="AI709" t="str">
        <f>IF(P709&gt;=Sheet1!H$2,"Y","N")</f>
        <v>N</v>
      </c>
      <c r="AJ709" t="str">
        <f>IF(Q709&lt;=Sheet1!I$2,"Y","N")</f>
        <v>N</v>
      </c>
      <c r="AK709" t="str">
        <f>IF(R709&gt;=Sheet1!J$2,"Y","N")</f>
        <v>N</v>
      </c>
      <c r="AL709" t="str">
        <f>IF(S709&gt;=Sheet1!K$2,"Y","N")</f>
        <v>N</v>
      </c>
      <c r="AM709" t="str">
        <f>IF(T709&gt;=Sheet1!L$2,"Y","N")</f>
        <v>Y</v>
      </c>
      <c r="AN709" t="str">
        <f>IF(U709&gt;=Sheet1!M$2,"Y","N")</f>
        <v>N</v>
      </c>
      <c r="AO709" t="str">
        <f>IF(V709&lt;=Sheet1!N$2,"Y","N")</f>
        <v>N</v>
      </c>
      <c r="AP709" t="str">
        <f>IF(W709&gt;=Sheet1!O$2,"Y","N")</f>
        <v>N</v>
      </c>
      <c r="AQ709" t="str">
        <f>IF(X709&gt;=Sheet1!P$2,"Y","N")</f>
        <v>N</v>
      </c>
      <c r="AR709" t="str">
        <f>IF(Y709&lt;=Sheet1!Q$2,"Y","N")</f>
        <v>Y</v>
      </c>
      <c r="AS709" t="str">
        <f>IF(Z709&gt;=Sheet1!R$2,"Y","N")</f>
        <v>Y</v>
      </c>
      <c r="AT709" t="str">
        <f>IF(AA709&gt;=Sheet1!S$2,"Y","N")</f>
        <v>Y</v>
      </c>
      <c r="AU709">
        <f>COUNTIF(AB709:AT709,"Y")</f>
        <v>7</v>
      </c>
    </row>
    <row r="710" spans="1:47" x14ac:dyDescent="0.25">
      <c r="A710" t="s">
        <v>178</v>
      </c>
      <c r="C710" t="s">
        <v>179</v>
      </c>
      <c r="D710" t="str">
        <f>LEFT(C710,3)</f>
        <v>C19</v>
      </c>
      <c r="E710" t="str">
        <f>MID(C710, 7, LEN(C710) - 6)</f>
        <v>1181J</v>
      </c>
      <c r="F710" t="s">
        <v>180</v>
      </c>
      <c r="I710">
        <v>138</v>
      </c>
      <c r="J710">
        <v>14</v>
      </c>
      <c r="K710">
        <v>-2.4</v>
      </c>
      <c r="L710">
        <v>62</v>
      </c>
      <c r="M710">
        <v>98</v>
      </c>
      <c r="N710">
        <v>0.22</v>
      </c>
      <c r="O710">
        <v>0.62</v>
      </c>
      <c r="P710">
        <v>28</v>
      </c>
      <c r="Q710">
        <v>1</v>
      </c>
      <c r="R710">
        <v>10</v>
      </c>
      <c r="S710">
        <v>7</v>
      </c>
      <c r="T710">
        <v>20</v>
      </c>
      <c r="U710">
        <v>0.43</v>
      </c>
      <c r="V710">
        <v>0.06</v>
      </c>
      <c r="W710">
        <v>31</v>
      </c>
      <c r="X710">
        <v>0</v>
      </c>
      <c r="Y710">
        <v>-0.01</v>
      </c>
      <c r="Z710">
        <v>84</v>
      </c>
      <c r="AA710">
        <v>54</v>
      </c>
      <c r="AB710" t="str">
        <f>IF(I710&gt;=Sheet1!A$2,"Y","N")</f>
        <v>Y</v>
      </c>
      <c r="AC710" t="str">
        <f>IF(J710&gt;=Sheet1!B$2,"Y","N")</f>
        <v>Y</v>
      </c>
      <c r="AD710" t="str">
        <f>IF(K710&lt;=Sheet1!C$2,"Y","N")</f>
        <v>N</v>
      </c>
      <c r="AE710" t="str">
        <f>IF(L710&gt;=Sheet1!D$2,"Y","N")</f>
        <v>N</v>
      </c>
      <c r="AF710" t="str">
        <f>IF(M710&gt;=Sheet1!E$2,"Y","N")</f>
        <v>N</v>
      </c>
      <c r="AG710" t="str">
        <f>IF(N710&gt;=Sheet1!F$2,"Y","N")</f>
        <v>N</v>
      </c>
      <c r="AH710" t="str">
        <f>IF(O710&lt;=Sheet1!G$2,"Y","N")</f>
        <v>N</v>
      </c>
      <c r="AI710" t="str">
        <f>IF(P710&gt;=Sheet1!H$2,"Y","N")</f>
        <v>N</v>
      </c>
      <c r="AJ710" t="str">
        <f>IF(Q710&lt;=Sheet1!I$2,"Y","N")</f>
        <v>N</v>
      </c>
      <c r="AK710" t="str">
        <f>IF(R710&gt;=Sheet1!J$2,"Y","N")</f>
        <v>N</v>
      </c>
      <c r="AL710" t="str">
        <f>IF(S710&gt;=Sheet1!K$2,"Y","N")</f>
        <v>N</v>
      </c>
      <c r="AM710" t="str">
        <f>IF(T710&gt;=Sheet1!L$2,"Y","N")</f>
        <v>Y</v>
      </c>
      <c r="AN710" t="str">
        <f>IF(U710&gt;=Sheet1!M$2,"Y","N")</f>
        <v>N</v>
      </c>
      <c r="AO710" t="str">
        <f>IF(V710&lt;=Sheet1!N$2,"Y","N")</f>
        <v>N</v>
      </c>
      <c r="AP710" t="str">
        <f>IF(W710&gt;=Sheet1!O$2,"Y","N")</f>
        <v>Y</v>
      </c>
      <c r="AQ710" t="str">
        <f>IF(X710&gt;=Sheet1!P$2,"Y","N")</f>
        <v>N</v>
      </c>
      <c r="AR710" t="str">
        <f>IF(Y710&lt;=Sheet1!Q$2,"Y","N")</f>
        <v>Y</v>
      </c>
      <c r="AS710" t="str">
        <f>IF(Z710&gt;=Sheet1!R$2,"Y","N")</f>
        <v>Y</v>
      </c>
      <c r="AT710" t="str">
        <f>IF(AA710&gt;=Sheet1!S$2,"Y","N")</f>
        <v>Y</v>
      </c>
      <c r="AU710">
        <f>COUNTIF(AB710:AT710,"Y")</f>
        <v>7</v>
      </c>
    </row>
    <row r="711" spans="1:47" x14ac:dyDescent="0.25">
      <c r="A711" t="s">
        <v>199</v>
      </c>
      <c r="C711" t="s">
        <v>200</v>
      </c>
      <c r="D711" t="str">
        <f>LEFT(C711,3)</f>
        <v>C66</v>
      </c>
      <c r="E711" t="str">
        <f>MID(C711, 7, LEN(C711) - 6)</f>
        <v>1181J</v>
      </c>
      <c r="F711" t="s">
        <v>201</v>
      </c>
      <c r="I711">
        <v>132</v>
      </c>
      <c r="J711">
        <v>14</v>
      </c>
      <c r="K711">
        <v>-2.7</v>
      </c>
      <c r="L711">
        <v>61</v>
      </c>
      <c r="M711">
        <v>96</v>
      </c>
      <c r="N711">
        <v>0.22</v>
      </c>
      <c r="O711">
        <v>0.55000000000000004</v>
      </c>
      <c r="P711">
        <v>25</v>
      </c>
      <c r="Q711">
        <v>0</v>
      </c>
      <c r="R711">
        <v>10</v>
      </c>
      <c r="S711">
        <v>6</v>
      </c>
      <c r="T711">
        <v>20</v>
      </c>
      <c r="U711">
        <v>0.44</v>
      </c>
      <c r="V711">
        <v>0.06</v>
      </c>
      <c r="W711">
        <v>28</v>
      </c>
      <c r="X711">
        <v>-0.01</v>
      </c>
      <c r="Y711">
        <v>-0.01</v>
      </c>
      <c r="Z711">
        <v>77</v>
      </c>
      <c r="AA711">
        <v>55</v>
      </c>
      <c r="AB711" t="str">
        <f>IF(I711&gt;=Sheet1!A$2,"Y","N")</f>
        <v>Y</v>
      </c>
      <c r="AC711" t="str">
        <f>IF(J711&gt;=Sheet1!B$2,"Y","N")</f>
        <v>Y</v>
      </c>
      <c r="AD711" t="str">
        <f>IF(K711&lt;=Sheet1!C$2,"Y","N")</f>
        <v>N</v>
      </c>
      <c r="AE711" t="str">
        <f>IF(L711&gt;=Sheet1!D$2,"Y","N")</f>
        <v>N</v>
      </c>
      <c r="AF711" t="str">
        <f>IF(M711&gt;=Sheet1!E$2,"Y","N")</f>
        <v>N</v>
      </c>
      <c r="AG711" t="str">
        <f>IF(N711&gt;=Sheet1!F$2,"Y","N")</f>
        <v>N</v>
      </c>
      <c r="AH711" t="str">
        <f>IF(O711&lt;=Sheet1!G$2,"Y","N")</f>
        <v>Y</v>
      </c>
      <c r="AI711" t="str">
        <f>IF(P711&gt;=Sheet1!H$2,"Y","N")</f>
        <v>N</v>
      </c>
      <c r="AJ711" t="str">
        <f>IF(Q711&lt;=Sheet1!I$2,"Y","N")</f>
        <v>N</v>
      </c>
      <c r="AK711" t="str">
        <f>IF(R711&gt;=Sheet1!J$2,"Y","N")</f>
        <v>N</v>
      </c>
      <c r="AL711" t="str">
        <f>IF(S711&gt;=Sheet1!K$2,"Y","N")</f>
        <v>N</v>
      </c>
      <c r="AM711" t="str">
        <f>IF(T711&gt;=Sheet1!L$2,"Y","N")</f>
        <v>Y</v>
      </c>
      <c r="AN711" t="str">
        <f>IF(U711&gt;=Sheet1!M$2,"Y","N")</f>
        <v>N</v>
      </c>
      <c r="AO711" t="str">
        <f>IF(V711&lt;=Sheet1!N$2,"Y","N")</f>
        <v>N</v>
      </c>
      <c r="AP711" t="str">
        <f>IF(W711&gt;=Sheet1!O$2,"Y","N")</f>
        <v>N</v>
      </c>
      <c r="AQ711" t="str">
        <f>IF(X711&gt;=Sheet1!P$2,"Y","N")</f>
        <v>N</v>
      </c>
      <c r="AR711" t="str">
        <f>IF(Y711&lt;=Sheet1!Q$2,"Y","N")</f>
        <v>Y</v>
      </c>
      <c r="AS711" t="str">
        <f>IF(Z711&gt;=Sheet1!R$2,"Y","N")</f>
        <v>Y</v>
      </c>
      <c r="AT711" t="str">
        <f>IF(AA711&gt;=Sheet1!S$2,"Y","N")</f>
        <v>Y</v>
      </c>
      <c r="AU711">
        <f>COUNTIF(AB711:AT711,"Y")</f>
        <v>7</v>
      </c>
    </row>
    <row r="712" spans="1:47" x14ac:dyDescent="0.25">
      <c r="A712" t="s">
        <v>241</v>
      </c>
      <c r="C712" t="s">
        <v>242</v>
      </c>
      <c r="D712" t="str">
        <f>LEFT(C712,3)</f>
        <v>C14</v>
      </c>
      <c r="E712" t="str">
        <f>MID(C712, 7, LEN(C712) - 6)</f>
        <v>1181J</v>
      </c>
      <c r="F712" t="s">
        <v>243</v>
      </c>
      <c r="I712">
        <v>139</v>
      </c>
      <c r="J712">
        <v>14</v>
      </c>
      <c r="K712">
        <v>-2.2000000000000002</v>
      </c>
      <c r="L712">
        <v>60</v>
      </c>
      <c r="M712">
        <v>96</v>
      </c>
      <c r="N712">
        <v>0.23</v>
      </c>
      <c r="O712">
        <v>0.41</v>
      </c>
      <c r="P712">
        <v>22</v>
      </c>
      <c r="Q712">
        <v>-1</v>
      </c>
      <c r="R712">
        <v>10</v>
      </c>
      <c r="S712">
        <v>7</v>
      </c>
      <c r="T712">
        <v>20</v>
      </c>
      <c r="U712">
        <v>0.44</v>
      </c>
      <c r="V712">
        <v>0.06</v>
      </c>
      <c r="W712">
        <v>28</v>
      </c>
      <c r="X712">
        <v>-0.01</v>
      </c>
      <c r="Y712">
        <v>-0.01</v>
      </c>
      <c r="Z712">
        <v>81</v>
      </c>
      <c r="AA712">
        <v>59</v>
      </c>
      <c r="AB712" t="str">
        <f>IF(I712&gt;=Sheet1!A$2,"Y","N")</f>
        <v>Y</v>
      </c>
      <c r="AC712" t="str">
        <f>IF(J712&gt;=Sheet1!B$2,"Y","N")</f>
        <v>Y</v>
      </c>
      <c r="AD712" t="str">
        <f>IF(K712&lt;=Sheet1!C$2,"Y","N")</f>
        <v>N</v>
      </c>
      <c r="AE712" t="str">
        <f>IF(L712&gt;=Sheet1!D$2,"Y","N")</f>
        <v>N</v>
      </c>
      <c r="AF712" t="str">
        <f>IF(M712&gt;=Sheet1!E$2,"Y","N")</f>
        <v>N</v>
      </c>
      <c r="AG712" t="str">
        <f>IF(N712&gt;=Sheet1!F$2,"Y","N")</f>
        <v>N</v>
      </c>
      <c r="AH712" t="str">
        <f>IF(O712&lt;=Sheet1!G$2,"Y","N")</f>
        <v>Y</v>
      </c>
      <c r="AI712" t="str">
        <f>IF(P712&gt;=Sheet1!H$2,"Y","N")</f>
        <v>N</v>
      </c>
      <c r="AJ712" t="str">
        <f>IF(Q712&lt;=Sheet1!I$2,"Y","N")</f>
        <v>N</v>
      </c>
      <c r="AK712" t="str">
        <f>IF(R712&gt;=Sheet1!J$2,"Y","N")</f>
        <v>N</v>
      </c>
      <c r="AL712" t="str">
        <f>IF(S712&gt;=Sheet1!K$2,"Y","N")</f>
        <v>N</v>
      </c>
      <c r="AM712" t="str">
        <f>IF(T712&gt;=Sheet1!L$2,"Y","N")</f>
        <v>Y</v>
      </c>
      <c r="AN712" t="str">
        <f>IF(U712&gt;=Sheet1!M$2,"Y","N")</f>
        <v>N</v>
      </c>
      <c r="AO712" t="str">
        <f>IF(V712&lt;=Sheet1!N$2,"Y","N")</f>
        <v>N</v>
      </c>
      <c r="AP712" t="str">
        <f>IF(W712&gt;=Sheet1!O$2,"Y","N")</f>
        <v>N</v>
      </c>
      <c r="AQ712" t="str">
        <f>IF(X712&gt;=Sheet1!P$2,"Y","N")</f>
        <v>N</v>
      </c>
      <c r="AR712" t="str">
        <f>IF(Y712&lt;=Sheet1!Q$2,"Y","N")</f>
        <v>Y</v>
      </c>
      <c r="AS712" t="str">
        <f>IF(Z712&gt;=Sheet1!R$2,"Y","N")</f>
        <v>Y</v>
      </c>
      <c r="AT712" t="str">
        <f>IF(AA712&gt;=Sheet1!S$2,"Y","N")</f>
        <v>Y</v>
      </c>
      <c r="AU712">
        <f>COUNTIF(AB712:AT712,"Y")</f>
        <v>7</v>
      </c>
    </row>
    <row r="713" spans="1:47" x14ac:dyDescent="0.25">
      <c r="A713" t="s">
        <v>277</v>
      </c>
      <c r="C713" t="s">
        <v>278</v>
      </c>
      <c r="D713" t="str">
        <f>LEFT(C713,3)</f>
        <v>C47</v>
      </c>
      <c r="E713" t="str">
        <f>MID(C713, 7, LEN(C713) - 6)</f>
        <v>J490</v>
      </c>
      <c r="F713" t="s">
        <v>279</v>
      </c>
      <c r="I713">
        <v>122</v>
      </c>
      <c r="J713">
        <v>15</v>
      </c>
      <c r="K713">
        <v>-2.2999999999999998</v>
      </c>
      <c r="L713">
        <v>49</v>
      </c>
      <c r="M713">
        <v>81</v>
      </c>
      <c r="N713">
        <v>0.2</v>
      </c>
      <c r="O713">
        <v>0.31</v>
      </c>
      <c r="P713">
        <v>26</v>
      </c>
      <c r="Q713">
        <v>-1</v>
      </c>
      <c r="R713">
        <v>10</v>
      </c>
      <c r="S713">
        <v>8</v>
      </c>
      <c r="T713">
        <v>19</v>
      </c>
      <c r="U713">
        <v>0.37</v>
      </c>
      <c r="V713">
        <v>0.03</v>
      </c>
      <c r="W713">
        <v>10</v>
      </c>
      <c r="X713">
        <v>-0.04</v>
      </c>
      <c r="Y713">
        <v>0.01</v>
      </c>
      <c r="Z713">
        <v>80</v>
      </c>
      <c r="AA713">
        <v>42</v>
      </c>
      <c r="AB713" t="str">
        <f>IF(I713&gt;=Sheet1!A$2,"Y","N")</f>
        <v>Y</v>
      </c>
      <c r="AC713" t="str">
        <f>IF(J713&gt;=Sheet1!B$2,"Y","N")</f>
        <v>Y</v>
      </c>
      <c r="AD713" t="str">
        <f>IF(K713&lt;=Sheet1!C$2,"Y","N")</f>
        <v>N</v>
      </c>
      <c r="AE713" t="str">
        <f>IF(L713&gt;=Sheet1!D$2,"Y","N")</f>
        <v>N</v>
      </c>
      <c r="AF713" t="str">
        <f>IF(M713&gt;=Sheet1!E$2,"Y","N")</f>
        <v>N</v>
      </c>
      <c r="AG713" t="str">
        <f>IF(N713&gt;=Sheet1!F$2,"Y","N")</f>
        <v>N</v>
      </c>
      <c r="AH713" t="str">
        <f>IF(O713&lt;=Sheet1!G$2,"Y","N")</f>
        <v>Y</v>
      </c>
      <c r="AI713" t="str">
        <f>IF(P713&gt;=Sheet1!H$2,"Y","N")</f>
        <v>N</v>
      </c>
      <c r="AJ713" t="str">
        <f>IF(Q713&lt;=Sheet1!I$2,"Y","N")</f>
        <v>N</v>
      </c>
      <c r="AK713" t="str">
        <f>IF(R713&gt;=Sheet1!J$2,"Y","N")</f>
        <v>N</v>
      </c>
      <c r="AL713" t="str">
        <f>IF(S713&gt;=Sheet1!K$2,"Y","N")</f>
        <v>Y</v>
      </c>
      <c r="AM713" t="str">
        <f>IF(T713&gt;=Sheet1!L$2,"Y","N")</f>
        <v>Y</v>
      </c>
      <c r="AN713" t="str">
        <f>IF(U713&gt;=Sheet1!M$2,"Y","N")</f>
        <v>N</v>
      </c>
      <c r="AO713" t="str">
        <f>IF(V713&lt;=Sheet1!N$2,"Y","N")</f>
        <v>Y</v>
      </c>
      <c r="AP713" t="str">
        <f>IF(W713&gt;=Sheet1!O$2,"Y","N")</f>
        <v>N</v>
      </c>
      <c r="AQ713" t="str">
        <f>IF(X713&gt;=Sheet1!P$2,"Y","N")</f>
        <v>N</v>
      </c>
      <c r="AR713" t="str">
        <f>IF(Y713&lt;=Sheet1!Q$2,"Y","N")</f>
        <v>N</v>
      </c>
      <c r="AS713" t="str">
        <f>IF(Z713&gt;=Sheet1!R$2,"Y","N")</f>
        <v>Y</v>
      </c>
      <c r="AT713" t="str">
        <f>IF(AA713&gt;=Sheet1!S$2,"Y","N")</f>
        <v>N</v>
      </c>
      <c r="AU713">
        <f>COUNTIF(AB713:AT713,"Y")</f>
        <v>7</v>
      </c>
    </row>
    <row r="714" spans="1:47" x14ac:dyDescent="0.25">
      <c r="A714" t="s">
        <v>283</v>
      </c>
      <c r="C714" t="s">
        <v>284</v>
      </c>
      <c r="D714" t="str">
        <f>LEFT(C714,3)</f>
        <v>C47</v>
      </c>
      <c r="E714" t="str">
        <f>MID(C714, 7, LEN(C714) - 6)</f>
        <v>1181J</v>
      </c>
      <c r="F714" t="s">
        <v>285</v>
      </c>
      <c r="I714">
        <v>145</v>
      </c>
      <c r="J714">
        <v>12</v>
      </c>
      <c r="K714">
        <v>-1.4</v>
      </c>
      <c r="L714">
        <v>60</v>
      </c>
      <c r="M714">
        <v>97</v>
      </c>
      <c r="N714">
        <v>0.23</v>
      </c>
      <c r="O714">
        <v>0.63</v>
      </c>
      <c r="P714">
        <v>29</v>
      </c>
      <c r="Q714">
        <v>3</v>
      </c>
      <c r="R714">
        <v>11</v>
      </c>
      <c r="S714">
        <v>7</v>
      </c>
      <c r="T714">
        <v>21</v>
      </c>
      <c r="U714">
        <v>0.44</v>
      </c>
      <c r="V714">
        <v>0.06</v>
      </c>
      <c r="W714">
        <v>31</v>
      </c>
      <c r="X714">
        <v>0.04</v>
      </c>
      <c r="Y714">
        <v>-0.01</v>
      </c>
      <c r="Z714">
        <v>85</v>
      </c>
      <c r="AA714">
        <v>60</v>
      </c>
      <c r="AB714" t="str">
        <f>IF(I714&gt;=Sheet1!A$2,"Y","N")</f>
        <v>Y</v>
      </c>
      <c r="AC714" t="str">
        <f>IF(J714&gt;=Sheet1!B$2,"Y","N")</f>
        <v>N</v>
      </c>
      <c r="AD714" t="str">
        <f>IF(K714&lt;=Sheet1!C$2,"Y","N")</f>
        <v>N</v>
      </c>
      <c r="AE714" t="str">
        <f>IF(L714&gt;=Sheet1!D$2,"Y","N")</f>
        <v>N</v>
      </c>
      <c r="AF714" t="str">
        <f>IF(M714&gt;=Sheet1!E$2,"Y","N")</f>
        <v>N</v>
      </c>
      <c r="AG714" t="str">
        <f>IF(N714&gt;=Sheet1!F$2,"Y","N")</f>
        <v>N</v>
      </c>
      <c r="AH714" t="str">
        <f>IF(O714&lt;=Sheet1!G$2,"Y","N")</f>
        <v>N</v>
      </c>
      <c r="AI714" t="str">
        <f>IF(P714&gt;=Sheet1!H$2,"Y","N")</f>
        <v>Y</v>
      </c>
      <c r="AJ714" t="str">
        <f>IF(Q714&lt;=Sheet1!I$2,"Y","N")</f>
        <v>N</v>
      </c>
      <c r="AK714" t="str">
        <f>IF(R714&gt;=Sheet1!J$2,"Y","N")</f>
        <v>N</v>
      </c>
      <c r="AL714" t="str">
        <f>IF(S714&gt;=Sheet1!K$2,"Y","N")</f>
        <v>N</v>
      </c>
      <c r="AM714" t="str">
        <f>IF(T714&gt;=Sheet1!L$2,"Y","N")</f>
        <v>Y</v>
      </c>
      <c r="AN714" t="str">
        <f>IF(U714&gt;=Sheet1!M$2,"Y","N")</f>
        <v>N</v>
      </c>
      <c r="AO714" t="str">
        <f>IF(V714&lt;=Sheet1!N$2,"Y","N")</f>
        <v>N</v>
      </c>
      <c r="AP714" t="str">
        <f>IF(W714&gt;=Sheet1!O$2,"Y","N")</f>
        <v>Y</v>
      </c>
      <c r="AQ714" t="str">
        <f>IF(X714&gt;=Sheet1!P$2,"Y","N")</f>
        <v>N</v>
      </c>
      <c r="AR714" t="str">
        <f>IF(Y714&lt;=Sheet1!Q$2,"Y","N")</f>
        <v>Y</v>
      </c>
      <c r="AS714" t="str">
        <f>IF(Z714&gt;=Sheet1!R$2,"Y","N")</f>
        <v>Y</v>
      </c>
      <c r="AT714" t="str">
        <f>IF(AA714&gt;=Sheet1!S$2,"Y","N")</f>
        <v>Y</v>
      </c>
      <c r="AU714">
        <f>COUNTIF(AB714:AT714,"Y")</f>
        <v>7</v>
      </c>
    </row>
    <row r="715" spans="1:47" x14ac:dyDescent="0.25">
      <c r="A715" t="s">
        <v>289</v>
      </c>
      <c r="C715" t="s">
        <v>290</v>
      </c>
      <c r="D715" t="str">
        <f>LEFT(C715,3)</f>
        <v>C47</v>
      </c>
      <c r="E715" t="str">
        <f>MID(C715, 7, LEN(C715) - 6)</f>
        <v>D172</v>
      </c>
      <c r="F715" t="s">
        <v>291</v>
      </c>
      <c r="I715">
        <v>148</v>
      </c>
      <c r="J715">
        <v>12</v>
      </c>
      <c r="K715">
        <v>-1.4</v>
      </c>
      <c r="L715">
        <v>58</v>
      </c>
      <c r="M715">
        <v>95</v>
      </c>
      <c r="N715">
        <v>0.23</v>
      </c>
      <c r="O715">
        <v>0.67</v>
      </c>
      <c r="P715">
        <v>24</v>
      </c>
      <c r="Q715">
        <v>1</v>
      </c>
      <c r="R715">
        <v>13</v>
      </c>
      <c r="S715">
        <v>8</v>
      </c>
      <c r="T715">
        <v>22</v>
      </c>
      <c r="U715">
        <v>0.37</v>
      </c>
      <c r="V715">
        <v>0</v>
      </c>
      <c r="W715">
        <v>16</v>
      </c>
      <c r="X715">
        <v>0.12</v>
      </c>
      <c r="Y715">
        <v>0</v>
      </c>
      <c r="Z715">
        <v>104</v>
      </c>
      <c r="AA715">
        <v>44</v>
      </c>
      <c r="AB715" t="str">
        <f>IF(I715&gt;=Sheet1!A$2,"Y","N")</f>
        <v>Y</v>
      </c>
      <c r="AC715" t="str">
        <f>IF(J715&gt;=Sheet1!B$2,"Y","N")</f>
        <v>N</v>
      </c>
      <c r="AD715" t="str">
        <f>IF(K715&lt;=Sheet1!C$2,"Y","N")</f>
        <v>N</v>
      </c>
      <c r="AE715" t="str">
        <f>IF(L715&gt;=Sheet1!D$2,"Y","N")</f>
        <v>N</v>
      </c>
      <c r="AF715" t="str">
        <f>IF(M715&gt;=Sheet1!E$2,"Y","N")</f>
        <v>N</v>
      </c>
      <c r="AG715" t="str">
        <f>IF(N715&gt;=Sheet1!F$2,"Y","N")</f>
        <v>N</v>
      </c>
      <c r="AH715" t="str">
        <f>IF(O715&lt;=Sheet1!G$2,"Y","N")</f>
        <v>N</v>
      </c>
      <c r="AI715" t="str">
        <f>IF(P715&gt;=Sheet1!H$2,"Y","N")</f>
        <v>N</v>
      </c>
      <c r="AJ715" t="str">
        <f>IF(Q715&lt;=Sheet1!I$2,"Y","N")</f>
        <v>N</v>
      </c>
      <c r="AK715" t="str">
        <f>IF(R715&gt;=Sheet1!J$2,"Y","N")</f>
        <v>Y</v>
      </c>
      <c r="AL715" t="str">
        <f>IF(S715&gt;=Sheet1!K$2,"Y","N")</f>
        <v>Y</v>
      </c>
      <c r="AM715" t="str">
        <f>IF(T715&gt;=Sheet1!L$2,"Y","N")</f>
        <v>Y</v>
      </c>
      <c r="AN715" t="str">
        <f>IF(U715&gt;=Sheet1!M$2,"Y","N")</f>
        <v>N</v>
      </c>
      <c r="AO715" t="str">
        <f>IF(V715&lt;=Sheet1!N$2,"Y","N")</f>
        <v>Y</v>
      </c>
      <c r="AP715" t="str">
        <f>IF(W715&gt;=Sheet1!O$2,"Y","N")</f>
        <v>N</v>
      </c>
      <c r="AQ715" t="str">
        <f>IF(X715&gt;=Sheet1!P$2,"Y","N")</f>
        <v>N</v>
      </c>
      <c r="AR715" t="str">
        <f>IF(Y715&lt;=Sheet1!Q$2,"Y","N")</f>
        <v>Y</v>
      </c>
      <c r="AS715" t="str">
        <f>IF(Z715&gt;=Sheet1!R$2,"Y","N")</f>
        <v>Y</v>
      </c>
      <c r="AT715" t="str">
        <f>IF(AA715&gt;=Sheet1!S$2,"Y","N")</f>
        <v>N</v>
      </c>
      <c r="AU715">
        <f>COUNTIF(AB715:AT715,"Y")</f>
        <v>7</v>
      </c>
    </row>
    <row r="716" spans="1:47" x14ac:dyDescent="0.25">
      <c r="A716" t="s">
        <v>298</v>
      </c>
      <c r="C716" t="s">
        <v>299</v>
      </c>
      <c r="D716" t="str">
        <f>LEFT(C716,3)</f>
        <v>C32</v>
      </c>
      <c r="E716" t="str">
        <f>MID(C716, 7, LEN(C716) - 6)</f>
        <v>J490</v>
      </c>
      <c r="F716" t="s">
        <v>300</v>
      </c>
      <c r="I716">
        <v>126</v>
      </c>
      <c r="J716">
        <v>16</v>
      </c>
      <c r="K716">
        <v>-2.4</v>
      </c>
      <c r="L716">
        <v>52</v>
      </c>
      <c r="M716">
        <v>85</v>
      </c>
      <c r="N716">
        <v>0.21</v>
      </c>
      <c r="O716">
        <v>0.31</v>
      </c>
      <c r="P716">
        <v>24</v>
      </c>
      <c r="Q716">
        <v>-1</v>
      </c>
      <c r="R716">
        <v>10</v>
      </c>
      <c r="S716">
        <v>9</v>
      </c>
      <c r="T716">
        <v>20</v>
      </c>
      <c r="U716">
        <v>0.36</v>
      </c>
      <c r="V716">
        <v>0.03</v>
      </c>
      <c r="W716">
        <v>10</v>
      </c>
      <c r="X716">
        <v>-0.04</v>
      </c>
      <c r="Y716">
        <v>0.01</v>
      </c>
      <c r="Z716">
        <v>85</v>
      </c>
      <c r="AA716">
        <v>41</v>
      </c>
      <c r="AB716" t="str">
        <f>IF(I716&gt;=Sheet1!A$2,"Y","N")</f>
        <v>Y</v>
      </c>
      <c r="AC716" t="str">
        <f>IF(J716&gt;=Sheet1!B$2,"Y","N")</f>
        <v>Y</v>
      </c>
      <c r="AD716" t="str">
        <f>IF(K716&lt;=Sheet1!C$2,"Y","N")</f>
        <v>N</v>
      </c>
      <c r="AE716" t="str">
        <f>IF(L716&gt;=Sheet1!D$2,"Y","N")</f>
        <v>N</v>
      </c>
      <c r="AF716" t="str">
        <f>IF(M716&gt;=Sheet1!E$2,"Y","N")</f>
        <v>N</v>
      </c>
      <c r="AG716" t="str">
        <f>IF(N716&gt;=Sheet1!F$2,"Y","N")</f>
        <v>N</v>
      </c>
      <c r="AH716" t="str">
        <f>IF(O716&lt;=Sheet1!G$2,"Y","N")</f>
        <v>Y</v>
      </c>
      <c r="AI716" t="str">
        <f>IF(P716&gt;=Sheet1!H$2,"Y","N")</f>
        <v>N</v>
      </c>
      <c r="AJ716" t="str">
        <f>IF(Q716&lt;=Sheet1!I$2,"Y","N")</f>
        <v>N</v>
      </c>
      <c r="AK716" t="str">
        <f>IF(R716&gt;=Sheet1!J$2,"Y","N")</f>
        <v>N</v>
      </c>
      <c r="AL716" t="str">
        <f>IF(S716&gt;=Sheet1!K$2,"Y","N")</f>
        <v>Y</v>
      </c>
      <c r="AM716" t="str">
        <f>IF(T716&gt;=Sheet1!L$2,"Y","N")</f>
        <v>Y</v>
      </c>
      <c r="AN716" t="str">
        <f>IF(U716&gt;=Sheet1!M$2,"Y","N")</f>
        <v>N</v>
      </c>
      <c r="AO716" t="str">
        <f>IF(V716&lt;=Sheet1!N$2,"Y","N")</f>
        <v>Y</v>
      </c>
      <c r="AP716" t="str">
        <f>IF(W716&gt;=Sheet1!O$2,"Y","N")</f>
        <v>N</v>
      </c>
      <c r="AQ716" t="str">
        <f>IF(X716&gt;=Sheet1!P$2,"Y","N")</f>
        <v>N</v>
      </c>
      <c r="AR716" t="str">
        <f>IF(Y716&lt;=Sheet1!Q$2,"Y","N")</f>
        <v>N</v>
      </c>
      <c r="AS716" t="str">
        <f>IF(Z716&gt;=Sheet1!R$2,"Y","N")</f>
        <v>Y</v>
      </c>
      <c r="AT716" t="str">
        <f>IF(AA716&gt;=Sheet1!S$2,"Y","N")</f>
        <v>N</v>
      </c>
      <c r="AU716">
        <f>COUNTIF(AB716:AT716,"Y")</f>
        <v>7</v>
      </c>
    </row>
    <row r="717" spans="1:47" x14ac:dyDescent="0.25">
      <c r="A717" t="s">
        <v>310</v>
      </c>
      <c r="C717" t="s">
        <v>311</v>
      </c>
      <c r="D717" t="str">
        <f>LEFT(C717,3)</f>
        <v>C32</v>
      </c>
      <c r="E717" t="str">
        <f>MID(C717, 7, LEN(C717) - 6)</f>
        <v>D172</v>
      </c>
      <c r="F717" t="s">
        <v>312</v>
      </c>
      <c r="I717">
        <v>152</v>
      </c>
      <c r="J717">
        <v>13</v>
      </c>
      <c r="K717">
        <v>-1.5</v>
      </c>
      <c r="L717">
        <v>61</v>
      </c>
      <c r="M717">
        <v>99</v>
      </c>
      <c r="N717">
        <v>0.24</v>
      </c>
      <c r="O717">
        <v>0.68</v>
      </c>
      <c r="P717">
        <v>22</v>
      </c>
      <c r="Q717">
        <v>1</v>
      </c>
      <c r="R717">
        <v>12</v>
      </c>
      <c r="S717">
        <v>9</v>
      </c>
      <c r="T717">
        <v>23</v>
      </c>
      <c r="U717">
        <v>0.36</v>
      </c>
      <c r="V717">
        <v>0</v>
      </c>
      <c r="W717">
        <v>16</v>
      </c>
      <c r="X717">
        <v>0.12</v>
      </c>
      <c r="Y717">
        <v>0</v>
      </c>
      <c r="Z717">
        <v>109</v>
      </c>
      <c r="AA717">
        <v>43</v>
      </c>
      <c r="AB717" t="str">
        <f>IF(I717&gt;=Sheet1!A$2,"Y","N")</f>
        <v>Y</v>
      </c>
      <c r="AC717" t="str">
        <f>IF(J717&gt;=Sheet1!B$2,"Y","N")</f>
        <v>N</v>
      </c>
      <c r="AD717" t="str">
        <f>IF(K717&lt;=Sheet1!C$2,"Y","N")</f>
        <v>N</v>
      </c>
      <c r="AE717" t="str">
        <f>IF(L717&gt;=Sheet1!D$2,"Y","N")</f>
        <v>N</v>
      </c>
      <c r="AF717" t="str">
        <f>IF(M717&gt;=Sheet1!E$2,"Y","N")</f>
        <v>N</v>
      </c>
      <c r="AG717" t="str">
        <f>IF(N717&gt;=Sheet1!F$2,"Y","N")</f>
        <v>N</v>
      </c>
      <c r="AH717" t="str">
        <f>IF(O717&lt;=Sheet1!G$2,"Y","N")</f>
        <v>N</v>
      </c>
      <c r="AI717" t="str">
        <f>IF(P717&gt;=Sheet1!H$2,"Y","N")</f>
        <v>N</v>
      </c>
      <c r="AJ717" t="str">
        <f>IF(Q717&lt;=Sheet1!I$2,"Y","N")</f>
        <v>N</v>
      </c>
      <c r="AK717" t="str">
        <f>IF(R717&gt;=Sheet1!J$2,"Y","N")</f>
        <v>Y</v>
      </c>
      <c r="AL717" t="str">
        <f>IF(S717&gt;=Sheet1!K$2,"Y","N")</f>
        <v>Y</v>
      </c>
      <c r="AM717" t="str">
        <f>IF(T717&gt;=Sheet1!L$2,"Y","N")</f>
        <v>Y</v>
      </c>
      <c r="AN717" t="str">
        <f>IF(U717&gt;=Sheet1!M$2,"Y","N")</f>
        <v>N</v>
      </c>
      <c r="AO717" t="str">
        <f>IF(V717&lt;=Sheet1!N$2,"Y","N")</f>
        <v>Y</v>
      </c>
      <c r="AP717" t="str">
        <f>IF(W717&gt;=Sheet1!O$2,"Y","N")</f>
        <v>N</v>
      </c>
      <c r="AQ717" t="str">
        <f>IF(X717&gt;=Sheet1!P$2,"Y","N")</f>
        <v>N</v>
      </c>
      <c r="AR717" t="str">
        <f>IF(Y717&lt;=Sheet1!Q$2,"Y","N")</f>
        <v>Y</v>
      </c>
      <c r="AS717" t="str">
        <f>IF(Z717&gt;=Sheet1!R$2,"Y","N")</f>
        <v>Y</v>
      </c>
      <c r="AT717" t="str">
        <f>IF(AA717&gt;=Sheet1!S$2,"Y","N")</f>
        <v>N</v>
      </c>
      <c r="AU717">
        <f>COUNTIF(AB717:AT717,"Y")</f>
        <v>7</v>
      </c>
    </row>
    <row r="718" spans="1:47" x14ac:dyDescent="0.25">
      <c r="A718" t="s">
        <v>346</v>
      </c>
      <c r="C718" t="s">
        <v>347</v>
      </c>
      <c r="D718" t="str">
        <f>LEFT(C718,3)</f>
        <v>D29</v>
      </c>
      <c r="E718" t="str">
        <f>MID(C718, 7, LEN(C718) - 6)</f>
        <v>1181J</v>
      </c>
      <c r="F718" t="s">
        <v>348</v>
      </c>
      <c r="I718">
        <v>139</v>
      </c>
      <c r="J718">
        <v>14</v>
      </c>
      <c r="K718">
        <v>-2.5</v>
      </c>
      <c r="L718">
        <v>58</v>
      </c>
      <c r="M718">
        <v>94</v>
      </c>
      <c r="N718">
        <v>0.22</v>
      </c>
      <c r="O718">
        <v>0.52</v>
      </c>
      <c r="P718">
        <v>24</v>
      </c>
      <c r="Q718">
        <v>1</v>
      </c>
      <c r="R718">
        <v>11</v>
      </c>
      <c r="S718">
        <v>7</v>
      </c>
      <c r="T718">
        <v>19</v>
      </c>
      <c r="U718">
        <v>0.49</v>
      </c>
      <c r="V718">
        <v>7.0000000000000007E-2</v>
      </c>
      <c r="W718">
        <v>27</v>
      </c>
      <c r="X718">
        <v>0.03</v>
      </c>
      <c r="Y718">
        <v>0</v>
      </c>
      <c r="Z718">
        <v>77</v>
      </c>
      <c r="AA718">
        <v>62</v>
      </c>
      <c r="AB718" t="str">
        <f>IF(I718&gt;=Sheet1!A$2,"Y","N")</f>
        <v>Y</v>
      </c>
      <c r="AC718" t="str">
        <f>IF(J718&gt;=Sheet1!B$2,"Y","N")</f>
        <v>Y</v>
      </c>
      <c r="AD718" t="str">
        <f>IF(K718&lt;=Sheet1!C$2,"Y","N")</f>
        <v>N</v>
      </c>
      <c r="AE718" t="str">
        <f>IF(L718&gt;=Sheet1!D$2,"Y","N")</f>
        <v>N</v>
      </c>
      <c r="AF718" t="str">
        <f>IF(M718&gt;=Sheet1!E$2,"Y","N")</f>
        <v>N</v>
      </c>
      <c r="AG718" t="str">
        <f>IF(N718&gt;=Sheet1!F$2,"Y","N")</f>
        <v>N</v>
      </c>
      <c r="AH718" t="str">
        <f>IF(O718&lt;=Sheet1!G$2,"Y","N")</f>
        <v>Y</v>
      </c>
      <c r="AI718" t="str">
        <f>IF(P718&gt;=Sheet1!H$2,"Y","N")</f>
        <v>N</v>
      </c>
      <c r="AJ718" t="str">
        <f>IF(Q718&lt;=Sheet1!I$2,"Y","N")</f>
        <v>N</v>
      </c>
      <c r="AK718" t="str">
        <f>IF(R718&gt;=Sheet1!J$2,"Y","N")</f>
        <v>N</v>
      </c>
      <c r="AL718" t="str">
        <f>IF(S718&gt;=Sheet1!K$2,"Y","N")</f>
        <v>N</v>
      </c>
      <c r="AM718" t="str">
        <f>IF(T718&gt;=Sheet1!L$2,"Y","N")</f>
        <v>Y</v>
      </c>
      <c r="AN718" t="str">
        <f>IF(U718&gt;=Sheet1!M$2,"Y","N")</f>
        <v>N</v>
      </c>
      <c r="AO718" t="str">
        <f>IF(V718&lt;=Sheet1!N$2,"Y","N")</f>
        <v>N</v>
      </c>
      <c r="AP718" t="str">
        <f>IF(W718&gt;=Sheet1!O$2,"Y","N")</f>
        <v>N</v>
      </c>
      <c r="AQ718" t="str">
        <f>IF(X718&gt;=Sheet1!P$2,"Y","N")</f>
        <v>N</v>
      </c>
      <c r="AR718" t="str">
        <f>IF(Y718&lt;=Sheet1!Q$2,"Y","N")</f>
        <v>Y</v>
      </c>
      <c r="AS718" t="str">
        <f>IF(Z718&gt;=Sheet1!R$2,"Y","N")</f>
        <v>Y</v>
      </c>
      <c r="AT718" t="str">
        <f>IF(AA718&gt;=Sheet1!S$2,"Y","N")</f>
        <v>Y</v>
      </c>
      <c r="AU718">
        <f>COUNTIF(AB718:AT718,"Y")</f>
        <v>7</v>
      </c>
    </row>
    <row r="719" spans="1:47" x14ac:dyDescent="0.25">
      <c r="A719" t="s">
        <v>361</v>
      </c>
      <c r="C719" t="s">
        <v>362</v>
      </c>
      <c r="D719" t="str">
        <f>LEFT(C719,3)</f>
        <v>D19</v>
      </c>
      <c r="E719" t="str">
        <f>MID(C719, 7, LEN(C719) - 6)</f>
        <v>J490</v>
      </c>
      <c r="F719" t="s">
        <v>363</v>
      </c>
      <c r="I719">
        <v>118</v>
      </c>
      <c r="J719">
        <v>18</v>
      </c>
      <c r="K719">
        <v>-3.9</v>
      </c>
      <c r="L719">
        <v>45</v>
      </c>
      <c r="M719">
        <v>75</v>
      </c>
      <c r="N719">
        <v>0.19</v>
      </c>
      <c r="O719">
        <v>0.19</v>
      </c>
      <c r="P719">
        <v>22</v>
      </c>
      <c r="Q719">
        <v>-4</v>
      </c>
      <c r="R719">
        <v>10</v>
      </c>
      <c r="S719">
        <v>10</v>
      </c>
      <c r="T719">
        <v>17</v>
      </c>
      <c r="U719">
        <v>0.41</v>
      </c>
      <c r="V719">
        <v>0.04</v>
      </c>
      <c r="W719">
        <v>6</v>
      </c>
      <c r="X719">
        <v>-0.05</v>
      </c>
      <c r="Y719">
        <v>0.02</v>
      </c>
      <c r="Z719">
        <v>74</v>
      </c>
      <c r="AA719">
        <v>44</v>
      </c>
      <c r="AB719" t="str">
        <f>IF(I719&gt;=Sheet1!A$2,"Y","N")</f>
        <v>Y</v>
      </c>
      <c r="AC719" t="str">
        <f>IF(J719&gt;=Sheet1!B$2,"Y","N")</f>
        <v>Y</v>
      </c>
      <c r="AD719" t="str">
        <f>IF(K719&lt;=Sheet1!C$2,"Y","N")</f>
        <v>Y</v>
      </c>
      <c r="AE719" t="str">
        <f>IF(L719&gt;=Sheet1!D$2,"Y","N")</f>
        <v>N</v>
      </c>
      <c r="AF719" t="str">
        <f>IF(M719&gt;=Sheet1!E$2,"Y","N")</f>
        <v>N</v>
      </c>
      <c r="AG719" t="str">
        <f>IF(N719&gt;=Sheet1!F$2,"Y","N")</f>
        <v>N</v>
      </c>
      <c r="AH719" t="str">
        <f>IF(O719&lt;=Sheet1!G$2,"Y","N")</f>
        <v>Y</v>
      </c>
      <c r="AI719" t="str">
        <f>IF(P719&gt;=Sheet1!H$2,"Y","N")</f>
        <v>N</v>
      </c>
      <c r="AJ719" t="str">
        <f>IF(Q719&lt;=Sheet1!I$2,"Y","N")</f>
        <v>Y</v>
      </c>
      <c r="AK719" t="str">
        <f>IF(R719&gt;=Sheet1!J$2,"Y","N")</f>
        <v>N</v>
      </c>
      <c r="AL719" t="str">
        <f>IF(S719&gt;=Sheet1!K$2,"Y","N")</f>
        <v>Y</v>
      </c>
      <c r="AM719" t="str">
        <f>IF(T719&gt;=Sheet1!L$2,"Y","N")</f>
        <v>N</v>
      </c>
      <c r="AN719" t="str">
        <f>IF(U719&gt;=Sheet1!M$2,"Y","N")</f>
        <v>N</v>
      </c>
      <c r="AO719" t="str">
        <f>IF(V719&lt;=Sheet1!N$2,"Y","N")</f>
        <v>N</v>
      </c>
      <c r="AP719" t="str">
        <f>IF(W719&gt;=Sheet1!O$2,"Y","N")</f>
        <v>N</v>
      </c>
      <c r="AQ719" t="str">
        <f>IF(X719&gt;=Sheet1!P$2,"Y","N")</f>
        <v>N</v>
      </c>
      <c r="AR719" t="str">
        <f>IF(Y719&lt;=Sheet1!Q$2,"Y","N")</f>
        <v>N</v>
      </c>
      <c r="AS719" t="str">
        <f>IF(Z719&gt;=Sheet1!R$2,"Y","N")</f>
        <v>Y</v>
      </c>
      <c r="AT719" t="str">
        <f>IF(AA719&gt;=Sheet1!S$2,"Y","N")</f>
        <v>N</v>
      </c>
      <c r="AU719">
        <f>COUNTIF(AB719:AT719,"Y")</f>
        <v>7</v>
      </c>
    </row>
    <row r="720" spans="1:47" x14ac:dyDescent="0.25">
      <c r="A720" t="s">
        <v>451</v>
      </c>
      <c r="C720" t="s">
        <v>452</v>
      </c>
      <c r="D720" t="str">
        <f>LEFT(C720,3)</f>
        <v>E30</v>
      </c>
      <c r="E720" t="str">
        <f>MID(C720, 7, LEN(C720) - 6)</f>
        <v>1181J</v>
      </c>
      <c r="F720" t="s">
        <v>453</v>
      </c>
      <c r="I720">
        <v>140</v>
      </c>
      <c r="J720">
        <v>13</v>
      </c>
      <c r="K720">
        <v>-1.9</v>
      </c>
      <c r="L720">
        <v>59</v>
      </c>
      <c r="M720">
        <v>93</v>
      </c>
      <c r="N720">
        <v>0.22</v>
      </c>
      <c r="O720">
        <v>0.5</v>
      </c>
      <c r="P720">
        <v>26</v>
      </c>
      <c r="Q720">
        <v>0</v>
      </c>
      <c r="R720">
        <v>10</v>
      </c>
      <c r="S720">
        <v>7</v>
      </c>
      <c r="T720">
        <v>20</v>
      </c>
      <c r="U720">
        <v>0.43</v>
      </c>
      <c r="V720">
        <v>0.06</v>
      </c>
      <c r="W720">
        <v>31</v>
      </c>
      <c r="X720">
        <v>0.01</v>
      </c>
      <c r="Y720">
        <v>-0.01</v>
      </c>
      <c r="Z720">
        <v>81</v>
      </c>
      <c r="AA720">
        <v>59</v>
      </c>
      <c r="AB720" t="str">
        <f>IF(I720&gt;=Sheet1!A$2,"Y","N")</f>
        <v>Y</v>
      </c>
      <c r="AC720" t="str">
        <f>IF(J720&gt;=Sheet1!B$2,"Y","N")</f>
        <v>N</v>
      </c>
      <c r="AD720" t="str">
        <f>IF(K720&lt;=Sheet1!C$2,"Y","N")</f>
        <v>N</v>
      </c>
      <c r="AE720" t="str">
        <f>IF(L720&gt;=Sheet1!D$2,"Y","N")</f>
        <v>N</v>
      </c>
      <c r="AF720" t="str">
        <f>IF(M720&gt;=Sheet1!E$2,"Y","N")</f>
        <v>N</v>
      </c>
      <c r="AG720" t="str">
        <f>IF(N720&gt;=Sheet1!F$2,"Y","N")</f>
        <v>N</v>
      </c>
      <c r="AH720" t="str">
        <f>IF(O720&lt;=Sheet1!G$2,"Y","N")</f>
        <v>Y</v>
      </c>
      <c r="AI720" t="str">
        <f>IF(P720&gt;=Sheet1!H$2,"Y","N")</f>
        <v>N</v>
      </c>
      <c r="AJ720" t="str">
        <f>IF(Q720&lt;=Sheet1!I$2,"Y","N")</f>
        <v>N</v>
      </c>
      <c r="AK720" t="str">
        <f>IF(R720&gt;=Sheet1!J$2,"Y","N")</f>
        <v>N</v>
      </c>
      <c r="AL720" t="str">
        <f>IF(S720&gt;=Sheet1!K$2,"Y","N")</f>
        <v>N</v>
      </c>
      <c r="AM720" t="str">
        <f>IF(T720&gt;=Sheet1!L$2,"Y","N")</f>
        <v>Y</v>
      </c>
      <c r="AN720" t="str">
        <f>IF(U720&gt;=Sheet1!M$2,"Y","N")</f>
        <v>N</v>
      </c>
      <c r="AO720" t="str">
        <f>IF(V720&lt;=Sheet1!N$2,"Y","N")</f>
        <v>N</v>
      </c>
      <c r="AP720" t="str">
        <f>IF(W720&gt;=Sheet1!O$2,"Y","N")</f>
        <v>Y</v>
      </c>
      <c r="AQ720" t="str">
        <f>IF(X720&gt;=Sheet1!P$2,"Y","N")</f>
        <v>N</v>
      </c>
      <c r="AR720" t="str">
        <f>IF(Y720&lt;=Sheet1!Q$2,"Y","N")</f>
        <v>Y</v>
      </c>
      <c r="AS720" t="str">
        <f>IF(Z720&gt;=Sheet1!R$2,"Y","N")</f>
        <v>Y</v>
      </c>
      <c r="AT720" t="str">
        <f>IF(AA720&gt;=Sheet1!S$2,"Y","N")</f>
        <v>Y</v>
      </c>
      <c r="AU720">
        <f>COUNTIF(AB720:AT720,"Y")</f>
        <v>7</v>
      </c>
    </row>
    <row r="721" spans="1:47" x14ac:dyDescent="0.25">
      <c r="A721" t="s">
        <v>484</v>
      </c>
      <c r="C721" t="s">
        <v>485</v>
      </c>
      <c r="D721" t="str">
        <f>LEFT(C721,3)</f>
        <v>E59</v>
      </c>
      <c r="E721" t="str">
        <f>MID(C721, 7, LEN(C721) - 6)</f>
        <v>8269</v>
      </c>
      <c r="F721" t="s">
        <v>486</v>
      </c>
      <c r="I721">
        <v>114</v>
      </c>
      <c r="J721">
        <v>13</v>
      </c>
      <c r="K721">
        <v>-1.6</v>
      </c>
      <c r="L721">
        <v>56</v>
      </c>
      <c r="M721">
        <v>82</v>
      </c>
      <c r="N721">
        <v>0.16</v>
      </c>
      <c r="O721">
        <v>0.38</v>
      </c>
      <c r="P721">
        <v>28</v>
      </c>
      <c r="Q721">
        <v>-6</v>
      </c>
      <c r="R721">
        <v>10</v>
      </c>
      <c r="S721">
        <v>7</v>
      </c>
      <c r="T721">
        <v>20</v>
      </c>
      <c r="U721">
        <v>0.38</v>
      </c>
      <c r="V721">
        <v>-0.01</v>
      </c>
      <c r="W721">
        <v>6</v>
      </c>
      <c r="X721">
        <v>-0.01</v>
      </c>
      <c r="Y721">
        <v>0</v>
      </c>
      <c r="Z721">
        <v>87</v>
      </c>
      <c r="AA721">
        <v>27</v>
      </c>
      <c r="AB721" t="str">
        <f>IF(I721&gt;=Sheet1!A$2,"Y","N")</f>
        <v>Y</v>
      </c>
      <c r="AC721" t="str">
        <f>IF(J721&gt;=Sheet1!B$2,"Y","N")</f>
        <v>N</v>
      </c>
      <c r="AD721" t="str">
        <f>IF(K721&lt;=Sheet1!C$2,"Y","N")</f>
        <v>N</v>
      </c>
      <c r="AE721" t="str">
        <f>IF(L721&gt;=Sheet1!D$2,"Y","N")</f>
        <v>N</v>
      </c>
      <c r="AF721" t="str">
        <f>IF(M721&gt;=Sheet1!E$2,"Y","N")</f>
        <v>N</v>
      </c>
      <c r="AG721" t="str">
        <f>IF(N721&gt;=Sheet1!F$2,"Y","N")</f>
        <v>N</v>
      </c>
      <c r="AH721" t="str">
        <f>IF(O721&lt;=Sheet1!G$2,"Y","N")</f>
        <v>Y</v>
      </c>
      <c r="AI721" t="str">
        <f>IF(P721&gt;=Sheet1!H$2,"Y","N")</f>
        <v>N</v>
      </c>
      <c r="AJ721" t="str">
        <f>IF(Q721&lt;=Sheet1!I$2,"Y","N")</f>
        <v>Y</v>
      </c>
      <c r="AK721" t="str">
        <f>IF(R721&gt;=Sheet1!J$2,"Y","N")</f>
        <v>N</v>
      </c>
      <c r="AL721" t="str">
        <f>IF(S721&gt;=Sheet1!K$2,"Y","N")</f>
        <v>N</v>
      </c>
      <c r="AM721" t="str">
        <f>IF(T721&gt;=Sheet1!L$2,"Y","N")</f>
        <v>Y</v>
      </c>
      <c r="AN721" t="str">
        <f>IF(U721&gt;=Sheet1!M$2,"Y","N")</f>
        <v>N</v>
      </c>
      <c r="AO721" t="str">
        <f>IF(V721&lt;=Sheet1!N$2,"Y","N")</f>
        <v>Y</v>
      </c>
      <c r="AP721" t="str">
        <f>IF(W721&gt;=Sheet1!O$2,"Y","N")</f>
        <v>N</v>
      </c>
      <c r="AQ721" t="str">
        <f>IF(X721&gt;=Sheet1!P$2,"Y","N")</f>
        <v>N</v>
      </c>
      <c r="AR721" t="str">
        <f>IF(Y721&lt;=Sheet1!Q$2,"Y","N")</f>
        <v>Y</v>
      </c>
      <c r="AS721" t="str">
        <f>IF(Z721&gt;=Sheet1!R$2,"Y","N")</f>
        <v>Y</v>
      </c>
      <c r="AT721" t="str">
        <f>IF(AA721&gt;=Sheet1!S$2,"Y","N")</f>
        <v>N</v>
      </c>
      <c r="AU721">
        <f>COUNTIF(AB721:AT721,"Y")</f>
        <v>7</v>
      </c>
    </row>
    <row r="722" spans="1:47" x14ac:dyDescent="0.25">
      <c r="A722" t="s">
        <v>493</v>
      </c>
      <c r="C722" t="s">
        <v>494</v>
      </c>
      <c r="D722" t="str">
        <f>LEFT(C722,3)</f>
        <v>F06</v>
      </c>
      <c r="E722" t="str">
        <f>MID(C722, 7, LEN(C722) - 6)</f>
        <v>1181J</v>
      </c>
      <c r="F722" t="s">
        <v>495</v>
      </c>
      <c r="I722">
        <v>147</v>
      </c>
      <c r="J722">
        <v>13</v>
      </c>
      <c r="K722">
        <v>-1.5</v>
      </c>
      <c r="L722">
        <v>63</v>
      </c>
      <c r="M722">
        <v>100</v>
      </c>
      <c r="N722">
        <v>0.23</v>
      </c>
      <c r="O722">
        <v>0.63</v>
      </c>
      <c r="P722">
        <v>27</v>
      </c>
      <c r="Q722">
        <v>2</v>
      </c>
      <c r="R722">
        <v>10</v>
      </c>
      <c r="S722">
        <v>7</v>
      </c>
      <c r="T722">
        <v>21</v>
      </c>
      <c r="U722">
        <v>0.45</v>
      </c>
      <c r="V722">
        <v>0.06</v>
      </c>
      <c r="W722">
        <v>30</v>
      </c>
      <c r="X722">
        <v>0.03</v>
      </c>
      <c r="Y722">
        <v>-0.01</v>
      </c>
      <c r="Z722">
        <v>88</v>
      </c>
      <c r="AA722">
        <v>58</v>
      </c>
      <c r="AB722" t="str">
        <f>IF(I722&gt;=Sheet1!A$2,"Y","N")</f>
        <v>Y</v>
      </c>
      <c r="AC722" t="str">
        <f>IF(J722&gt;=Sheet1!B$2,"Y","N")</f>
        <v>N</v>
      </c>
      <c r="AD722" t="str">
        <f>IF(K722&lt;=Sheet1!C$2,"Y","N")</f>
        <v>N</v>
      </c>
      <c r="AE722" t="str">
        <f>IF(L722&gt;=Sheet1!D$2,"Y","N")</f>
        <v>N</v>
      </c>
      <c r="AF722" t="str">
        <f>IF(M722&gt;=Sheet1!E$2,"Y","N")</f>
        <v>Y</v>
      </c>
      <c r="AG722" t="str">
        <f>IF(N722&gt;=Sheet1!F$2,"Y","N")</f>
        <v>N</v>
      </c>
      <c r="AH722" t="str">
        <f>IF(O722&lt;=Sheet1!G$2,"Y","N")</f>
        <v>N</v>
      </c>
      <c r="AI722" t="str">
        <f>IF(P722&gt;=Sheet1!H$2,"Y","N")</f>
        <v>N</v>
      </c>
      <c r="AJ722" t="str">
        <f>IF(Q722&lt;=Sheet1!I$2,"Y","N")</f>
        <v>N</v>
      </c>
      <c r="AK722" t="str">
        <f>IF(R722&gt;=Sheet1!J$2,"Y","N")</f>
        <v>N</v>
      </c>
      <c r="AL722" t="str">
        <f>IF(S722&gt;=Sheet1!K$2,"Y","N")</f>
        <v>N</v>
      </c>
      <c r="AM722" t="str">
        <f>IF(T722&gt;=Sheet1!L$2,"Y","N")</f>
        <v>Y</v>
      </c>
      <c r="AN722" t="str">
        <f>IF(U722&gt;=Sheet1!M$2,"Y","N")</f>
        <v>N</v>
      </c>
      <c r="AO722" t="str">
        <f>IF(V722&lt;=Sheet1!N$2,"Y","N")</f>
        <v>N</v>
      </c>
      <c r="AP722" t="str">
        <f>IF(W722&gt;=Sheet1!O$2,"Y","N")</f>
        <v>Y</v>
      </c>
      <c r="AQ722" t="str">
        <f>IF(X722&gt;=Sheet1!P$2,"Y","N")</f>
        <v>N</v>
      </c>
      <c r="AR722" t="str">
        <f>IF(Y722&lt;=Sheet1!Q$2,"Y","N")</f>
        <v>Y</v>
      </c>
      <c r="AS722" t="str">
        <f>IF(Z722&gt;=Sheet1!R$2,"Y","N")</f>
        <v>Y</v>
      </c>
      <c r="AT722" t="str">
        <f>IF(AA722&gt;=Sheet1!S$2,"Y","N")</f>
        <v>Y</v>
      </c>
      <c r="AU722">
        <f>COUNTIF(AB722:AT722,"Y")</f>
        <v>7</v>
      </c>
    </row>
    <row r="723" spans="1:47" x14ac:dyDescent="0.25">
      <c r="A723" t="s">
        <v>499</v>
      </c>
      <c r="C723" t="s">
        <v>500</v>
      </c>
      <c r="D723" t="str">
        <f>LEFT(C723,3)</f>
        <v>F06</v>
      </c>
      <c r="E723" t="str">
        <f>MID(C723, 7, LEN(C723) - 6)</f>
        <v>D172</v>
      </c>
      <c r="F723" t="s">
        <v>501</v>
      </c>
      <c r="I723">
        <v>150</v>
      </c>
      <c r="J723">
        <v>13</v>
      </c>
      <c r="K723">
        <v>-1.5</v>
      </c>
      <c r="L723">
        <v>60</v>
      </c>
      <c r="M723">
        <v>98</v>
      </c>
      <c r="N723">
        <v>0.24</v>
      </c>
      <c r="O723">
        <v>0.67</v>
      </c>
      <c r="P723">
        <v>23</v>
      </c>
      <c r="Q723">
        <v>0</v>
      </c>
      <c r="R723">
        <v>13</v>
      </c>
      <c r="S723">
        <v>8</v>
      </c>
      <c r="T723">
        <v>22</v>
      </c>
      <c r="U723">
        <v>0.37</v>
      </c>
      <c r="V723">
        <v>0</v>
      </c>
      <c r="W723">
        <v>15</v>
      </c>
      <c r="X723">
        <v>0.1</v>
      </c>
      <c r="Y723">
        <v>0</v>
      </c>
      <c r="Z723">
        <v>107</v>
      </c>
      <c r="AA723">
        <v>43</v>
      </c>
      <c r="AB723" t="str">
        <f>IF(I723&gt;=Sheet1!A$2,"Y","N")</f>
        <v>Y</v>
      </c>
      <c r="AC723" t="str">
        <f>IF(J723&gt;=Sheet1!B$2,"Y","N")</f>
        <v>N</v>
      </c>
      <c r="AD723" t="str">
        <f>IF(K723&lt;=Sheet1!C$2,"Y","N")</f>
        <v>N</v>
      </c>
      <c r="AE723" t="str">
        <f>IF(L723&gt;=Sheet1!D$2,"Y","N")</f>
        <v>N</v>
      </c>
      <c r="AF723" t="str">
        <f>IF(M723&gt;=Sheet1!E$2,"Y","N")</f>
        <v>N</v>
      </c>
      <c r="AG723" t="str">
        <f>IF(N723&gt;=Sheet1!F$2,"Y","N")</f>
        <v>N</v>
      </c>
      <c r="AH723" t="str">
        <f>IF(O723&lt;=Sheet1!G$2,"Y","N")</f>
        <v>N</v>
      </c>
      <c r="AI723" t="str">
        <f>IF(P723&gt;=Sheet1!H$2,"Y","N")</f>
        <v>N</v>
      </c>
      <c r="AJ723" t="str">
        <f>IF(Q723&lt;=Sheet1!I$2,"Y","N")</f>
        <v>N</v>
      </c>
      <c r="AK723" t="str">
        <f>IF(R723&gt;=Sheet1!J$2,"Y","N")</f>
        <v>Y</v>
      </c>
      <c r="AL723" t="str">
        <f>IF(S723&gt;=Sheet1!K$2,"Y","N")</f>
        <v>Y</v>
      </c>
      <c r="AM723" t="str">
        <f>IF(T723&gt;=Sheet1!L$2,"Y","N")</f>
        <v>Y</v>
      </c>
      <c r="AN723" t="str">
        <f>IF(U723&gt;=Sheet1!M$2,"Y","N")</f>
        <v>N</v>
      </c>
      <c r="AO723" t="str">
        <f>IF(V723&lt;=Sheet1!N$2,"Y","N")</f>
        <v>Y</v>
      </c>
      <c r="AP723" t="str">
        <f>IF(W723&gt;=Sheet1!O$2,"Y","N")</f>
        <v>N</v>
      </c>
      <c r="AQ723" t="str">
        <f>IF(X723&gt;=Sheet1!P$2,"Y","N")</f>
        <v>N</v>
      </c>
      <c r="AR723" t="str">
        <f>IF(Y723&lt;=Sheet1!Q$2,"Y","N")</f>
        <v>Y</v>
      </c>
      <c r="AS723" t="str">
        <f>IF(Z723&gt;=Sheet1!R$2,"Y","N")</f>
        <v>Y</v>
      </c>
      <c r="AT723" t="str">
        <f>IF(AA723&gt;=Sheet1!S$2,"Y","N")</f>
        <v>N</v>
      </c>
      <c r="AU723">
        <f>COUNTIF(AB723:AT723,"Y")</f>
        <v>7</v>
      </c>
    </row>
    <row r="724" spans="1:47" x14ac:dyDescent="0.25">
      <c r="A724" t="s">
        <v>529</v>
      </c>
      <c r="C724" t="s">
        <v>530</v>
      </c>
      <c r="D724" t="str">
        <f>LEFT(C724,3)</f>
        <v>F19</v>
      </c>
      <c r="E724" t="str">
        <f>MID(C724, 7, LEN(C724) - 6)</f>
        <v>J490</v>
      </c>
      <c r="F724" t="s">
        <v>531</v>
      </c>
      <c r="I724">
        <v>113</v>
      </c>
      <c r="J724">
        <v>18</v>
      </c>
      <c r="K724">
        <v>-4.4000000000000004</v>
      </c>
      <c r="L724">
        <v>42</v>
      </c>
      <c r="M724">
        <v>69</v>
      </c>
      <c r="N724">
        <v>0.17</v>
      </c>
      <c r="O724">
        <v>0.05</v>
      </c>
      <c r="P724">
        <v>22</v>
      </c>
      <c r="Q724">
        <v>-6</v>
      </c>
      <c r="R724">
        <v>11</v>
      </c>
      <c r="S724">
        <v>10</v>
      </c>
      <c r="T724">
        <v>15</v>
      </c>
      <c r="U724">
        <v>0.41</v>
      </c>
      <c r="V724">
        <v>0.05</v>
      </c>
      <c r="W724">
        <v>7</v>
      </c>
      <c r="X724">
        <v>-0.04</v>
      </c>
      <c r="Y724">
        <v>0.02</v>
      </c>
      <c r="Z724">
        <v>65</v>
      </c>
      <c r="AA724">
        <v>47</v>
      </c>
      <c r="AB724" t="str">
        <f>IF(I724&gt;=Sheet1!A$2,"Y","N")</f>
        <v>Y</v>
      </c>
      <c r="AC724" t="str">
        <f>IF(J724&gt;=Sheet1!B$2,"Y","N")</f>
        <v>Y</v>
      </c>
      <c r="AD724" t="str">
        <f>IF(K724&lt;=Sheet1!C$2,"Y","N")</f>
        <v>Y</v>
      </c>
      <c r="AE724" t="str">
        <f>IF(L724&gt;=Sheet1!D$2,"Y","N")</f>
        <v>N</v>
      </c>
      <c r="AF724" t="str">
        <f>IF(M724&gt;=Sheet1!E$2,"Y","N")</f>
        <v>N</v>
      </c>
      <c r="AG724" t="str">
        <f>IF(N724&gt;=Sheet1!F$2,"Y","N")</f>
        <v>N</v>
      </c>
      <c r="AH724" t="str">
        <f>IF(O724&lt;=Sheet1!G$2,"Y","N")</f>
        <v>Y</v>
      </c>
      <c r="AI724" t="str">
        <f>IF(P724&gt;=Sheet1!H$2,"Y","N")</f>
        <v>N</v>
      </c>
      <c r="AJ724" t="str">
        <f>IF(Q724&lt;=Sheet1!I$2,"Y","N")</f>
        <v>Y</v>
      </c>
      <c r="AK724" t="str">
        <f>IF(R724&gt;=Sheet1!J$2,"Y","N")</f>
        <v>N</v>
      </c>
      <c r="AL724" t="str">
        <f>IF(S724&gt;=Sheet1!K$2,"Y","N")</f>
        <v>Y</v>
      </c>
      <c r="AM724" t="str">
        <f>IF(T724&gt;=Sheet1!L$2,"Y","N")</f>
        <v>N</v>
      </c>
      <c r="AN724" t="str">
        <f>IF(U724&gt;=Sheet1!M$2,"Y","N")</f>
        <v>N</v>
      </c>
      <c r="AO724" t="str">
        <f>IF(V724&lt;=Sheet1!N$2,"Y","N")</f>
        <v>N</v>
      </c>
      <c r="AP724" t="str">
        <f>IF(W724&gt;=Sheet1!O$2,"Y","N")</f>
        <v>N</v>
      </c>
      <c r="AQ724" t="str">
        <f>IF(X724&gt;=Sheet1!P$2,"Y","N")</f>
        <v>N</v>
      </c>
      <c r="AR724" t="str">
        <f>IF(Y724&lt;=Sheet1!Q$2,"Y","N")</f>
        <v>N</v>
      </c>
      <c r="AS724" t="str">
        <f>IF(Z724&gt;=Sheet1!R$2,"Y","N")</f>
        <v>N</v>
      </c>
      <c r="AT724" t="str">
        <f>IF(AA724&gt;=Sheet1!S$2,"Y","N")</f>
        <v>Y</v>
      </c>
      <c r="AU724">
        <f>COUNTIF(AB724:AT724,"Y")</f>
        <v>7</v>
      </c>
    </row>
    <row r="725" spans="1:47" x14ac:dyDescent="0.25">
      <c r="A725" t="s">
        <v>592</v>
      </c>
      <c r="C725" t="s">
        <v>593</v>
      </c>
      <c r="D725" t="str">
        <f>LEFT(C725,3)</f>
        <v>F81</v>
      </c>
      <c r="E725" t="str">
        <f>MID(C725, 7, LEN(C725) - 6)</f>
        <v>J490</v>
      </c>
      <c r="F725" t="s">
        <v>594</v>
      </c>
      <c r="I725">
        <v>118</v>
      </c>
      <c r="J725">
        <v>18</v>
      </c>
      <c r="K725">
        <v>-4.8</v>
      </c>
      <c r="L725">
        <v>46</v>
      </c>
      <c r="M725">
        <v>78</v>
      </c>
      <c r="N725">
        <v>0.2</v>
      </c>
      <c r="O725">
        <v>0.24</v>
      </c>
      <c r="P725">
        <v>26</v>
      </c>
      <c r="Q725">
        <v>-3</v>
      </c>
      <c r="R725">
        <v>10</v>
      </c>
      <c r="S725">
        <v>9</v>
      </c>
      <c r="T725">
        <v>17</v>
      </c>
      <c r="U725">
        <v>0.42</v>
      </c>
      <c r="V725">
        <v>0.04</v>
      </c>
      <c r="W725">
        <v>8</v>
      </c>
      <c r="X725">
        <v>-0.01</v>
      </c>
      <c r="Y725">
        <v>0.01</v>
      </c>
      <c r="Z725">
        <v>69</v>
      </c>
      <c r="AA725">
        <v>49</v>
      </c>
      <c r="AB725" t="str">
        <f>IF(I725&gt;=Sheet1!A$2,"Y","N")</f>
        <v>Y</v>
      </c>
      <c r="AC725" t="str">
        <f>IF(J725&gt;=Sheet1!B$2,"Y","N")</f>
        <v>Y</v>
      </c>
      <c r="AD725" t="str">
        <f>IF(K725&lt;=Sheet1!C$2,"Y","N")</f>
        <v>Y</v>
      </c>
      <c r="AE725" t="str">
        <f>IF(L725&gt;=Sheet1!D$2,"Y","N")</f>
        <v>N</v>
      </c>
      <c r="AF725" t="str">
        <f>IF(M725&gt;=Sheet1!E$2,"Y","N")</f>
        <v>N</v>
      </c>
      <c r="AG725" t="str">
        <f>IF(N725&gt;=Sheet1!F$2,"Y","N")</f>
        <v>N</v>
      </c>
      <c r="AH725" t="str">
        <f>IF(O725&lt;=Sheet1!G$2,"Y","N")</f>
        <v>Y</v>
      </c>
      <c r="AI725" t="str">
        <f>IF(P725&gt;=Sheet1!H$2,"Y","N")</f>
        <v>N</v>
      </c>
      <c r="AJ725" t="str">
        <f>IF(Q725&lt;=Sheet1!I$2,"Y","N")</f>
        <v>Y</v>
      </c>
      <c r="AK725" t="str">
        <f>IF(R725&gt;=Sheet1!J$2,"Y","N")</f>
        <v>N</v>
      </c>
      <c r="AL725" t="str">
        <f>IF(S725&gt;=Sheet1!K$2,"Y","N")</f>
        <v>Y</v>
      </c>
      <c r="AM725" t="str">
        <f>IF(T725&gt;=Sheet1!L$2,"Y","N")</f>
        <v>N</v>
      </c>
      <c r="AN725" t="str">
        <f>IF(U725&gt;=Sheet1!M$2,"Y","N")</f>
        <v>N</v>
      </c>
      <c r="AO725" t="str">
        <f>IF(V725&lt;=Sheet1!N$2,"Y","N")</f>
        <v>N</v>
      </c>
      <c r="AP725" t="str">
        <f>IF(W725&gt;=Sheet1!O$2,"Y","N")</f>
        <v>N</v>
      </c>
      <c r="AQ725" t="str">
        <f>IF(X725&gt;=Sheet1!P$2,"Y","N")</f>
        <v>N</v>
      </c>
      <c r="AR725" t="str">
        <f>IF(Y725&lt;=Sheet1!Q$2,"Y","N")</f>
        <v>N</v>
      </c>
      <c r="AS725" t="str">
        <f>IF(Z725&gt;=Sheet1!R$2,"Y","N")</f>
        <v>N</v>
      </c>
      <c r="AT725" t="str">
        <f>IF(AA725&gt;=Sheet1!S$2,"Y","N")</f>
        <v>Y</v>
      </c>
      <c r="AU725">
        <f>COUNTIF(AB725:AT725,"Y")</f>
        <v>7</v>
      </c>
    </row>
    <row r="726" spans="1:47" x14ac:dyDescent="0.25">
      <c r="A726" t="s">
        <v>655</v>
      </c>
      <c r="C726" t="s">
        <v>656</v>
      </c>
      <c r="D726" t="str">
        <f>LEFT(C726,3)</f>
        <v>G10</v>
      </c>
      <c r="E726" t="str">
        <f>MID(C726, 7, LEN(C726) - 6)</f>
        <v>J490</v>
      </c>
      <c r="F726" t="s">
        <v>657</v>
      </c>
      <c r="I726">
        <v>112</v>
      </c>
      <c r="J726">
        <v>18</v>
      </c>
      <c r="K726">
        <v>-4.2</v>
      </c>
      <c r="L726">
        <v>43</v>
      </c>
      <c r="M726">
        <v>75</v>
      </c>
      <c r="N726">
        <v>0.2</v>
      </c>
      <c r="O726">
        <v>0.11</v>
      </c>
      <c r="P726">
        <v>23</v>
      </c>
      <c r="Q726">
        <v>-4</v>
      </c>
      <c r="R726">
        <v>10</v>
      </c>
      <c r="S726">
        <v>9</v>
      </c>
      <c r="T726">
        <v>16</v>
      </c>
      <c r="U726">
        <v>0.41</v>
      </c>
      <c r="V726">
        <v>0.04</v>
      </c>
      <c r="W726">
        <v>7</v>
      </c>
      <c r="X726">
        <v>-0.05</v>
      </c>
      <c r="Y726">
        <v>0.01</v>
      </c>
      <c r="Z726">
        <v>62</v>
      </c>
      <c r="AA726">
        <v>50</v>
      </c>
      <c r="AB726" t="str">
        <f>IF(I726&gt;=Sheet1!A$2,"Y","N")</f>
        <v>Y</v>
      </c>
      <c r="AC726" t="str">
        <f>IF(J726&gt;=Sheet1!B$2,"Y","N")</f>
        <v>Y</v>
      </c>
      <c r="AD726" t="str">
        <f>IF(K726&lt;=Sheet1!C$2,"Y","N")</f>
        <v>Y</v>
      </c>
      <c r="AE726" t="str">
        <f>IF(L726&gt;=Sheet1!D$2,"Y","N")</f>
        <v>N</v>
      </c>
      <c r="AF726" t="str">
        <f>IF(M726&gt;=Sheet1!E$2,"Y","N")</f>
        <v>N</v>
      </c>
      <c r="AG726" t="str">
        <f>IF(N726&gt;=Sheet1!F$2,"Y","N")</f>
        <v>N</v>
      </c>
      <c r="AH726" t="str">
        <f>IF(O726&lt;=Sheet1!G$2,"Y","N")</f>
        <v>Y</v>
      </c>
      <c r="AI726" t="str">
        <f>IF(P726&gt;=Sheet1!H$2,"Y","N")</f>
        <v>N</v>
      </c>
      <c r="AJ726" t="str">
        <f>IF(Q726&lt;=Sheet1!I$2,"Y","N")</f>
        <v>Y</v>
      </c>
      <c r="AK726" t="str">
        <f>IF(R726&gt;=Sheet1!J$2,"Y","N")</f>
        <v>N</v>
      </c>
      <c r="AL726" t="str">
        <f>IF(S726&gt;=Sheet1!K$2,"Y","N")</f>
        <v>Y</v>
      </c>
      <c r="AM726" t="str">
        <f>IF(T726&gt;=Sheet1!L$2,"Y","N")</f>
        <v>N</v>
      </c>
      <c r="AN726" t="str">
        <f>IF(U726&gt;=Sheet1!M$2,"Y","N")</f>
        <v>N</v>
      </c>
      <c r="AO726" t="str">
        <f>IF(V726&lt;=Sheet1!N$2,"Y","N")</f>
        <v>N</v>
      </c>
      <c r="AP726" t="str">
        <f>IF(W726&gt;=Sheet1!O$2,"Y","N")</f>
        <v>N</v>
      </c>
      <c r="AQ726" t="str">
        <f>IF(X726&gt;=Sheet1!P$2,"Y","N")</f>
        <v>N</v>
      </c>
      <c r="AR726" t="str">
        <f>IF(Y726&lt;=Sheet1!Q$2,"Y","N")</f>
        <v>N</v>
      </c>
      <c r="AS726" t="str">
        <f>IF(Z726&gt;=Sheet1!R$2,"Y","N")</f>
        <v>N</v>
      </c>
      <c r="AT726" t="str">
        <f>IF(AA726&gt;=Sheet1!S$2,"Y","N")</f>
        <v>Y</v>
      </c>
      <c r="AU726">
        <f>COUNTIF(AB726:AT726,"Y")</f>
        <v>7</v>
      </c>
    </row>
    <row r="727" spans="1:47" x14ac:dyDescent="0.25">
      <c r="A727" t="s">
        <v>676</v>
      </c>
      <c r="C727" t="s">
        <v>677</v>
      </c>
      <c r="D727" t="str">
        <f>LEFT(C727,3)</f>
        <v>G11</v>
      </c>
      <c r="E727" t="str">
        <f>MID(C727, 7, LEN(C727) - 6)</f>
        <v>J490</v>
      </c>
      <c r="F727" t="s">
        <v>678</v>
      </c>
      <c r="I727">
        <v>124</v>
      </c>
      <c r="J727">
        <v>17</v>
      </c>
      <c r="K727">
        <v>-4.4000000000000004</v>
      </c>
      <c r="L727">
        <v>47</v>
      </c>
      <c r="M727">
        <v>83</v>
      </c>
      <c r="N727">
        <v>0.22</v>
      </c>
      <c r="O727">
        <v>0.36</v>
      </c>
      <c r="P727">
        <v>22</v>
      </c>
      <c r="Q727">
        <v>-2</v>
      </c>
      <c r="R727">
        <v>11</v>
      </c>
      <c r="S727">
        <v>10</v>
      </c>
      <c r="T727">
        <v>17</v>
      </c>
      <c r="U727">
        <v>0.47</v>
      </c>
      <c r="V727">
        <v>0.04</v>
      </c>
      <c r="W727">
        <v>9</v>
      </c>
      <c r="X727">
        <v>-0.03</v>
      </c>
      <c r="Y727">
        <v>0.01</v>
      </c>
      <c r="Z727">
        <v>69</v>
      </c>
      <c r="AA727">
        <v>55</v>
      </c>
      <c r="AB727" t="str">
        <f>IF(I727&gt;=Sheet1!A$2,"Y","N")</f>
        <v>Y</v>
      </c>
      <c r="AC727" t="str">
        <f>IF(J727&gt;=Sheet1!B$2,"Y","N")</f>
        <v>Y</v>
      </c>
      <c r="AD727" t="str">
        <f>IF(K727&lt;=Sheet1!C$2,"Y","N")</f>
        <v>Y</v>
      </c>
      <c r="AE727" t="str">
        <f>IF(L727&gt;=Sheet1!D$2,"Y","N")</f>
        <v>N</v>
      </c>
      <c r="AF727" t="str">
        <f>IF(M727&gt;=Sheet1!E$2,"Y","N")</f>
        <v>N</v>
      </c>
      <c r="AG727" t="str">
        <f>IF(N727&gt;=Sheet1!F$2,"Y","N")</f>
        <v>N</v>
      </c>
      <c r="AH727" t="str">
        <f>IF(O727&lt;=Sheet1!G$2,"Y","N")</f>
        <v>Y</v>
      </c>
      <c r="AI727" t="str">
        <f>IF(P727&gt;=Sheet1!H$2,"Y","N")</f>
        <v>N</v>
      </c>
      <c r="AJ727" t="str">
        <f>IF(Q727&lt;=Sheet1!I$2,"Y","N")</f>
        <v>Y</v>
      </c>
      <c r="AK727" t="str">
        <f>IF(R727&gt;=Sheet1!J$2,"Y","N")</f>
        <v>N</v>
      </c>
      <c r="AL727" t="str">
        <f>IF(S727&gt;=Sheet1!K$2,"Y","N")</f>
        <v>Y</v>
      </c>
      <c r="AM727" t="str">
        <f>IF(T727&gt;=Sheet1!L$2,"Y","N")</f>
        <v>N</v>
      </c>
      <c r="AN727" t="str">
        <f>IF(U727&gt;=Sheet1!M$2,"Y","N")</f>
        <v>N</v>
      </c>
      <c r="AO727" t="str">
        <f>IF(V727&lt;=Sheet1!N$2,"Y","N")</f>
        <v>N</v>
      </c>
      <c r="AP727" t="str">
        <f>IF(W727&gt;=Sheet1!O$2,"Y","N")</f>
        <v>N</v>
      </c>
      <c r="AQ727" t="str">
        <f>IF(X727&gt;=Sheet1!P$2,"Y","N")</f>
        <v>N</v>
      </c>
      <c r="AR727" t="str">
        <f>IF(Y727&lt;=Sheet1!Q$2,"Y","N")</f>
        <v>N</v>
      </c>
      <c r="AS727" t="str">
        <f>IF(Z727&gt;=Sheet1!R$2,"Y","N")</f>
        <v>N</v>
      </c>
      <c r="AT727" t="str">
        <f>IF(AA727&gt;=Sheet1!S$2,"Y","N")</f>
        <v>Y</v>
      </c>
      <c r="AU727">
        <f>COUNTIF(AB727:AT727,"Y")</f>
        <v>7</v>
      </c>
    </row>
    <row r="728" spans="1:47" x14ac:dyDescent="0.25">
      <c r="A728" t="s">
        <v>739</v>
      </c>
      <c r="C728" t="s">
        <v>740</v>
      </c>
      <c r="D728" t="str">
        <f>LEFT(C728,3)</f>
        <v>G29</v>
      </c>
      <c r="E728" t="str">
        <f>MID(C728, 7, LEN(C728) - 6)</f>
        <v>J490</v>
      </c>
      <c r="F728" t="s">
        <v>741</v>
      </c>
      <c r="I728">
        <v>115</v>
      </c>
      <c r="J728">
        <v>16</v>
      </c>
      <c r="K728">
        <v>-3.6</v>
      </c>
      <c r="L728">
        <v>54</v>
      </c>
      <c r="M728">
        <v>90</v>
      </c>
      <c r="N728">
        <v>0.22</v>
      </c>
      <c r="O728">
        <v>0.37</v>
      </c>
      <c r="P728">
        <v>21</v>
      </c>
      <c r="Q728">
        <v>-2</v>
      </c>
      <c r="R728">
        <v>10</v>
      </c>
      <c r="S728">
        <v>9</v>
      </c>
      <c r="T728">
        <v>16</v>
      </c>
      <c r="U728">
        <v>0.44</v>
      </c>
      <c r="V728">
        <v>0.04</v>
      </c>
      <c r="W728">
        <v>12</v>
      </c>
      <c r="X728">
        <v>-0.01</v>
      </c>
      <c r="Y728">
        <v>0.01</v>
      </c>
      <c r="Z728">
        <v>64</v>
      </c>
      <c r="AA728">
        <v>51</v>
      </c>
      <c r="AB728" t="str">
        <f>IF(I728&gt;=Sheet1!A$2,"Y","N")</f>
        <v>Y</v>
      </c>
      <c r="AC728" t="str">
        <f>IF(J728&gt;=Sheet1!B$2,"Y","N")</f>
        <v>Y</v>
      </c>
      <c r="AD728" t="str">
        <f>IF(K728&lt;=Sheet1!C$2,"Y","N")</f>
        <v>Y</v>
      </c>
      <c r="AE728" t="str">
        <f>IF(L728&gt;=Sheet1!D$2,"Y","N")</f>
        <v>N</v>
      </c>
      <c r="AF728" t="str">
        <f>IF(M728&gt;=Sheet1!E$2,"Y","N")</f>
        <v>N</v>
      </c>
      <c r="AG728" t="str">
        <f>IF(N728&gt;=Sheet1!F$2,"Y","N")</f>
        <v>N</v>
      </c>
      <c r="AH728" t="str">
        <f>IF(O728&lt;=Sheet1!G$2,"Y","N")</f>
        <v>Y</v>
      </c>
      <c r="AI728" t="str">
        <f>IF(P728&gt;=Sheet1!H$2,"Y","N")</f>
        <v>N</v>
      </c>
      <c r="AJ728" t="str">
        <f>IF(Q728&lt;=Sheet1!I$2,"Y","N")</f>
        <v>Y</v>
      </c>
      <c r="AK728" t="str">
        <f>IF(R728&gt;=Sheet1!J$2,"Y","N")</f>
        <v>N</v>
      </c>
      <c r="AL728" t="str">
        <f>IF(S728&gt;=Sheet1!K$2,"Y","N")</f>
        <v>Y</v>
      </c>
      <c r="AM728" t="str">
        <f>IF(T728&gt;=Sheet1!L$2,"Y","N")</f>
        <v>N</v>
      </c>
      <c r="AN728" t="str">
        <f>IF(U728&gt;=Sheet1!M$2,"Y","N")</f>
        <v>N</v>
      </c>
      <c r="AO728" t="str">
        <f>IF(V728&lt;=Sheet1!N$2,"Y","N")</f>
        <v>N</v>
      </c>
      <c r="AP728" t="str">
        <f>IF(W728&gt;=Sheet1!O$2,"Y","N")</f>
        <v>N</v>
      </c>
      <c r="AQ728" t="str">
        <f>IF(X728&gt;=Sheet1!P$2,"Y","N")</f>
        <v>N</v>
      </c>
      <c r="AR728" t="str">
        <f>IF(Y728&lt;=Sheet1!Q$2,"Y","N")</f>
        <v>N</v>
      </c>
      <c r="AS728" t="str">
        <f>IF(Z728&gt;=Sheet1!R$2,"Y","N")</f>
        <v>N</v>
      </c>
      <c r="AT728" t="str">
        <f>IF(AA728&gt;=Sheet1!S$2,"Y","N")</f>
        <v>Y</v>
      </c>
      <c r="AU728">
        <f>COUNTIF(AB728:AT728,"Y")</f>
        <v>7</v>
      </c>
    </row>
    <row r="729" spans="1:47" x14ac:dyDescent="0.25">
      <c r="A729" t="s">
        <v>754</v>
      </c>
      <c r="C729" t="s">
        <v>755</v>
      </c>
      <c r="D729" t="str">
        <f>LEFT(C729,3)</f>
        <v>G29</v>
      </c>
      <c r="E729" t="str">
        <f>MID(C729, 7, LEN(C729) - 6)</f>
        <v>Z124G</v>
      </c>
      <c r="F729" t="s">
        <v>756</v>
      </c>
      <c r="I729">
        <v>117</v>
      </c>
      <c r="J729">
        <v>13</v>
      </c>
      <c r="K729">
        <v>-2.8</v>
      </c>
      <c r="L729">
        <v>59</v>
      </c>
      <c r="M729">
        <v>93</v>
      </c>
      <c r="N729">
        <v>0.21</v>
      </c>
      <c r="O729">
        <v>0.6</v>
      </c>
      <c r="P729">
        <v>26</v>
      </c>
      <c r="Q729">
        <v>1</v>
      </c>
      <c r="R729">
        <v>9</v>
      </c>
      <c r="S729">
        <v>7</v>
      </c>
      <c r="T729">
        <v>16</v>
      </c>
      <c r="U729">
        <v>0.6</v>
      </c>
      <c r="V729">
        <v>-0.11</v>
      </c>
      <c r="W729">
        <v>17</v>
      </c>
      <c r="X729">
        <v>0.41</v>
      </c>
      <c r="Y729">
        <v>-0.01</v>
      </c>
      <c r="Z729">
        <v>56</v>
      </c>
      <c r="AA729">
        <v>62</v>
      </c>
      <c r="AB729" t="str">
        <f>IF(I729&gt;=Sheet1!A$2,"Y","N")</f>
        <v>Y</v>
      </c>
      <c r="AC729" t="str">
        <f>IF(J729&gt;=Sheet1!B$2,"Y","N")</f>
        <v>N</v>
      </c>
      <c r="AD729" t="str">
        <f>IF(K729&lt;=Sheet1!C$2,"Y","N")</f>
        <v>N</v>
      </c>
      <c r="AE729" t="str">
        <f>IF(L729&gt;=Sheet1!D$2,"Y","N")</f>
        <v>N</v>
      </c>
      <c r="AF729" t="str">
        <f>IF(M729&gt;=Sheet1!E$2,"Y","N")</f>
        <v>N</v>
      </c>
      <c r="AG729" t="str">
        <f>IF(N729&gt;=Sheet1!F$2,"Y","N")</f>
        <v>N</v>
      </c>
      <c r="AH729" t="str">
        <f>IF(O729&lt;=Sheet1!G$2,"Y","N")</f>
        <v>Y</v>
      </c>
      <c r="AI729" t="str">
        <f>IF(P729&gt;=Sheet1!H$2,"Y","N")</f>
        <v>N</v>
      </c>
      <c r="AJ729" t="str">
        <f>IF(Q729&lt;=Sheet1!I$2,"Y","N")</f>
        <v>N</v>
      </c>
      <c r="AK729" t="str">
        <f>IF(R729&gt;=Sheet1!J$2,"Y","N")</f>
        <v>N</v>
      </c>
      <c r="AL729" t="str">
        <f>IF(S729&gt;=Sheet1!K$2,"Y","N")</f>
        <v>N</v>
      </c>
      <c r="AM729" t="str">
        <f>IF(T729&gt;=Sheet1!L$2,"Y","N")</f>
        <v>N</v>
      </c>
      <c r="AN729" t="str">
        <f>IF(U729&gt;=Sheet1!M$2,"Y","N")</f>
        <v>Y</v>
      </c>
      <c r="AO729" t="str">
        <f>IF(V729&lt;=Sheet1!N$2,"Y","N")</f>
        <v>Y</v>
      </c>
      <c r="AP729" t="str">
        <f>IF(W729&gt;=Sheet1!O$2,"Y","N")</f>
        <v>N</v>
      </c>
      <c r="AQ729" t="str">
        <f>IF(X729&gt;=Sheet1!P$2,"Y","N")</f>
        <v>Y</v>
      </c>
      <c r="AR729" t="str">
        <f>IF(Y729&lt;=Sheet1!Q$2,"Y","N")</f>
        <v>Y</v>
      </c>
      <c r="AS729" t="str">
        <f>IF(Z729&gt;=Sheet1!R$2,"Y","N")</f>
        <v>N</v>
      </c>
      <c r="AT729" t="str">
        <f>IF(AA729&gt;=Sheet1!S$2,"Y","N")</f>
        <v>Y</v>
      </c>
      <c r="AU729">
        <f>COUNTIF(AB729:AT729,"Y")</f>
        <v>7</v>
      </c>
    </row>
    <row r="730" spans="1:47" x14ac:dyDescent="0.25">
      <c r="A730" t="s">
        <v>907</v>
      </c>
      <c r="C730" t="s">
        <v>908</v>
      </c>
      <c r="D730" t="str">
        <f>LEFT(C730,3)</f>
        <v>H86</v>
      </c>
      <c r="E730" t="str">
        <f>MID(C730, 7, LEN(C730) - 6)</f>
        <v>J490</v>
      </c>
      <c r="F730" t="s">
        <v>909</v>
      </c>
      <c r="I730">
        <v>122</v>
      </c>
      <c r="J730">
        <v>17</v>
      </c>
      <c r="K730">
        <v>-2.7</v>
      </c>
      <c r="L730">
        <v>52</v>
      </c>
      <c r="M730">
        <v>84</v>
      </c>
      <c r="N730">
        <v>0.2</v>
      </c>
      <c r="O730">
        <v>0.28000000000000003</v>
      </c>
      <c r="P730">
        <v>21</v>
      </c>
      <c r="Q730">
        <v>-4</v>
      </c>
      <c r="R730">
        <v>11</v>
      </c>
      <c r="S730">
        <v>9</v>
      </c>
      <c r="T730">
        <v>18</v>
      </c>
      <c r="U730">
        <v>0.41</v>
      </c>
      <c r="V730">
        <v>0.04</v>
      </c>
      <c r="W730">
        <v>7</v>
      </c>
      <c r="X730">
        <v>-0.03</v>
      </c>
      <c r="Y730">
        <v>0.02</v>
      </c>
      <c r="Z730">
        <v>80</v>
      </c>
      <c r="AA730">
        <v>42</v>
      </c>
      <c r="AB730" t="str">
        <f>IF(I730&gt;=Sheet1!A$2,"Y","N")</f>
        <v>Y</v>
      </c>
      <c r="AC730" t="str">
        <f>IF(J730&gt;=Sheet1!B$2,"Y","N")</f>
        <v>Y</v>
      </c>
      <c r="AD730" t="str">
        <f>IF(K730&lt;=Sheet1!C$2,"Y","N")</f>
        <v>N</v>
      </c>
      <c r="AE730" t="str">
        <f>IF(L730&gt;=Sheet1!D$2,"Y","N")</f>
        <v>N</v>
      </c>
      <c r="AF730" t="str">
        <f>IF(M730&gt;=Sheet1!E$2,"Y","N")</f>
        <v>N</v>
      </c>
      <c r="AG730" t="str">
        <f>IF(N730&gt;=Sheet1!F$2,"Y","N")</f>
        <v>N</v>
      </c>
      <c r="AH730" t="str">
        <f>IF(O730&lt;=Sheet1!G$2,"Y","N")</f>
        <v>Y</v>
      </c>
      <c r="AI730" t="str">
        <f>IF(P730&gt;=Sheet1!H$2,"Y","N")</f>
        <v>N</v>
      </c>
      <c r="AJ730" t="str">
        <f>IF(Q730&lt;=Sheet1!I$2,"Y","N")</f>
        <v>Y</v>
      </c>
      <c r="AK730" t="str">
        <f>IF(R730&gt;=Sheet1!J$2,"Y","N")</f>
        <v>N</v>
      </c>
      <c r="AL730" t="str">
        <f>IF(S730&gt;=Sheet1!K$2,"Y","N")</f>
        <v>Y</v>
      </c>
      <c r="AM730" t="str">
        <f>IF(T730&gt;=Sheet1!L$2,"Y","N")</f>
        <v>Y</v>
      </c>
      <c r="AN730" t="str">
        <f>IF(U730&gt;=Sheet1!M$2,"Y","N")</f>
        <v>N</v>
      </c>
      <c r="AO730" t="str">
        <f>IF(V730&lt;=Sheet1!N$2,"Y","N")</f>
        <v>N</v>
      </c>
      <c r="AP730" t="str">
        <f>IF(W730&gt;=Sheet1!O$2,"Y","N")</f>
        <v>N</v>
      </c>
      <c r="AQ730" t="str">
        <f>IF(X730&gt;=Sheet1!P$2,"Y","N")</f>
        <v>N</v>
      </c>
      <c r="AR730" t="str">
        <f>IF(Y730&lt;=Sheet1!Q$2,"Y","N")</f>
        <v>N</v>
      </c>
      <c r="AS730" t="str">
        <f>IF(Z730&gt;=Sheet1!R$2,"Y","N")</f>
        <v>Y</v>
      </c>
      <c r="AT730" t="str">
        <f>IF(AA730&gt;=Sheet1!S$2,"Y","N")</f>
        <v>N</v>
      </c>
      <c r="AU730">
        <f>COUNTIF(AB730:AT730,"Y")</f>
        <v>7</v>
      </c>
    </row>
    <row r="731" spans="1:47" x14ac:dyDescent="0.25">
      <c r="A731" t="s">
        <v>991</v>
      </c>
      <c r="C731" t="s">
        <v>992</v>
      </c>
      <c r="D731" t="str">
        <f>LEFT(C731,3)</f>
        <v>H15</v>
      </c>
      <c r="E731" t="str">
        <f>MID(C731, 7, LEN(C731) - 6)</f>
        <v>J490</v>
      </c>
      <c r="F731" t="s">
        <v>993</v>
      </c>
      <c r="I731">
        <v>113</v>
      </c>
      <c r="J731">
        <v>16</v>
      </c>
      <c r="K731">
        <v>-3.4</v>
      </c>
      <c r="L731">
        <v>52</v>
      </c>
      <c r="M731">
        <v>86</v>
      </c>
      <c r="N731">
        <v>0.22</v>
      </c>
      <c r="O731">
        <v>0.32</v>
      </c>
      <c r="P731">
        <v>18</v>
      </c>
      <c r="Q731">
        <v>-4</v>
      </c>
      <c r="R731">
        <v>11</v>
      </c>
      <c r="S731">
        <v>8</v>
      </c>
      <c r="T731">
        <v>16</v>
      </c>
      <c r="U731">
        <v>0.44</v>
      </c>
      <c r="V731">
        <v>0.04</v>
      </c>
      <c r="W731">
        <v>9</v>
      </c>
      <c r="X731">
        <v>-0.05</v>
      </c>
      <c r="Y731">
        <v>0.01</v>
      </c>
      <c r="Z731">
        <v>65</v>
      </c>
      <c r="AA731">
        <v>48</v>
      </c>
      <c r="AB731" t="str">
        <f>IF(I731&gt;=Sheet1!A$2,"Y","N")</f>
        <v>Y</v>
      </c>
      <c r="AC731" t="str">
        <f>IF(J731&gt;=Sheet1!B$2,"Y","N")</f>
        <v>Y</v>
      </c>
      <c r="AD731" t="str">
        <f>IF(K731&lt;=Sheet1!C$2,"Y","N")</f>
        <v>Y</v>
      </c>
      <c r="AE731" t="str">
        <f>IF(L731&gt;=Sheet1!D$2,"Y","N")</f>
        <v>N</v>
      </c>
      <c r="AF731" t="str">
        <f>IF(M731&gt;=Sheet1!E$2,"Y","N")</f>
        <v>N</v>
      </c>
      <c r="AG731" t="str">
        <f>IF(N731&gt;=Sheet1!F$2,"Y","N")</f>
        <v>N</v>
      </c>
      <c r="AH731" t="str">
        <f>IF(O731&lt;=Sheet1!G$2,"Y","N")</f>
        <v>Y</v>
      </c>
      <c r="AI731" t="str">
        <f>IF(P731&gt;=Sheet1!H$2,"Y","N")</f>
        <v>N</v>
      </c>
      <c r="AJ731" t="str">
        <f>IF(Q731&lt;=Sheet1!I$2,"Y","N")</f>
        <v>Y</v>
      </c>
      <c r="AK731" t="str">
        <f>IF(R731&gt;=Sheet1!J$2,"Y","N")</f>
        <v>N</v>
      </c>
      <c r="AL731" t="str">
        <f>IF(S731&gt;=Sheet1!K$2,"Y","N")</f>
        <v>Y</v>
      </c>
      <c r="AM731" t="str">
        <f>IF(T731&gt;=Sheet1!L$2,"Y","N")</f>
        <v>N</v>
      </c>
      <c r="AN731" t="str">
        <f>IF(U731&gt;=Sheet1!M$2,"Y","N")</f>
        <v>N</v>
      </c>
      <c r="AO731" t="str">
        <f>IF(V731&lt;=Sheet1!N$2,"Y","N")</f>
        <v>N</v>
      </c>
      <c r="AP731" t="str">
        <f>IF(W731&gt;=Sheet1!O$2,"Y","N")</f>
        <v>N</v>
      </c>
      <c r="AQ731" t="str">
        <f>IF(X731&gt;=Sheet1!P$2,"Y","N")</f>
        <v>N</v>
      </c>
      <c r="AR731" t="str">
        <f>IF(Y731&lt;=Sheet1!Q$2,"Y","N")</f>
        <v>N</v>
      </c>
      <c r="AS731" t="str">
        <f>IF(Z731&gt;=Sheet1!R$2,"Y","N")</f>
        <v>N</v>
      </c>
      <c r="AT731" t="str">
        <f>IF(AA731&gt;=Sheet1!S$2,"Y","N")</f>
        <v>Y</v>
      </c>
      <c r="AU731">
        <f>COUNTIF(AB731:AT731,"Y")</f>
        <v>7</v>
      </c>
    </row>
    <row r="732" spans="1:47" x14ac:dyDescent="0.25">
      <c r="A732" t="s">
        <v>1006</v>
      </c>
      <c r="C732" t="s">
        <v>1007</v>
      </c>
      <c r="D732" t="str">
        <f>LEFT(C732,3)</f>
        <v>H15</v>
      </c>
      <c r="E732" t="str">
        <f>MID(C732, 7, LEN(C732) - 6)</f>
        <v>Z124G</v>
      </c>
      <c r="F732" t="s">
        <v>1008</v>
      </c>
      <c r="I732">
        <v>116</v>
      </c>
      <c r="J732">
        <v>13</v>
      </c>
      <c r="K732">
        <v>-2.5</v>
      </c>
      <c r="L732">
        <v>57</v>
      </c>
      <c r="M732">
        <v>89</v>
      </c>
      <c r="N732">
        <v>0.2</v>
      </c>
      <c r="O732">
        <v>0.56000000000000005</v>
      </c>
      <c r="P732">
        <v>23</v>
      </c>
      <c r="Q732">
        <v>-1</v>
      </c>
      <c r="R732">
        <v>10</v>
      </c>
      <c r="S732">
        <v>6</v>
      </c>
      <c r="T732">
        <v>16</v>
      </c>
      <c r="U732">
        <v>0.59</v>
      </c>
      <c r="V732">
        <v>-0.11</v>
      </c>
      <c r="W732">
        <v>14</v>
      </c>
      <c r="X732">
        <v>0.36</v>
      </c>
      <c r="Y732">
        <v>-0.01</v>
      </c>
      <c r="Z732">
        <v>57</v>
      </c>
      <c r="AA732">
        <v>59</v>
      </c>
      <c r="AB732" t="str">
        <f>IF(I732&gt;=Sheet1!A$2,"Y","N")</f>
        <v>Y</v>
      </c>
      <c r="AC732" t="str">
        <f>IF(J732&gt;=Sheet1!B$2,"Y","N")</f>
        <v>N</v>
      </c>
      <c r="AD732" t="str">
        <f>IF(K732&lt;=Sheet1!C$2,"Y","N")</f>
        <v>N</v>
      </c>
      <c r="AE732" t="str">
        <f>IF(L732&gt;=Sheet1!D$2,"Y","N")</f>
        <v>N</v>
      </c>
      <c r="AF732" t="str">
        <f>IF(M732&gt;=Sheet1!E$2,"Y","N")</f>
        <v>N</v>
      </c>
      <c r="AG732" t="str">
        <f>IF(N732&gt;=Sheet1!F$2,"Y","N")</f>
        <v>N</v>
      </c>
      <c r="AH732" t="str">
        <f>IF(O732&lt;=Sheet1!G$2,"Y","N")</f>
        <v>Y</v>
      </c>
      <c r="AI732" t="str">
        <f>IF(P732&gt;=Sheet1!H$2,"Y","N")</f>
        <v>N</v>
      </c>
      <c r="AJ732" t="str">
        <f>IF(Q732&lt;=Sheet1!I$2,"Y","N")</f>
        <v>N</v>
      </c>
      <c r="AK732" t="str">
        <f>IF(R732&gt;=Sheet1!J$2,"Y","N")</f>
        <v>N</v>
      </c>
      <c r="AL732" t="str">
        <f>IF(S732&gt;=Sheet1!K$2,"Y","N")</f>
        <v>N</v>
      </c>
      <c r="AM732" t="str">
        <f>IF(T732&gt;=Sheet1!L$2,"Y","N")</f>
        <v>N</v>
      </c>
      <c r="AN732" t="str">
        <f>IF(U732&gt;=Sheet1!M$2,"Y","N")</f>
        <v>Y</v>
      </c>
      <c r="AO732" t="str">
        <f>IF(V732&lt;=Sheet1!N$2,"Y","N")</f>
        <v>Y</v>
      </c>
      <c r="AP732" t="str">
        <f>IF(W732&gt;=Sheet1!O$2,"Y","N")</f>
        <v>N</v>
      </c>
      <c r="AQ732" t="str">
        <f>IF(X732&gt;=Sheet1!P$2,"Y","N")</f>
        <v>Y</v>
      </c>
      <c r="AR732" t="str">
        <f>IF(Y732&lt;=Sheet1!Q$2,"Y","N")</f>
        <v>Y</v>
      </c>
      <c r="AS732" t="str">
        <f>IF(Z732&gt;=Sheet1!R$2,"Y","N")</f>
        <v>N</v>
      </c>
      <c r="AT732" t="str">
        <f>IF(AA732&gt;=Sheet1!S$2,"Y","N")</f>
        <v>Y</v>
      </c>
      <c r="AU732">
        <f>COUNTIF(AB732:AT732,"Y")</f>
        <v>7</v>
      </c>
    </row>
    <row r="733" spans="1:47" x14ac:dyDescent="0.25">
      <c r="A733" t="s">
        <v>1054</v>
      </c>
      <c r="C733" t="s">
        <v>1055</v>
      </c>
      <c r="D733" t="str">
        <f>LEFT(C733,3)</f>
        <v>H59</v>
      </c>
      <c r="E733" t="str">
        <f>MID(C733, 7, LEN(C733) - 6)</f>
        <v>J490</v>
      </c>
      <c r="F733" t="s">
        <v>1056</v>
      </c>
      <c r="I733">
        <v>120</v>
      </c>
      <c r="J733">
        <v>15</v>
      </c>
      <c r="K733">
        <v>-2.8</v>
      </c>
      <c r="L733">
        <v>54</v>
      </c>
      <c r="M733">
        <v>89</v>
      </c>
      <c r="N733">
        <v>0.22</v>
      </c>
      <c r="O733">
        <v>0.33</v>
      </c>
      <c r="P733">
        <v>17</v>
      </c>
      <c r="Q733">
        <v>-2</v>
      </c>
      <c r="R733">
        <v>10</v>
      </c>
      <c r="S733">
        <v>9</v>
      </c>
      <c r="T733">
        <v>17</v>
      </c>
      <c r="U733">
        <v>0.44</v>
      </c>
      <c r="V733">
        <v>0.04</v>
      </c>
      <c r="W733">
        <v>10</v>
      </c>
      <c r="X733">
        <v>-0.03</v>
      </c>
      <c r="Y733">
        <v>0.01</v>
      </c>
      <c r="Z733">
        <v>70</v>
      </c>
      <c r="AA733">
        <v>50</v>
      </c>
      <c r="AB733" t="str">
        <f>IF(I733&gt;=Sheet1!A$2,"Y","N")</f>
        <v>Y</v>
      </c>
      <c r="AC733" t="str">
        <f>IF(J733&gt;=Sheet1!B$2,"Y","N")</f>
        <v>Y</v>
      </c>
      <c r="AD733" t="str">
        <f>IF(K733&lt;=Sheet1!C$2,"Y","N")</f>
        <v>N</v>
      </c>
      <c r="AE733" t="str">
        <f>IF(L733&gt;=Sheet1!D$2,"Y","N")</f>
        <v>N</v>
      </c>
      <c r="AF733" t="str">
        <f>IF(M733&gt;=Sheet1!E$2,"Y","N")</f>
        <v>N</v>
      </c>
      <c r="AG733" t="str">
        <f>IF(N733&gt;=Sheet1!F$2,"Y","N")</f>
        <v>N</v>
      </c>
      <c r="AH733" t="str">
        <f>IF(O733&lt;=Sheet1!G$2,"Y","N")</f>
        <v>Y</v>
      </c>
      <c r="AI733" t="str">
        <f>IF(P733&gt;=Sheet1!H$2,"Y","N")</f>
        <v>N</v>
      </c>
      <c r="AJ733" t="str">
        <f>IF(Q733&lt;=Sheet1!I$2,"Y","N")</f>
        <v>Y</v>
      </c>
      <c r="AK733" t="str">
        <f>IF(R733&gt;=Sheet1!J$2,"Y","N")</f>
        <v>N</v>
      </c>
      <c r="AL733" t="str">
        <f>IF(S733&gt;=Sheet1!K$2,"Y","N")</f>
        <v>Y</v>
      </c>
      <c r="AM733" t="str">
        <f>IF(T733&gt;=Sheet1!L$2,"Y","N")</f>
        <v>N</v>
      </c>
      <c r="AN733" t="str">
        <f>IF(U733&gt;=Sheet1!M$2,"Y","N")</f>
        <v>N</v>
      </c>
      <c r="AO733" t="str">
        <f>IF(V733&lt;=Sheet1!N$2,"Y","N")</f>
        <v>N</v>
      </c>
      <c r="AP733" t="str">
        <f>IF(W733&gt;=Sheet1!O$2,"Y","N")</f>
        <v>N</v>
      </c>
      <c r="AQ733" t="str">
        <f>IF(X733&gt;=Sheet1!P$2,"Y","N")</f>
        <v>N</v>
      </c>
      <c r="AR733" t="str">
        <f>IF(Y733&lt;=Sheet1!Q$2,"Y","N")</f>
        <v>N</v>
      </c>
      <c r="AS733" t="str">
        <f>IF(Z733&gt;=Sheet1!R$2,"Y","N")</f>
        <v>Y</v>
      </c>
      <c r="AT733" t="str">
        <f>IF(AA733&gt;=Sheet1!S$2,"Y","N")</f>
        <v>Y</v>
      </c>
      <c r="AU733">
        <f>COUNTIF(AB733:AT733,"Y")</f>
        <v>7</v>
      </c>
    </row>
    <row r="734" spans="1:47" x14ac:dyDescent="0.25">
      <c r="A734" t="s">
        <v>1075</v>
      </c>
      <c r="C734" t="s">
        <v>1076</v>
      </c>
      <c r="D734" t="str">
        <f>LEFT(C734,3)</f>
        <v>H31</v>
      </c>
      <c r="E734" t="str">
        <f>MID(C734, 7, LEN(C734) - 6)</f>
        <v>J490</v>
      </c>
      <c r="F734" t="s">
        <v>1077</v>
      </c>
      <c r="I734">
        <v>119</v>
      </c>
      <c r="J734">
        <v>17</v>
      </c>
      <c r="K734">
        <v>-3.6</v>
      </c>
      <c r="L734">
        <v>48</v>
      </c>
      <c r="M734">
        <v>80</v>
      </c>
      <c r="N734">
        <v>0.2</v>
      </c>
      <c r="O734">
        <v>0.21</v>
      </c>
      <c r="P734">
        <v>19</v>
      </c>
      <c r="Q734">
        <v>-4</v>
      </c>
      <c r="R734">
        <v>11</v>
      </c>
      <c r="S734">
        <v>9</v>
      </c>
      <c r="T734">
        <v>17</v>
      </c>
      <c r="U734">
        <v>0.44</v>
      </c>
      <c r="V734">
        <v>0.05</v>
      </c>
      <c r="W734">
        <v>5</v>
      </c>
      <c r="X734">
        <v>-0.05</v>
      </c>
      <c r="Y734">
        <v>0.02</v>
      </c>
      <c r="Z734">
        <v>74</v>
      </c>
      <c r="AA734">
        <v>45</v>
      </c>
      <c r="AB734" t="str">
        <f>IF(I734&gt;=Sheet1!A$2,"Y","N")</f>
        <v>Y</v>
      </c>
      <c r="AC734" t="str">
        <f>IF(J734&gt;=Sheet1!B$2,"Y","N")</f>
        <v>Y</v>
      </c>
      <c r="AD734" t="str">
        <f>IF(K734&lt;=Sheet1!C$2,"Y","N")</f>
        <v>Y</v>
      </c>
      <c r="AE734" t="str">
        <f>IF(L734&gt;=Sheet1!D$2,"Y","N")</f>
        <v>N</v>
      </c>
      <c r="AF734" t="str">
        <f>IF(M734&gt;=Sheet1!E$2,"Y","N")</f>
        <v>N</v>
      </c>
      <c r="AG734" t="str">
        <f>IF(N734&gt;=Sheet1!F$2,"Y","N")</f>
        <v>N</v>
      </c>
      <c r="AH734" t="str">
        <f>IF(O734&lt;=Sheet1!G$2,"Y","N")</f>
        <v>Y</v>
      </c>
      <c r="AI734" t="str">
        <f>IF(P734&gt;=Sheet1!H$2,"Y","N")</f>
        <v>N</v>
      </c>
      <c r="AJ734" t="str">
        <f>IF(Q734&lt;=Sheet1!I$2,"Y","N")</f>
        <v>Y</v>
      </c>
      <c r="AK734" t="str">
        <f>IF(R734&gt;=Sheet1!J$2,"Y","N")</f>
        <v>N</v>
      </c>
      <c r="AL734" t="str">
        <f>IF(S734&gt;=Sheet1!K$2,"Y","N")</f>
        <v>Y</v>
      </c>
      <c r="AM734" t="str">
        <f>IF(T734&gt;=Sheet1!L$2,"Y","N")</f>
        <v>N</v>
      </c>
      <c r="AN734" t="str">
        <f>IF(U734&gt;=Sheet1!M$2,"Y","N")</f>
        <v>N</v>
      </c>
      <c r="AO734" t="str">
        <f>IF(V734&lt;=Sheet1!N$2,"Y","N")</f>
        <v>N</v>
      </c>
      <c r="AP734" t="str">
        <f>IF(W734&gt;=Sheet1!O$2,"Y","N")</f>
        <v>N</v>
      </c>
      <c r="AQ734" t="str">
        <f>IF(X734&gt;=Sheet1!P$2,"Y","N")</f>
        <v>N</v>
      </c>
      <c r="AR734" t="str">
        <f>IF(Y734&lt;=Sheet1!Q$2,"Y","N")</f>
        <v>N</v>
      </c>
      <c r="AS734" t="str">
        <f>IF(Z734&gt;=Sheet1!R$2,"Y","N")</f>
        <v>Y</v>
      </c>
      <c r="AT734" t="str">
        <f>IF(AA734&gt;=Sheet1!S$2,"Y","N")</f>
        <v>N</v>
      </c>
      <c r="AU734">
        <f>COUNTIF(AB734:AT734,"Y")</f>
        <v>7</v>
      </c>
    </row>
    <row r="735" spans="1:47" x14ac:dyDescent="0.25">
      <c r="A735" t="s">
        <v>1159</v>
      </c>
      <c r="C735" t="s">
        <v>1160</v>
      </c>
      <c r="D735" t="str">
        <f>LEFT(C735,3)</f>
        <v>J33</v>
      </c>
      <c r="E735" t="str">
        <f>MID(C735, 7, LEN(C735) - 6)</f>
        <v>J490</v>
      </c>
      <c r="F735" t="s">
        <v>1161</v>
      </c>
      <c r="I735">
        <v>112</v>
      </c>
      <c r="J735">
        <v>17</v>
      </c>
      <c r="K735">
        <v>-3.7</v>
      </c>
      <c r="L735">
        <v>50</v>
      </c>
      <c r="M735">
        <v>82</v>
      </c>
      <c r="N735">
        <v>0.2</v>
      </c>
      <c r="O735">
        <v>0.31</v>
      </c>
      <c r="P735">
        <v>26</v>
      </c>
      <c r="Q735">
        <v>-4</v>
      </c>
      <c r="R735">
        <v>10</v>
      </c>
      <c r="S735">
        <v>8</v>
      </c>
      <c r="T735">
        <v>16</v>
      </c>
      <c r="U735">
        <v>0.48</v>
      </c>
      <c r="V735">
        <v>0.04</v>
      </c>
      <c r="W735">
        <v>6</v>
      </c>
      <c r="X735">
        <v>-0.05</v>
      </c>
      <c r="Y735">
        <v>0.01</v>
      </c>
      <c r="Z735">
        <v>64</v>
      </c>
      <c r="AA735">
        <v>48</v>
      </c>
      <c r="AB735" t="str">
        <f>IF(I735&gt;=Sheet1!A$2,"Y","N")</f>
        <v>Y</v>
      </c>
      <c r="AC735" t="str">
        <f>IF(J735&gt;=Sheet1!B$2,"Y","N")</f>
        <v>Y</v>
      </c>
      <c r="AD735" t="str">
        <f>IF(K735&lt;=Sheet1!C$2,"Y","N")</f>
        <v>Y</v>
      </c>
      <c r="AE735" t="str">
        <f>IF(L735&gt;=Sheet1!D$2,"Y","N")</f>
        <v>N</v>
      </c>
      <c r="AF735" t="str">
        <f>IF(M735&gt;=Sheet1!E$2,"Y","N")</f>
        <v>N</v>
      </c>
      <c r="AG735" t="str">
        <f>IF(N735&gt;=Sheet1!F$2,"Y","N")</f>
        <v>N</v>
      </c>
      <c r="AH735" t="str">
        <f>IF(O735&lt;=Sheet1!G$2,"Y","N")</f>
        <v>Y</v>
      </c>
      <c r="AI735" t="str">
        <f>IF(P735&gt;=Sheet1!H$2,"Y","N")</f>
        <v>N</v>
      </c>
      <c r="AJ735" t="str">
        <f>IF(Q735&lt;=Sheet1!I$2,"Y","N")</f>
        <v>Y</v>
      </c>
      <c r="AK735" t="str">
        <f>IF(R735&gt;=Sheet1!J$2,"Y","N")</f>
        <v>N</v>
      </c>
      <c r="AL735" t="str">
        <f>IF(S735&gt;=Sheet1!K$2,"Y","N")</f>
        <v>Y</v>
      </c>
      <c r="AM735" t="str">
        <f>IF(T735&gt;=Sheet1!L$2,"Y","N")</f>
        <v>N</v>
      </c>
      <c r="AN735" t="str">
        <f>IF(U735&gt;=Sheet1!M$2,"Y","N")</f>
        <v>N</v>
      </c>
      <c r="AO735" t="str">
        <f>IF(V735&lt;=Sheet1!N$2,"Y","N")</f>
        <v>N</v>
      </c>
      <c r="AP735" t="str">
        <f>IF(W735&gt;=Sheet1!O$2,"Y","N")</f>
        <v>N</v>
      </c>
      <c r="AQ735" t="str">
        <f>IF(X735&gt;=Sheet1!P$2,"Y","N")</f>
        <v>N</v>
      </c>
      <c r="AR735" t="str">
        <f>IF(Y735&lt;=Sheet1!Q$2,"Y","N")</f>
        <v>N</v>
      </c>
      <c r="AS735" t="str">
        <f>IF(Z735&gt;=Sheet1!R$2,"Y","N")</f>
        <v>N</v>
      </c>
      <c r="AT735" t="str">
        <f>IF(AA735&gt;=Sheet1!S$2,"Y","N")</f>
        <v>Y</v>
      </c>
      <c r="AU735">
        <f>COUNTIF(AB735:AT735,"Y")</f>
        <v>7</v>
      </c>
    </row>
    <row r="736" spans="1:47" x14ac:dyDescent="0.25">
      <c r="A736" t="s">
        <v>1165</v>
      </c>
      <c r="C736" t="s">
        <v>1166</v>
      </c>
      <c r="D736" t="str">
        <f>LEFT(C736,3)</f>
        <v>J33</v>
      </c>
      <c r="E736" t="str">
        <f>MID(C736, 7, LEN(C736) - 6)</f>
        <v>1181J</v>
      </c>
      <c r="F736" t="s">
        <v>1167</v>
      </c>
      <c r="I736">
        <v>134</v>
      </c>
      <c r="J736">
        <v>14</v>
      </c>
      <c r="K736">
        <v>-2.8</v>
      </c>
      <c r="L736">
        <v>61</v>
      </c>
      <c r="M736">
        <v>98</v>
      </c>
      <c r="N736">
        <v>0.23</v>
      </c>
      <c r="O736">
        <v>0.64</v>
      </c>
      <c r="P736">
        <v>29</v>
      </c>
      <c r="Q736">
        <v>0</v>
      </c>
      <c r="R736">
        <v>10</v>
      </c>
      <c r="S736">
        <v>7</v>
      </c>
      <c r="T736">
        <v>18</v>
      </c>
      <c r="U736">
        <v>0.56000000000000005</v>
      </c>
      <c r="V736">
        <v>0.06</v>
      </c>
      <c r="W736">
        <v>28</v>
      </c>
      <c r="X736">
        <v>0.03</v>
      </c>
      <c r="Y736">
        <v>0</v>
      </c>
      <c r="Z736">
        <v>69</v>
      </c>
      <c r="AA736">
        <v>65</v>
      </c>
      <c r="AB736" t="str">
        <f>IF(I736&gt;=Sheet1!A$2,"Y","N")</f>
        <v>Y</v>
      </c>
      <c r="AC736" t="str">
        <f>IF(J736&gt;=Sheet1!B$2,"Y","N")</f>
        <v>Y</v>
      </c>
      <c r="AD736" t="str">
        <f>IF(K736&lt;=Sheet1!C$2,"Y","N")</f>
        <v>N</v>
      </c>
      <c r="AE736" t="str">
        <f>IF(L736&gt;=Sheet1!D$2,"Y","N")</f>
        <v>N</v>
      </c>
      <c r="AF736" t="str">
        <f>IF(M736&gt;=Sheet1!E$2,"Y","N")</f>
        <v>N</v>
      </c>
      <c r="AG736" t="str">
        <f>IF(N736&gt;=Sheet1!F$2,"Y","N")</f>
        <v>N</v>
      </c>
      <c r="AH736" t="str">
        <f>IF(O736&lt;=Sheet1!G$2,"Y","N")</f>
        <v>N</v>
      </c>
      <c r="AI736" t="str">
        <f>IF(P736&gt;=Sheet1!H$2,"Y","N")</f>
        <v>Y</v>
      </c>
      <c r="AJ736" t="str">
        <f>IF(Q736&lt;=Sheet1!I$2,"Y","N")</f>
        <v>N</v>
      </c>
      <c r="AK736" t="str">
        <f>IF(R736&gt;=Sheet1!J$2,"Y","N")</f>
        <v>N</v>
      </c>
      <c r="AL736" t="str">
        <f>IF(S736&gt;=Sheet1!K$2,"Y","N")</f>
        <v>N</v>
      </c>
      <c r="AM736" t="str">
        <f>IF(T736&gt;=Sheet1!L$2,"Y","N")</f>
        <v>Y</v>
      </c>
      <c r="AN736" t="str">
        <f>IF(U736&gt;=Sheet1!M$2,"Y","N")</f>
        <v>Y</v>
      </c>
      <c r="AO736" t="str">
        <f>IF(V736&lt;=Sheet1!N$2,"Y","N")</f>
        <v>N</v>
      </c>
      <c r="AP736" t="str">
        <f>IF(W736&gt;=Sheet1!O$2,"Y","N")</f>
        <v>N</v>
      </c>
      <c r="AQ736" t="str">
        <f>IF(X736&gt;=Sheet1!P$2,"Y","N")</f>
        <v>N</v>
      </c>
      <c r="AR736" t="str">
        <f>IF(Y736&lt;=Sheet1!Q$2,"Y","N")</f>
        <v>Y</v>
      </c>
      <c r="AS736" t="str">
        <f>IF(Z736&gt;=Sheet1!R$2,"Y","N")</f>
        <v>N</v>
      </c>
      <c r="AT736" t="str">
        <f>IF(AA736&gt;=Sheet1!S$2,"Y","N")</f>
        <v>Y</v>
      </c>
      <c r="AU736">
        <f>COUNTIF(AB736:AT736,"Y")</f>
        <v>7</v>
      </c>
    </row>
    <row r="737" spans="1:47" x14ac:dyDescent="0.25">
      <c r="A737" t="s">
        <v>1216</v>
      </c>
      <c r="C737" t="s">
        <v>1217</v>
      </c>
      <c r="D737" t="str">
        <f>LEFT(C737,3)</f>
        <v>J45</v>
      </c>
      <c r="E737" t="str">
        <f>MID(C737, 7, LEN(C737) - 6)</f>
        <v>Z124G</v>
      </c>
      <c r="F737" t="s">
        <v>1218</v>
      </c>
      <c r="I737">
        <v>123</v>
      </c>
      <c r="J737">
        <v>12</v>
      </c>
      <c r="K737">
        <v>-1.6</v>
      </c>
      <c r="L737">
        <v>61</v>
      </c>
      <c r="M737">
        <v>95</v>
      </c>
      <c r="N737">
        <v>0.21</v>
      </c>
      <c r="O737">
        <v>0.73</v>
      </c>
      <c r="P737">
        <v>32</v>
      </c>
      <c r="Q737">
        <v>1</v>
      </c>
      <c r="R737">
        <v>10</v>
      </c>
      <c r="S737">
        <v>5</v>
      </c>
      <c r="T737">
        <v>16</v>
      </c>
      <c r="U737">
        <v>0.7</v>
      </c>
      <c r="V737">
        <v>-0.16</v>
      </c>
      <c r="W737">
        <v>20</v>
      </c>
      <c r="X737">
        <v>0.6</v>
      </c>
      <c r="Y737">
        <v>-0.01</v>
      </c>
      <c r="Z737">
        <v>50</v>
      </c>
      <c r="AA737">
        <v>72</v>
      </c>
      <c r="AB737" t="str">
        <f>IF(I737&gt;=Sheet1!A$2,"Y","N")</f>
        <v>Y</v>
      </c>
      <c r="AC737" t="str">
        <f>IF(J737&gt;=Sheet1!B$2,"Y","N")</f>
        <v>N</v>
      </c>
      <c r="AD737" t="str">
        <f>IF(K737&lt;=Sheet1!C$2,"Y","N")</f>
        <v>N</v>
      </c>
      <c r="AE737" t="str">
        <f>IF(L737&gt;=Sheet1!D$2,"Y","N")</f>
        <v>N</v>
      </c>
      <c r="AF737" t="str">
        <f>IF(M737&gt;=Sheet1!E$2,"Y","N")</f>
        <v>N</v>
      </c>
      <c r="AG737" t="str">
        <f>IF(N737&gt;=Sheet1!F$2,"Y","N")</f>
        <v>N</v>
      </c>
      <c r="AH737" t="str">
        <f>IF(O737&lt;=Sheet1!G$2,"Y","N")</f>
        <v>N</v>
      </c>
      <c r="AI737" t="str">
        <f>IF(P737&gt;=Sheet1!H$2,"Y","N")</f>
        <v>Y</v>
      </c>
      <c r="AJ737" t="str">
        <f>IF(Q737&lt;=Sheet1!I$2,"Y","N")</f>
        <v>N</v>
      </c>
      <c r="AK737" t="str">
        <f>IF(R737&gt;=Sheet1!J$2,"Y","N")</f>
        <v>N</v>
      </c>
      <c r="AL737" t="str">
        <f>IF(S737&gt;=Sheet1!K$2,"Y","N")</f>
        <v>N</v>
      </c>
      <c r="AM737" t="str">
        <f>IF(T737&gt;=Sheet1!L$2,"Y","N")</f>
        <v>N</v>
      </c>
      <c r="AN737" t="str">
        <f>IF(U737&gt;=Sheet1!M$2,"Y","N")</f>
        <v>Y</v>
      </c>
      <c r="AO737" t="str">
        <f>IF(V737&lt;=Sheet1!N$2,"Y","N")</f>
        <v>Y</v>
      </c>
      <c r="AP737" t="str">
        <f>IF(W737&gt;=Sheet1!O$2,"Y","N")</f>
        <v>N</v>
      </c>
      <c r="AQ737" t="str">
        <f>IF(X737&gt;=Sheet1!P$2,"Y","N")</f>
        <v>Y</v>
      </c>
      <c r="AR737" t="str">
        <f>IF(Y737&lt;=Sheet1!Q$2,"Y","N")</f>
        <v>Y</v>
      </c>
      <c r="AS737" t="str">
        <f>IF(Z737&gt;=Sheet1!R$2,"Y","N")</f>
        <v>N</v>
      </c>
      <c r="AT737" t="str">
        <f>IF(AA737&gt;=Sheet1!S$2,"Y","N")</f>
        <v>Y</v>
      </c>
      <c r="AU737">
        <f>COUNTIF(AB737:AT737,"Y")</f>
        <v>7</v>
      </c>
    </row>
    <row r="738" spans="1:47" x14ac:dyDescent="0.25">
      <c r="A738" t="s">
        <v>1222</v>
      </c>
      <c r="C738" t="s">
        <v>1223</v>
      </c>
      <c r="D738" t="str">
        <f>LEFT(C738,3)</f>
        <v>J62</v>
      </c>
      <c r="E738" t="str">
        <f>MID(C738, 7, LEN(C738) - 6)</f>
        <v>J490</v>
      </c>
      <c r="F738" t="s">
        <v>1224</v>
      </c>
      <c r="I738">
        <v>114</v>
      </c>
      <c r="J738">
        <v>17</v>
      </c>
      <c r="K738">
        <v>-3.8</v>
      </c>
      <c r="L738">
        <v>54</v>
      </c>
      <c r="M738">
        <v>90</v>
      </c>
      <c r="N738">
        <v>0.22</v>
      </c>
      <c r="O738">
        <v>0.41</v>
      </c>
      <c r="P738">
        <v>20</v>
      </c>
      <c r="Q738">
        <v>-3</v>
      </c>
      <c r="R738">
        <v>11</v>
      </c>
      <c r="S738">
        <v>9</v>
      </c>
      <c r="T738">
        <v>16</v>
      </c>
      <c r="U738">
        <v>0.44</v>
      </c>
      <c r="V738">
        <v>0.04</v>
      </c>
      <c r="W738">
        <v>11</v>
      </c>
      <c r="X738">
        <v>-0.03</v>
      </c>
      <c r="Y738">
        <v>0.01</v>
      </c>
      <c r="Z738">
        <v>66</v>
      </c>
      <c r="AA738">
        <v>48</v>
      </c>
      <c r="AB738" t="str">
        <f>IF(I738&gt;=Sheet1!A$2,"Y","N")</f>
        <v>Y</v>
      </c>
      <c r="AC738" t="str">
        <f>IF(J738&gt;=Sheet1!B$2,"Y","N")</f>
        <v>Y</v>
      </c>
      <c r="AD738" t="str">
        <f>IF(K738&lt;=Sheet1!C$2,"Y","N")</f>
        <v>Y</v>
      </c>
      <c r="AE738" t="str">
        <f>IF(L738&gt;=Sheet1!D$2,"Y","N")</f>
        <v>N</v>
      </c>
      <c r="AF738" t="str">
        <f>IF(M738&gt;=Sheet1!E$2,"Y","N")</f>
        <v>N</v>
      </c>
      <c r="AG738" t="str">
        <f>IF(N738&gt;=Sheet1!F$2,"Y","N")</f>
        <v>N</v>
      </c>
      <c r="AH738" t="str">
        <f>IF(O738&lt;=Sheet1!G$2,"Y","N")</f>
        <v>Y</v>
      </c>
      <c r="AI738" t="str">
        <f>IF(P738&gt;=Sheet1!H$2,"Y","N")</f>
        <v>N</v>
      </c>
      <c r="AJ738" t="str">
        <f>IF(Q738&lt;=Sheet1!I$2,"Y","N")</f>
        <v>Y</v>
      </c>
      <c r="AK738" t="str">
        <f>IF(R738&gt;=Sheet1!J$2,"Y","N")</f>
        <v>N</v>
      </c>
      <c r="AL738" t="str">
        <f>IF(S738&gt;=Sheet1!K$2,"Y","N")</f>
        <v>Y</v>
      </c>
      <c r="AM738" t="str">
        <f>IF(T738&gt;=Sheet1!L$2,"Y","N")</f>
        <v>N</v>
      </c>
      <c r="AN738" t="str">
        <f>IF(U738&gt;=Sheet1!M$2,"Y","N")</f>
        <v>N</v>
      </c>
      <c r="AO738" t="str">
        <f>IF(V738&lt;=Sheet1!N$2,"Y","N")</f>
        <v>N</v>
      </c>
      <c r="AP738" t="str">
        <f>IF(W738&gt;=Sheet1!O$2,"Y","N")</f>
        <v>N</v>
      </c>
      <c r="AQ738" t="str">
        <f>IF(X738&gt;=Sheet1!P$2,"Y","N")</f>
        <v>N</v>
      </c>
      <c r="AR738" t="str">
        <f>IF(Y738&lt;=Sheet1!Q$2,"Y","N")</f>
        <v>N</v>
      </c>
      <c r="AS738" t="str">
        <f>IF(Z738&gt;=Sheet1!R$2,"Y","N")</f>
        <v>N</v>
      </c>
      <c r="AT738" t="str">
        <f>IF(AA738&gt;=Sheet1!S$2,"Y","N")</f>
        <v>Y</v>
      </c>
      <c r="AU738">
        <f>COUNTIF(AB738:AT738,"Y")</f>
        <v>7</v>
      </c>
    </row>
    <row r="739" spans="1:47" x14ac:dyDescent="0.25">
      <c r="A739" t="s">
        <v>1237</v>
      </c>
      <c r="C739" t="s">
        <v>1238</v>
      </c>
      <c r="D739" t="str">
        <f>LEFT(C739,3)</f>
        <v>J62</v>
      </c>
      <c r="E739" t="str">
        <f>MID(C739, 7, LEN(C739) - 6)</f>
        <v>Z124G</v>
      </c>
      <c r="F739" t="s">
        <v>1239</v>
      </c>
      <c r="I739">
        <v>117</v>
      </c>
      <c r="J739">
        <v>14</v>
      </c>
      <c r="K739">
        <v>-2.9</v>
      </c>
      <c r="L739">
        <v>60</v>
      </c>
      <c r="M739">
        <v>93</v>
      </c>
      <c r="N739">
        <v>0.21</v>
      </c>
      <c r="O739">
        <v>0.64</v>
      </c>
      <c r="P739">
        <v>25</v>
      </c>
      <c r="Q739">
        <v>-1</v>
      </c>
      <c r="R739">
        <v>10</v>
      </c>
      <c r="S739">
        <v>7</v>
      </c>
      <c r="T739">
        <v>16</v>
      </c>
      <c r="U739">
        <v>0.59</v>
      </c>
      <c r="V739">
        <v>-0.11</v>
      </c>
      <c r="W739">
        <v>16</v>
      </c>
      <c r="X739">
        <v>0.39</v>
      </c>
      <c r="Y739">
        <v>-0.01</v>
      </c>
      <c r="Z739">
        <v>58</v>
      </c>
      <c r="AA739">
        <v>59</v>
      </c>
      <c r="AB739" t="str">
        <f>IF(I739&gt;=Sheet1!A$2,"Y","N")</f>
        <v>Y</v>
      </c>
      <c r="AC739" t="str">
        <f>IF(J739&gt;=Sheet1!B$2,"Y","N")</f>
        <v>Y</v>
      </c>
      <c r="AD739" t="str">
        <f>IF(K739&lt;=Sheet1!C$2,"Y","N")</f>
        <v>N</v>
      </c>
      <c r="AE739" t="str">
        <f>IF(L739&gt;=Sheet1!D$2,"Y","N")</f>
        <v>N</v>
      </c>
      <c r="AF739" t="str">
        <f>IF(M739&gt;=Sheet1!E$2,"Y","N")</f>
        <v>N</v>
      </c>
      <c r="AG739" t="str">
        <f>IF(N739&gt;=Sheet1!F$2,"Y","N")</f>
        <v>N</v>
      </c>
      <c r="AH739" t="str">
        <f>IF(O739&lt;=Sheet1!G$2,"Y","N")</f>
        <v>N</v>
      </c>
      <c r="AI739" t="str">
        <f>IF(P739&gt;=Sheet1!H$2,"Y","N")</f>
        <v>N</v>
      </c>
      <c r="AJ739" t="str">
        <f>IF(Q739&lt;=Sheet1!I$2,"Y","N")</f>
        <v>N</v>
      </c>
      <c r="AK739" t="str">
        <f>IF(R739&gt;=Sheet1!J$2,"Y","N")</f>
        <v>N</v>
      </c>
      <c r="AL739" t="str">
        <f>IF(S739&gt;=Sheet1!K$2,"Y","N")</f>
        <v>N</v>
      </c>
      <c r="AM739" t="str">
        <f>IF(T739&gt;=Sheet1!L$2,"Y","N")</f>
        <v>N</v>
      </c>
      <c r="AN739" t="str">
        <f>IF(U739&gt;=Sheet1!M$2,"Y","N")</f>
        <v>Y</v>
      </c>
      <c r="AO739" t="str">
        <f>IF(V739&lt;=Sheet1!N$2,"Y","N")</f>
        <v>Y</v>
      </c>
      <c r="AP739" t="str">
        <f>IF(W739&gt;=Sheet1!O$2,"Y","N")</f>
        <v>N</v>
      </c>
      <c r="AQ739" t="str">
        <f>IF(X739&gt;=Sheet1!P$2,"Y","N")</f>
        <v>Y</v>
      </c>
      <c r="AR739" t="str">
        <f>IF(Y739&lt;=Sheet1!Q$2,"Y","N")</f>
        <v>Y</v>
      </c>
      <c r="AS739" t="str">
        <f>IF(Z739&gt;=Sheet1!R$2,"Y","N")</f>
        <v>N</v>
      </c>
      <c r="AT739" t="str">
        <f>IF(AA739&gt;=Sheet1!S$2,"Y","N")</f>
        <v>Y</v>
      </c>
      <c r="AU739">
        <f>COUNTIF(AB739:AT739,"Y")</f>
        <v>7</v>
      </c>
    </row>
    <row r="740" spans="1:47" x14ac:dyDescent="0.25">
      <c r="A740" t="s">
        <v>1264</v>
      </c>
      <c r="C740" t="s">
        <v>1265</v>
      </c>
      <c r="D740" t="str">
        <f>LEFT(C740,3)</f>
        <v>J10</v>
      </c>
      <c r="E740" t="str">
        <f>MID(C740, 7, LEN(C740) - 6)</f>
        <v>J490</v>
      </c>
      <c r="F740" t="s">
        <v>1266</v>
      </c>
      <c r="I740">
        <v>110</v>
      </c>
      <c r="J740">
        <v>18</v>
      </c>
      <c r="K740">
        <v>-4.8</v>
      </c>
      <c r="L740">
        <v>46</v>
      </c>
      <c r="M740">
        <v>79</v>
      </c>
      <c r="N740">
        <v>0.2</v>
      </c>
      <c r="O740">
        <v>0.23</v>
      </c>
      <c r="P740">
        <v>23</v>
      </c>
      <c r="Q740">
        <v>-3</v>
      </c>
      <c r="R740">
        <v>10</v>
      </c>
      <c r="S740">
        <v>8</v>
      </c>
      <c r="T740">
        <v>17</v>
      </c>
      <c r="U740">
        <v>0.43</v>
      </c>
      <c r="V740">
        <v>0.04</v>
      </c>
      <c r="W740">
        <v>7</v>
      </c>
      <c r="X740">
        <v>-0.03</v>
      </c>
      <c r="Y740">
        <v>0.02</v>
      </c>
      <c r="Z740">
        <v>62</v>
      </c>
      <c r="AA740">
        <v>48</v>
      </c>
      <c r="AB740" t="str">
        <f>IF(I740&gt;=Sheet1!A$2,"Y","N")</f>
        <v>Y</v>
      </c>
      <c r="AC740" t="str">
        <f>IF(J740&gt;=Sheet1!B$2,"Y","N")</f>
        <v>Y</v>
      </c>
      <c r="AD740" t="str">
        <f>IF(K740&lt;=Sheet1!C$2,"Y","N")</f>
        <v>Y</v>
      </c>
      <c r="AE740" t="str">
        <f>IF(L740&gt;=Sheet1!D$2,"Y","N")</f>
        <v>N</v>
      </c>
      <c r="AF740" t="str">
        <f>IF(M740&gt;=Sheet1!E$2,"Y","N")</f>
        <v>N</v>
      </c>
      <c r="AG740" t="str">
        <f>IF(N740&gt;=Sheet1!F$2,"Y","N")</f>
        <v>N</v>
      </c>
      <c r="AH740" t="str">
        <f>IF(O740&lt;=Sheet1!G$2,"Y","N")</f>
        <v>Y</v>
      </c>
      <c r="AI740" t="str">
        <f>IF(P740&gt;=Sheet1!H$2,"Y","N")</f>
        <v>N</v>
      </c>
      <c r="AJ740" t="str">
        <f>IF(Q740&lt;=Sheet1!I$2,"Y","N")</f>
        <v>Y</v>
      </c>
      <c r="AK740" t="str">
        <f>IF(R740&gt;=Sheet1!J$2,"Y","N")</f>
        <v>N</v>
      </c>
      <c r="AL740" t="str">
        <f>IF(S740&gt;=Sheet1!K$2,"Y","N")</f>
        <v>Y</v>
      </c>
      <c r="AM740" t="str">
        <f>IF(T740&gt;=Sheet1!L$2,"Y","N")</f>
        <v>N</v>
      </c>
      <c r="AN740" t="str">
        <f>IF(U740&gt;=Sheet1!M$2,"Y","N")</f>
        <v>N</v>
      </c>
      <c r="AO740" t="str">
        <f>IF(V740&lt;=Sheet1!N$2,"Y","N")</f>
        <v>N</v>
      </c>
      <c r="AP740" t="str">
        <f>IF(W740&gt;=Sheet1!O$2,"Y","N")</f>
        <v>N</v>
      </c>
      <c r="AQ740" t="str">
        <f>IF(X740&gt;=Sheet1!P$2,"Y","N")</f>
        <v>N</v>
      </c>
      <c r="AR740" t="str">
        <f>IF(Y740&lt;=Sheet1!Q$2,"Y","N")</f>
        <v>N</v>
      </c>
      <c r="AS740" t="str">
        <f>IF(Z740&gt;=Sheet1!R$2,"Y","N")</f>
        <v>N</v>
      </c>
      <c r="AT740" t="str">
        <f>IF(AA740&gt;=Sheet1!S$2,"Y","N")</f>
        <v>Y</v>
      </c>
      <c r="AU740">
        <f>COUNTIF(AB740:AT740,"Y")</f>
        <v>7</v>
      </c>
    </row>
    <row r="741" spans="1:47" x14ac:dyDescent="0.25">
      <c r="A741" t="s">
        <v>1321</v>
      </c>
      <c r="C741" t="s">
        <v>1322</v>
      </c>
      <c r="D741" t="str">
        <f>LEFT(C741,3)</f>
        <v>J65</v>
      </c>
      <c r="E741" t="str">
        <f>MID(C741, 7, LEN(C741) - 6)</f>
        <v>Z124G</v>
      </c>
      <c r="F741" t="s">
        <v>1323</v>
      </c>
      <c r="I741">
        <v>126</v>
      </c>
      <c r="J741">
        <v>13</v>
      </c>
      <c r="K741">
        <v>-2.4</v>
      </c>
      <c r="L741">
        <v>62</v>
      </c>
      <c r="M741">
        <v>98</v>
      </c>
      <c r="N741">
        <v>0.22</v>
      </c>
      <c r="O741">
        <v>0.78</v>
      </c>
      <c r="P741">
        <v>32</v>
      </c>
      <c r="Q741">
        <v>4</v>
      </c>
      <c r="R741">
        <v>9</v>
      </c>
      <c r="S741">
        <v>6</v>
      </c>
      <c r="T741">
        <v>16</v>
      </c>
      <c r="U741">
        <v>0.69</v>
      </c>
      <c r="V741">
        <v>-0.17</v>
      </c>
      <c r="W741">
        <v>21</v>
      </c>
      <c r="X741">
        <v>0.62</v>
      </c>
      <c r="Y741">
        <v>-0.01</v>
      </c>
      <c r="Z741">
        <v>53</v>
      </c>
      <c r="AA741">
        <v>73</v>
      </c>
      <c r="AB741" t="str">
        <f>IF(I741&gt;=Sheet1!A$2,"Y","N")</f>
        <v>Y</v>
      </c>
      <c r="AC741" t="str">
        <f>IF(J741&gt;=Sheet1!B$2,"Y","N")</f>
        <v>N</v>
      </c>
      <c r="AD741" t="str">
        <f>IF(K741&lt;=Sheet1!C$2,"Y","N")</f>
        <v>N</v>
      </c>
      <c r="AE741" t="str">
        <f>IF(L741&gt;=Sheet1!D$2,"Y","N")</f>
        <v>N</v>
      </c>
      <c r="AF741" t="str">
        <f>IF(M741&gt;=Sheet1!E$2,"Y","N")</f>
        <v>N</v>
      </c>
      <c r="AG741" t="str">
        <f>IF(N741&gt;=Sheet1!F$2,"Y","N")</f>
        <v>N</v>
      </c>
      <c r="AH741" t="str">
        <f>IF(O741&lt;=Sheet1!G$2,"Y","N")</f>
        <v>N</v>
      </c>
      <c r="AI741" t="str">
        <f>IF(P741&gt;=Sheet1!H$2,"Y","N")</f>
        <v>Y</v>
      </c>
      <c r="AJ741" t="str">
        <f>IF(Q741&lt;=Sheet1!I$2,"Y","N")</f>
        <v>N</v>
      </c>
      <c r="AK741" t="str">
        <f>IF(R741&gt;=Sheet1!J$2,"Y","N")</f>
        <v>N</v>
      </c>
      <c r="AL741" t="str">
        <f>IF(S741&gt;=Sheet1!K$2,"Y","N")</f>
        <v>N</v>
      </c>
      <c r="AM741" t="str">
        <f>IF(T741&gt;=Sheet1!L$2,"Y","N")</f>
        <v>N</v>
      </c>
      <c r="AN741" t="str">
        <f>IF(U741&gt;=Sheet1!M$2,"Y","N")</f>
        <v>Y</v>
      </c>
      <c r="AO741" t="str">
        <f>IF(V741&lt;=Sheet1!N$2,"Y","N")</f>
        <v>Y</v>
      </c>
      <c r="AP741" t="str">
        <f>IF(W741&gt;=Sheet1!O$2,"Y","N")</f>
        <v>N</v>
      </c>
      <c r="AQ741" t="str">
        <f>IF(X741&gt;=Sheet1!P$2,"Y","N")</f>
        <v>Y</v>
      </c>
      <c r="AR741" t="str">
        <f>IF(Y741&lt;=Sheet1!Q$2,"Y","N")</f>
        <v>Y</v>
      </c>
      <c r="AS741" t="str">
        <f>IF(Z741&gt;=Sheet1!R$2,"Y","N")</f>
        <v>N</v>
      </c>
      <c r="AT741" t="str">
        <f>IF(AA741&gt;=Sheet1!S$2,"Y","N")</f>
        <v>Y</v>
      </c>
      <c r="AU741">
        <f>COUNTIF(AB741:AT741,"Y")</f>
        <v>7</v>
      </c>
    </row>
    <row r="742" spans="1:47" x14ac:dyDescent="0.25">
      <c r="A742" t="s">
        <v>1363</v>
      </c>
      <c r="C742" t="s">
        <v>1364</v>
      </c>
      <c r="D742" t="str">
        <f>LEFT(C742,3)</f>
        <v>J61</v>
      </c>
      <c r="E742" t="str">
        <f>MID(C742, 7, LEN(C742) - 6)</f>
        <v>Z124G</v>
      </c>
      <c r="F742" t="s">
        <v>1365</v>
      </c>
      <c r="I742">
        <v>119</v>
      </c>
      <c r="J742">
        <v>13</v>
      </c>
      <c r="K742">
        <v>-2.8</v>
      </c>
      <c r="L742">
        <v>53</v>
      </c>
      <c r="M742">
        <v>83</v>
      </c>
      <c r="N742">
        <v>0.19</v>
      </c>
      <c r="O742">
        <v>0.54</v>
      </c>
      <c r="P742">
        <v>28</v>
      </c>
      <c r="Q742">
        <v>0</v>
      </c>
      <c r="R742">
        <v>9</v>
      </c>
      <c r="S742">
        <v>7</v>
      </c>
      <c r="T742">
        <v>15</v>
      </c>
      <c r="U742">
        <v>0.69</v>
      </c>
      <c r="V742">
        <v>-0.16</v>
      </c>
      <c r="W742">
        <v>15</v>
      </c>
      <c r="X742">
        <v>0.52</v>
      </c>
      <c r="Y742">
        <v>-0.01</v>
      </c>
      <c r="Z742">
        <v>47</v>
      </c>
      <c r="AA742">
        <v>72</v>
      </c>
      <c r="AB742" t="str">
        <f>IF(I742&gt;=Sheet1!A$2,"Y","N")</f>
        <v>Y</v>
      </c>
      <c r="AC742" t="str">
        <f>IF(J742&gt;=Sheet1!B$2,"Y","N")</f>
        <v>N</v>
      </c>
      <c r="AD742" t="str">
        <f>IF(K742&lt;=Sheet1!C$2,"Y","N")</f>
        <v>N</v>
      </c>
      <c r="AE742" t="str">
        <f>IF(L742&gt;=Sheet1!D$2,"Y","N")</f>
        <v>N</v>
      </c>
      <c r="AF742" t="str">
        <f>IF(M742&gt;=Sheet1!E$2,"Y","N")</f>
        <v>N</v>
      </c>
      <c r="AG742" t="str">
        <f>IF(N742&gt;=Sheet1!F$2,"Y","N")</f>
        <v>N</v>
      </c>
      <c r="AH742" t="str">
        <f>IF(O742&lt;=Sheet1!G$2,"Y","N")</f>
        <v>Y</v>
      </c>
      <c r="AI742" t="str">
        <f>IF(P742&gt;=Sheet1!H$2,"Y","N")</f>
        <v>N</v>
      </c>
      <c r="AJ742" t="str">
        <f>IF(Q742&lt;=Sheet1!I$2,"Y","N")</f>
        <v>N</v>
      </c>
      <c r="AK742" t="str">
        <f>IF(R742&gt;=Sheet1!J$2,"Y","N")</f>
        <v>N</v>
      </c>
      <c r="AL742" t="str">
        <f>IF(S742&gt;=Sheet1!K$2,"Y","N")</f>
        <v>N</v>
      </c>
      <c r="AM742" t="str">
        <f>IF(T742&gt;=Sheet1!L$2,"Y","N")</f>
        <v>N</v>
      </c>
      <c r="AN742" t="str">
        <f>IF(U742&gt;=Sheet1!M$2,"Y","N")</f>
        <v>Y</v>
      </c>
      <c r="AO742" t="str">
        <f>IF(V742&lt;=Sheet1!N$2,"Y","N")</f>
        <v>Y</v>
      </c>
      <c r="AP742" t="str">
        <f>IF(W742&gt;=Sheet1!O$2,"Y","N")</f>
        <v>N</v>
      </c>
      <c r="AQ742" t="str">
        <f>IF(X742&gt;=Sheet1!P$2,"Y","N")</f>
        <v>Y</v>
      </c>
      <c r="AR742" t="str">
        <f>IF(Y742&lt;=Sheet1!Q$2,"Y","N")</f>
        <v>Y</v>
      </c>
      <c r="AS742" t="str">
        <f>IF(Z742&gt;=Sheet1!R$2,"Y","N")</f>
        <v>N</v>
      </c>
      <c r="AT742" t="str">
        <f>IF(AA742&gt;=Sheet1!S$2,"Y","N")</f>
        <v>Y</v>
      </c>
      <c r="AU742">
        <f>COUNTIF(AB742:AT742,"Y")</f>
        <v>7</v>
      </c>
    </row>
    <row r="743" spans="1:47" x14ac:dyDescent="0.25">
      <c r="A743" t="s">
        <v>1396</v>
      </c>
      <c r="C743" t="s">
        <v>1397</v>
      </c>
      <c r="D743" t="str">
        <f>LEFT(C743,3)</f>
        <v>J04</v>
      </c>
      <c r="E743" t="str">
        <f>MID(C743, 7, LEN(C743) - 6)</f>
        <v>1181J</v>
      </c>
      <c r="F743" t="s">
        <v>1398</v>
      </c>
      <c r="I743">
        <v>134</v>
      </c>
      <c r="J743">
        <v>15</v>
      </c>
      <c r="K743">
        <v>-3.5</v>
      </c>
      <c r="L743">
        <v>56</v>
      </c>
      <c r="M743">
        <v>91</v>
      </c>
      <c r="N743">
        <v>0.22</v>
      </c>
      <c r="O743">
        <v>0.5</v>
      </c>
      <c r="P743">
        <v>23</v>
      </c>
      <c r="Q743">
        <v>0</v>
      </c>
      <c r="R743">
        <v>11</v>
      </c>
      <c r="S743">
        <v>7</v>
      </c>
      <c r="T743">
        <v>17</v>
      </c>
      <c r="U743">
        <v>0.62</v>
      </c>
      <c r="V743">
        <v>0.05</v>
      </c>
      <c r="W743">
        <v>24</v>
      </c>
      <c r="X743">
        <v>0.02</v>
      </c>
      <c r="Y743">
        <v>-0.01</v>
      </c>
      <c r="Z743">
        <v>64</v>
      </c>
      <c r="AA743">
        <v>70</v>
      </c>
      <c r="AB743" t="str">
        <f>IF(I743&gt;=Sheet1!A$2,"Y","N")</f>
        <v>Y</v>
      </c>
      <c r="AC743" t="str">
        <f>IF(J743&gt;=Sheet1!B$2,"Y","N")</f>
        <v>Y</v>
      </c>
      <c r="AD743" t="str">
        <f>IF(K743&lt;=Sheet1!C$2,"Y","N")</f>
        <v>Y</v>
      </c>
      <c r="AE743" t="str">
        <f>IF(L743&gt;=Sheet1!D$2,"Y","N")</f>
        <v>N</v>
      </c>
      <c r="AF743" t="str">
        <f>IF(M743&gt;=Sheet1!E$2,"Y","N")</f>
        <v>N</v>
      </c>
      <c r="AG743" t="str">
        <f>IF(N743&gt;=Sheet1!F$2,"Y","N")</f>
        <v>N</v>
      </c>
      <c r="AH743" t="str">
        <f>IF(O743&lt;=Sheet1!G$2,"Y","N")</f>
        <v>Y</v>
      </c>
      <c r="AI743" t="str">
        <f>IF(P743&gt;=Sheet1!H$2,"Y","N")</f>
        <v>N</v>
      </c>
      <c r="AJ743" t="str">
        <f>IF(Q743&lt;=Sheet1!I$2,"Y","N")</f>
        <v>N</v>
      </c>
      <c r="AK743" t="str">
        <f>IF(R743&gt;=Sheet1!J$2,"Y","N")</f>
        <v>N</v>
      </c>
      <c r="AL743" t="str">
        <f>IF(S743&gt;=Sheet1!K$2,"Y","N")</f>
        <v>N</v>
      </c>
      <c r="AM743" t="str">
        <f>IF(T743&gt;=Sheet1!L$2,"Y","N")</f>
        <v>N</v>
      </c>
      <c r="AN743" t="str">
        <f>IF(U743&gt;=Sheet1!M$2,"Y","N")</f>
        <v>Y</v>
      </c>
      <c r="AO743" t="str">
        <f>IF(V743&lt;=Sheet1!N$2,"Y","N")</f>
        <v>N</v>
      </c>
      <c r="AP743" t="str">
        <f>IF(W743&gt;=Sheet1!O$2,"Y","N")</f>
        <v>N</v>
      </c>
      <c r="AQ743" t="str">
        <f>IF(X743&gt;=Sheet1!P$2,"Y","N")</f>
        <v>N</v>
      </c>
      <c r="AR743" t="str">
        <f>IF(Y743&lt;=Sheet1!Q$2,"Y","N")</f>
        <v>Y</v>
      </c>
      <c r="AS743" t="str">
        <f>IF(Z743&gt;=Sheet1!R$2,"Y","N")</f>
        <v>N</v>
      </c>
      <c r="AT743" t="str">
        <f>IF(AA743&gt;=Sheet1!S$2,"Y","N")</f>
        <v>Y</v>
      </c>
      <c r="AU743">
        <f>COUNTIF(AB743:AT743,"Y")</f>
        <v>7</v>
      </c>
    </row>
    <row r="744" spans="1:47" x14ac:dyDescent="0.25">
      <c r="A744" t="s">
        <v>1417</v>
      </c>
      <c r="C744" t="s">
        <v>1418</v>
      </c>
      <c r="D744" t="str">
        <f>LEFT(C744,3)</f>
        <v>J80</v>
      </c>
      <c r="E744" t="str">
        <f>MID(C744, 7, LEN(C744) - 6)</f>
        <v>1181J</v>
      </c>
      <c r="F744" t="s">
        <v>1419</v>
      </c>
      <c r="I744">
        <v>136</v>
      </c>
      <c r="J744">
        <v>15</v>
      </c>
      <c r="K744">
        <v>-3.2</v>
      </c>
      <c r="L744">
        <v>62</v>
      </c>
      <c r="M744">
        <v>100</v>
      </c>
      <c r="N744">
        <v>0.23</v>
      </c>
      <c r="O744">
        <v>0.66</v>
      </c>
      <c r="P744">
        <v>25</v>
      </c>
      <c r="Q744">
        <v>0</v>
      </c>
      <c r="R744">
        <v>11</v>
      </c>
      <c r="S744">
        <v>7</v>
      </c>
      <c r="T744">
        <v>17</v>
      </c>
      <c r="U744">
        <v>0.61</v>
      </c>
      <c r="V744">
        <v>0.04</v>
      </c>
      <c r="W744">
        <v>27</v>
      </c>
      <c r="X744">
        <v>0.06</v>
      </c>
      <c r="Y744">
        <v>-0.01</v>
      </c>
      <c r="Z744">
        <v>67</v>
      </c>
      <c r="AA744">
        <v>69</v>
      </c>
      <c r="AB744" t="str">
        <f>IF(I744&gt;=Sheet1!A$2,"Y","N")</f>
        <v>Y</v>
      </c>
      <c r="AC744" t="str">
        <f>IF(J744&gt;=Sheet1!B$2,"Y","N")</f>
        <v>Y</v>
      </c>
      <c r="AD744" t="str">
        <f>IF(K744&lt;=Sheet1!C$2,"Y","N")</f>
        <v>Y</v>
      </c>
      <c r="AE744" t="str">
        <f>IF(L744&gt;=Sheet1!D$2,"Y","N")</f>
        <v>N</v>
      </c>
      <c r="AF744" t="str">
        <f>IF(M744&gt;=Sheet1!E$2,"Y","N")</f>
        <v>Y</v>
      </c>
      <c r="AG744" t="str">
        <f>IF(N744&gt;=Sheet1!F$2,"Y","N")</f>
        <v>N</v>
      </c>
      <c r="AH744" t="str">
        <f>IF(O744&lt;=Sheet1!G$2,"Y","N")</f>
        <v>N</v>
      </c>
      <c r="AI744" t="str">
        <f>IF(P744&gt;=Sheet1!H$2,"Y","N")</f>
        <v>N</v>
      </c>
      <c r="AJ744" t="str">
        <f>IF(Q744&lt;=Sheet1!I$2,"Y","N")</f>
        <v>N</v>
      </c>
      <c r="AK744" t="str">
        <f>IF(R744&gt;=Sheet1!J$2,"Y","N")</f>
        <v>N</v>
      </c>
      <c r="AL744" t="str">
        <f>IF(S744&gt;=Sheet1!K$2,"Y","N")</f>
        <v>N</v>
      </c>
      <c r="AM744" t="str">
        <f>IF(T744&gt;=Sheet1!L$2,"Y","N")</f>
        <v>N</v>
      </c>
      <c r="AN744" t="str">
        <f>IF(U744&gt;=Sheet1!M$2,"Y","N")</f>
        <v>Y</v>
      </c>
      <c r="AO744" t="str">
        <f>IF(V744&lt;=Sheet1!N$2,"Y","N")</f>
        <v>N</v>
      </c>
      <c r="AP744" t="str">
        <f>IF(W744&gt;=Sheet1!O$2,"Y","N")</f>
        <v>N</v>
      </c>
      <c r="AQ744" t="str">
        <f>IF(X744&gt;=Sheet1!P$2,"Y","N")</f>
        <v>N</v>
      </c>
      <c r="AR744" t="str">
        <f>IF(Y744&lt;=Sheet1!Q$2,"Y","N")</f>
        <v>Y</v>
      </c>
      <c r="AS744" t="str">
        <f>IF(Z744&gt;=Sheet1!R$2,"Y","N")</f>
        <v>N</v>
      </c>
      <c r="AT744" t="str">
        <f>IF(AA744&gt;=Sheet1!S$2,"Y","N")</f>
        <v>Y</v>
      </c>
      <c r="AU744">
        <f>COUNTIF(AB744:AT744,"Y")</f>
        <v>7</v>
      </c>
    </row>
    <row r="745" spans="1:47" x14ac:dyDescent="0.25">
      <c r="A745" t="s">
        <v>1450</v>
      </c>
      <c r="C745" t="s">
        <v>1451</v>
      </c>
      <c r="D745" t="str">
        <f>LEFT(C745,3)</f>
        <v>J46</v>
      </c>
      <c r="E745" t="str">
        <f>MID(C745, 7, LEN(C745) - 6)</f>
        <v>8269</v>
      </c>
      <c r="F745" t="s">
        <v>1452</v>
      </c>
      <c r="I745">
        <v>110</v>
      </c>
      <c r="J745">
        <v>15</v>
      </c>
      <c r="K745">
        <v>-3.7</v>
      </c>
      <c r="L745">
        <v>59</v>
      </c>
      <c r="M745">
        <v>89</v>
      </c>
      <c r="N745">
        <v>0.19</v>
      </c>
      <c r="O745">
        <v>0.62</v>
      </c>
      <c r="P745">
        <v>28</v>
      </c>
      <c r="Q745">
        <v>-4</v>
      </c>
      <c r="R745">
        <v>11</v>
      </c>
      <c r="S745">
        <v>7</v>
      </c>
      <c r="T745">
        <v>16</v>
      </c>
      <c r="U745">
        <v>0.6</v>
      </c>
      <c r="V745">
        <v>-0.02</v>
      </c>
      <c r="W745">
        <v>4</v>
      </c>
      <c r="X745">
        <v>0.04</v>
      </c>
      <c r="Y745">
        <v>0</v>
      </c>
      <c r="Z745">
        <v>68</v>
      </c>
      <c r="AA745">
        <v>42</v>
      </c>
      <c r="AB745" t="str">
        <f>IF(I745&gt;=Sheet1!A$2,"Y","N")</f>
        <v>Y</v>
      </c>
      <c r="AC745" t="str">
        <f>IF(J745&gt;=Sheet1!B$2,"Y","N")</f>
        <v>Y</v>
      </c>
      <c r="AD745" t="str">
        <f>IF(K745&lt;=Sheet1!C$2,"Y","N")</f>
        <v>Y</v>
      </c>
      <c r="AE745" t="str">
        <f>IF(L745&gt;=Sheet1!D$2,"Y","N")</f>
        <v>N</v>
      </c>
      <c r="AF745" t="str">
        <f>IF(M745&gt;=Sheet1!E$2,"Y","N")</f>
        <v>N</v>
      </c>
      <c r="AG745" t="str">
        <f>IF(N745&gt;=Sheet1!F$2,"Y","N")</f>
        <v>N</v>
      </c>
      <c r="AH745" t="str">
        <f>IF(O745&lt;=Sheet1!G$2,"Y","N")</f>
        <v>N</v>
      </c>
      <c r="AI745" t="str">
        <f>IF(P745&gt;=Sheet1!H$2,"Y","N")</f>
        <v>N</v>
      </c>
      <c r="AJ745" t="str">
        <f>IF(Q745&lt;=Sheet1!I$2,"Y","N")</f>
        <v>Y</v>
      </c>
      <c r="AK745" t="str">
        <f>IF(R745&gt;=Sheet1!J$2,"Y","N")</f>
        <v>N</v>
      </c>
      <c r="AL745" t="str">
        <f>IF(S745&gt;=Sheet1!K$2,"Y","N")</f>
        <v>N</v>
      </c>
      <c r="AM745" t="str">
        <f>IF(T745&gt;=Sheet1!L$2,"Y","N")</f>
        <v>N</v>
      </c>
      <c r="AN745" t="str">
        <f>IF(U745&gt;=Sheet1!M$2,"Y","N")</f>
        <v>Y</v>
      </c>
      <c r="AO745" t="str">
        <f>IF(V745&lt;=Sheet1!N$2,"Y","N")</f>
        <v>Y</v>
      </c>
      <c r="AP745" t="str">
        <f>IF(W745&gt;=Sheet1!O$2,"Y","N")</f>
        <v>N</v>
      </c>
      <c r="AQ745" t="str">
        <f>IF(X745&gt;=Sheet1!P$2,"Y","N")</f>
        <v>N</v>
      </c>
      <c r="AR745" t="str">
        <f>IF(Y745&lt;=Sheet1!Q$2,"Y","N")</f>
        <v>Y</v>
      </c>
      <c r="AS745" t="str">
        <f>IF(Z745&gt;=Sheet1!R$2,"Y","N")</f>
        <v>N</v>
      </c>
      <c r="AT745" t="str">
        <f>IF(AA745&gt;=Sheet1!S$2,"Y","N")</f>
        <v>N</v>
      </c>
      <c r="AU745">
        <f>COUNTIF(AB745:AT745,"Y")</f>
        <v>7</v>
      </c>
    </row>
    <row r="746" spans="1:47" x14ac:dyDescent="0.25">
      <c r="A746" t="s">
        <v>1495</v>
      </c>
      <c r="C746" t="s">
        <v>1496</v>
      </c>
      <c r="D746" t="str">
        <f>LEFT(C746,3)</f>
        <v>K75</v>
      </c>
      <c r="E746" t="str">
        <f>MID(C746, 7, LEN(C746) - 6)</f>
        <v>J490</v>
      </c>
      <c r="F746" t="s">
        <v>1497</v>
      </c>
      <c r="I746">
        <v>102</v>
      </c>
      <c r="J746">
        <v>16</v>
      </c>
      <c r="K746">
        <v>-3</v>
      </c>
      <c r="L746">
        <v>50</v>
      </c>
      <c r="M746">
        <v>84</v>
      </c>
      <c r="N746">
        <v>0.22</v>
      </c>
      <c r="O746">
        <v>0.26</v>
      </c>
      <c r="P746">
        <v>23</v>
      </c>
      <c r="Q746">
        <v>-3</v>
      </c>
      <c r="R746">
        <v>11</v>
      </c>
      <c r="S746">
        <v>8</v>
      </c>
      <c r="T746">
        <v>15</v>
      </c>
      <c r="U746">
        <v>0.42</v>
      </c>
      <c r="V746">
        <v>0.04</v>
      </c>
      <c r="W746">
        <v>9</v>
      </c>
      <c r="X746">
        <v>-0.02</v>
      </c>
      <c r="Y746">
        <v>0.01</v>
      </c>
      <c r="Z746">
        <v>53</v>
      </c>
      <c r="AA746">
        <v>49</v>
      </c>
      <c r="AB746" t="str">
        <f>IF(I746&gt;=Sheet1!A$2,"Y","N")</f>
        <v>Y</v>
      </c>
      <c r="AC746" t="str">
        <f>IF(J746&gt;=Sheet1!B$2,"Y","N")</f>
        <v>Y</v>
      </c>
      <c r="AD746" t="str">
        <f>IF(K746&lt;=Sheet1!C$2,"Y","N")</f>
        <v>Y</v>
      </c>
      <c r="AE746" t="str">
        <f>IF(L746&gt;=Sheet1!D$2,"Y","N")</f>
        <v>N</v>
      </c>
      <c r="AF746" t="str">
        <f>IF(M746&gt;=Sheet1!E$2,"Y","N")</f>
        <v>N</v>
      </c>
      <c r="AG746" t="str">
        <f>IF(N746&gt;=Sheet1!F$2,"Y","N")</f>
        <v>N</v>
      </c>
      <c r="AH746" t="str">
        <f>IF(O746&lt;=Sheet1!G$2,"Y","N")</f>
        <v>Y</v>
      </c>
      <c r="AI746" t="str">
        <f>IF(P746&gt;=Sheet1!H$2,"Y","N")</f>
        <v>N</v>
      </c>
      <c r="AJ746" t="str">
        <f>IF(Q746&lt;=Sheet1!I$2,"Y","N")</f>
        <v>Y</v>
      </c>
      <c r="AK746" t="str">
        <f>IF(R746&gt;=Sheet1!J$2,"Y","N")</f>
        <v>N</v>
      </c>
      <c r="AL746" t="str">
        <f>IF(S746&gt;=Sheet1!K$2,"Y","N")</f>
        <v>Y</v>
      </c>
      <c r="AM746" t="str">
        <f>IF(T746&gt;=Sheet1!L$2,"Y","N")</f>
        <v>N</v>
      </c>
      <c r="AN746" t="str">
        <f>IF(U746&gt;=Sheet1!M$2,"Y","N")</f>
        <v>N</v>
      </c>
      <c r="AO746" t="str">
        <f>IF(V746&lt;=Sheet1!N$2,"Y","N")</f>
        <v>N</v>
      </c>
      <c r="AP746" t="str">
        <f>IF(W746&gt;=Sheet1!O$2,"Y","N")</f>
        <v>N</v>
      </c>
      <c r="AQ746" t="str">
        <f>IF(X746&gt;=Sheet1!P$2,"Y","N")</f>
        <v>N</v>
      </c>
      <c r="AR746" t="str">
        <f>IF(Y746&lt;=Sheet1!Q$2,"Y","N")</f>
        <v>N</v>
      </c>
      <c r="AS746" t="str">
        <f>IF(Z746&gt;=Sheet1!R$2,"Y","N")</f>
        <v>N</v>
      </c>
      <c r="AT746" t="str">
        <f>IF(AA746&gt;=Sheet1!S$2,"Y","N")</f>
        <v>Y</v>
      </c>
      <c r="AU746">
        <f>COUNTIF(AB746:AT746,"Y")</f>
        <v>7</v>
      </c>
    </row>
    <row r="747" spans="1:47" x14ac:dyDescent="0.25">
      <c r="A747" t="s">
        <v>1510</v>
      </c>
      <c r="C747" t="s">
        <v>1511</v>
      </c>
      <c r="D747" t="str">
        <f>LEFT(C747,3)</f>
        <v>K75</v>
      </c>
      <c r="E747" t="str">
        <f>MID(C747, 7, LEN(C747) - 6)</f>
        <v>Z124G</v>
      </c>
      <c r="F747" t="s">
        <v>1512</v>
      </c>
      <c r="I747">
        <v>104</v>
      </c>
      <c r="J747">
        <v>13</v>
      </c>
      <c r="K747">
        <v>-2.1</v>
      </c>
      <c r="L747">
        <v>55</v>
      </c>
      <c r="M747">
        <v>87</v>
      </c>
      <c r="N747">
        <v>0.2</v>
      </c>
      <c r="O747">
        <v>0.49</v>
      </c>
      <c r="P747">
        <v>28</v>
      </c>
      <c r="Q747">
        <v>0</v>
      </c>
      <c r="R747">
        <v>10</v>
      </c>
      <c r="S747">
        <v>6</v>
      </c>
      <c r="T747">
        <v>15</v>
      </c>
      <c r="U747">
        <v>0.56999999999999995</v>
      </c>
      <c r="V747">
        <v>-0.11</v>
      </c>
      <c r="W747">
        <v>14</v>
      </c>
      <c r="X747">
        <v>0.4</v>
      </c>
      <c r="Y747">
        <v>0</v>
      </c>
      <c r="Z747">
        <v>45</v>
      </c>
      <c r="AA747">
        <v>59</v>
      </c>
      <c r="AB747" t="str">
        <f>IF(I747&gt;=Sheet1!A$2,"Y","N")</f>
        <v>Y</v>
      </c>
      <c r="AC747" t="str">
        <f>IF(J747&gt;=Sheet1!B$2,"Y","N")</f>
        <v>N</v>
      </c>
      <c r="AD747" t="str">
        <f>IF(K747&lt;=Sheet1!C$2,"Y","N")</f>
        <v>N</v>
      </c>
      <c r="AE747" t="str">
        <f>IF(L747&gt;=Sheet1!D$2,"Y","N")</f>
        <v>N</v>
      </c>
      <c r="AF747" t="str">
        <f>IF(M747&gt;=Sheet1!E$2,"Y","N")</f>
        <v>N</v>
      </c>
      <c r="AG747" t="str">
        <f>IF(N747&gt;=Sheet1!F$2,"Y","N")</f>
        <v>N</v>
      </c>
      <c r="AH747" t="str">
        <f>IF(O747&lt;=Sheet1!G$2,"Y","N")</f>
        <v>Y</v>
      </c>
      <c r="AI747" t="str">
        <f>IF(P747&gt;=Sheet1!H$2,"Y","N")</f>
        <v>N</v>
      </c>
      <c r="AJ747" t="str">
        <f>IF(Q747&lt;=Sheet1!I$2,"Y","N")</f>
        <v>N</v>
      </c>
      <c r="AK747" t="str">
        <f>IF(R747&gt;=Sheet1!J$2,"Y","N")</f>
        <v>N</v>
      </c>
      <c r="AL747" t="str">
        <f>IF(S747&gt;=Sheet1!K$2,"Y","N")</f>
        <v>N</v>
      </c>
      <c r="AM747" t="str">
        <f>IF(T747&gt;=Sheet1!L$2,"Y","N")</f>
        <v>N</v>
      </c>
      <c r="AN747" t="str">
        <f>IF(U747&gt;=Sheet1!M$2,"Y","N")</f>
        <v>Y</v>
      </c>
      <c r="AO747" t="str">
        <f>IF(V747&lt;=Sheet1!N$2,"Y","N")</f>
        <v>Y</v>
      </c>
      <c r="AP747" t="str">
        <f>IF(W747&gt;=Sheet1!O$2,"Y","N")</f>
        <v>N</v>
      </c>
      <c r="AQ747" t="str">
        <f>IF(X747&gt;=Sheet1!P$2,"Y","N")</f>
        <v>Y</v>
      </c>
      <c r="AR747" t="str">
        <f>IF(Y747&lt;=Sheet1!Q$2,"Y","N")</f>
        <v>Y</v>
      </c>
      <c r="AS747" t="str">
        <f>IF(Z747&gt;=Sheet1!R$2,"Y","N")</f>
        <v>N</v>
      </c>
      <c r="AT747" t="str">
        <f>IF(AA747&gt;=Sheet1!S$2,"Y","N")</f>
        <v>Y</v>
      </c>
      <c r="AU747">
        <f>COUNTIF(AB747:AT747,"Y")</f>
        <v>7</v>
      </c>
    </row>
    <row r="748" spans="1:47" x14ac:dyDescent="0.25">
      <c r="A748" t="s">
        <v>1516</v>
      </c>
      <c r="C748" t="s">
        <v>1517</v>
      </c>
      <c r="D748" t="str">
        <f>LEFT(C748,3)</f>
        <v>K60</v>
      </c>
      <c r="E748" t="str">
        <f>MID(C748, 7, LEN(C748) - 6)</f>
        <v>J490</v>
      </c>
      <c r="F748" t="s">
        <v>1518</v>
      </c>
      <c r="I748">
        <v>120</v>
      </c>
      <c r="J748">
        <v>16</v>
      </c>
      <c r="K748">
        <v>-3.7</v>
      </c>
      <c r="L748">
        <v>47</v>
      </c>
      <c r="M748">
        <v>81</v>
      </c>
      <c r="N748">
        <v>0.21</v>
      </c>
      <c r="O748">
        <v>0.27</v>
      </c>
      <c r="P748">
        <v>24</v>
      </c>
      <c r="Q748">
        <v>-1</v>
      </c>
      <c r="R748">
        <v>11</v>
      </c>
      <c r="S748">
        <v>9</v>
      </c>
      <c r="T748">
        <v>16</v>
      </c>
      <c r="U748">
        <v>0.55000000000000004</v>
      </c>
      <c r="V748">
        <v>0.06</v>
      </c>
      <c r="W748">
        <v>10</v>
      </c>
      <c r="X748">
        <v>-0.09</v>
      </c>
      <c r="Y748">
        <v>0.01</v>
      </c>
      <c r="Z748">
        <v>60</v>
      </c>
      <c r="AA748">
        <v>60</v>
      </c>
      <c r="AB748" t="str">
        <f>IF(I748&gt;=Sheet1!A$2,"Y","N")</f>
        <v>Y</v>
      </c>
      <c r="AC748" t="str">
        <f>IF(J748&gt;=Sheet1!B$2,"Y","N")</f>
        <v>Y</v>
      </c>
      <c r="AD748" t="str">
        <f>IF(K748&lt;=Sheet1!C$2,"Y","N")</f>
        <v>Y</v>
      </c>
      <c r="AE748" t="str">
        <f>IF(L748&gt;=Sheet1!D$2,"Y","N")</f>
        <v>N</v>
      </c>
      <c r="AF748" t="str">
        <f>IF(M748&gt;=Sheet1!E$2,"Y","N")</f>
        <v>N</v>
      </c>
      <c r="AG748" t="str">
        <f>IF(N748&gt;=Sheet1!F$2,"Y","N")</f>
        <v>N</v>
      </c>
      <c r="AH748" t="str">
        <f>IF(O748&lt;=Sheet1!G$2,"Y","N")</f>
        <v>Y</v>
      </c>
      <c r="AI748" t="str">
        <f>IF(P748&gt;=Sheet1!H$2,"Y","N")</f>
        <v>N</v>
      </c>
      <c r="AJ748" t="str">
        <f>IF(Q748&lt;=Sheet1!I$2,"Y","N")</f>
        <v>N</v>
      </c>
      <c r="AK748" t="str">
        <f>IF(R748&gt;=Sheet1!J$2,"Y","N")</f>
        <v>N</v>
      </c>
      <c r="AL748" t="str">
        <f>IF(S748&gt;=Sheet1!K$2,"Y","N")</f>
        <v>Y</v>
      </c>
      <c r="AM748" t="str">
        <f>IF(T748&gt;=Sheet1!L$2,"Y","N")</f>
        <v>N</v>
      </c>
      <c r="AN748" t="str">
        <f>IF(U748&gt;=Sheet1!M$2,"Y","N")</f>
        <v>Y</v>
      </c>
      <c r="AO748" t="str">
        <f>IF(V748&lt;=Sheet1!N$2,"Y","N")</f>
        <v>N</v>
      </c>
      <c r="AP748" t="str">
        <f>IF(W748&gt;=Sheet1!O$2,"Y","N")</f>
        <v>N</v>
      </c>
      <c r="AQ748" t="str">
        <f>IF(X748&gt;=Sheet1!P$2,"Y","N")</f>
        <v>N</v>
      </c>
      <c r="AR748" t="str">
        <f>IF(Y748&lt;=Sheet1!Q$2,"Y","N")</f>
        <v>N</v>
      </c>
      <c r="AS748" t="str">
        <f>IF(Z748&gt;=Sheet1!R$2,"Y","N")</f>
        <v>N</v>
      </c>
      <c r="AT748" t="str">
        <f>IF(AA748&gt;=Sheet1!S$2,"Y","N")</f>
        <v>Y</v>
      </c>
      <c r="AU748">
        <f>COUNTIF(AB748:AT748,"Y")</f>
        <v>7</v>
      </c>
    </row>
    <row r="749" spans="1:47" x14ac:dyDescent="0.25">
      <c r="A749" t="s">
        <v>1522</v>
      </c>
      <c r="C749" t="s">
        <v>1523</v>
      </c>
      <c r="D749" t="str">
        <f>LEFT(C749,3)</f>
        <v>K60</v>
      </c>
      <c r="E749" t="str">
        <f>MID(C749, 7, LEN(C749) - 6)</f>
        <v>1181J</v>
      </c>
      <c r="F749" t="s">
        <v>1524</v>
      </c>
      <c r="I749">
        <v>143</v>
      </c>
      <c r="J749">
        <v>14</v>
      </c>
      <c r="K749">
        <v>-2.8</v>
      </c>
      <c r="L749">
        <v>59</v>
      </c>
      <c r="M749">
        <v>97</v>
      </c>
      <c r="N749">
        <v>0.24</v>
      </c>
      <c r="O749">
        <v>0.6</v>
      </c>
      <c r="P749">
        <v>27</v>
      </c>
      <c r="Q749">
        <v>3</v>
      </c>
      <c r="R749">
        <v>11</v>
      </c>
      <c r="S749">
        <v>7</v>
      </c>
      <c r="T749">
        <v>17</v>
      </c>
      <c r="U749">
        <v>0.63</v>
      </c>
      <c r="V749">
        <v>0.09</v>
      </c>
      <c r="W749">
        <v>31</v>
      </c>
      <c r="X749">
        <v>-0.02</v>
      </c>
      <c r="Y749">
        <v>0</v>
      </c>
      <c r="Z749">
        <v>65</v>
      </c>
      <c r="AA749">
        <v>78</v>
      </c>
      <c r="AB749" t="str">
        <f>IF(I749&gt;=Sheet1!A$2,"Y","N")</f>
        <v>Y</v>
      </c>
      <c r="AC749" t="str">
        <f>IF(J749&gt;=Sheet1!B$2,"Y","N")</f>
        <v>Y</v>
      </c>
      <c r="AD749" t="str">
        <f>IF(K749&lt;=Sheet1!C$2,"Y","N")</f>
        <v>N</v>
      </c>
      <c r="AE749" t="str">
        <f>IF(L749&gt;=Sheet1!D$2,"Y","N")</f>
        <v>N</v>
      </c>
      <c r="AF749" t="str">
        <f>IF(M749&gt;=Sheet1!E$2,"Y","N")</f>
        <v>N</v>
      </c>
      <c r="AG749" t="str">
        <f>IF(N749&gt;=Sheet1!F$2,"Y","N")</f>
        <v>N</v>
      </c>
      <c r="AH749" t="str">
        <f>IF(O749&lt;=Sheet1!G$2,"Y","N")</f>
        <v>Y</v>
      </c>
      <c r="AI749" t="str">
        <f>IF(P749&gt;=Sheet1!H$2,"Y","N")</f>
        <v>N</v>
      </c>
      <c r="AJ749" t="str">
        <f>IF(Q749&lt;=Sheet1!I$2,"Y","N")</f>
        <v>N</v>
      </c>
      <c r="AK749" t="str">
        <f>IF(R749&gt;=Sheet1!J$2,"Y","N")</f>
        <v>N</v>
      </c>
      <c r="AL749" t="str">
        <f>IF(S749&gt;=Sheet1!K$2,"Y","N")</f>
        <v>N</v>
      </c>
      <c r="AM749" t="str">
        <f>IF(T749&gt;=Sheet1!L$2,"Y","N")</f>
        <v>N</v>
      </c>
      <c r="AN749" t="str">
        <f>IF(U749&gt;=Sheet1!M$2,"Y","N")</f>
        <v>Y</v>
      </c>
      <c r="AO749" t="str">
        <f>IF(V749&lt;=Sheet1!N$2,"Y","N")</f>
        <v>N</v>
      </c>
      <c r="AP749" t="str">
        <f>IF(W749&gt;=Sheet1!O$2,"Y","N")</f>
        <v>Y</v>
      </c>
      <c r="AQ749" t="str">
        <f>IF(X749&gt;=Sheet1!P$2,"Y","N")</f>
        <v>N</v>
      </c>
      <c r="AR749" t="str">
        <f>IF(Y749&lt;=Sheet1!Q$2,"Y","N")</f>
        <v>Y</v>
      </c>
      <c r="AS749" t="str">
        <f>IF(Z749&gt;=Sheet1!R$2,"Y","N")</f>
        <v>N</v>
      </c>
      <c r="AT749" t="str">
        <f>IF(AA749&gt;=Sheet1!S$2,"Y","N")</f>
        <v>Y</v>
      </c>
      <c r="AU749">
        <f>COUNTIF(AB749:AT749,"Y")</f>
        <v>7</v>
      </c>
    </row>
    <row r="750" spans="1:47" x14ac:dyDescent="0.25">
      <c r="A750" t="s">
        <v>1537</v>
      </c>
      <c r="C750" t="s">
        <v>1538</v>
      </c>
      <c r="D750" t="str">
        <f>LEFT(C750,3)</f>
        <v>K51</v>
      </c>
      <c r="E750" t="str">
        <f>MID(C750, 7, LEN(C750) - 6)</f>
        <v>J490</v>
      </c>
      <c r="F750" t="s">
        <v>1539</v>
      </c>
      <c r="I750">
        <v>124</v>
      </c>
      <c r="J750">
        <v>16</v>
      </c>
      <c r="K750">
        <v>-3.5</v>
      </c>
      <c r="L750">
        <v>48</v>
      </c>
      <c r="M750">
        <v>85</v>
      </c>
      <c r="N750">
        <v>0.23</v>
      </c>
      <c r="O750">
        <v>0.33</v>
      </c>
      <c r="P750">
        <v>20</v>
      </c>
      <c r="Q750">
        <v>-2</v>
      </c>
      <c r="R750">
        <v>11</v>
      </c>
      <c r="S750">
        <v>9</v>
      </c>
      <c r="T750">
        <v>16</v>
      </c>
      <c r="U750">
        <v>0.47</v>
      </c>
      <c r="V750">
        <v>0.05</v>
      </c>
      <c r="W750">
        <v>11</v>
      </c>
      <c r="X750">
        <v>-0.01</v>
      </c>
      <c r="Y750">
        <v>0.01</v>
      </c>
      <c r="Z750">
        <v>66</v>
      </c>
      <c r="AA750">
        <v>58</v>
      </c>
      <c r="AB750" t="str">
        <f>IF(I750&gt;=Sheet1!A$2,"Y","N")</f>
        <v>Y</v>
      </c>
      <c r="AC750" t="str">
        <f>IF(J750&gt;=Sheet1!B$2,"Y","N")</f>
        <v>Y</v>
      </c>
      <c r="AD750" t="str">
        <f>IF(K750&lt;=Sheet1!C$2,"Y","N")</f>
        <v>Y</v>
      </c>
      <c r="AE750" t="str">
        <f>IF(L750&gt;=Sheet1!D$2,"Y","N")</f>
        <v>N</v>
      </c>
      <c r="AF750" t="str">
        <f>IF(M750&gt;=Sheet1!E$2,"Y","N")</f>
        <v>N</v>
      </c>
      <c r="AG750" t="str">
        <f>IF(N750&gt;=Sheet1!F$2,"Y","N")</f>
        <v>N</v>
      </c>
      <c r="AH750" t="str">
        <f>IF(O750&lt;=Sheet1!G$2,"Y","N")</f>
        <v>Y</v>
      </c>
      <c r="AI750" t="str">
        <f>IF(P750&gt;=Sheet1!H$2,"Y","N")</f>
        <v>N</v>
      </c>
      <c r="AJ750" t="str">
        <f>IF(Q750&lt;=Sheet1!I$2,"Y","N")</f>
        <v>Y</v>
      </c>
      <c r="AK750" t="str">
        <f>IF(R750&gt;=Sheet1!J$2,"Y","N")</f>
        <v>N</v>
      </c>
      <c r="AL750" t="str">
        <f>IF(S750&gt;=Sheet1!K$2,"Y","N")</f>
        <v>Y</v>
      </c>
      <c r="AM750" t="str">
        <f>IF(T750&gt;=Sheet1!L$2,"Y","N")</f>
        <v>N</v>
      </c>
      <c r="AN750" t="str">
        <f>IF(U750&gt;=Sheet1!M$2,"Y","N")</f>
        <v>N</v>
      </c>
      <c r="AO750" t="str">
        <f>IF(V750&lt;=Sheet1!N$2,"Y","N")</f>
        <v>N</v>
      </c>
      <c r="AP750" t="str">
        <f>IF(W750&gt;=Sheet1!O$2,"Y","N")</f>
        <v>N</v>
      </c>
      <c r="AQ750" t="str">
        <f>IF(X750&gt;=Sheet1!P$2,"Y","N")</f>
        <v>N</v>
      </c>
      <c r="AR750" t="str">
        <f>IF(Y750&lt;=Sheet1!Q$2,"Y","N")</f>
        <v>N</v>
      </c>
      <c r="AS750" t="str">
        <f>IF(Z750&gt;=Sheet1!R$2,"Y","N")</f>
        <v>N</v>
      </c>
      <c r="AT750" t="str">
        <f>IF(AA750&gt;=Sheet1!S$2,"Y","N")</f>
        <v>Y</v>
      </c>
      <c r="AU750">
        <f>COUNTIF(AB750:AT750,"Y")</f>
        <v>7</v>
      </c>
    </row>
    <row r="751" spans="1:47" x14ac:dyDescent="0.25">
      <c r="A751" t="s">
        <v>1552</v>
      </c>
      <c r="C751" t="s">
        <v>1553</v>
      </c>
      <c r="D751" t="str">
        <f>LEFT(C751,3)</f>
        <v>K51</v>
      </c>
      <c r="E751" t="str">
        <f>MID(C751, 7, LEN(C751) - 6)</f>
        <v>Z124G</v>
      </c>
      <c r="F751" t="s">
        <v>1554</v>
      </c>
      <c r="I751">
        <v>126</v>
      </c>
      <c r="J751">
        <v>13</v>
      </c>
      <c r="K751">
        <v>-2.7</v>
      </c>
      <c r="L751">
        <v>53</v>
      </c>
      <c r="M751">
        <v>88</v>
      </c>
      <c r="N751">
        <v>0.22</v>
      </c>
      <c r="O751">
        <v>0.56999999999999995</v>
      </c>
      <c r="P751">
        <v>25</v>
      </c>
      <c r="Q751">
        <v>1</v>
      </c>
      <c r="R751">
        <v>10</v>
      </c>
      <c r="S751">
        <v>7</v>
      </c>
      <c r="T751">
        <v>16</v>
      </c>
      <c r="U751">
        <v>0.62</v>
      </c>
      <c r="V751">
        <v>-0.11</v>
      </c>
      <c r="W751">
        <v>16</v>
      </c>
      <c r="X751">
        <v>0.4</v>
      </c>
      <c r="Y751">
        <v>0</v>
      </c>
      <c r="Z751">
        <v>58</v>
      </c>
      <c r="AA751">
        <v>68</v>
      </c>
      <c r="AB751" t="str">
        <f>IF(I751&gt;=Sheet1!A$2,"Y","N")</f>
        <v>Y</v>
      </c>
      <c r="AC751" t="str">
        <f>IF(J751&gt;=Sheet1!B$2,"Y","N")</f>
        <v>N</v>
      </c>
      <c r="AD751" t="str">
        <f>IF(K751&lt;=Sheet1!C$2,"Y","N")</f>
        <v>N</v>
      </c>
      <c r="AE751" t="str">
        <f>IF(L751&gt;=Sheet1!D$2,"Y","N")</f>
        <v>N</v>
      </c>
      <c r="AF751" t="str">
        <f>IF(M751&gt;=Sheet1!E$2,"Y","N")</f>
        <v>N</v>
      </c>
      <c r="AG751" t="str">
        <f>IF(N751&gt;=Sheet1!F$2,"Y","N")</f>
        <v>N</v>
      </c>
      <c r="AH751" t="str">
        <f>IF(O751&lt;=Sheet1!G$2,"Y","N")</f>
        <v>Y</v>
      </c>
      <c r="AI751" t="str">
        <f>IF(P751&gt;=Sheet1!H$2,"Y","N")</f>
        <v>N</v>
      </c>
      <c r="AJ751" t="str">
        <f>IF(Q751&lt;=Sheet1!I$2,"Y","N")</f>
        <v>N</v>
      </c>
      <c r="AK751" t="str">
        <f>IF(R751&gt;=Sheet1!J$2,"Y","N")</f>
        <v>N</v>
      </c>
      <c r="AL751" t="str">
        <f>IF(S751&gt;=Sheet1!K$2,"Y","N")</f>
        <v>N</v>
      </c>
      <c r="AM751" t="str">
        <f>IF(T751&gt;=Sheet1!L$2,"Y","N")</f>
        <v>N</v>
      </c>
      <c r="AN751" t="str">
        <f>IF(U751&gt;=Sheet1!M$2,"Y","N")</f>
        <v>Y</v>
      </c>
      <c r="AO751" t="str">
        <f>IF(V751&lt;=Sheet1!N$2,"Y","N")</f>
        <v>Y</v>
      </c>
      <c r="AP751" t="str">
        <f>IF(W751&gt;=Sheet1!O$2,"Y","N")</f>
        <v>N</v>
      </c>
      <c r="AQ751" t="str">
        <f>IF(X751&gt;=Sheet1!P$2,"Y","N")</f>
        <v>Y</v>
      </c>
      <c r="AR751" t="str">
        <f>IF(Y751&lt;=Sheet1!Q$2,"Y","N")</f>
        <v>Y</v>
      </c>
      <c r="AS751" t="str">
        <f>IF(Z751&gt;=Sheet1!R$2,"Y","N")</f>
        <v>N</v>
      </c>
      <c r="AT751" t="str">
        <f>IF(AA751&gt;=Sheet1!S$2,"Y","N")</f>
        <v>Y</v>
      </c>
      <c r="AU751">
        <f>COUNTIF(AB751:AT751,"Y")</f>
        <v>7</v>
      </c>
    </row>
    <row r="752" spans="1:47" x14ac:dyDescent="0.25">
      <c r="A752" t="s">
        <v>1558</v>
      </c>
      <c r="C752" t="s">
        <v>1559</v>
      </c>
      <c r="D752" t="str">
        <f>LEFT(C752,3)</f>
        <v>K59</v>
      </c>
      <c r="E752" t="str">
        <f>MID(C752, 7, LEN(C752) - 6)</f>
        <v>J490</v>
      </c>
      <c r="F752" t="s">
        <v>1560</v>
      </c>
      <c r="I752">
        <v>107</v>
      </c>
      <c r="J752">
        <v>17</v>
      </c>
      <c r="K752">
        <v>-3.7</v>
      </c>
      <c r="L752">
        <v>50</v>
      </c>
      <c r="M752">
        <v>82</v>
      </c>
      <c r="N752">
        <v>0.2</v>
      </c>
      <c r="O752">
        <v>0.32</v>
      </c>
      <c r="P752">
        <v>27</v>
      </c>
      <c r="Q752">
        <v>-2</v>
      </c>
      <c r="R752">
        <v>10</v>
      </c>
      <c r="S752">
        <v>9</v>
      </c>
      <c r="T752">
        <v>16</v>
      </c>
      <c r="U752">
        <v>0.48</v>
      </c>
      <c r="V752">
        <v>0.04</v>
      </c>
      <c r="W752">
        <v>7</v>
      </c>
      <c r="X752">
        <v>-0.05</v>
      </c>
      <c r="Y752">
        <v>0.01</v>
      </c>
      <c r="Z752">
        <v>59</v>
      </c>
      <c r="AA752">
        <v>48</v>
      </c>
      <c r="AB752" t="str">
        <f>IF(I752&gt;=Sheet1!A$2,"Y","N")</f>
        <v>Y</v>
      </c>
      <c r="AC752" t="str">
        <f>IF(J752&gt;=Sheet1!B$2,"Y","N")</f>
        <v>Y</v>
      </c>
      <c r="AD752" t="str">
        <f>IF(K752&lt;=Sheet1!C$2,"Y","N")</f>
        <v>Y</v>
      </c>
      <c r="AE752" t="str">
        <f>IF(L752&gt;=Sheet1!D$2,"Y","N")</f>
        <v>N</v>
      </c>
      <c r="AF752" t="str">
        <f>IF(M752&gt;=Sheet1!E$2,"Y","N")</f>
        <v>N</v>
      </c>
      <c r="AG752" t="str">
        <f>IF(N752&gt;=Sheet1!F$2,"Y","N")</f>
        <v>N</v>
      </c>
      <c r="AH752" t="str">
        <f>IF(O752&lt;=Sheet1!G$2,"Y","N")</f>
        <v>Y</v>
      </c>
      <c r="AI752" t="str">
        <f>IF(P752&gt;=Sheet1!H$2,"Y","N")</f>
        <v>N</v>
      </c>
      <c r="AJ752" t="str">
        <f>IF(Q752&lt;=Sheet1!I$2,"Y","N")</f>
        <v>Y</v>
      </c>
      <c r="AK752" t="str">
        <f>IF(R752&gt;=Sheet1!J$2,"Y","N")</f>
        <v>N</v>
      </c>
      <c r="AL752" t="str">
        <f>IF(S752&gt;=Sheet1!K$2,"Y","N")</f>
        <v>Y</v>
      </c>
      <c r="AM752" t="str">
        <f>IF(T752&gt;=Sheet1!L$2,"Y","N")</f>
        <v>N</v>
      </c>
      <c r="AN752" t="str">
        <f>IF(U752&gt;=Sheet1!M$2,"Y","N")</f>
        <v>N</v>
      </c>
      <c r="AO752" t="str">
        <f>IF(V752&lt;=Sheet1!N$2,"Y","N")</f>
        <v>N</v>
      </c>
      <c r="AP752" t="str">
        <f>IF(W752&gt;=Sheet1!O$2,"Y","N")</f>
        <v>N</v>
      </c>
      <c r="AQ752" t="str">
        <f>IF(X752&gt;=Sheet1!P$2,"Y","N")</f>
        <v>N</v>
      </c>
      <c r="AR752" t="str">
        <f>IF(Y752&lt;=Sheet1!Q$2,"Y","N")</f>
        <v>N</v>
      </c>
      <c r="AS752" t="str">
        <f>IF(Z752&gt;=Sheet1!R$2,"Y","N")</f>
        <v>N</v>
      </c>
      <c r="AT752" t="str">
        <f>IF(AA752&gt;=Sheet1!S$2,"Y","N")</f>
        <v>Y</v>
      </c>
      <c r="AU752">
        <f>COUNTIF(AB752:AT752,"Y")</f>
        <v>7</v>
      </c>
    </row>
    <row r="753" spans="1:47" x14ac:dyDescent="0.25">
      <c r="A753" t="s">
        <v>1579</v>
      </c>
      <c r="C753" t="s">
        <v>1580</v>
      </c>
      <c r="D753" t="str">
        <f>LEFT(C753,3)</f>
        <v>K21</v>
      </c>
      <c r="E753" t="str">
        <f>MID(C753, 7, LEN(C753) - 6)</f>
        <v>J490</v>
      </c>
      <c r="F753" t="s">
        <v>1581</v>
      </c>
      <c r="I753">
        <v>109</v>
      </c>
      <c r="J753">
        <v>16</v>
      </c>
      <c r="K753">
        <v>-3.5</v>
      </c>
      <c r="L753">
        <v>46</v>
      </c>
      <c r="M753">
        <v>79</v>
      </c>
      <c r="N753">
        <v>0.2</v>
      </c>
      <c r="O753">
        <v>0.18</v>
      </c>
      <c r="P753">
        <v>23</v>
      </c>
      <c r="Q753">
        <v>-3</v>
      </c>
      <c r="R753">
        <v>10</v>
      </c>
      <c r="S753">
        <v>8</v>
      </c>
      <c r="T753">
        <v>16</v>
      </c>
      <c r="U753">
        <v>0.42</v>
      </c>
      <c r="V753">
        <v>0.04</v>
      </c>
      <c r="W753">
        <v>8</v>
      </c>
      <c r="X753">
        <v>-0.02</v>
      </c>
      <c r="Y753">
        <v>0.01</v>
      </c>
      <c r="Z753">
        <v>60</v>
      </c>
      <c r="AA753">
        <v>50</v>
      </c>
      <c r="AB753" t="str">
        <f>IF(I753&gt;=Sheet1!A$2,"Y","N")</f>
        <v>Y</v>
      </c>
      <c r="AC753" t="str">
        <f>IF(J753&gt;=Sheet1!B$2,"Y","N")</f>
        <v>Y</v>
      </c>
      <c r="AD753" t="str">
        <f>IF(K753&lt;=Sheet1!C$2,"Y","N")</f>
        <v>Y</v>
      </c>
      <c r="AE753" t="str">
        <f>IF(L753&gt;=Sheet1!D$2,"Y","N")</f>
        <v>N</v>
      </c>
      <c r="AF753" t="str">
        <f>IF(M753&gt;=Sheet1!E$2,"Y","N")</f>
        <v>N</v>
      </c>
      <c r="AG753" t="str">
        <f>IF(N753&gt;=Sheet1!F$2,"Y","N")</f>
        <v>N</v>
      </c>
      <c r="AH753" t="str">
        <f>IF(O753&lt;=Sheet1!G$2,"Y","N")</f>
        <v>Y</v>
      </c>
      <c r="AI753" t="str">
        <f>IF(P753&gt;=Sheet1!H$2,"Y","N")</f>
        <v>N</v>
      </c>
      <c r="AJ753" t="str">
        <f>IF(Q753&lt;=Sheet1!I$2,"Y","N")</f>
        <v>Y</v>
      </c>
      <c r="AK753" t="str">
        <f>IF(R753&gt;=Sheet1!J$2,"Y","N")</f>
        <v>N</v>
      </c>
      <c r="AL753" t="str">
        <f>IF(S753&gt;=Sheet1!K$2,"Y","N")</f>
        <v>Y</v>
      </c>
      <c r="AM753" t="str">
        <f>IF(T753&gt;=Sheet1!L$2,"Y","N")</f>
        <v>N</v>
      </c>
      <c r="AN753" t="str">
        <f>IF(U753&gt;=Sheet1!M$2,"Y","N")</f>
        <v>N</v>
      </c>
      <c r="AO753" t="str">
        <f>IF(V753&lt;=Sheet1!N$2,"Y","N")</f>
        <v>N</v>
      </c>
      <c r="AP753" t="str">
        <f>IF(W753&gt;=Sheet1!O$2,"Y","N")</f>
        <v>N</v>
      </c>
      <c r="AQ753" t="str">
        <f>IF(X753&gt;=Sheet1!P$2,"Y","N")</f>
        <v>N</v>
      </c>
      <c r="AR753" t="str">
        <f>IF(Y753&lt;=Sheet1!Q$2,"Y","N")</f>
        <v>N</v>
      </c>
      <c r="AS753" t="str">
        <f>IF(Z753&gt;=Sheet1!R$2,"Y","N")</f>
        <v>N</v>
      </c>
      <c r="AT753" t="str">
        <f>IF(AA753&gt;=Sheet1!S$2,"Y","N")</f>
        <v>Y</v>
      </c>
      <c r="AU753">
        <f>COUNTIF(AB753:AT753,"Y")</f>
        <v>7</v>
      </c>
    </row>
    <row r="754" spans="1:47" x14ac:dyDescent="0.25">
      <c r="A754" t="s">
        <v>1594</v>
      </c>
      <c r="C754" t="s">
        <v>1595</v>
      </c>
      <c r="D754" t="str">
        <f>LEFT(C754,3)</f>
        <v>K21</v>
      </c>
      <c r="E754" t="str">
        <f>MID(C754, 7, LEN(C754) - 6)</f>
        <v>Z124G</v>
      </c>
      <c r="F754" t="s">
        <v>1596</v>
      </c>
      <c r="I754">
        <v>112</v>
      </c>
      <c r="J754">
        <v>13</v>
      </c>
      <c r="K754">
        <v>-2.6</v>
      </c>
      <c r="L754">
        <v>51</v>
      </c>
      <c r="M754">
        <v>82</v>
      </c>
      <c r="N754">
        <v>0.19</v>
      </c>
      <c r="O754">
        <v>0.41</v>
      </c>
      <c r="P754">
        <v>28</v>
      </c>
      <c r="Q754">
        <v>0</v>
      </c>
      <c r="R754">
        <v>9</v>
      </c>
      <c r="S754">
        <v>6</v>
      </c>
      <c r="T754">
        <v>16</v>
      </c>
      <c r="U754">
        <v>0.56999999999999995</v>
      </c>
      <c r="V754">
        <v>-0.11</v>
      </c>
      <c r="W754">
        <v>13</v>
      </c>
      <c r="X754">
        <v>0.39</v>
      </c>
      <c r="Y754">
        <v>0</v>
      </c>
      <c r="Z754">
        <v>52</v>
      </c>
      <c r="AA754">
        <v>60</v>
      </c>
      <c r="AB754" t="str">
        <f>IF(I754&gt;=Sheet1!A$2,"Y","N")</f>
        <v>Y</v>
      </c>
      <c r="AC754" t="str">
        <f>IF(J754&gt;=Sheet1!B$2,"Y","N")</f>
        <v>N</v>
      </c>
      <c r="AD754" t="str">
        <f>IF(K754&lt;=Sheet1!C$2,"Y","N")</f>
        <v>N</v>
      </c>
      <c r="AE754" t="str">
        <f>IF(L754&gt;=Sheet1!D$2,"Y","N")</f>
        <v>N</v>
      </c>
      <c r="AF754" t="str">
        <f>IF(M754&gt;=Sheet1!E$2,"Y","N")</f>
        <v>N</v>
      </c>
      <c r="AG754" t="str">
        <f>IF(N754&gt;=Sheet1!F$2,"Y","N")</f>
        <v>N</v>
      </c>
      <c r="AH754" t="str">
        <f>IF(O754&lt;=Sheet1!G$2,"Y","N")</f>
        <v>Y</v>
      </c>
      <c r="AI754" t="str">
        <f>IF(P754&gt;=Sheet1!H$2,"Y","N")</f>
        <v>N</v>
      </c>
      <c r="AJ754" t="str">
        <f>IF(Q754&lt;=Sheet1!I$2,"Y","N")</f>
        <v>N</v>
      </c>
      <c r="AK754" t="str">
        <f>IF(R754&gt;=Sheet1!J$2,"Y","N")</f>
        <v>N</v>
      </c>
      <c r="AL754" t="str">
        <f>IF(S754&gt;=Sheet1!K$2,"Y","N")</f>
        <v>N</v>
      </c>
      <c r="AM754" t="str">
        <f>IF(T754&gt;=Sheet1!L$2,"Y","N")</f>
        <v>N</v>
      </c>
      <c r="AN754" t="str">
        <f>IF(U754&gt;=Sheet1!M$2,"Y","N")</f>
        <v>Y</v>
      </c>
      <c r="AO754" t="str">
        <f>IF(V754&lt;=Sheet1!N$2,"Y","N")</f>
        <v>Y</v>
      </c>
      <c r="AP754" t="str">
        <f>IF(W754&gt;=Sheet1!O$2,"Y","N")</f>
        <v>N</v>
      </c>
      <c r="AQ754" t="str">
        <f>IF(X754&gt;=Sheet1!P$2,"Y","N")</f>
        <v>Y</v>
      </c>
      <c r="AR754" t="str">
        <f>IF(Y754&lt;=Sheet1!Q$2,"Y","N")</f>
        <v>Y</v>
      </c>
      <c r="AS754" t="str">
        <f>IF(Z754&gt;=Sheet1!R$2,"Y","N")</f>
        <v>N</v>
      </c>
      <c r="AT754" t="str">
        <f>IF(AA754&gt;=Sheet1!S$2,"Y","N")</f>
        <v>Y</v>
      </c>
      <c r="AU754">
        <f>COUNTIF(AB754:AT754,"Y")</f>
        <v>7</v>
      </c>
    </row>
    <row r="755" spans="1:47" x14ac:dyDescent="0.25">
      <c r="A755" t="s">
        <v>1621</v>
      </c>
      <c r="C755" t="s">
        <v>1622</v>
      </c>
      <c r="D755" t="str">
        <f>LEFT(C755,3)</f>
        <v>K25</v>
      </c>
      <c r="E755" t="str">
        <f>MID(C755, 7, LEN(C755) - 6)</f>
        <v>J490</v>
      </c>
      <c r="F755" t="s">
        <v>1623</v>
      </c>
      <c r="I755">
        <v>108</v>
      </c>
      <c r="J755">
        <v>17</v>
      </c>
      <c r="K755">
        <v>-3.6</v>
      </c>
      <c r="L755">
        <v>53</v>
      </c>
      <c r="M755">
        <v>86</v>
      </c>
      <c r="N755">
        <v>0.21</v>
      </c>
      <c r="O755">
        <v>0.33</v>
      </c>
      <c r="P755">
        <v>24</v>
      </c>
      <c r="Q755">
        <v>-3</v>
      </c>
      <c r="R755">
        <v>10</v>
      </c>
      <c r="S755">
        <v>9</v>
      </c>
      <c r="T755">
        <v>16</v>
      </c>
      <c r="U755">
        <v>0.48</v>
      </c>
      <c r="V755">
        <v>0.04</v>
      </c>
      <c r="W755">
        <v>6</v>
      </c>
      <c r="X755">
        <v>-0.05</v>
      </c>
      <c r="Y755">
        <v>0.01</v>
      </c>
      <c r="Z755">
        <v>62</v>
      </c>
      <c r="AA755">
        <v>46</v>
      </c>
      <c r="AB755" t="str">
        <f>IF(I755&gt;=Sheet1!A$2,"Y","N")</f>
        <v>Y</v>
      </c>
      <c r="AC755" t="str">
        <f>IF(J755&gt;=Sheet1!B$2,"Y","N")</f>
        <v>Y</v>
      </c>
      <c r="AD755" t="str">
        <f>IF(K755&lt;=Sheet1!C$2,"Y","N")</f>
        <v>Y</v>
      </c>
      <c r="AE755" t="str">
        <f>IF(L755&gt;=Sheet1!D$2,"Y","N")</f>
        <v>N</v>
      </c>
      <c r="AF755" t="str">
        <f>IF(M755&gt;=Sheet1!E$2,"Y","N")</f>
        <v>N</v>
      </c>
      <c r="AG755" t="str">
        <f>IF(N755&gt;=Sheet1!F$2,"Y","N")</f>
        <v>N</v>
      </c>
      <c r="AH755" t="str">
        <f>IF(O755&lt;=Sheet1!G$2,"Y","N")</f>
        <v>Y</v>
      </c>
      <c r="AI755" t="str">
        <f>IF(P755&gt;=Sheet1!H$2,"Y","N")</f>
        <v>N</v>
      </c>
      <c r="AJ755" t="str">
        <f>IF(Q755&lt;=Sheet1!I$2,"Y","N")</f>
        <v>Y</v>
      </c>
      <c r="AK755" t="str">
        <f>IF(R755&gt;=Sheet1!J$2,"Y","N")</f>
        <v>N</v>
      </c>
      <c r="AL755" t="str">
        <f>IF(S755&gt;=Sheet1!K$2,"Y","N")</f>
        <v>Y</v>
      </c>
      <c r="AM755" t="str">
        <f>IF(T755&gt;=Sheet1!L$2,"Y","N")</f>
        <v>N</v>
      </c>
      <c r="AN755" t="str">
        <f>IF(U755&gt;=Sheet1!M$2,"Y","N")</f>
        <v>N</v>
      </c>
      <c r="AO755" t="str">
        <f>IF(V755&lt;=Sheet1!N$2,"Y","N")</f>
        <v>N</v>
      </c>
      <c r="AP755" t="str">
        <f>IF(W755&gt;=Sheet1!O$2,"Y","N")</f>
        <v>N</v>
      </c>
      <c r="AQ755" t="str">
        <f>IF(X755&gt;=Sheet1!P$2,"Y","N")</f>
        <v>N</v>
      </c>
      <c r="AR755" t="str">
        <f>IF(Y755&lt;=Sheet1!Q$2,"Y","N")</f>
        <v>N</v>
      </c>
      <c r="AS755" t="str">
        <f>IF(Z755&gt;=Sheet1!R$2,"Y","N")</f>
        <v>N</v>
      </c>
      <c r="AT755" t="str">
        <f>IF(AA755&gt;=Sheet1!S$2,"Y","N")</f>
        <v>Y</v>
      </c>
      <c r="AU755">
        <f>COUNTIF(AB755:AT755,"Y")</f>
        <v>7</v>
      </c>
    </row>
    <row r="756" spans="1:47" x14ac:dyDescent="0.25">
      <c r="A756" t="s">
        <v>1657</v>
      </c>
      <c r="C756" t="s">
        <v>1658</v>
      </c>
      <c r="D756" t="str">
        <f>LEFT(C756,3)</f>
        <v>K72</v>
      </c>
      <c r="E756" t="str">
        <f>MID(C756, 7, LEN(C756) - 6)</f>
        <v>Z124G</v>
      </c>
      <c r="F756" t="s">
        <v>1659</v>
      </c>
      <c r="I756">
        <v>135</v>
      </c>
      <c r="J756">
        <v>13</v>
      </c>
      <c r="K756">
        <v>-2.7</v>
      </c>
      <c r="L756">
        <v>58</v>
      </c>
      <c r="M756">
        <v>94</v>
      </c>
      <c r="N756">
        <v>0.22</v>
      </c>
      <c r="O756">
        <v>0.7</v>
      </c>
      <c r="P756">
        <v>24</v>
      </c>
      <c r="Q756">
        <v>0</v>
      </c>
      <c r="R756">
        <v>10</v>
      </c>
      <c r="S756">
        <v>7</v>
      </c>
      <c r="T756">
        <v>18</v>
      </c>
      <c r="U756">
        <v>0.62</v>
      </c>
      <c r="V756">
        <v>-0.11</v>
      </c>
      <c r="W756">
        <v>18</v>
      </c>
      <c r="X756">
        <v>0.44</v>
      </c>
      <c r="Y756">
        <v>0</v>
      </c>
      <c r="Z756">
        <v>69</v>
      </c>
      <c r="AA756">
        <v>66</v>
      </c>
      <c r="AB756" t="str">
        <f>IF(I756&gt;=Sheet1!A$2,"Y","N")</f>
        <v>Y</v>
      </c>
      <c r="AC756" t="str">
        <f>IF(J756&gt;=Sheet1!B$2,"Y","N")</f>
        <v>N</v>
      </c>
      <c r="AD756" t="str">
        <f>IF(K756&lt;=Sheet1!C$2,"Y","N")</f>
        <v>N</v>
      </c>
      <c r="AE756" t="str">
        <f>IF(L756&gt;=Sheet1!D$2,"Y","N")</f>
        <v>N</v>
      </c>
      <c r="AF756" t="str">
        <f>IF(M756&gt;=Sheet1!E$2,"Y","N")</f>
        <v>N</v>
      </c>
      <c r="AG756" t="str">
        <f>IF(N756&gt;=Sheet1!F$2,"Y","N")</f>
        <v>N</v>
      </c>
      <c r="AH756" t="str">
        <f>IF(O756&lt;=Sheet1!G$2,"Y","N")</f>
        <v>N</v>
      </c>
      <c r="AI756" t="str">
        <f>IF(P756&gt;=Sheet1!H$2,"Y","N")</f>
        <v>N</v>
      </c>
      <c r="AJ756" t="str">
        <f>IF(Q756&lt;=Sheet1!I$2,"Y","N")</f>
        <v>N</v>
      </c>
      <c r="AK756" t="str">
        <f>IF(R756&gt;=Sheet1!J$2,"Y","N")</f>
        <v>N</v>
      </c>
      <c r="AL756" t="str">
        <f>IF(S756&gt;=Sheet1!K$2,"Y","N")</f>
        <v>N</v>
      </c>
      <c r="AM756" t="str">
        <f>IF(T756&gt;=Sheet1!L$2,"Y","N")</f>
        <v>Y</v>
      </c>
      <c r="AN756" t="str">
        <f>IF(U756&gt;=Sheet1!M$2,"Y","N")</f>
        <v>Y</v>
      </c>
      <c r="AO756" t="str">
        <f>IF(V756&lt;=Sheet1!N$2,"Y","N")</f>
        <v>Y</v>
      </c>
      <c r="AP756" t="str">
        <f>IF(W756&gt;=Sheet1!O$2,"Y","N")</f>
        <v>N</v>
      </c>
      <c r="AQ756" t="str">
        <f>IF(X756&gt;=Sheet1!P$2,"Y","N")</f>
        <v>Y</v>
      </c>
      <c r="AR756" t="str">
        <f>IF(Y756&lt;=Sheet1!Q$2,"Y","N")</f>
        <v>Y</v>
      </c>
      <c r="AS756" t="str">
        <f>IF(Z756&gt;=Sheet1!R$2,"Y","N")</f>
        <v>N</v>
      </c>
      <c r="AT756" t="str">
        <f>IF(AA756&gt;=Sheet1!S$2,"Y","N")</f>
        <v>Y</v>
      </c>
      <c r="AU756">
        <f>COUNTIF(AB756:AT756,"Y")</f>
        <v>7</v>
      </c>
    </row>
    <row r="757" spans="1:47" x14ac:dyDescent="0.25">
      <c r="A757" t="s">
        <v>1663</v>
      </c>
      <c r="C757" t="s">
        <v>1664</v>
      </c>
      <c r="D757" t="str">
        <f>LEFT(C757,3)</f>
        <v>K82</v>
      </c>
      <c r="E757" t="str">
        <f>MID(C757, 7, LEN(C757) - 6)</f>
        <v>J490</v>
      </c>
      <c r="F757" t="s">
        <v>1665</v>
      </c>
      <c r="I757">
        <v>115</v>
      </c>
      <c r="J757">
        <v>17</v>
      </c>
      <c r="K757">
        <v>-3.9</v>
      </c>
      <c r="L757">
        <v>54</v>
      </c>
      <c r="M757">
        <v>89</v>
      </c>
      <c r="N757">
        <v>0.22</v>
      </c>
      <c r="O757">
        <v>0.37</v>
      </c>
      <c r="P757">
        <v>23</v>
      </c>
      <c r="Q757">
        <v>-3</v>
      </c>
      <c r="R757">
        <v>10</v>
      </c>
      <c r="S757">
        <v>9</v>
      </c>
      <c r="T757">
        <v>17</v>
      </c>
      <c r="U757">
        <v>0.42</v>
      </c>
      <c r="V757">
        <v>0.04</v>
      </c>
      <c r="W757">
        <v>11</v>
      </c>
      <c r="X757">
        <v>0.03</v>
      </c>
      <c r="Y757">
        <v>0.01</v>
      </c>
      <c r="Z757">
        <v>67</v>
      </c>
      <c r="AA757">
        <v>48</v>
      </c>
      <c r="AB757" t="str">
        <f>IF(I757&gt;=Sheet1!A$2,"Y","N")</f>
        <v>Y</v>
      </c>
      <c r="AC757" t="str">
        <f>IF(J757&gt;=Sheet1!B$2,"Y","N")</f>
        <v>Y</v>
      </c>
      <c r="AD757" t="str">
        <f>IF(K757&lt;=Sheet1!C$2,"Y","N")</f>
        <v>Y</v>
      </c>
      <c r="AE757" t="str">
        <f>IF(L757&gt;=Sheet1!D$2,"Y","N")</f>
        <v>N</v>
      </c>
      <c r="AF757" t="str">
        <f>IF(M757&gt;=Sheet1!E$2,"Y","N")</f>
        <v>N</v>
      </c>
      <c r="AG757" t="str">
        <f>IF(N757&gt;=Sheet1!F$2,"Y","N")</f>
        <v>N</v>
      </c>
      <c r="AH757" t="str">
        <f>IF(O757&lt;=Sheet1!G$2,"Y","N")</f>
        <v>Y</v>
      </c>
      <c r="AI757" t="str">
        <f>IF(P757&gt;=Sheet1!H$2,"Y","N")</f>
        <v>N</v>
      </c>
      <c r="AJ757" t="str">
        <f>IF(Q757&lt;=Sheet1!I$2,"Y","N")</f>
        <v>Y</v>
      </c>
      <c r="AK757" t="str">
        <f>IF(R757&gt;=Sheet1!J$2,"Y","N")</f>
        <v>N</v>
      </c>
      <c r="AL757" t="str">
        <f>IF(S757&gt;=Sheet1!K$2,"Y","N")</f>
        <v>Y</v>
      </c>
      <c r="AM757" t="str">
        <f>IF(T757&gt;=Sheet1!L$2,"Y","N")</f>
        <v>N</v>
      </c>
      <c r="AN757" t="str">
        <f>IF(U757&gt;=Sheet1!M$2,"Y","N")</f>
        <v>N</v>
      </c>
      <c r="AO757" t="str">
        <f>IF(V757&lt;=Sheet1!N$2,"Y","N")</f>
        <v>N</v>
      </c>
      <c r="AP757" t="str">
        <f>IF(W757&gt;=Sheet1!O$2,"Y","N")</f>
        <v>N</v>
      </c>
      <c r="AQ757" t="str">
        <f>IF(X757&gt;=Sheet1!P$2,"Y","N")</f>
        <v>N</v>
      </c>
      <c r="AR757" t="str">
        <f>IF(Y757&lt;=Sheet1!Q$2,"Y","N")</f>
        <v>N</v>
      </c>
      <c r="AS757" t="str">
        <f>IF(Z757&gt;=Sheet1!R$2,"Y","N")</f>
        <v>N</v>
      </c>
      <c r="AT757" t="str">
        <f>IF(AA757&gt;=Sheet1!S$2,"Y","N")</f>
        <v>Y</v>
      </c>
      <c r="AU757">
        <f>COUNTIF(AB757:AT757,"Y")</f>
        <v>7</v>
      </c>
    </row>
    <row r="758" spans="1:47" x14ac:dyDescent="0.25">
      <c r="A758" t="s">
        <v>1705</v>
      </c>
      <c r="C758" t="s">
        <v>1706</v>
      </c>
      <c r="D758" t="str">
        <f>LEFT(C758,3)</f>
        <v>K43</v>
      </c>
      <c r="E758" t="str">
        <f>MID(C758, 7, LEN(C758) - 6)</f>
        <v>J490</v>
      </c>
      <c r="F758" t="s">
        <v>1707</v>
      </c>
      <c r="I758">
        <v>111</v>
      </c>
      <c r="J758">
        <v>16</v>
      </c>
      <c r="K758">
        <v>-3.3</v>
      </c>
      <c r="L758">
        <v>54</v>
      </c>
      <c r="M758">
        <v>89</v>
      </c>
      <c r="N758">
        <v>0.22</v>
      </c>
      <c r="O758">
        <v>0.44</v>
      </c>
      <c r="P758">
        <v>23</v>
      </c>
      <c r="Q758">
        <v>-2</v>
      </c>
      <c r="R758">
        <v>10</v>
      </c>
      <c r="S758">
        <v>9</v>
      </c>
      <c r="T758">
        <v>16</v>
      </c>
      <c r="U758">
        <v>0.49</v>
      </c>
      <c r="V758">
        <v>0.04</v>
      </c>
      <c r="W758">
        <v>10</v>
      </c>
      <c r="X758">
        <v>-0.02</v>
      </c>
      <c r="Y758">
        <v>0.01</v>
      </c>
      <c r="Z758">
        <v>62</v>
      </c>
      <c r="AA758">
        <v>49</v>
      </c>
      <c r="AB758" t="str">
        <f>IF(I758&gt;=Sheet1!A$2,"Y","N")</f>
        <v>Y</v>
      </c>
      <c r="AC758" t="str">
        <f>IF(J758&gt;=Sheet1!B$2,"Y","N")</f>
        <v>Y</v>
      </c>
      <c r="AD758" t="str">
        <f>IF(K758&lt;=Sheet1!C$2,"Y","N")</f>
        <v>Y</v>
      </c>
      <c r="AE758" t="str">
        <f>IF(L758&gt;=Sheet1!D$2,"Y","N")</f>
        <v>N</v>
      </c>
      <c r="AF758" t="str">
        <f>IF(M758&gt;=Sheet1!E$2,"Y","N")</f>
        <v>N</v>
      </c>
      <c r="AG758" t="str">
        <f>IF(N758&gt;=Sheet1!F$2,"Y","N")</f>
        <v>N</v>
      </c>
      <c r="AH758" t="str">
        <f>IF(O758&lt;=Sheet1!G$2,"Y","N")</f>
        <v>Y</v>
      </c>
      <c r="AI758" t="str">
        <f>IF(P758&gt;=Sheet1!H$2,"Y","N")</f>
        <v>N</v>
      </c>
      <c r="AJ758" t="str">
        <f>IF(Q758&lt;=Sheet1!I$2,"Y","N")</f>
        <v>Y</v>
      </c>
      <c r="AK758" t="str">
        <f>IF(R758&gt;=Sheet1!J$2,"Y","N")</f>
        <v>N</v>
      </c>
      <c r="AL758" t="str">
        <f>IF(S758&gt;=Sheet1!K$2,"Y","N")</f>
        <v>Y</v>
      </c>
      <c r="AM758" t="str">
        <f>IF(T758&gt;=Sheet1!L$2,"Y","N")</f>
        <v>N</v>
      </c>
      <c r="AN758" t="str">
        <f>IF(U758&gt;=Sheet1!M$2,"Y","N")</f>
        <v>N</v>
      </c>
      <c r="AO758" t="str">
        <f>IF(V758&lt;=Sheet1!N$2,"Y","N")</f>
        <v>N</v>
      </c>
      <c r="AP758" t="str">
        <f>IF(W758&gt;=Sheet1!O$2,"Y","N")</f>
        <v>N</v>
      </c>
      <c r="AQ758" t="str">
        <f>IF(X758&gt;=Sheet1!P$2,"Y","N")</f>
        <v>N</v>
      </c>
      <c r="AR758" t="str">
        <f>IF(Y758&lt;=Sheet1!Q$2,"Y","N")</f>
        <v>N</v>
      </c>
      <c r="AS758" t="str">
        <f>IF(Z758&gt;=Sheet1!R$2,"Y","N")</f>
        <v>N</v>
      </c>
      <c r="AT758" t="str">
        <f>IF(AA758&gt;=Sheet1!S$2,"Y","N")</f>
        <v>Y</v>
      </c>
      <c r="AU758">
        <f>COUNTIF(AB758:AT758,"Y")</f>
        <v>7</v>
      </c>
    </row>
    <row r="759" spans="1:47" x14ac:dyDescent="0.25">
      <c r="A759" t="s">
        <v>1741</v>
      </c>
      <c r="C759" t="s">
        <v>1742</v>
      </c>
      <c r="D759" t="str">
        <f>LEFT(C759,4)</f>
        <v>K38B</v>
      </c>
      <c r="E759" t="str">
        <f>MID(C759, 7, LEN(C759) - 6)</f>
        <v xml:space="preserve"> Z124G</v>
      </c>
      <c r="F759" t="s">
        <v>1743</v>
      </c>
      <c r="I759">
        <v>128</v>
      </c>
      <c r="J759">
        <v>13</v>
      </c>
      <c r="K759">
        <v>-1.8</v>
      </c>
      <c r="L759">
        <v>62</v>
      </c>
      <c r="M759">
        <v>97</v>
      </c>
      <c r="N759">
        <v>0.22</v>
      </c>
      <c r="O759">
        <v>0.71</v>
      </c>
      <c r="P759">
        <v>30</v>
      </c>
      <c r="Q759">
        <v>2</v>
      </c>
      <c r="R759">
        <v>10</v>
      </c>
      <c r="S759">
        <v>6</v>
      </c>
      <c r="T759">
        <v>17</v>
      </c>
      <c r="U759">
        <v>0.69</v>
      </c>
      <c r="V759">
        <v>-0.09</v>
      </c>
      <c r="W759">
        <v>20</v>
      </c>
      <c r="X759">
        <v>0.36</v>
      </c>
      <c r="Y759">
        <v>-0.01</v>
      </c>
      <c r="Z759">
        <v>59</v>
      </c>
      <c r="AA759">
        <v>69</v>
      </c>
      <c r="AB759" t="str">
        <f>IF(I759&gt;=Sheet1!A$2,"Y","N")</f>
        <v>Y</v>
      </c>
      <c r="AC759" t="str">
        <f>IF(J759&gt;=Sheet1!B$2,"Y","N")</f>
        <v>N</v>
      </c>
      <c r="AD759" t="str">
        <f>IF(K759&lt;=Sheet1!C$2,"Y","N")</f>
        <v>N</v>
      </c>
      <c r="AE759" t="str">
        <f>IF(L759&gt;=Sheet1!D$2,"Y","N")</f>
        <v>N</v>
      </c>
      <c r="AF759" t="str">
        <f>IF(M759&gt;=Sheet1!E$2,"Y","N")</f>
        <v>N</v>
      </c>
      <c r="AG759" t="str">
        <f>IF(N759&gt;=Sheet1!F$2,"Y","N")</f>
        <v>N</v>
      </c>
      <c r="AH759" t="str">
        <f>IF(O759&lt;=Sheet1!G$2,"Y","N")</f>
        <v>N</v>
      </c>
      <c r="AI759" t="str">
        <f>IF(P759&gt;=Sheet1!H$2,"Y","N")</f>
        <v>Y</v>
      </c>
      <c r="AJ759" t="str">
        <f>IF(Q759&lt;=Sheet1!I$2,"Y","N")</f>
        <v>N</v>
      </c>
      <c r="AK759" t="str">
        <f>IF(R759&gt;=Sheet1!J$2,"Y","N")</f>
        <v>N</v>
      </c>
      <c r="AL759" t="str">
        <f>IF(S759&gt;=Sheet1!K$2,"Y","N")</f>
        <v>N</v>
      </c>
      <c r="AM759" t="str">
        <f>IF(T759&gt;=Sheet1!L$2,"Y","N")</f>
        <v>N</v>
      </c>
      <c r="AN759" t="str">
        <f>IF(U759&gt;=Sheet1!M$2,"Y","N")</f>
        <v>Y</v>
      </c>
      <c r="AO759" t="str">
        <f>IF(V759&lt;=Sheet1!N$2,"Y","N")</f>
        <v>Y</v>
      </c>
      <c r="AP759" t="str">
        <f>IF(W759&gt;=Sheet1!O$2,"Y","N")</f>
        <v>N</v>
      </c>
      <c r="AQ759" t="str">
        <f>IF(X759&gt;=Sheet1!P$2,"Y","N")</f>
        <v>Y</v>
      </c>
      <c r="AR759" t="str">
        <f>IF(Y759&lt;=Sheet1!Q$2,"Y","N")</f>
        <v>Y</v>
      </c>
      <c r="AS759" t="str">
        <f>IF(Z759&gt;=Sheet1!R$2,"Y","N")</f>
        <v>N</v>
      </c>
      <c r="AT759" t="str">
        <f>IF(AA759&gt;=Sheet1!S$2,"Y","N")</f>
        <v>Y</v>
      </c>
      <c r="AU759">
        <f>COUNTIF(AB759:AT759,"Y")</f>
        <v>7</v>
      </c>
    </row>
    <row r="760" spans="1:47" x14ac:dyDescent="0.25">
      <c r="A760" t="s">
        <v>1762</v>
      </c>
      <c r="C760" t="s">
        <v>1763</v>
      </c>
      <c r="D760" t="str">
        <f>LEFT(C760,3)</f>
        <v>K86</v>
      </c>
      <c r="E760" t="str">
        <f>MID(C760, 7, LEN(C760) - 6)</f>
        <v>Z124G</v>
      </c>
      <c r="F760" t="s">
        <v>1764</v>
      </c>
      <c r="I760">
        <v>119</v>
      </c>
      <c r="J760">
        <v>13</v>
      </c>
      <c r="K760">
        <v>-1.7</v>
      </c>
      <c r="L760">
        <v>62</v>
      </c>
      <c r="M760">
        <v>97</v>
      </c>
      <c r="N760">
        <v>0.22</v>
      </c>
      <c r="O760">
        <v>0.57999999999999996</v>
      </c>
      <c r="P760">
        <v>27</v>
      </c>
      <c r="Q760">
        <v>2</v>
      </c>
      <c r="R760">
        <v>9</v>
      </c>
      <c r="S760">
        <v>6</v>
      </c>
      <c r="T760">
        <v>17</v>
      </c>
      <c r="U760">
        <v>0.56999999999999995</v>
      </c>
      <c r="V760">
        <v>-0.11</v>
      </c>
      <c r="W760">
        <v>16</v>
      </c>
      <c r="X760">
        <v>0.44</v>
      </c>
      <c r="Y760">
        <v>0</v>
      </c>
      <c r="Z760">
        <v>61</v>
      </c>
      <c r="AA760">
        <v>58</v>
      </c>
      <c r="AB760" t="str">
        <f>IF(I760&gt;=Sheet1!A$2,"Y","N")</f>
        <v>Y</v>
      </c>
      <c r="AC760" t="str">
        <f>IF(J760&gt;=Sheet1!B$2,"Y","N")</f>
        <v>N</v>
      </c>
      <c r="AD760" t="str">
        <f>IF(K760&lt;=Sheet1!C$2,"Y","N")</f>
        <v>N</v>
      </c>
      <c r="AE760" t="str">
        <f>IF(L760&gt;=Sheet1!D$2,"Y","N")</f>
        <v>N</v>
      </c>
      <c r="AF760" t="str">
        <f>IF(M760&gt;=Sheet1!E$2,"Y","N")</f>
        <v>N</v>
      </c>
      <c r="AG760" t="str">
        <f>IF(N760&gt;=Sheet1!F$2,"Y","N")</f>
        <v>N</v>
      </c>
      <c r="AH760" t="str">
        <f>IF(O760&lt;=Sheet1!G$2,"Y","N")</f>
        <v>Y</v>
      </c>
      <c r="AI760" t="str">
        <f>IF(P760&gt;=Sheet1!H$2,"Y","N")</f>
        <v>N</v>
      </c>
      <c r="AJ760" t="str">
        <f>IF(Q760&lt;=Sheet1!I$2,"Y","N")</f>
        <v>N</v>
      </c>
      <c r="AK760" t="str">
        <f>IF(R760&gt;=Sheet1!J$2,"Y","N")</f>
        <v>N</v>
      </c>
      <c r="AL760" t="str">
        <f>IF(S760&gt;=Sheet1!K$2,"Y","N")</f>
        <v>N</v>
      </c>
      <c r="AM760" t="str">
        <f>IF(T760&gt;=Sheet1!L$2,"Y","N")</f>
        <v>N</v>
      </c>
      <c r="AN760" t="str">
        <f>IF(U760&gt;=Sheet1!M$2,"Y","N")</f>
        <v>Y</v>
      </c>
      <c r="AO760" t="str">
        <f>IF(V760&lt;=Sheet1!N$2,"Y","N")</f>
        <v>Y</v>
      </c>
      <c r="AP760" t="str">
        <f>IF(W760&gt;=Sheet1!O$2,"Y","N")</f>
        <v>N</v>
      </c>
      <c r="AQ760" t="str">
        <f>IF(X760&gt;=Sheet1!P$2,"Y","N")</f>
        <v>Y</v>
      </c>
      <c r="AR760" t="str">
        <f>IF(Y760&lt;=Sheet1!Q$2,"Y","N")</f>
        <v>Y</v>
      </c>
      <c r="AS760" t="str">
        <f>IF(Z760&gt;=Sheet1!R$2,"Y","N")</f>
        <v>N</v>
      </c>
      <c r="AT760" t="str">
        <f>IF(AA760&gt;=Sheet1!S$2,"Y","N")</f>
        <v>Y</v>
      </c>
      <c r="AU760">
        <f>COUNTIF(AB760:AT760,"Y")</f>
        <v>7</v>
      </c>
    </row>
    <row r="761" spans="1:47" x14ac:dyDescent="0.25">
      <c r="A761" t="s">
        <v>1765</v>
      </c>
      <c r="C761" t="s">
        <v>1766</v>
      </c>
      <c r="D761" t="str">
        <f>LEFT(C761,3)</f>
        <v>K86</v>
      </c>
      <c r="E761" t="str">
        <f>MID(C761, 7, LEN(C761) - 6)</f>
        <v>8269</v>
      </c>
      <c r="F761" t="s">
        <v>1767</v>
      </c>
      <c r="I761">
        <v>111</v>
      </c>
      <c r="J761">
        <v>14</v>
      </c>
      <c r="K761">
        <v>-2.4</v>
      </c>
      <c r="L761">
        <v>62</v>
      </c>
      <c r="M761">
        <v>92</v>
      </c>
      <c r="N761">
        <v>0.19</v>
      </c>
      <c r="O761">
        <v>0.49</v>
      </c>
      <c r="P761">
        <v>27</v>
      </c>
      <c r="Q761">
        <v>-2</v>
      </c>
      <c r="R761">
        <v>11</v>
      </c>
      <c r="S761">
        <v>7</v>
      </c>
      <c r="T761">
        <v>19</v>
      </c>
      <c r="U761">
        <v>0.45</v>
      </c>
      <c r="V761">
        <v>0</v>
      </c>
      <c r="W761">
        <v>5</v>
      </c>
      <c r="X761">
        <v>0.04</v>
      </c>
      <c r="Y761">
        <v>0.01</v>
      </c>
      <c r="Z761">
        <v>80</v>
      </c>
      <c r="AA761">
        <v>32</v>
      </c>
      <c r="AB761" t="str">
        <f>IF(I761&gt;=Sheet1!A$2,"Y","N")</f>
        <v>Y</v>
      </c>
      <c r="AC761" t="str">
        <f>IF(J761&gt;=Sheet1!B$2,"Y","N")</f>
        <v>Y</v>
      </c>
      <c r="AD761" t="str">
        <f>IF(K761&lt;=Sheet1!C$2,"Y","N")</f>
        <v>N</v>
      </c>
      <c r="AE761" t="str">
        <f>IF(L761&gt;=Sheet1!D$2,"Y","N")</f>
        <v>N</v>
      </c>
      <c r="AF761" t="str">
        <f>IF(M761&gt;=Sheet1!E$2,"Y","N")</f>
        <v>N</v>
      </c>
      <c r="AG761" t="str">
        <f>IF(N761&gt;=Sheet1!F$2,"Y","N")</f>
        <v>N</v>
      </c>
      <c r="AH761" t="str">
        <f>IF(O761&lt;=Sheet1!G$2,"Y","N")</f>
        <v>Y</v>
      </c>
      <c r="AI761" t="str">
        <f>IF(P761&gt;=Sheet1!H$2,"Y","N")</f>
        <v>N</v>
      </c>
      <c r="AJ761" t="str">
        <f>IF(Q761&lt;=Sheet1!I$2,"Y","N")</f>
        <v>Y</v>
      </c>
      <c r="AK761" t="str">
        <f>IF(R761&gt;=Sheet1!J$2,"Y","N")</f>
        <v>N</v>
      </c>
      <c r="AL761" t="str">
        <f>IF(S761&gt;=Sheet1!K$2,"Y","N")</f>
        <v>N</v>
      </c>
      <c r="AM761" t="str">
        <f>IF(T761&gt;=Sheet1!L$2,"Y","N")</f>
        <v>Y</v>
      </c>
      <c r="AN761" t="str">
        <f>IF(U761&gt;=Sheet1!M$2,"Y","N")</f>
        <v>N</v>
      </c>
      <c r="AO761" t="str">
        <f>IF(V761&lt;=Sheet1!N$2,"Y","N")</f>
        <v>Y</v>
      </c>
      <c r="AP761" t="str">
        <f>IF(W761&gt;=Sheet1!O$2,"Y","N")</f>
        <v>N</v>
      </c>
      <c r="AQ761" t="str">
        <f>IF(X761&gt;=Sheet1!P$2,"Y","N")</f>
        <v>N</v>
      </c>
      <c r="AR761" t="str">
        <f>IF(Y761&lt;=Sheet1!Q$2,"Y","N")</f>
        <v>N</v>
      </c>
      <c r="AS761" t="str">
        <f>IF(Z761&gt;=Sheet1!R$2,"Y","N")</f>
        <v>Y</v>
      </c>
      <c r="AT761" t="str">
        <f>IF(AA761&gt;=Sheet1!S$2,"Y","N")</f>
        <v>N</v>
      </c>
      <c r="AU761">
        <f>COUNTIF(AB761:AT761,"Y")</f>
        <v>7</v>
      </c>
    </row>
    <row r="762" spans="1:47" x14ac:dyDescent="0.25">
      <c r="A762" t="s">
        <v>1786</v>
      </c>
      <c r="C762" t="s">
        <v>1787</v>
      </c>
      <c r="D762" t="str">
        <f>LEFT(C762,3)</f>
        <v>K56</v>
      </c>
      <c r="E762" t="str">
        <f>MID(C762, 7, LEN(C762) - 6)</f>
        <v>8269</v>
      </c>
      <c r="F762" t="s">
        <v>1788</v>
      </c>
      <c r="I762">
        <v>125</v>
      </c>
      <c r="J762">
        <v>14</v>
      </c>
      <c r="K762">
        <v>-2.2000000000000002</v>
      </c>
      <c r="L762">
        <v>62</v>
      </c>
      <c r="M762">
        <v>95</v>
      </c>
      <c r="N762">
        <v>0.21</v>
      </c>
      <c r="O762">
        <v>0.66</v>
      </c>
      <c r="P762">
        <v>27</v>
      </c>
      <c r="Q762">
        <v>-3</v>
      </c>
      <c r="R762">
        <v>11</v>
      </c>
      <c r="S762">
        <v>7</v>
      </c>
      <c r="T762">
        <v>19</v>
      </c>
      <c r="U762">
        <v>0.5</v>
      </c>
      <c r="V762">
        <v>0</v>
      </c>
      <c r="W762">
        <v>8</v>
      </c>
      <c r="X762">
        <v>0.06</v>
      </c>
      <c r="Y762">
        <v>0.01</v>
      </c>
      <c r="Z762">
        <v>84</v>
      </c>
      <c r="AA762">
        <v>40</v>
      </c>
      <c r="AB762" t="str">
        <f>IF(I762&gt;=Sheet1!A$2,"Y","N")</f>
        <v>Y</v>
      </c>
      <c r="AC762" t="str">
        <f>IF(J762&gt;=Sheet1!B$2,"Y","N")</f>
        <v>Y</v>
      </c>
      <c r="AD762" t="str">
        <f>IF(K762&lt;=Sheet1!C$2,"Y","N")</f>
        <v>N</v>
      </c>
      <c r="AE762" t="str">
        <f>IF(L762&gt;=Sheet1!D$2,"Y","N")</f>
        <v>N</v>
      </c>
      <c r="AF762" t="str">
        <f>IF(M762&gt;=Sheet1!E$2,"Y","N")</f>
        <v>N</v>
      </c>
      <c r="AG762" t="str">
        <f>IF(N762&gt;=Sheet1!F$2,"Y","N")</f>
        <v>N</v>
      </c>
      <c r="AH762" t="str">
        <f>IF(O762&lt;=Sheet1!G$2,"Y","N")</f>
        <v>N</v>
      </c>
      <c r="AI762" t="str">
        <f>IF(P762&gt;=Sheet1!H$2,"Y","N")</f>
        <v>N</v>
      </c>
      <c r="AJ762" t="str">
        <f>IF(Q762&lt;=Sheet1!I$2,"Y","N")</f>
        <v>Y</v>
      </c>
      <c r="AK762" t="str">
        <f>IF(R762&gt;=Sheet1!J$2,"Y","N")</f>
        <v>N</v>
      </c>
      <c r="AL762" t="str">
        <f>IF(S762&gt;=Sheet1!K$2,"Y","N")</f>
        <v>N</v>
      </c>
      <c r="AM762" t="str">
        <f>IF(T762&gt;=Sheet1!L$2,"Y","N")</f>
        <v>Y</v>
      </c>
      <c r="AN762" t="str">
        <f>IF(U762&gt;=Sheet1!M$2,"Y","N")</f>
        <v>Y</v>
      </c>
      <c r="AO762" t="str">
        <f>IF(V762&lt;=Sheet1!N$2,"Y","N")</f>
        <v>Y</v>
      </c>
      <c r="AP762" t="str">
        <f>IF(W762&gt;=Sheet1!O$2,"Y","N")</f>
        <v>N</v>
      </c>
      <c r="AQ762" t="str">
        <f>IF(X762&gt;=Sheet1!P$2,"Y","N")</f>
        <v>N</v>
      </c>
      <c r="AR762" t="str">
        <f>IF(Y762&lt;=Sheet1!Q$2,"Y","N")</f>
        <v>N</v>
      </c>
      <c r="AS762" t="str">
        <f>IF(Z762&gt;=Sheet1!R$2,"Y","N")</f>
        <v>Y</v>
      </c>
      <c r="AT762" t="str">
        <f>IF(AA762&gt;=Sheet1!S$2,"Y","N")</f>
        <v>N</v>
      </c>
      <c r="AU762">
        <f>COUNTIF(AB762:AT762,"Y")</f>
        <v>7</v>
      </c>
    </row>
    <row r="763" spans="1:47" x14ac:dyDescent="0.25">
      <c r="A763" t="s">
        <v>1789</v>
      </c>
      <c r="C763" t="s">
        <v>1790</v>
      </c>
      <c r="D763" t="str">
        <f>LEFT(C763,3)</f>
        <v>K30</v>
      </c>
      <c r="E763" t="str">
        <f>MID(C763, 7, LEN(C763) - 6)</f>
        <v>J490</v>
      </c>
      <c r="F763" t="s">
        <v>1791</v>
      </c>
      <c r="I763">
        <v>129</v>
      </c>
      <c r="J763">
        <v>15</v>
      </c>
      <c r="K763">
        <v>-2.5</v>
      </c>
      <c r="L763">
        <v>52</v>
      </c>
      <c r="M763">
        <v>90</v>
      </c>
      <c r="N763">
        <v>0.24</v>
      </c>
      <c r="O763">
        <v>0.4</v>
      </c>
      <c r="P763">
        <v>22</v>
      </c>
      <c r="Q763">
        <v>-3</v>
      </c>
      <c r="R763">
        <v>11</v>
      </c>
      <c r="S763">
        <v>9</v>
      </c>
      <c r="T763">
        <v>17</v>
      </c>
      <c r="U763">
        <v>0.46</v>
      </c>
      <c r="V763">
        <v>0.05</v>
      </c>
      <c r="W763">
        <v>11</v>
      </c>
      <c r="X763">
        <v>-0.02</v>
      </c>
      <c r="Y763">
        <v>0.01</v>
      </c>
      <c r="Z763">
        <v>73</v>
      </c>
      <c r="AA763">
        <v>56</v>
      </c>
      <c r="AB763" t="str">
        <f>IF(I763&gt;=Sheet1!A$2,"Y","N")</f>
        <v>Y</v>
      </c>
      <c r="AC763" t="str">
        <f>IF(J763&gt;=Sheet1!B$2,"Y","N")</f>
        <v>Y</v>
      </c>
      <c r="AD763" t="str">
        <f>IF(K763&lt;=Sheet1!C$2,"Y","N")</f>
        <v>N</v>
      </c>
      <c r="AE763" t="str">
        <f>IF(L763&gt;=Sheet1!D$2,"Y","N")</f>
        <v>N</v>
      </c>
      <c r="AF763" t="str">
        <f>IF(M763&gt;=Sheet1!E$2,"Y","N")</f>
        <v>N</v>
      </c>
      <c r="AG763" t="str">
        <f>IF(N763&gt;=Sheet1!F$2,"Y","N")</f>
        <v>N</v>
      </c>
      <c r="AH763" t="str">
        <f>IF(O763&lt;=Sheet1!G$2,"Y","N")</f>
        <v>Y</v>
      </c>
      <c r="AI763" t="str">
        <f>IF(P763&gt;=Sheet1!H$2,"Y","N")</f>
        <v>N</v>
      </c>
      <c r="AJ763" t="str">
        <f>IF(Q763&lt;=Sheet1!I$2,"Y","N")</f>
        <v>Y</v>
      </c>
      <c r="AK763" t="str">
        <f>IF(R763&gt;=Sheet1!J$2,"Y","N")</f>
        <v>N</v>
      </c>
      <c r="AL763" t="str">
        <f>IF(S763&gt;=Sheet1!K$2,"Y","N")</f>
        <v>Y</v>
      </c>
      <c r="AM763" t="str">
        <f>IF(T763&gt;=Sheet1!L$2,"Y","N")</f>
        <v>N</v>
      </c>
      <c r="AN763" t="str">
        <f>IF(U763&gt;=Sheet1!M$2,"Y","N")</f>
        <v>N</v>
      </c>
      <c r="AO763" t="str">
        <f>IF(V763&lt;=Sheet1!N$2,"Y","N")</f>
        <v>N</v>
      </c>
      <c r="AP763" t="str">
        <f>IF(W763&gt;=Sheet1!O$2,"Y","N")</f>
        <v>N</v>
      </c>
      <c r="AQ763" t="str">
        <f>IF(X763&gt;=Sheet1!P$2,"Y","N")</f>
        <v>N</v>
      </c>
      <c r="AR763" t="str">
        <f>IF(Y763&lt;=Sheet1!Q$2,"Y","N")</f>
        <v>N</v>
      </c>
      <c r="AS763" t="str">
        <f>IF(Z763&gt;=Sheet1!R$2,"Y","N")</f>
        <v>Y</v>
      </c>
      <c r="AT763" t="str">
        <f>IF(AA763&gt;=Sheet1!S$2,"Y","N")</f>
        <v>Y</v>
      </c>
      <c r="AU763">
        <f>COUNTIF(AB763:AT763,"Y")</f>
        <v>7</v>
      </c>
    </row>
    <row r="764" spans="1:47" x14ac:dyDescent="0.25">
      <c r="A764" t="s">
        <v>1825</v>
      </c>
      <c r="C764" t="s">
        <v>1826</v>
      </c>
      <c r="D764" t="str">
        <f>LEFT(C764,3)</f>
        <v>K87</v>
      </c>
      <c r="E764" t="str">
        <f>MID(C764, 7, LEN(C764) - 6)</f>
        <v>Z124G</v>
      </c>
      <c r="F764" t="s">
        <v>1827</v>
      </c>
      <c r="I764">
        <v>111</v>
      </c>
      <c r="J764">
        <v>12</v>
      </c>
      <c r="K764">
        <v>-1.2</v>
      </c>
      <c r="L764">
        <v>63</v>
      </c>
      <c r="M764">
        <v>97</v>
      </c>
      <c r="N764">
        <v>0.21</v>
      </c>
      <c r="O764">
        <v>0.72</v>
      </c>
      <c r="P764">
        <v>30</v>
      </c>
      <c r="Q764">
        <v>2</v>
      </c>
      <c r="R764">
        <v>9</v>
      </c>
      <c r="S764">
        <v>6</v>
      </c>
      <c r="T764">
        <v>16</v>
      </c>
      <c r="U764">
        <v>0.64</v>
      </c>
      <c r="V764">
        <v>-0.11</v>
      </c>
      <c r="W764">
        <v>13</v>
      </c>
      <c r="X764">
        <v>0.38</v>
      </c>
      <c r="Y764">
        <v>0</v>
      </c>
      <c r="Z764">
        <v>54</v>
      </c>
      <c r="AA764">
        <v>57</v>
      </c>
      <c r="AB764" t="str">
        <f>IF(I764&gt;=Sheet1!A$2,"Y","N")</f>
        <v>Y</v>
      </c>
      <c r="AC764" t="str">
        <f>IF(J764&gt;=Sheet1!B$2,"Y","N")</f>
        <v>N</v>
      </c>
      <c r="AD764" t="str">
        <f>IF(K764&lt;=Sheet1!C$2,"Y","N")</f>
        <v>N</v>
      </c>
      <c r="AE764" t="str">
        <f>IF(L764&gt;=Sheet1!D$2,"Y","N")</f>
        <v>N</v>
      </c>
      <c r="AF764" t="str">
        <f>IF(M764&gt;=Sheet1!E$2,"Y","N")</f>
        <v>N</v>
      </c>
      <c r="AG764" t="str">
        <f>IF(N764&gt;=Sheet1!F$2,"Y","N")</f>
        <v>N</v>
      </c>
      <c r="AH764" t="str">
        <f>IF(O764&lt;=Sheet1!G$2,"Y","N")</f>
        <v>N</v>
      </c>
      <c r="AI764" t="str">
        <f>IF(P764&gt;=Sheet1!H$2,"Y","N")</f>
        <v>Y</v>
      </c>
      <c r="AJ764" t="str">
        <f>IF(Q764&lt;=Sheet1!I$2,"Y","N")</f>
        <v>N</v>
      </c>
      <c r="AK764" t="str">
        <f>IF(R764&gt;=Sheet1!J$2,"Y","N")</f>
        <v>N</v>
      </c>
      <c r="AL764" t="str">
        <f>IF(S764&gt;=Sheet1!K$2,"Y","N")</f>
        <v>N</v>
      </c>
      <c r="AM764" t="str">
        <f>IF(T764&gt;=Sheet1!L$2,"Y","N")</f>
        <v>N</v>
      </c>
      <c r="AN764" t="str">
        <f>IF(U764&gt;=Sheet1!M$2,"Y","N")</f>
        <v>Y</v>
      </c>
      <c r="AO764" t="str">
        <f>IF(V764&lt;=Sheet1!N$2,"Y","N")</f>
        <v>Y</v>
      </c>
      <c r="AP764" t="str">
        <f>IF(W764&gt;=Sheet1!O$2,"Y","N")</f>
        <v>N</v>
      </c>
      <c r="AQ764" t="str">
        <f>IF(X764&gt;=Sheet1!P$2,"Y","N")</f>
        <v>Y</v>
      </c>
      <c r="AR764" t="str">
        <f>IF(Y764&lt;=Sheet1!Q$2,"Y","N")</f>
        <v>Y</v>
      </c>
      <c r="AS764" t="str">
        <f>IF(Z764&gt;=Sheet1!R$2,"Y","N")</f>
        <v>N</v>
      </c>
      <c r="AT764" t="str">
        <f>IF(AA764&gt;=Sheet1!S$2,"Y","N")</f>
        <v>Y</v>
      </c>
      <c r="AU764">
        <f>COUNTIF(AB764:AT764,"Y")</f>
        <v>7</v>
      </c>
    </row>
    <row r="765" spans="1:47" x14ac:dyDescent="0.25">
      <c r="A765" t="s">
        <v>1846</v>
      </c>
      <c r="C765" t="s">
        <v>1847</v>
      </c>
      <c r="D765" t="str">
        <f>LEFT(C765,3)</f>
        <v>K34</v>
      </c>
      <c r="E765" t="str">
        <f>MID(C765, 7, LEN(C765) - 6)</f>
        <v>Z124G</v>
      </c>
      <c r="F765" t="s">
        <v>1848</v>
      </c>
      <c r="I765">
        <v>125</v>
      </c>
      <c r="J765">
        <v>12</v>
      </c>
      <c r="K765">
        <v>-1.9</v>
      </c>
      <c r="L765">
        <v>61</v>
      </c>
      <c r="M765">
        <v>97</v>
      </c>
      <c r="N765">
        <v>0.22</v>
      </c>
      <c r="O765">
        <v>0.72</v>
      </c>
      <c r="P765">
        <v>29</v>
      </c>
      <c r="Q765">
        <v>3</v>
      </c>
      <c r="R765">
        <v>10</v>
      </c>
      <c r="S765">
        <v>6</v>
      </c>
      <c r="T765">
        <v>16</v>
      </c>
      <c r="U765">
        <v>0.69</v>
      </c>
      <c r="V765">
        <v>-0.09</v>
      </c>
      <c r="W765">
        <v>21</v>
      </c>
      <c r="X765">
        <v>0.39</v>
      </c>
      <c r="Y765">
        <v>-0.01</v>
      </c>
      <c r="Z765">
        <v>53</v>
      </c>
      <c r="AA765">
        <v>71</v>
      </c>
      <c r="AB765" t="str">
        <f>IF(I765&gt;=Sheet1!A$2,"Y","N")</f>
        <v>Y</v>
      </c>
      <c r="AC765" t="str">
        <f>IF(J765&gt;=Sheet1!B$2,"Y","N")</f>
        <v>N</v>
      </c>
      <c r="AD765" t="str">
        <f>IF(K765&lt;=Sheet1!C$2,"Y","N")</f>
        <v>N</v>
      </c>
      <c r="AE765" t="str">
        <f>IF(L765&gt;=Sheet1!D$2,"Y","N")</f>
        <v>N</v>
      </c>
      <c r="AF765" t="str">
        <f>IF(M765&gt;=Sheet1!E$2,"Y","N")</f>
        <v>N</v>
      </c>
      <c r="AG765" t="str">
        <f>IF(N765&gt;=Sheet1!F$2,"Y","N")</f>
        <v>N</v>
      </c>
      <c r="AH765" t="str">
        <f>IF(O765&lt;=Sheet1!G$2,"Y","N")</f>
        <v>N</v>
      </c>
      <c r="AI765" t="str">
        <f>IF(P765&gt;=Sheet1!H$2,"Y","N")</f>
        <v>Y</v>
      </c>
      <c r="AJ765" t="str">
        <f>IF(Q765&lt;=Sheet1!I$2,"Y","N")</f>
        <v>N</v>
      </c>
      <c r="AK765" t="str">
        <f>IF(R765&gt;=Sheet1!J$2,"Y","N")</f>
        <v>N</v>
      </c>
      <c r="AL765" t="str">
        <f>IF(S765&gt;=Sheet1!K$2,"Y","N")</f>
        <v>N</v>
      </c>
      <c r="AM765" t="str">
        <f>IF(T765&gt;=Sheet1!L$2,"Y","N")</f>
        <v>N</v>
      </c>
      <c r="AN765" t="str">
        <f>IF(U765&gt;=Sheet1!M$2,"Y","N")</f>
        <v>Y</v>
      </c>
      <c r="AO765" t="str">
        <f>IF(V765&lt;=Sheet1!N$2,"Y","N")</f>
        <v>Y</v>
      </c>
      <c r="AP765" t="str">
        <f>IF(W765&gt;=Sheet1!O$2,"Y","N")</f>
        <v>N</v>
      </c>
      <c r="AQ765" t="str">
        <f>IF(X765&gt;=Sheet1!P$2,"Y","N")</f>
        <v>Y</v>
      </c>
      <c r="AR765" t="str">
        <f>IF(Y765&lt;=Sheet1!Q$2,"Y","N")</f>
        <v>Y</v>
      </c>
      <c r="AS765" t="str">
        <f>IF(Z765&gt;=Sheet1!R$2,"Y","N")</f>
        <v>N</v>
      </c>
      <c r="AT765" t="str">
        <f>IF(AA765&gt;=Sheet1!S$2,"Y","N")</f>
        <v>Y</v>
      </c>
      <c r="AU765">
        <f>COUNTIF(AB765:AT765,"Y")</f>
        <v>7</v>
      </c>
    </row>
    <row r="766" spans="1:47" x14ac:dyDescent="0.25">
      <c r="A766" t="s">
        <v>1963</v>
      </c>
      <c r="C766" t="s">
        <v>1964</v>
      </c>
      <c r="D766" t="str">
        <f>LEFT(C766,3)</f>
        <v>K03</v>
      </c>
      <c r="E766" t="str">
        <f>MID(C766, 7, LEN(C766) - 6)</f>
        <v xml:space="preserve"> 1181J</v>
      </c>
      <c r="F766" t="s">
        <v>1965</v>
      </c>
      <c r="I766">
        <v>128</v>
      </c>
      <c r="J766">
        <v>15</v>
      </c>
      <c r="K766">
        <v>-3.2</v>
      </c>
      <c r="L766">
        <v>62</v>
      </c>
      <c r="M766">
        <v>101</v>
      </c>
      <c r="N766">
        <v>0.24</v>
      </c>
      <c r="O766">
        <v>0.65</v>
      </c>
      <c r="P766">
        <v>24</v>
      </c>
      <c r="Q766">
        <v>0</v>
      </c>
      <c r="R766">
        <v>11</v>
      </c>
      <c r="S766">
        <v>7</v>
      </c>
      <c r="T766">
        <v>16</v>
      </c>
      <c r="U766">
        <v>0.63</v>
      </c>
      <c r="V766">
        <v>0.04</v>
      </c>
      <c r="W766">
        <v>27</v>
      </c>
      <c r="X766">
        <v>0.03</v>
      </c>
      <c r="Y766">
        <v>-0.01</v>
      </c>
      <c r="Z766">
        <v>57</v>
      </c>
      <c r="AA766">
        <v>71</v>
      </c>
      <c r="AB766" t="str">
        <f>IF(I766&gt;=Sheet1!A$2,"Y","N")</f>
        <v>Y</v>
      </c>
      <c r="AC766" t="str">
        <f>IF(J766&gt;=Sheet1!B$2,"Y","N")</f>
        <v>Y</v>
      </c>
      <c r="AD766" t="str">
        <f>IF(K766&lt;=Sheet1!C$2,"Y","N")</f>
        <v>Y</v>
      </c>
      <c r="AE766" t="str">
        <f>IF(L766&gt;=Sheet1!D$2,"Y","N")</f>
        <v>N</v>
      </c>
      <c r="AF766" t="str">
        <f>IF(M766&gt;=Sheet1!E$2,"Y","N")</f>
        <v>Y</v>
      </c>
      <c r="AG766" t="str">
        <f>IF(N766&gt;=Sheet1!F$2,"Y","N")</f>
        <v>N</v>
      </c>
      <c r="AH766" t="str">
        <f>IF(O766&lt;=Sheet1!G$2,"Y","N")</f>
        <v>N</v>
      </c>
      <c r="AI766" t="str">
        <f>IF(P766&gt;=Sheet1!H$2,"Y","N")</f>
        <v>N</v>
      </c>
      <c r="AJ766" t="str">
        <f>IF(Q766&lt;=Sheet1!I$2,"Y","N")</f>
        <v>N</v>
      </c>
      <c r="AK766" t="str">
        <f>IF(R766&gt;=Sheet1!J$2,"Y","N")</f>
        <v>N</v>
      </c>
      <c r="AL766" t="str">
        <f>IF(S766&gt;=Sheet1!K$2,"Y","N")</f>
        <v>N</v>
      </c>
      <c r="AM766" t="str">
        <f>IF(T766&gt;=Sheet1!L$2,"Y","N")</f>
        <v>N</v>
      </c>
      <c r="AN766" t="str">
        <f>IF(U766&gt;=Sheet1!M$2,"Y","N")</f>
        <v>Y</v>
      </c>
      <c r="AO766" t="str">
        <f>IF(V766&lt;=Sheet1!N$2,"Y","N")</f>
        <v>N</v>
      </c>
      <c r="AP766" t="str">
        <f>IF(W766&gt;=Sheet1!O$2,"Y","N")</f>
        <v>N</v>
      </c>
      <c r="AQ766" t="str">
        <f>IF(X766&gt;=Sheet1!P$2,"Y","N")</f>
        <v>N</v>
      </c>
      <c r="AR766" t="str">
        <f>IF(Y766&lt;=Sheet1!Q$2,"Y","N")</f>
        <v>Y</v>
      </c>
      <c r="AS766" t="str">
        <f>IF(Z766&gt;=Sheet1!R$2,"Y","N")</f>
        <v>N</v>
      </c>
      <c r="AT766" t="str">
        <f>IF(AA766&gt;=Sheet1!S$2,"Y","N")</f>
        <v>Y</v>
      </c>
      <c r="AU766">
        <f>COUNTIF(AB766:AT766,"Y")</f>
        <v>7</v>
      </c>
    </row>
    <row r="767" spans="1:47" x14ac:dyDescent="0.25">
      <c r="A767" t="s">
        <v>1975</v>
      </c>
      <c r="C767" t="s">
        <v>1976</v>
      </c>
      <c r="D767" t="str">
        <f>LEFT(C767,3)</f>
        <v>K03</v>
      </c>
      <c r="E767" t="str">
        <f>MID(C767, 7, LEN(C767) - 6)</f>
        <v xml:space="preserve"> 8269</v>
      </c>
      <c r="F767" t="s">
        <v>1977</v>
      </c>
      <c r="I767">
        <v>100</v>
      </c>
      <c r="J767">
        <v>16</v>
      </c>
      <c r="K767">
        <v>-3.9</v>
      </c>
      <c r="L767">
        <v>56</v>
      </c>
      <c r="M767">
        <v>82</v>
      </c>
      <c r="N767">
        <v>0.17</v>
      </c>
      <c r="O767">
        <v>0.47</v>
      </c>
      <c r="P767">
        <v>27</v>
      </c>
      <c r="Q767">
        <v>-6</v>
      </c>
      <c r="R767">
        <v>11</v>
      </c>
      <c r="S767">
        <v>7</v>
      </c>
      <c r="T767">
        <v>16</v>
      </c>
      <c r="U767">
        <v>0.57999999999999996</v>
      </c>
      <c r="V767">
        <v>-0.02</v>
      </c>
      <c r="W767">
        <v>0</v>
      </c>
      <c r="X767">
        <v>-0.02</v>
      </c>
      <c r="Y767">
        <v>0</v>
      </c>
      <c r="Z767">
        <v>63</v>
      </c>
      <c r="AA767">
        <v>37</v>
      </c>
      <c r="AB767" t="str">
        <f>IF(I767&gt;=Sheet1!A$2,"Y","N")</f>
        <v>N</v>
      </c>
      <c r="AC767" t="str">
        <f>IF(J767&gt;=Sheet1!B$2,"Y","N")</f>
        <v>Y</v>
      </c>
      <c r="AD767" t="str">
        <f>IF(K767&lt;=Sheet1!C$2,"Y","N")</f>
        <v>Y</v>
      </c>
      <c r="AE767" t="str">
        <f>IF(L767&gt;=Sheet1!D$2,"Y","N")</f>
        <v>N</v>
      </c>
      <c r="AF767" t="str">
        <f>IF(M767&gt;=Sheet1!E$2,"Y","N")</f>
        <v>N</v>
      </c>
      <c r="AG767" t="str">
        <f>IF(N767&gt;=Sheet1!F$2,"Y","N")</f>
        <v>N</v>
      </c>
      <c r="AH767" t="str">
        <f>IF(O767&lt;=Sheet1!G$2,"Y","N")</f>
        <v>Y</v>
      </c>
      <c r="AI767" t="str">
        <f>IF(P767&gt;=Sheet1!H$2,"Y","N")</f>
        <v>N</v>
      </c>
      <c r="AJ767" t="str">
        <f>IF(Q767&lt;=Sheet1!I$2,"Y","N")</f>
        <v>Y</v>
      </c>
      <c r="AK767" t="str">
        <f>IF(R767&gt;=Sheet1!J$2,"Y","N")</f>
        <v>N</v>
      </c>
      <c r="AL767" t="str">
        <f>IF(S767&gt;=Sheet1!K$2,"Y","N")</f>
        <v>N</v>
      </c>
      <c r="AM767" t="str">
        <f>IF(T767&gt;=Sheet1!L$2,"Y","N")</f>
        <v>N</v>
      </c>
      <c r="AN767" t="str">
        <f>IF(U767&gt;=Sheet1!M$2,"Y","N")</f>
        <v>Y</v>
      </c>
      <c r="AO767" t="str">
        <f>IF(V767&lt;=Sheet1!N$2,"Y","N")</f>
        <v>Y</v>
      </c>
      <c r="AP767" t="str">
        <f>IF(W767&gt;=Sheet1!O$2,"Y","N")</f>
        <v>N</v>
      </c>
      <c r="AQ767" t="str">
        <f>IF(X767&gt;=Sheet1!P$2,"Y","N")</f>
        <v>N</v>
      </c>
      <c r="AR767" t="str">
        <f>IF(Y767&lt;=Sheet1!Q$2,"Y","N")</f>
        <v>Y</v>
      </c>
      <c r="AS767" t="str">
        <f>IF(Z767&gt;=Sheet1!R$2,"Y","N")</f>
        <v>N</v>
      </c>
      <c r="AT767" t="str">
        <f>IF(AA767&gt;=Sheet1!S$2,"Y","N")</f>
        <v>N</v>
      </c>
      <c r="AU767">
        <f>COUNTIF(AB767:AT767,"Y")</f>
        <v>7</v>
      </c>
    </row>
    <row r="768" spans="1:47" x14ac:dyDescent="0.25">
      <c r="A768" t="s">
        <v>1984</v>
      </c>
      <c r="C768" t="s">
        <v>1985</v>
      </c>
      <c r="D768" t="str">
        <f>LEFT(C768,3)</f>
        <v>K40</v>
      </c>
      <c r="E768" t="str">
        <f>MID(C768, 7, LEN(C768) - 6)</f>
        <v>1181J</v>
      </c>
      <c r="F768" t="s">
        <v>1986</v>
      </c>
      <c r="I768">
        <v>128</v>
      </c>
      <c r="J768">
        <v>15</v>
      </c>
      <c r="K768">
        <v>-3.2</v>
      </c>
      <c r="L768">
        <v>60</v>
      </c>
      <c r="M768">
        <v>96</v>
      </c>
      <c r="N768">
        <v>0.23</v>
      </c>
      <c r="O768">
        <v>0.57999999999999996</v>
      </c>
      <c r="P768">
        <v>23</v>
      </c>
      <c r="Q768">
        <v>-1</v>
      </c>
      <c r="R768">
        <v>11</v>
      </c>
      <c r="S768">
        <v>7</v>
      </c>
      <c r="T768">
        <v>16</v>
      </c>
      <c r="U768">
        <v>0.62</v>
      </c>
      <c r="V768">
        <v>0.05</v>
      </c>
      <c r="W768">
        <v>26</v>
      </c>
      <c r="X768">
        <v>0.03</v>
      </c>
      <c r="Y768">
        <v>-0.01</v>
      </c>
      <c r="Z768">
        <v>59</v>
      </c>
      <c r="AA768">
        <v>69</v>
      </c>
      <c r="AB768" t="str">
        <f>IF(I768&gt;=Sheet1!A$2,"Y","N")</f>
        <v>Y</v>
      </c>
      <c r="AC768" t="str">
        <f>IF(J768&gt;=Sheet1!B$2,"Y","N")</f>
        <v>Y</v>
      </c>
      <c r="AD768" t="str">
        <f>IF(K768&lt;=Sheet1!C$2,"Y","N")</f>
        <v>Y</v>
      </c>
      <c r="AE768" t="str">
        <f>IF(L768&gt;=Sheet1!D$2,"Y","N")</f>
        <v>N</v>
      </c>
      <c r="AF768" t="str">
        <f>IF(M768&gt;=Sheet1!E$2,"Y","N")</f>
        <v>N</v>
      </c>
      <c r="AG768" t="str">
        <f>IF(N768&gt;=Sheet1!F$2,"Y","N")</f>
        <v>N</v>
      </c>
      <c r="AH768" t="str">
        <f>IF(O768&lt;=Sheet1!G$2,"Y","N")</f>
        <v>Y</v>
      </c>
      <c r="AI768" t="str">
        <f>IF(P768&gt;=Sheet1!H$2,"Y","N")</f>
        <v>N</v>
      </c>
      <c r="AJ768" t="str">
        <f>IF(Q768&lt;=Sheet1!I$2,"Y","N")</f>
        <v>N</v>
      </c>
      <c r="AK768" t="str">
        <f>IF(R768&gt;=Sheet1!J$2,"Y","N")</f>
        <v>N</v>
      </c>
      <c r="AL768" t="str">
        <f>IF(S768&gt;=Sheet1!K$2,"Y","N")</f>
        <v>N</v>
      </c>
      <c r="AM768" t="str">
        <f>IF(T768&gt;=Sheet1!L$2,"Y","N")</f>
        <v>N</v>
      </c>
      <c r="AN768" t="str">
        <f>IF(U768&gt;=Sheet1!M$2,"Y","N")</f>
        <v>Y</v>
      </c>
      <c r="AO768" t="str">
        <f>IF(V768&lt;=Sheet1!N$2,"Y","N")</f>
        <v>N</v>
      </c>
      <c r="AP768" t="str">
        <f>IF(W768&gt;=Sheet1!O$2,"Y","N")</f>
        <v>N</v>
      </c>
      <c r="AQ768" t="str">
        <f>IF(X768&gt;=Sheet1!P$2,"Y","N")</f>
        <v>N</v>
      </c>
      <c r="AR768" t="str">
        <f>IF(Y768&lt;=Sheet1!Q$2,"Y","N")</f>
        <v>Y</v>
      </c>
      <c r="AS768" t="str">
        <f>IF(Z768&gt;=Sheet1!R$2,"Y","N")</f>
        <v>N</v>
      </c>
      <c r="AT768" t="str">
        <f>IF(AA768&gt;=Sheet1!S$2,"Y","N")</f>
        <v>Y</v>
      </c>
      <c r="AU768">
        <f>COUNTIF(AB768:AT768,"Y")</f>
        <v>7</v>
      </c>
    </row>
    <row r="769" spans="1:47" x14ac:dyDescent="0.25">
      <c r="A769" t="s">
        <v>1996</v>
      </c>
      <c r="C769" t="s">
        <v>1997</v>
      </c>
      <c r="D769" t="str">
        <f>LEFT(C769,3)</f>
        <v>K40</v>
      </c>
      <c r="E769" t="str">
        <f>MID(C769, 7, LEN(C769) - 6)</f>
        <v>8269</v>
      </c>
      <c r="F769" t="s">
        <v>1998</v>
      </c>
      <c r="I769">
        <v>100</v>
      </c>
      <c r="J769">
        <v>16</v>
      </c>
      <c r="K769">
        <v>-4</v>
      </c>
      <c r="L769">
        <v>53</v>
      </c>
      <c r="M769">
        <v>78</v>
      </c>
      <c r="N769">
        <v>0.15</v>
      </c>
      <c r="O769">
        <v>0.4</v>
      </c>
      <c r="P769">
        <v>25</v>
      </c>
      <c r="Q769">
        <v>-7</v>
      </c>
      <c r="R769">
        <v>11</v>
      </c>
      <c r="S769">
        <v>7</v>
      </c>
      <c r="T769">
        <v>16</v>
      </c>
      <c r="U769">
        <v>0.56999999999999995</v>
      </c>
      <c r="V769">
        <v>-0.02</v>
      </c>
      <c r="W769">
        <v>-1</v>
      </c>
      <c r="X769">
        <v>-0.02</v>
      </c>
      <c r="Y769">
        <v>0</v>
      </c>
      <c r="Z769">
        <v>65</v>
      </c>
      <c r="AA769">
        <v>35</v>
      </c>
      <c r="AB769" t="str">
        <f>IF(I769&gt;=Sheet1!A$2,"Y","N")</f>
        <v>N</v>
      </c>
      <c r="AC769" t="str">
        <f>IF(J769&gt;=Sheet1!B$2,"Y","N")</f>
        <v>Y</v>
      </c>
      <c r="AD769" t="str">
        <f>IF(K769&lt;=Sheet1!C$2,"Y","N")</f>
        <v>Y</v>
      </c>
      <c r="AE769" t="str">
        <f>IF(L769&gt;=Sheet1!D$2,"Y","N")</f>
        <v>N</v>
      </c>
      <c r="AF769" t="str">
        <f>IF(M769&gt;=Sheet1!E$2,"Y","N")</f>
        <v>N</v>
      </c>
      <c r="AG769" t="str">
        <f>IF(N769&gt;=Sheet1!F$2,"Y","N")</f>
        <v>N</v>
      </c>
      <c r="AH769" t="str">
        <f>IF(O769&lt;=Sheet1!G$2,"Y","N")</f>
        <v>Y</v>
      </c>
      <c r="AI769" t="str">
        <f>IF(P769&gt;=Sheet1!H$2,"Y","N")</f>
        <v>N</v>
      </c>
      <c r="AJ769" t="str">
        <f>IF(Q769&lt;=Sheet1!I$2,"Y","N")</f>
        <v>Y</v>
      </c>
      <c r="AK769" t="str">
        <f>IF(R769&gt;=Sheet1!J$2,"Y","N")</f>
        <v>N</v>
      </c>
      <c r="AL769" t="str">
        <f>IF(S769&gt;=Sheet1!K$2,"Y","N")</f>
        <v>N</v>
      </c>
      <c r="AM769" t="str">
        <f>IF(T769&gt;=Sheet1!L$2,"Y","N")</f>
        <v>N</v>
      </c>
      <c r="AN769" t="str">
        <f>IF(U769&gt;=Sheet1!M$2,"Y","N")</f>
        <v>Y</v>
      </c>
      <c r="AO769" t="str">
        <f>IF(V769&lt;=Sheet1!N$2,"Y","N")</f>
        <v>Y</v>
      </c>
      <c r="AP769" t="str">
        <f>IF(W769&gt;=Sheet1!O$2,"Y","N")</f>
        <v>N</v>
      </c>
      <c r="AQ769" t="str">
        <f>IF(X769&gt;=Sheet1!P$2,"Y","N")</f>
        <v>N</v>
      </c>
      <c r="AR769" t="str">
        <f>IF(Y769&lt;=Sheet1!Q$2,"Y","N")</f>
        <v>Y</v>
      </c>
      <c r="AS769" t="str">
        <f>IF(Z769&gt;=Sheet1!R$2,"Y","N")</f>
        <v>N</v>
      </c>
      <c r="AT769" t="str">
        <f>IF(AA769&gt;=Sheet1!S$2,"Y","N")</f>
        <v>N</v>
      </c>
      <c r="AU769">
        <f>COUNTIF(AB769:AT769,"Y")</f>
        <v>7</v>
      </c>
    </row>
    <row r="770" spans="1:47" x14ac:dyDescent="0.25">
      <c r="A770" t="s">
        <v>2017</v>
      </c>
      <c r="C770" t="s">
        <v>2018</v>
      </c>
      <c r="D770" t="str">
        <f>LEFT(C770,3)</f>
        <v>L06</v>
      </c>
      <c r="E770" t="str">
        <f>MID(C770, 7, LEN(C770) - 6)</f>
        <v>8269</v>
      </c>
      <c r="F770" t="s">
        <v>2019</v>
      </c>
      <c r="I770">
        <v>101</v>
      </c>
      <c r="J770">
        <v>16</v>
      </c>
      <c r="K770">
        <v>-4.3</v>
      </c>
      <c r="L770">
        <v>58</v>
      </c>
      <c r="M770">
        <v>86</v>
      </c>
      <c r="N770">
        <v>0.17</v>
      </c>
      <c r="O770">
        <v>0.6</v>
      </c>
      <c r="P770">
        <v>28</v>
      </c>
      <c r="Q770">
        <v>-5</v>
      </c>
      <c r="R770">
        <v>11</v>
      </c>
      <c r="S770">
        <v>7</v>
      </c>
      <c r="T770">
        <v>15</v>
      </c>
      <c r="U770">
        <v>0.64</v>
      </c>
      <c r="V770">
        <v>-0.04</v>
      </c>
      <c r="W770">
        <v>1</v>
      </c>
      <c r="X770">
        <v>0.03</v>
      </c>
      <c r="Y770">
        <v>0</v>
      </c>
      <c r="Z770">
        <v>59</v>
      </c>
      <c r="AA770">
        <v>42</v>
      </c>
      <c r="AB770" t="str">
        <f>IF(I770&gt;=Sheet1!A$2,"Y","N")</f>
        <v>N</v>
      </c>
      <c r="AC770" t="str">
        <f>IF(J770&gt;=Sheet1!B$2,"Y","N")</f>
        <v>Y</v>
      </c>
      <c r="AD770" t="str">
        <f>IF(K770&lt;=Sheet1!C$2,"Y","N")</f>
        <v>Y</v>
      </c>
      <c r="AE770" t="str">
        <f>IF(L770&gt;=Sheet1!D$2,"Y","N")</f>
        <v>N</v>
      </c>
      <c r="AF770" t="str">
        <f>IF(M770&gt;=Sheet1!E$2,"Y","N")</f>
        <v>N</v>
      </c>
      <c r="AG770" t="str">
        <f>IF(N770&gt;=Sheet1!F$2,"Y","N")</f>
        <v>N</v>
      </c>
      <c r="AH770" t="str">
        <f>IF(O770&lt;=Sheet1!G$2,"Y","N")</f>
        <v>Y</v>
      </c>
      <c r="AI770" t="str">
        <f>IF(P770&gt;=Sheet1!H$2,"Y","N")</f>
        <v>N</v>
      </c>
      <c r="AJ770" t="str">
        <f>IF(Q770&lt;=Sheet1!I$2,"Y","N")</f>
        <v>Y</v>
      </c>
      <c r="AK770" t="str">
        <f>IF(R770&gt;=Sheet1!J$2,"Y","N")</f>
        <v>N</v>
      </c>
      <c r="AL770" t="str">
        <f>IF(S770&gt;=Sheet1!K$2,"Y","N")</f>
        <v>N</v>
      </c>
      <c r="AM770" t="str">
        <f>IF(T770&gt;=Sheet1!L$2,"Y","N")</f>
        <v>N</v>
      </c>
      <c r="AN770" t="str">
        <f>IF(U770&gt;=Sheet1!M$2,"Y","N")</f>
        <v>Y</v>
      </c>
      <c r="AO770" t="str">
        <f>IF(V770&lt;=Sheet1!N$2,"Y","N")</f>
        <v>Y</v>
      </c>
      <c r="AP770" t="str">
        <f>IF(W770&gt;=Sheet1!O$2,"Y","N")</f>
        <v>N</v>
      </c>
      <c r="AQ770" t="str">
        <f>IF(X770&gt;=Sheet1!P$2,"Y","N")</f>
        <v>N</v>
      </c>
      <c r="AR770" t="str">
        <f>IF(Y770&lt;=Sheet1!Q$2,"Y","N")</f>
        <v>Y</v>
      </c>
      <c r="AS770" t="str">
        <f>IF(Z770&gt;=Sheet1!R$2,"Y","N")</f>
        <v>N</v>
      </c>
      <c r="AT770" t="str">
        <f>IF(AA770&gt;=Sheet1!S$2,"Y","N")</f>
        <v>N</v>
      </c>
      <c r="AU770">
        <f>COUNTIF(AB770:AT770,"Y")</f>
        <v>7</v>
      </c>
    </row>
    <row r="771" spans="1:47" x14ac:dyDescent="0.25">
      <c r="A771" t="s">
        <v>2080</v>
      </c>
      <c r="C771" t="s">
        <v>2081</v>
      </c>
      <c r="D771" t="str">
        <f>LEFT(C771,3)</f>
        <v>L20</v>
      </c>
      <c r="E771" t="str">
        <f>MID(C771, 7, LEN(C771) - 6)</f>
        <v>8269</v>
      </c>
      <c r="F771" t="s">
        <v>2082</v>
      </c>
      <c r="I771">
        <v>108</v>
      </c>
      <c r="J771">
        <v>15</v>
      </c>
      <c r="K771">
        <v>-2.7</v>
      </c>
      <c r="L771">
        <v>64</v>
      </c>
      <c r="M771">
        <v>95</v>
      </c>
      <c r="N771">
        <v>0.19</v>
      </c>
      <c r="O771">
        <v>0.71</v>
      </c>
      <c r="P771">
        <v>30</v>
      </c>
      <c r="Q771">
        <v>-5</v>
      </c>
      <c r="R771">
        <v>11</v>
      </c>
      <c r="S771">
        <v>7</v>
      </c>
      <c r="T771">
        <v>16</v>
      </c>
      <c r="U771">
        <v>0.63</v>
      </c>
      <c r="V771">
        <v>-0.02</v>
      </c>
      <c r="W771">
        <v>4</v>
      </c>
      <c r="X771">
        <v>0.05</v>
      </c>
      <c r="Y771">
        <v>0</v>
      </c>
      <c r="Z771">
        <v>67</v>
      </c>
      <c r="AA771">
        <v>41</v>
      </c>
      <c r="AB771" t="str">
        <f>IF(I771&gt;=Sheet1!A$2,"Y","N")</f>
        <v>Y</v>
      </c>
      <c r="AC771" t="str">
        <f>IF(J771&gt;=Sheet1!B$2,"Y","N")</f>
        <v>Y</v>
      </c>
      <c r="AD771" t="str">
        <f>IF(K771&lt;=Sheet1!C$2,"Y","N")</f>
        <v>N</v>
      </c>
      <c r="AE771" t="str">
        <f>IF(L771&gt;=Sheet1!D$2,"Y","N")</f>
        <v>N</v>
      </c>
      <c r="AF771" t="str">
        <f>IF(M771&gt;=Sheet1!E$2,"Y","N")</f>
        <v>N</v>
      </c>
      <c r="AG771" t="str">
        <f>IF(N771&gt;=Sheet1!F$2,"Y","N")</f>
        <v>N</v>
      </c>
      <c r="AH771" t="str">
        <f>IF(O771&lt;=Sheet1!G$2,"Y","N")</f>
        <v>N</v>
      </c>
      <c r="AI771" t="str">
        <f>IF(P771&gt;=Sheet1!H$2,"Y","N")</f>
        <v>Y</v>
      </c>
      <c r="AJ771" t="str">
        <f>IF(Q771&lt;=Sheet1!I$2,"Y","N")</f>
        <v>Y</v>
      </c>
      <c r="AK771" t="str">
        <f>IF(R771&gt;=Sheet1!J$2,"Y","N")</f>
        <v>N</v>
      </c>
      <c r="AL771" t="str">
        <f>IF(S771&gt;=Sheet1!K$2,"Y","N")</f>
        <v>N</v>
      </c>
      <c r="AM771" t="str">
        <f>IF(T771&gt;=Sheet1!L$2,"Y","N")</f>
        <v>N</v>
      </c>
      <c r="AN771" t="str">
        <f>IF(U771&gt;=Sheet1!M$2,"Y","N")</f>
        <v>Y</v>
      </c>
      <c r="AO771" t="str">
        <f>IF(V771&lt;=Sheet1!N$2,"Y","N")</f>
        <v>Y</v>
      </c>
      <c r="AP771" t="str">
        <f>IF(W771&gt;=Sheet1!O$2,"Y","N")</f>
        <v>N</v>
      </c>
      <c r="AQ771" t="str">
        <f>IF(X771&gt;=Sheet1!P$2,"Y","N")</f>
        <v>N</v>
      </c>
      <c r="AR771" t="str">
        <f>IF(Y771&lt;=Sheet1!Q$2,"Y","N")</f>
        <v>Y</v>
      </c>
      <c r="AS771" t="str">
        <f>IF(Z771&gt;=Sheet1!R$2,"Y","N")</f>
        <v>N</v>
      </c>
      <c r="AT771" t="str">
        <f>IF(AA771&gt;=Sheet1!S$2,"Y","N")</f>
        <v>N</v>
      </c>
      <c r="AU771">
        <f>COUNTIF(AB771:AT771,"Y")</f>
        <v>7</v>
      </c>
    </row>
    <row r="772" spans="1:47" x14ac:dyDescent="0.25">
      <c r="A772" t="s">
        <v>2119</v>
      </c>
      <c r="C772" t="s">
        <v>2120</v>
      </c>
      <c r="D772" t="str">
        <f>LEFT(C772,3)</f>
        <v>L28</v>
      </c>
      <c r="E772" t="str">
        <f>MID(C772, 7, LEN(C772) - 6)</f>
        <v>Z124G</v>
      </c>
      <c r="F772" t="s">
        <v>2121</v>
      </c>
      <c r="I772">
        <v>129</v>
      </c>
      <c r="J772">
        <v>13</v>
      </c>
      <c r="K772">
        <v>-2.2999999999999998</v>
      </c>
      <c r="L772">
        <v>58</v>
      </c>
      <c r="M772">
        <v>92</v>
      </c>
      <c r="N772">
        <v>0.21</v>
      </c>
      <c r="O772">
        <v>0.59</v>
      </c>
      <c r="P772">
        <v>28</v>
      </c>
      <c r="Q772">
        <v>1</v>
      </c>
      <c r="R772">
        <v>10</v>
      </c>
      <c r="S772">
        <v>7</v>
      </c>
      <c r="T772">
        <v>16</v>
      </c>
      <c r="U772">
        <v>0.72</v>
      </c>
      <c r="V772">
        <v>-0.16</v>
      </c>
      <c r="W772">
        <v>17</v>
      </c>
      <c r="X772">
        <v>0.57999999999999996</v>
      </c>
      <c r="Y772">
        <v>0</v>
      </c>
      <c r="Z772">
        <v>56</v>
      </c>
      <c r="AA772">
        <v>74</v>
      </c>
      <c r="AB772" t="str">
        <f>IF(I772&gt;=Sheet1!A$2,"Y","N")</f>
        <v>Y</v>
      </c>
      <c r="AC772" t="str">
        <f>IF(J772&gt;=Sheet1!B$2,"Y","N")</f>
        <v>N</v>
      </c>
      <c r="AD772" t="str">
        <f>IF(K772&lt;=Sheet1!C$2,"Y","N")</f>
        <v>N</v>
      </c>
      <c r="AE772" t="str">
        <f>IF(L772&gt;=Sheet1!D$2,"Y","N")</f>
        <v>N</v>
      </c>
      <c r="AF772" t="str">
        <f>IF(M772&gt;=Sheet1!E$2,"Y","N")</f>
        <v>N</v>
      </c>
      <c r="AG772" t="str">
        <f>IF(N772&gt;=Sheet1!F$2,"Y","N")</f>
        <v>N</v>
      </c>
      <c r="AH772" t="str">
        <f>IF(O772&lt;=Sheet1!G$2,"Y","N")</f>
        <v>Y</v>
      </c>
      <c r="AI772" t="str">
        <f>IF(P772&gt;=Sheet1!H$2,"Y","N")</f>
        <v>N</v>
      </c>
      <c r="AJ772" t="str">
        <f>IF(Q772&lt;=Sheet1!I$2,"Y","N")</f>
        <v>N</v>
      </c>
      <c r="AK772" t="str">
        <f>IF(R772&gt;=Sheet1!J$2,"Y","N")</f>
        <v>N</v>
      </c>
      <c r="AL772" t="str">
        <f>IF(S772&gt;=Sheet1!K$2,"Y","N")</f>
        <v>N</v>
      </c>
      <c r="AM772" t="str">
        <f>IF(T772&gt;=Sheet1!L$2,"Y","N")</f>
        <v>N</v>
      </c>
      <c r="AN772" t="str">
        <f>IF(U772&gt;=Sheet1!M$2,"Y","N")</f>
        <v>Y</v>
      </c>
      <c r="AO772" t="str">
        <f>IF(V772&lt;=Sheet1!N$2,"Y","N")</f>
        <v>Y</v>
      </c>
      <c r="AP772" t="str">
        <f>IF(W772&gt;=Sheet1!O$2,"Y","N")</f>
        <v>N</v>
      </c>
      <c r="AQ772" t="str">
        <f>IF(X772&gt;=Sheet1!P$2,"Y","N")</f>
        <v>Y</v>
      </c>
      <c r="AR772" t="str">
        <f>IF(Y772&lt;=Sheet1!Q$2,"Y","N")</f>
        <v>Y</v>
      </c>
      <c r="AS772" t="str">
        <f>IF(Z772&gt;=Sheet1!R$2,"Y","N")</f>
        <v>N</v>
      </c>
      <c r="AT772" t="str">
        <f>IF(AA772&gt;=Sheet1!S$2,"Y","N")</f>
        <v>Y</v>
      </c>
      <c r="AU772">
        <f>COUNTIF(AB772:AT772,"Y")</f>
        <v>7</v>
      </c>
    </row>
    <row r="773" spans="1:47" x14ac:dyDescent="0.25">
      <c r="A773" t="s">
        <v>2131</v>
      </c>
      <c r="C773" t="s">
        <v>2132</v>
      </c>
      <c r="D773" t="str">
        <f>LEFT(C773,3)</f>
        <v>L29</v>
      </c>
      <c r="E773" t="str">
        <f>MID(C773, 7, LEN(C773) - 6)</f>
        <v>1181J</v>
      </c>
      <c r="F773" t="s">
        <v>2133</v>
      </c>
      <c r="I773">
        <v>130</v>
      </c>
      <c r="J773">
        <v>14</v>
      </c>
      <c r="K773">
        <v>-3</v>
      </c>
      <c r="L773">
        <v>60</v>
      </c>
      <c r="M773">
        <v>98</v>
      </c>
      <c r="N773">
        <v>0.24</v>
      </c>
      <c r="O773">
        <v>0.66</v>
      </c>
      <c r="P773">
        <v>26</v>
      </c>
      <c r="Q773">
        <v>1</v>
      </c>
      <c r="R773">
        <v>11</v>
      </c>
      <c r="S773">
        <v>7</v>
      </c>
      <c r="T773">
        <v>15</v>
      </c>
      <c r="U773">
        <v>0.68</v>
      </c>
      <c r="V773">
        <v>0.02</v>
      </c>
      <c r="W773">
        <v>28</v>
      </c>
      <c r="X773">
        <v>0.11</v>
      </c>
      <c r="Y773">
        <v>-0.01</v>
      </c>
      <c r="Z773">
        <v>53</v>
      </c>
      <c r="AA773">
        <v>78</v>
      </c>
      <c r="AB773" t="str">
        <f>IF(I773&gt;=Sheet1!A$2,"Y","N")</f>
        <v>Y</v>
      </c>
      <c r="AC773" t="str">
        <f>IF(J773&gt;=Sheet1!B$2,"Y","N")</f>
        <v>Y</v>
      </c>
      <c r="AD773" t="str">
        <f>IF(K773&lt;=Sheet1!C$2,"Y","N")</f>
        <v>Y</v>
      </c>
      <c r="AE773" t="str">
        <f>IF(L773&gt;=Sheet1!D$2,"Y","N")</f>
        <v>N</v>
      </c>
      <c r="AF773" t="str">
        <f>IF(M773&gt;=Sheet1!E$2,"Y","N")</f>
        <v>N</v>
      </c>
      <c r="AG773" t="str">
        <f>IF(N773&gt;=Sheet1!F$2,"Y","N")</f>
        <v>N</v>
      </c>
      <c r="AH773" t="str">
        <f>IF(O773&lt;=Sheet1!G$2,"Y","N")</f>
        <v>N</v>
      </c>
      <c r="AI773" t="str">
        <f>IF(P773&gt;=Sheet1!H$2,"Y","N")</f>
        <v>N</v>
      </c>
      <c r="AJ773" t="str">
        <f>IF(Q773&lt;=Sheet1!I$2,"Y","N")</f>
        <v>N</v>
      </c>
      <c r="AK773" t="str">
        <f>IF(R773&gt;=Sheet1!J$2,"Y","N")</f>
        <v>N</v>
      </c>
      <c r="AL773" t="str">
        <f>IF(S773&gt;=Sheet1!K$2,"Y","N")</f>
        <v>N</v>
      </c>
      <c r="AM773" t="str">
        <f>IF(T773&gt;=Sheet1!L$2,"Y","N")</f>
        <v>N</v>
      </c>
      <c r="AN773" t="str">
        <f>IF(U773&gt;=Sheet1!M$2,"Y","N")</f>
        <v>Y</v>
      </c>
      <c r="AO773" t="str">
        <f>IF(V773&lt;=Sheet1!N$2,"Y","N")</f>
        <v>Y</v>
      </c>
      <c r="AP773" t="str">
        <f>IF(W773&gt;=Sheet1!O$2,"Y","N")</f>
        <v>N</v>
      </c>
      <c r="AQ773" t="str">
        <f>IF(X773&gt;=Sheet1!P$2,"Y","N")</f>
        <v>N</v>
      </c>
      <c r="AR773" t="str">
        <f>IF(Y773&lt;=Sheet1!Q$2,"Y","N")</f>
        <v>Y</v>
      </c>
      <c r="AS773" t="str">
        <f>IF(Z773&gt;=Sheet1!R$2,"Y","N")</f>
        <v>N</v>
      </c>
      <c r="AT773" t="str">
        <f>IF(AA773&gt;=Sheet1!S$2,"Y","N")</f>
        <v>Y</v>
      </c>
      <c r="AU773">
        <f>COUNTIF(AB773:AT773,"Y")</f>
        <v>7</v>
      </c>
    </row>
    <row r="774" spans="1:47" x14ac:dyDescent="0.25">
      <c r="A774" t="s">
        <v>2161</v>
      </c>
      <c r="C774" t="s">
        <v>2162</v>
      </c>
      <c r="D774" t="str">
        <f>LEFT(C774,3)</f>
        <v>L31</v>
      </c>
      <c r="E774" t="str">
        <f>MID(C774, 7, LEN(C774) - 6)</f>
        <v>Z124G</v>
      </c>
      <c r="F774" t="s">
        <v>2163</v>
      </c>
      <c r="I774">
        <v>113</v>
      </c>
      <c r="J774">
        <v>13</v>
      </c>
      <c r="K774">
        <v>-2.1</v>
      </c>
      <c r="L774">
        <v>60</v>
      </c>
      <c r="M774">
        <v>93</v>
      </c>
      <c r="N774">
        <v>0.21</v>
      </c>
      <c r="O774">
        <v>0.68</v>
      </c>
      <c r="P774">
        <v>29</v>
      </c>
      <c r="Q774">
        <v>0</v>
      </c>
      <c r="R774">
        <v>10</v>
      </c>
      <c r="S774">
        <v>6</v>
      </c>
      <c r="T774">
        <v>14</v>
      </c>
      <c r="U774">
        <v>0.75</v>
      </c>
      <c r="V774">
        <v>-0.16</v>
      </c>
      <c r="W774">
        <v>14</v>
      </c>
      <c r="X774">
        <v>0.5</v>
      </c>
      <c r="Y774">
        <v>-0.01</v>
      </c>
      <c r="Z774">
        <v>41</v>
      </c>
      <c r="AA774">
        <v>71</v>
      </c>
      <c r="AB774" t="str">
        <f>IF(I774&gt;=Sheet1!A$2,"Y","N")</f>
        <v>Y</v>
      </c>
      <c r="AC774" t="str">
        <f>IF(J774&gt;=Sheet1!B$2,"Y","N")</f>
        <v>N</v>
      </c>
      <c r="AD774" t="str">
        <f>IF(K774&lt;=Sheet1!C$2,"Y","N")</f>
        <v>N</v>
      </c>
      <c r="AE774" t="str">
        <f>IF(L774&gt;=Sheet1!D$2,"Y","N")</f>
        <v>N</v>
      </c>
      <c r="AF774" t="str">
        <f>IF(M774&gt;=Sheet1!E$2,"Y","N")</f>
        <v>N</v>
      </c>
      <c r="AG774" t="str">
        <f>IF(N774&gt;=Sheet1!F$2,"Y","N")</f>
        <v>N</v>
      </c>
      <c r="AH774" t="str">
        <f>IF(O774&lt;=Sheet1!G$2,"Y","N")</f>
        <v>N</v>
      </c>
      <c r="AI774" t="str">
        <f>IF(P774&gt;=Sheet1!H$2,"Y","N")</f>
        <v>Y</v>
      </c>
      <c r="AJ774" t="str">
        <f>IF(Q774&lt;=Sheet1!I$2,"Y","N")</f>
        <v>N</v>
      </c>
      <c r="AK774" t="str">
        <f>IF(R774&gt;=Sheet1!J$2,"Y","N")</f>
        <v>N</v>
      </c>
      <c r="AL774" t="str">
        <f>IF(S774&gt;=Sheet1!K$2,"Y","N")</f>
        <v>N</v>
      </c>
      <c r="AM774" t="str">
        <f>IF(T774&gt;=Sheet1!L$2,"Y","N")</f>
        <v>N</v>
      </c>
      <c r="AN774" t="str">
        <f>IF(U774&gt;=Sheet1!M$2,"Y","N")</f>
        <v>Y</v>
      </c>
      <c r="AO774" t="str">
        <f>IF(V774&lt;=Sheet1!N$2,"Y","N")</f>
        <v>Y</v>
      </c>
      <c r="AP774" t="str">
        <f>IF(W774&gt;=Sheet1!O$2,"Y","N")</f>
        <v>N</v>
      </c>
      <c r="AQ774" t="str">
        <f>IF(X774&gt;=Sheet1!P$2,"Y","N")</f>
        <v>Y</v>
      </c>
      <c r="AR774" t="str">
        <f>IF(Y774&lt;=Sheet1!Q$2,"Y","N")</f>
        <v>Y</v>
      </c>
      <c r="AS774" t="str">
        <f>IF(Z774&gt;=Sheet1!R$2,"Y","N")</f>
        <v>N</v>
      </c>
      <c r="AT774" t="str">
        <f>IF(AA774&gt;=Sheet1!S$2,"Y","N")</f>
        <v>Y</v>
      </c>
      <c r="AU774">
        <f>COUNTIF(AB774:AT774,"Y")</f>
        <v>7</v>
      </c>
    </row>
    <row r="775" spans="1:47" x14ac:dyDescent="0.25">
      <c r="A775" t="s">
        <v>2167</v>
      </c>
      <c r="C775" t="s">
        <v>2168</v>
      </c>
      <c r="D775" t="str">
        <f>LEFT(C775,3)</f>
        <v>L32</v>
      </c>
      <c r="E775" t="str">
        <f>MID(C775, 7, LEN(C775) - 6)</f>
        <v>J490</v>
      </c>
      <c r="F775" t="s">
        <v>2169</v>
      </c>
      <c r="I775">
        <v>136</v>
      </c>
      <c r="J775">
        <v>16</v>
      </c>
      <c r="K775">
        <v>-3.6</v>
      </c>
      <c r="L775">
        <v>56</v>
      </c>
      <c r="M775">
        <v>98</v>
      </c>
      <c r="N775">
        <v>0.26</v>
      </c>
      <c r="O775">
        <v>0.5</v>
      </c>
      <c r="P775">
        <v>21</v>
      </c>
      <c r="Q775">
        <v>0</v>
      </c>
      <c r="R775">
        <v>11</v>
      </c>
      <c r="S775">
        <v>9</v>
      </c>
      <c r="T775">
        <v>16</v>
      </c>
      <c r="U775">
        <v>0.56000000000000005</v>
      </c>
      <c r="V775">
        <v>0.08</v>
      </c>
      <c r="W775">
        <v>22</v>
      </c>
      <c r="X775">
        <v>0.01</v>
      </c>
      <c r="Y775">
        <v>0.01</v>
      </c>
      <c r="Z775">
        <v>63</v>
      </c>
      <c r="AA775">
        <v>73</v>
      </c>
      <c r="AB775" t="str">
        <f>IF(I775&gt;=Sheet1!A$2,"Y","N")</f>
        <v>Y</v>
      </c>
      <c r="AC775" t="str">
        <f>IF(J775&gt;=Sheet1!B$2,"Y","N")</f>
        <v>Y</v>
      </c>
      <c r="AD775" t="str">
        <f>IF(K775&lt;=Sheet1!C$2,"Y","N")</f>
        <v>Y</v>
      </c>
      <c r="AE775" t="str">
        <f>IF(L775&gt;=Sheet1!D$2,"Y","N")</f>
        <v>N</v>
      </c>
      <c r="AF775" t="str">
        <f>IF(M775&gt;=Sheet1!E$2,"Y","N")</f>
        <v>N</v>
      </c>
      <c r="AG775" t="str">
        <f>IF(N775&gt;=Sheet1!F$2,"Y","N")</f>
        <v>N</v>
      </c>
      <c r="AH775" t="str">
        <f>IF(O775&lt;=Sheet1!G$2,"Y","N")</f>
        <v>Y</v>
      </c>
      <c r="AI775" t="str">
        <f>IF(P775&gt;=Sheet1!H$2,"Y","N")</f>
        <v>N</v>
      </c>
      <c r="AJ775" t="str">
        <f>IF(Q775&lt;=Sheet1!I$2,"Y","N")</f>
        <v>N</v>
      </c>
      <c r="AK775" t="str">
        <f>IF(R775&gt;=Sheet1!J$2,"Y","N")</f>
        <v>N</v>
      </c>
      <c r="AL775" t="str">
        <f>IF(S775&gt;=Sheet1!K$2,"Y","N")</f>
        <v>Y</v>
      </c>
      <c r="AM775" t="str">
        <f>IF(T775&gt;=Sheet1!L$2,"Y","N")</f>
        <v>N</v>
      </c>
      <c r="AN775" t="str">
        <f>IF(U775&gt;=Sheet1!M$2,"Y","N")</f>
        <v>Y</v>
      </c>
      <c r="AO775" t="str">
        <f>IF(V775&lt;=Sheet1!N$2,"Y","N")</f>
        <v>N</v>
      </c>
      <c r="AP775" t="str">
        <f>IF(W775&gt;=Sheet1!O$2,"Y","N")</f>
        <v>N</v>
      </c>
      <c r="AQ775" t="str">
        <f>IF(X775&gt;=Sheet1!P$2,"Y","N")</f>
        <v>N</v>
      </c>
      <c r="AR775" t="str">
        <f>IF(Y775&lt;=Sheet1!Q$2,"Y","N")</f>
        <v>N</v>
      </c>
      <c r="AS775" t="str">
        <f>IF(Z775&gt;=Sheet1!R$2,"Y","N")</f>
        <v>N</v>
      </c>
      <c r="AT775" t="str">
        <f>IF(AA775&gt;=Sheet1!S$2,"Y","N")</f>
        <v>Y</v>
      </c>
      <c r="AU775">
        <f>COUNTIF(AB775:AT775,"Y")</f>
        <v>7</v>
      </c>
    </row>
    <row r="776" spans="1:47" x14ac:dyDescent="0.25">
      <c r="A776" t="s">
        <v>2209</v>
      </c>
      <c r="C776" t="s">
        <v>2210</v>
      </c>
      <c r="D776" t="str">
        <f>LEFT(C776,3)</f>
        <v>L44</v>
      </c>
      <c r="E776" t="str">
        <f>MID(C776, 7, LEN(C776) - 6)</f>
        <v>J490</v>
      </c>
      <c r="F776" t="s">
        <v>2211</v>
      </c>
      <c r="I776">
        <v>126</v>
      </c>
      <c r="J776">
        <v>17</v>
      </c>
      <c r="K776">
        <v>-4.2</v>
      </c>
      <c r="L776">
        <v>51</v>
      </c>
      <c r="M776">
        <v>87</v>
      </c>
      <c r="N776">
        <v>0.23</v>
      </c>
      <c r="O776">
        <v>0.36</v>
      </c>
      <c r="P776">
        <v>24</v>
      </c>
      <c r="Q776">
        <v>-1</v>
      </c>
      <c r="R776">
        <v>11</v>
      </c>
      <c r="S776">
        <v>9</v>
      </c>
      <c r="T776">
        <v>16</v>
      </c>
      <c r="U776">
        <v>0.56999999999999995</v>
      </c>
      <c r="V776">
        <v>0.06</v>
      </c>
      <c r="W776">
        <v>13</v>
      </c>
      <c r="X776">
        <v>-0.04</v>
      </c>
      <c r="Y776">
        <v>0.01</v>
      </c>
      <c r="Z776">
        <v>62</v>
      </c>
      <c r="AA776">
        <v>64</v>
      </c>
      <c r="AB776" t="str">
        <f>IF(I776&gt;=Sheet1!A$2,"Y","N")</f>
        <v>Y</v>
      </c>
      <c r="AC776" t="str">
        <f>IF(J776&gt;=Sheet1!B$2,"Y","N")</f>
        <v>Y</v>
      </c>
      <c r="AD776" t="str">
        <f>IF(K776&lt;=Sheet1!C$2,"Y","N")</f>
        <v>Y</v>
      </c>
      <c r="AE776" t="str">
        <f>IF(L776&gt;=Sheet1!D$2,"Y","N")</f>
        <v>N</v>
      </c>
      <c r="AF776" t="str">
        <f>IF(M776&gt;=Sheet1!E$2,"Y","N")</f>
        <v>N</v>
      </c>
      <c r="AG776" t="str">
        <f>IF(N776&gt;=Sheet1!F$2,"Y","N")</f>
        <v>N</v>
      </c>
      <c r="AH776" t="str">
        <f>IF(O776&lt;=Sheet1!G$2,"Y","N")</f>
        <v>Y</v>
      </c>
      <c r="AI776" t="str">
        <f>IF(P776&gt;=Sheet1!H$2,"Y","N")</f>
        <v>N</v>
      </c>
      <c r="AJ776" t="str">
        <f>IF(Q776&lt;=Sheet1!I$2,"Y","N")</f>
        <v>N</v>
      </c>
      <c r="AK776" t="str">
        <f>IF(R776&gt;=Sheet1!J$2,"Y","N")</f>
        <v>N</v>
      </c>
      <c r="AL776" t="str">
        <f>IF(S776&gt;=Sheet1!K$2,"Y","N")</f>
        <v>Y</v>
      </c>
      <c r="AM776" t="str">
        <f>IF(T776&gt;=Sheet1!L$2,"Y","N")</f>
        <v>N</v>
      </c>
      <c r="AN776" t="str">
        <f>IF(U776&gt;=Sheet1!M$2,"Y","N")</f>
        <v>Y</v>
      </c>
      <c r="AO776" t="str">
        <f>IF(V776&lt;=Sheet1!N$2,"Y","N")</f>
        <v>N</v>
      </c>
      <c r="AP776" t="str">
        <f>IF(W776&gt;=Sheet1!O$2,"Y","N")</f>
        <v>N</v>
      </c>
      <c r="AQ776" t="str">
        <f>IF(X776&gt;=Sheet1!P$2,"Y","N")</f>
        <v>N</v>
      </c>
      <c r="AR776" t="str">
        <f>IF(Y776&lt;=Sheet1!Q$2,"Y","N")</f>
        <v>N</v>
      </c>
      <c r="AS776" t="str">
        <f>IF(Z776&gt;=Sheet1!R$2,"Y","N")</f>
        <v>N</v>
      </c>
      <c r="AT776" t="str">
        <f>IF(AA776&gt;=Sheet1!S$2,"Y","N")</f>
        <v>Y</v>
      </c>
      <c r="AU776">
        <f>COUNTIF(AB776:AT776,"Y")</f>
        <v>7</v>
      </c>
    </row>
    <row r="777" spans="1:47" x14ac:dyDescent="0.25">
      <c r="A777" t="s">
        <v>2230</v>
      </c>
      <c r="C777" t="s">
        <v>2231</v>
      </c>
      <c r="D777" t="str">
        <f>LEFT(C777,3)</f>
        <v>L49</v>
      </c>
      <c r="E777" t="str">
        <f>MID(C777, 7, LEN(C777) - 6)</f>
        <v>J490</v>
      </c>
      <c r="F777" t="s">
        <v>2232</v>
      </c>
      <c r="I777">
        <v>133</v>
      </c>
      <c r="J777">
        <v>15</v>
      </c>
      <c r="K777">
        <v>-2.4</v>
      </c>
      <c r="L777">
        <v>59</v>
      </c>
      <c r="M777">
        <v>102</v>
      </c>
      <c r="N777">
        <v>0.27</v>
      </c>
      <c r="O777">
        <v>0.56999999999999995</v>
      </c>
      <c r="P777">
        <v>23</v>
      </c>
      <c r="Q777">
        <v>1</v>
      </c>
      <c r="R777">
        <v>11</v>
      </c>
      <c r="S777">
        <v>8</v>
      </c>
      <c r="T777">
        <v>16</v>
      </c>
      <c r="U777">
        <v>0.56000000000000005</v>
      </c>
      <c r="V777">
        <v>0.08</v>
      </c>
      <c r="W777">
        <v>22</v>
      </c>
      <c r="X777">
        <v>0.01</v>
      </c>
      <c r="Y777">
        <v>0.01</v>
      </c>
      <c r="Z777">
        <v>61</v>
      </c>
      <c r="AA777">
        <v>71</v>
      </c>
      <c r="AB777" t="str">
        <f>IF(I777&gt;=Sheet1!A$2,"Y","N")</f>
        <v>Y</v>
      </c>
      <c r="AC777" t="str">
        <f>IF(J777&gt;=Sheet1!B$2,"Y","N")</f>
        <v>Y</v>
      </c>
      <c r="AD777" t="str">
        <f>IF(K777&lt;=Sheet1!C$2,"Y","N")</f>
        <v>N</v>
      </c>
      <c r="AE777" t="str">
        <f>IF(L777&gt;=Sheet1!D$2,"Y","N")</f>
        <v>N</v>
      </c>
      <c r="AF777" t="str">
        <f>IF(M777&gt;=Sheet1!E$2,"Y","N")</f>
        <v>Y</v>
      </c>
      <c r="AG777" t="str">
        <f>IF(N777&gt;=Sheet1!F$2,"Y","N")</f>
        <v>N</v>
      </c>
      <c r="AH777" t="str">
        <f>IF(O777&lt;=Sheet1!G$2,"Y","N")</f>
        <v>Y</v>
      </c>
      <c r="AI777" t="str">
        <f>IF(P777&gt;=Sheet1!H$2,"Y","N")</f>
        <v>N</v>
      </c>
      <c r="AJ777" t="str">
        <f>IF(Q777&lt;=Sheet1!I$2,"Y","N")</f>
        <v>N</v>
      </c>
      <c r="AK777" t="str">
        <f>IF(R777&gt;=Sheet1!J$2,"Y","N")</f>
        <v>N</v>
      </c>
      <c r="AL777" t="str">
        <f>IF(S777&gt;=Sheet1!K$2,"Y","N")</f>
        <v>Y</v>
      </c>
      <c r="AM777" t="str">
        <f>IF(T777&gt;=Sheet1!L$2,"Y","N")</f>
        <v>N</v>
      </c>
      <c r="AN777" t="str">
        <f>IF(U777&gt;=Sheet1!M$2,"Y","N")</f>
        <v>Y</v>
      </c>
      <c r="AO777" t="str">
        <f>IF(V777&lt;=Sheet1!N$2,"Y","N")</f>
        <v>N</v>
      </c>
      <c r="AP777" t="str">
        <f>IF(W777&gt;=Sheet1!O$2,"Y","N")</f>
        <v>N</v>
      </c>
      <c r="AQ777" t="str">
        <f>IF(X777&gt;=Sheet1!P$2,"Y","N")</f>
        <v>N</v>
      </c>
      <c r="AR777" t="str">
        <f>IF(Y777&lt;=Sheet1!Q$2,"Y","N")</f>
        <v>N</v>
      </c>
      <c r="AS777" t="str">
        <f>IF(Z777&gt;=Sheet1!R$2,"Y","N")</f>
        <v>N</v>
      </c>
      <c r="AT777" t="str">
        <f>IF(AA777&gt;=Sheet1!S$2,"Y","N")</f>
        <v>Y</v>
      </c>
      <c r="AU777">
        <f>COUNTIF(AB777:AT777,"Y")</f>
        <v>7</v>
      </c>
    </row>
    <row r="778" spans="1:47" x14ac:dyDescent="0.25">
      <c r="A778" t="s">
        <v>2245</v>
      </c>
      <c r="C778" t="s">
        <v>2246</v>
      </c>
      <c r="D778" t="str">
        <f>LEFT(C778,3)</f>
        <v>L49</v>
      </c>
      <c r="E778" t="str">
        <f>MID(C778, 7, LEN(C778) - 6)</f>
        <v>Z124G</v>
      </c>
      <c r="F778" t="s">
        <v>2247</v>
      </c>
      <c r="I778">
        <v>135</v>
      </c>
      <c r="J778">
        <v>12</v>
      </c>
      <c r="K778">
        <v>-1.5</v>
      </c>
      <c r="L778">
        <v>64</v>
      </c>
      <c r="M778">
        <v>105</v>
      </c>
      <c r="N778">
        <v>0.26</v>
      </c>
      <c r="O778">
        <v>0.8</v>
      </c>
      <c r="P778">
        <v>28</v>
      </c>
      <c r="Q778">
        <v>4</v>
      </c>
      <c r="R778">
        <v>10</v>
      </c>
      <c r="S778">
        <v>6</v>
      </c>
      <c r="T778">
        <v>16</v>
      </c>
      <c r="U778">
        <v>0.72</v>
      </c>
      <c r="V778">
        <v>-7.0000000000000007E-2</v>
      </c>
      <c r="W778">
        <v>27</v>
      </c>
      <c r="X778">
        <v>0.42</v>
      </c>
      <c r="Y778">
        <v>0</v>
      </c>
      <c r="Z778">
        <v>53</v>
      </c>
      <c r="AA778">
        <v>82</v>
      </c>
      <c r="AB778" t="str">
        <f>IF(I778&gt;=Sheet1!A$2,"Y","N")</f>
        <v>Y</v>
      </c>
      <c r="AC778" t="str">
        <f>IF(J778&gt;=Sheet1!B$2,"Y","N")</f>
        <v>N</v>
      </c>
      <c r="AD778" t="str">
        <f>IF(K778&lt;=Sheet1!C$2,"Y","N")</f>
        <v>N</v>
      </c>
      <c r="AE778" t="str">
        <f>IF(L778&gt;=Sheet1!D$2,"Y","N")</f>
        <v>N</v>
      </c>
      <c r="AF778" t="str">
        <f>IF(M778&gt;=Sheet1!E$2,"Y","N")</f>
        <v>Y</v>
      </c>
      <c r="AG778" t="str">
        <f>IF(N778&gt;=Sheet1!F$2,"Y","N")</f>
        <v>N</v>
      </c>
      <c r="AH778" t="str">
        <f>IF(O778&lt;=Sheet1!G$2,"Y","N")</f>
        <v>N</v>
      </c>
      <c r="AI778" t="str">
        <f>IF(P778&gt;=Sheet1!H$2,"Y","N")</f>
        <v>N</v>
      </c>
      <c r="AJ778" t="str">
        <f>IF(Q778&lt;=Sheet1!I$2,"Y","N")</f>
        <v>N</v>
      </c>
      <c r="AK778" t="str">
        <f>IF(R778&gt;=Sheet1!J$2,"Y","N")</f>
        <v>N</v>
      </c>
      <c r="AL778" t="str">
        <f>IF(S778&gt;=Sheet1!K$2,"Y","N")</f>
        <v>N</v>
      </c>
      <c r="AM778" t="str">
        <f>IF(T778&gt;=Sheet1!L$2,"Y","N")</f>
        <v>N</v>
      </c>
      <c r="AN778" t="str">
        <f>IF(U778&gt;=Sheet1!M$2,"Y","N")</f>
        <v>Y</v>
      </c>
      <c r="AO778" t="str">
        <f>IF(V778&lt;=Sheet1!N$2,"Y","N")</f>
        <v>Y</v>
      </c>
      <c r="AP778" t="str">
        <f>IF(W778&gt;=Sheet1!O$2,"Y","N")</f>
        <v>N</v>
      </c>
      <c r="AQ778" t="str">
        <f>IF(X778&gt;=Sheet1!P$2,"Y","N")</f>
        <v>Y</v>
      </c>
      <c r="AR778" t="str">
        <f>IF(Y778&lt;=Sheet1!Q$2,"Y","N")</f>
        <v>Y</v>
      </c>
      <c r="AS778" t="str">
        <f>IF(Z778&gt;=Sheet1!R$2,"Y","N")</f>
        <v>N</v>
      </c>
      <c r="AT778" t="str">
        <f>IF(AA778&gt;=Sheet1!S$2,"Y","N")</f>
        <v>Y</v>
      </c>
      <c r="AU778">
        <f>COUNTIF(AB778:AT778,"Y")</f>
        <v>7</v>
      </c>
    </row>
    <row r="779" spans="1:47" x14ac:dyDescent="0.25">
      <c r="A779" t="s">
        <v>2287</v>
      </c>
      <c r="C779" t="s">
        <v>2288</v>
      </c>
      <c r="D779" t="str">
        <f>LEFT(C779,3)</f>
        <v>L60</v>
      </c>
      <c r="E779" t="str">
        <f>MID(C779, 7, LEN(C779) - 6)</f>
        <v>Z124G</v>
      </c>
      <c r="F779" t="s">
        <v>2289</v>
      </c>
      <c r="I779">
        <v>119</v>
      </c>
      <c r="J779">
        <v>13</v>
      </c>
      <c r="K779">
        <v>-2.7</v>
      </c>
      <c r="L779">
        <v>58</v>
      </c>
      <c r="M779">
        <v>91</v>
      </c>
      <c r="N779">
        <v>0.21</v>
      </c>
      <c r="O779">
        <v>0.7</v>
      </c>
      <c r="P779">
        <v>31</v>
      </c>
      <c r="Q779">
        <v>1</v>
      </c>
      <c r="R779">
        <v>9</v>
      </c>
      <c r="S779">
        <v>6</v>
      </c>
      <c r="T779">
        <v>16</v>
      </c>
      <c r="U779">
        <v>0.7</v>
      </c>
      <c r="V779">
        <v>-0.16</v>
      </c>
      <c r="W779">
        <v>17</v>
      </c>
      <c r="X779">
        <v>0.55000000000000004</v>
      </c>
      <c r="Y779">
        <v>-0.01</v>
      </c>
      <c r="Z779">
        <v>49</v>
      </c>
      <c r="AA779">
        <v>71</v>
      </c>
      <c r="AB779" t="str">
        <f>IF(I779&gt;=Sheet1!A$2,"Y","N")</f>
        <v>Y</v>
      </c>
      <c r="AC779" t="str">
        <f>IF(J779&gt;=Sheet1!B$2,"Y","N")</f>
        <v>N</v>
      </c>
      <c r="AD779" t="str">
        <f>IF(K779&lt;=Sheet1!C$2,"Y","N")</f>
        <v>N</v>
      </c>
      <c r="AE779" t="str">
        <f>IF(L779&gt;=Sheet1!D$2,"Y","N")</f>
        <v>N</v>
      </c>
      <c r="AF779" t="str">
        <f>IF(M779&gt;=Sheet1!E$2,"Y","N")</f>
        <v>N</v>
      </c>
      <c r="AG779" t="str">
        <f>IF(N779&gt;=Sheet1!F$2,"Y","N")</f>
        <v>N</v>
      </c>
      <c r="AH779" t="str">
        <f>IF(O779&lt;=Sheet1!G$2,"Y","N")</f>
        <v>N</v>
      </c>
      <c r="AI779" t="str">
        <f>IF(P779&gt;=Sheet1!H$2,"Y","N")</f>
        <v>Y</v>
      </c>
      <c r="AJ779" t="str">
        <f>IF(Q779&lt;=Sheet1!I$2,"Y","N")</f>
        <v>N</v>
      </c>
      <c r="AK779" t="str">
        <f>IF(R779&gt;=Sheet1!J$2,"Y","N")</f>
        <v>N</v>
      </c>
      <c r="AL779" t="str">
        <f>IF(S779&gt;=Sheet1!K$2,"Y","N")</f>
        <v>N</v>
      </c>
      <c r="AM779" t="str">
        <f>IF(T779&gt;=Sheet1!L$2,"Y","N")</f>
        <v>N</v>
      </c>
      <c r="AN779" t="str">
        <f>IF(U779&gt;=Sheet1!M$2,"Y","N")</f>
        <v>Y</v>
      </c>
      <c r="AO779" t="str">
        <f>IF(V779&lt;=Sheet1!N$2,"Y","N")</f>
        <v>Y</v>
      </c>
      <c r="AP779" t="str">
        <f>IF(W779&gt;=Sheet1!O$2,"Y","N")</f>
        <v>N</v>
      </c>
      <c r="AQ779" t="str">
        <f>IF(X779&gt;=Sheet1!P$2,"Y","N")</f>
        <v>Y</v>
      </c>
      <c r="AR779" t="str">
        <f>IF(Y779&lt;=Sheet1!Q$2,"Y","N")</f>
        <v>Y</v>
      </c>
      <c r="AS779" t="str">
        <f>IF(Z779&gt;=Sheet1!R$2,"Y","N")</f>
        <v>N</v>
      </c>
      <c r="AT779" t="str">
        <f>IF(AA779&gt;=Sheet1!S$2,"Y","N")</f>
        <v>Y</v>
      </c>
      <c r="AU779">
        <f>COUNTIF(AB779:AT779,"Y")</f>
        <v>7</v>
      </c>
    </row>
    <row r="780" spans="1:47" x14ac:dyDescent="0.25">
      <c r="A780" t="s">
        <v>2299</v>
      </c>
      <c r="C780" t="s">
        <v>2300</v>
      </c>
      <c r="D780" t="str">
        <f>LEFT(C780,3)</f>
        <v>L61</v>
      </c>
      <c r="E780" t="str">
        <f>MID(C780, 7, LEN(C780) - 6)</f>
        <v>1181J</v>
      </c>
      <c r="F780" t="s">
        <v>2301</v>
      </c>
      <c r="I780">
        <v>134</v>
      </c>
      <c r="J780">
        <v>15</v>
      </c>
      <c r="K780">
        <v>-3.5</v>
      </c>
      <c r="L780">
        <v>58</v>
      </c>
      <c r="M780">
        <v>95</v>
      </c>
      <c r="N780">
        <v>0.23</v>
      </c>
      <c r="O780">
        <v>0.56999999999999995</v>
      </c>
      <c r="P780">
        <v>28</v>
      </c>
      <c r="Q780">
        <v>0</v>
      </c>
      <c r="R780">
        <v>10</v>
      </c>
      <c r="S780">
        <v>7</v>
      </c>
      <c r="T780">
        <v>17</v>
      </c>
      <c r="U780">
        <v>0.6</v>
      </c>
      <c r="V780">
        <v>7.0000000000000007E-2</v>
      </c>
      <c r="W780">
        <v>26</v>
      </c>
      <c r="X780">
        <v>0.02</v>
      </c>
      <c r="Y780">
        <v>0</v>
      </c>
      <c r="Z780">
        <v>65</v>
      </c>
      <c r="AA780">
        <v>69</v>
      </c>
      <c r="AB780" t="str">
        <f>IF(I780&gt;=Sheet1!A$2,"Y","N")</f>
        <v>Y</v>
      </c>
      <c r="AC780" t="str">
        <f>IF(J780&gt;=Sheet1!B$2,"Y","N")</f>
        <v>Y</v>
      </c>
      <c r="AD780" t="str">
        <f>IF(K780&lt;=Sheet1!C$2,"Y","N")</f>
        <v>Y</v>
      </c>
      <c r="AE780" t="str">
        <f>IF(L780&gt;=Sheet1!D$2,"Y","N")</f>
        <v>N</v>
      </c>
      <c r="AF780" t="str">
        <f>IF(M780&gt;=Sheet1!E$2,"Y","N")</f>
        <v>N</v>
      </c>
      <c r="AG780" t="str">
        <f>IF(N780&gt;=Sheet1!F$2,"Y","N")</f>
        <v>N</v>
      </c>
      <c r="AH780" t="str">
        <f>IF(O780&lt;=Sheet1!G$2,"Y","N")</f>
        <v>Y</v>
      </c>
      <c r="AI780" t="str">
        <f>IF(P780&gt;=Sheet1!H$2,"Y","N")</f>
        <v>N</v>
      </c>
      <c r="AJ780" t="str">
        <f>IF(Q780&lt;=Sheet1!I$2,"Y","N")</f>
        <v>N</v>
      </c>
      <c r="AK780" t="str">
        <f>IF(R780&gt;=Sheet1!J$2,"Y","N")</f>
        <v>N</v>
      </c>
      <c r="AL780" t="str">
        <f>IF(S780&gt;=Sheet1!K$2,"Y","N")</f>
        <v>N</v>
      </c>
      <c r="AM780" t="str">
        <f>IF(T780&gt;=Sheet1!L$2,"Y","N")</f>
        <v>N</v>
      </c>
      <c r="AN780" t="str">
        <f>IF(U780&gt;=Sheet1!M$2,"Y","N")</f>
        <v>Y</v>
      </c>
      <c r="AO780" t="str">
        <f>IF(V780&lt;=Sheet1!N$2,"Y","N")</f>
        <v>N</v>
      </c>
      <c r="AP780" t="str">
        <f>IF(W780&gt;=Sheet1!O$2,"Y","N")</f>
        <v>N</v>
      </c>
      <c r="AQ780" t="str">
        <f>IF(X780&gt;=Sheet1!P$2,"Y","N")</f>
        <v>N</v>
      </c>
      <c r="AR780" t="str">
        <f>IF(Y780&lt;=Sheet1!Q$2,"Y","N")</f>
        <v>Y</v>
      </c>
      <c r="AS780" t="str">
        <f>IF(Z780&gt;=Sheet1!R$2,"Y","N")</f>
        <v>N</v>
      </c>
      <c r="AT780" t="str">
        <f>IF(AA780&gt;=Sheet1!S$2,"Y","N")</f>
        <v>Y</v>
      </c>
      <c r="AU780">
        <f>COUNTIF(AB780:AT780,"Y")</f>
        <v>7</v>
      </c>
    </row>
    <row r="781" spans="1:47" x14ac:dyDescent="0.25">
      <c r="A781" t="s">
        <v>2332</v>
      </c>
      <c r="C781" t="s">
        <v>2333</v>
      </c>
      <c r="D781" t="str">
        <f>LEFT(C781,3)</f>
        <v>L63</v>
      </c>
      <c r="E781" t="str">
        <f>MID(C781, 7, LEN(C781) - 6)</f>
        <v>8269</v>
      </c>
      <c r="F781" t="s">
        <v>2334</v>
      </c>
      <c r="I781">
        <v>111</v>
      </c>
      <c r="J781">
        <v>13</v>
      </c>
      <c r="K781">
        <v>-1.8</v>
      </c>
      <c r="L781">
        <v>66</v>
      </c>
      <c r="M781">
        <v>98</v>
      </c>
      <c r="N781">
        <v>0.2</v>
      </c>
      <c r="O781">
        <v>0.74</v>
      </c>
      <c r="P781">
        <v>31</v>
      </c>
      <c r="Q781">
        <v>0</v>
      </c>
      <c r="R781">
        <v>10</v>
      </c>
      <c r="S781">
        <v>6</v>
      </c>
      <c r="T781">
        <v>17</v>
      </c>
      <c r="U781">
        <v>0.57999999999999996</v>
      </c>
      <c r="V781">
        <v>-0.06</v>
      </c>
      <c r="W781">
        <v>10</v>
      </c>
      <c r="X781">
        <v>0.22</v>
      </c>
      <c r="Y781">
        <v>0</v>
      </c>
      <c r="Z781">
        <v>66</v>
      </c>
      <c r="AA781">
        <v>45</v>
      </c>
      <c r="AB781" t="str">
        <f>IF(I781&gt;=Sheet1!A$2,"Y","N")</f>
        <v>Y</v>
      </c>
      <c r="AC781" t="str">
        <f>IF(J781&gt;=Sheet1!B$2,"Y","N")</f>
        <v>N</v>
      </c>
      <c r="AD781" t="str">
        <f>IF(K781&lt;=Sheet1!C$2,"Y","N")</f>
        <v>N</v>
      </c>
      <c r="AE781" t="str">
        <f>IF(L781&gt;=Sheet1!D$2,"Y","N")</f>
        <v>Y</v>
      </c>
      <c r="AF781" t="str">
        <f>IF(M781&gt;=Sheet1!E$2,"Y","N")</f>
        <v>N</v>
      </c>
      <c r="AG781" t="str">
        <f>IF(N781&gt;=Sheet1!F$2,"Y","N")</f>
        <v>N</v>
      </c>
      <c r="AH781" t="str">
        <f>IF(O781&lt;=Sheet1!G$2,"Y","N")</f>
        <v>N</v>
      </c>
      <c r="AI781" t="str">
        <f>IF(P781&gt;=Sheet1!H$2,"Y","N")</f>
        <v>Y</v>
      </c>
      <c r="AJ781" t="str">
        <f>IF(Q781&lt;=Sheet1!I$2,"Y","N")</f>
        <v>N</v>
      </c>
      <c r="AK781" t="str">
        <f>IF(R781&gt;=Sheet1!J$2,"Y","N")</f>
        <v>N</v>
      </c>
      <c r="AL781" t="str">
        <f>IF(S781&gt;=Sheet1!K$2,"Y","N")</f>
        <v>N</v>
      </c>
      <c r="AM781" t="str">
        <f>IF(T781&gt;=Sheet1!L$2,"Y","N")</f>
        <v>N</v>
      </c>
      <c r="AN781" t="str">
        <f>IF(U781&gt;=Sheet1!M$2,"Y","N")</f>
        <v>Y</v>
      </c>
      <c r="AO781" t="str">
        <f>IF(V781&lt;=Sheet1!N$2,"Y","N")</f>
        <v>Y</v>
      </c>
      <c r="AP781" t="str">
        <f>IF(W781&gt;=Sheet1!O$2,"Y","N")</f>
        <v>N</v>
      </c>
      <c r="AQ781" t="str">
        <f>IF(X781&gt;=Sheet1!P$2,"Y","N")</f>
        <v>Y</v>
      </c>
      <c r="AR781" t="str">
        <f>IF(Y781&lt;=Sheet1!Q$2,"Y","N")</f>
        <v>Y</v>
      </c>
      <c r="AS781" t="str">
        <f>IF(Z781&gt;=Sheet1!R$2,"Y","N")</f>
        <v>N</v>
      </c>
      <c r="AT781" t="str">
        <f>IF(AA781&gt;=Sheet1!S$2,"Y","N")</f>
        <v>N</v>
      </c>
      <c r="AU781">
        <f>COUNTIF(AB781:AT781,"Y")</f>
        <v>7</v>
      </c>
    </row>
    <row r="782" spans="1:47" x14ac:dyDescent="0.25">
      <c r="A782" t="s">
        <v>2356</v>
      </c>
      <c r="C782" t="s">
        <v>2357</v>
      </c>
      <c r="D782" t="str">
        <f>LEFT(C782,3)</f>
        <v>L66</v>
      </c>
      <c r="E782" t="str">
        <f>MID(C782, 7, LEN(C782) - 6)</f>
        <v>J490</v>
      </c>
      <c r="F782" t="s">
        <v>2358</v>
      </c>
      <c r="I782">
        <v>118</v>
      </c>
      <c r="J782">
        <v>16</v>
      </c>
      <c r="K782">
        <v>-2.9</v>
      </c>
      <c r="L782">
        <v>54</v>
      </c>
      <c r="M782">
        <v>87</v>
      </c>
      <c r="N782">
        <v>0.21</v>
      </c>
      <c r="O782">
        <v>0.39</v>
      </c>
      <c r="P782">
        <v>26</v>
      </c>
      <c r="Q782">
        <v>-3</v>
      </c>
      <c r="R782">
        <v>10</v>
      </c>
      <c r="S782">
        <v>9</v>
      </c>
      <c r="T782">
        <v>17</v>
      </c>
      <c r="U782">
        <v>0.49</v>
      </c>
      <c r="V782">
        <v>0.04</v>
      </c>
      <c r="W782">
        <v>8</v>
      </c>
      <c r="X782">
        <v>-0.04</v>
      </c>
      <c r="Y782">
        <v>0.01</v>
      </c>
      <c r="Z782">
        <v>71</v>
      </c>
      <c r="AA782">
        <v>47</v>
      </c>
      <c r="AB782" t="str">
        <f>IF(I782&gt;=Sheet1!A$2,"Y","N")</f>
        <v>Y</v>
      </c>
      <c r="AC782" t="str">
        <f>IF(J782&gt;=Sheet1!B$2,"Y","N")</f>
        <v>Y</v>
      </c>
      <c r="AD782" t="str">
        <f>IF(K782&lt;=Sheet1!C$2,"Y","N")</f>
        <v>N</v>
      </c>
      <c r="AE782" t="str">
        <f>IF(L782&gt;=Sheet1!D$2,"Y","N")</f>
        <v>N</v>
      </c>
      <c r="AF782" t="str">
        <f>IF(M782&gt;=Sheet1!E$2,"Y","N")</f>
        <v>N</v>
      </c>
      <c r="AG782" t="str">
        <f>IF(N782&gt;=Sheet1!F$2,"Y","N")</f>
        <v>N</v>
      </c>
      <c r="AH782" t="str">
        <f>IF(O782&lt;=Sheet1!G$2,"Y","N")</f>
        <v>Y</v>
      </c>
      <c r="AI782" t="str">
        <f>IF(P782&gt;=Sheet1!H$2,"Y","N")</f>
        <v>N</v>
      </c>
      <c r="AJ782" t="str">
        <f>IF(Q782&lt;=Sheet1!I$2,"Y","N")</f>
        <v>Y</v>
      </c>
      <c r="AK782" t="str">
        <f>IF(R782&gt;=Sheet1!J$2,"Y","N")</f>
        <v>N</v>
      </c>
      <c r="AL782" t="str">
        <f>IF(S782&gt;=Sheet1!K$2,"Y","N")</f>
        <v>Y</v>
      </c>
      <c r="AM782" t="str">
        <f>IF(T782&gt;=Sheet1!L$2,"Y","N")</f>
        <v>N</v>
      </c>
      <c r="AN782" t="str">
        <f>IF(U782&gt;=Sheet1!M$2,"Y","N")</f>
        <v>N</v>
      </c>
      <c r="AO782" t="str">
        <f>IF(V782&lt;=Sheet1!N$2,"Y","N")</f>
        <v>N</v>
      </c>
      <c r="AP782" t="str">
        <f>IF(W782&gt;=Sheet1!O$2,"Y","N")</f>
        <v>N</v>
      </c>
      <c r="AQ782" t="str">
        <f>IF(X782&gt;=Sheet1!P$2,"Y","N")</f>
        <v>N</v>
      </c>
      <c r="AR782" t="str">
        <f>IF(Y782&lt;=Sheet1!Q$2,"Y","N")</f>
        <v>N</v>
      </c>
      <c r="AS782" t="str">
        <f>IF(Z782&gt;=Sheet1!R$2,"Y","N")</f>
        <v>Y</v>
      </c>
      <c r="AT782" t="str">
        <f>IF(AA782&gt;=Sheet1!S$2,"Y","N")</f>
        <v>Y</v>
      </c>
      <c r="AU782">
        <f>COUNTIF(AB782:AT782,"Y")</f>
        <v>7</v>
      </c>
    </row>
    <row r="783" spans="1:47" x14ac:dyDescent="0.25">
      <c r="A783" t="s">
        <v>2371</v>
      </c>
      <c r="C783" t="s">
        <v>2372</v>
      </c>
      <c r="D783" t="str">
        <f>LEFT(C783,3)</f>
        <v>L66</v>
      </c>
      <c r="E783" t="str">
        <f>MID(C783, 7, LEN(C783) - 6)</f>
        <v>Z124G</v>
      </c>
      <c r="F783" t="s">
        <v>2373</v>
      </c>
      <c r="I783">
        <v>121</v>
      </c>
      <c r="J783">
        <v>13</v>
      </c>
      <c r="K783">
        <v>-2</v>
      </c>
      <c r="L783">
        <v>59</v>
      </c>
      <c r="M783">
        <v>90</v>
      </c>
      <c r="N783">
        <v>0.2</v>
      </c>
      <c r="O783">
        <v>0.63</v>
      </c>
      <c r="P783">
        <v>31</v>
      </c>
      <c r="Q783">
        <v>0</v>
      </c>
      <c r="R783">
        <v>9</v>
      </c>
      <c r="S783">
        <v>7</v>
      </c>
      <c r="T783">
        <v>17</v>
      </c>
      <c r="U783">
        <v>0.64</v>
      </c>
      <c r="V783">
        <v>-0.11</v>
      </c>
      <c r="W783">
        <v>13</v>
      </c>
      <c r="X783">
        <v>0.38</v>
      </c>
      <c r="Y783">
        <v>0</v>
      </c>
      <c r="Z783">
        <v>63</v>
      </c>
      <c r="AA783">
        <v>58</v>
      </c>
      <c r="AB783" t="str">
        <f>IF(I783&gt;=Sheet1!A$2,"Y","N")</f>
        <v>Y</v>
      </c>
      <c r="AC783" t="str">
        <f>IF(J783&gt;=Sheet1!B$2,"Y","N")</f>
        <v>N</v>
      </c>
      <c r="AD783" t="str">
        <f>IF(K783&lt;=Sheet1!C$2,"Y","N")</f>
        <v>N</v>
      </c>
      <c r="AE783" t="str">
        <f>IF(L783&gt;=Sheet1!D$2,"Y","N")</f>
        <v>N</v>
      </c>
      <c r="AF783" t="str">
        <f>IF(M783&gt;=Sheet1!E$2,"Y","N")</f>
        <v>N</v>
      </c>
      <c r="AG783" t="str">
        <f>IF(N783&gt;=Sheet1!F$2,"Y","N")</f>
        <v>N</v>
      </c>
      <c r="AH783" t="str">
        <f>IF(O783&lt;=Sheet1!G$2,"Y","N")</f>
        <v>N</v>
      </c>
      <c r="AI783" t="str">
        <f>IF(P783&gt;=Sheet1!H$2,"Y","N")</f>
        <v>Y</v>
      </c>
      <c r="AJ783" t="str">
        <f>IF(Q783&lt;=Sheet1!I$2,"Y","N")</f>
        <v>N</v>
      </c>
      <c r="AK783" t="str">
        <f>IF(R783&gt;=Sheet1!J$2,"Y","N")</f>
        <v>N</v>
      </c>
      <c r="AL783" t="str">
        <f>IF(S783&gt;=Sheet1!K$2,"Y","N")</f>
        <v>N</v>
      </c>
      <c r="AM783" t="str">
        <f>IF(T783&gt;=Sheet1!L$2,"Y","N")</f>
        <v>N</v>
      </c>
      <c r="AN783" t="str">
        <f>IF(U783&gt;=Sheet1!M$2,"Y","N")</f>
        <v>Y</v>
      </c>
      <c r="AO783" t="str">
        <f>IF(V783&lt;=Sheet1!N$2,"Y","N")</f>
        <v>Y</v>
      </c>
      <c r="AP783" t="str">
        <f>IF(W783&gt;=Sheet1!O$2,"Y","N")</f>
        <v>N</v>
      </c>
      <c r="AQ783" t="str">
        <f>IF(X783&gt;=Sheet1!P$2,"Y","N")</f>
        <v>Y</v>
      </c>
      <c r="AR783" t="str">
        <f>IF(Y783&lt;=Sheet1!Q$2,"Y","N")</f>
        <v>Y</v>
      </c>
      <c r="AS783" t="str">
        <f>IF(Z783&gt;=Sheet1!R$2,"Y","N")</f>
        <v>N</v>
      </c>
      <c r="AT783" t="str">
        <f>IF(AA783&gt;=Sheet1!S$2,"Y","N")</f>
        <v>Y</v>
      </c>
      <c r="AU783">
        <f>COUNTIF(AB783:AT783,"Y")</f>
        <v>7</v>
      </c>
    </row>
    <row r="784" spans="1:47" x14ac:dyDescent="0.25">
      <c r="A784" t="s">
        <v>2377</v>
      </c>
      <c r="C784" t="s">
        <v>2378</v>
      </c>
      <c r="D784" t="str">
        <f>LEFT(C784,3)</f>
        <v>L70</v>
      </c>
      <c r="E784" t="str">
        <f>MID(C784, 7, LEN(C784) - 6)</f>
        <v>J490</v>
      </c>
      <c r="F784" t="s">
        <v>2379</v>
      </c>
      <c r="I784">
        <v>116</v>
      </c>
      <c r="J784">
        <v>15</v>
      </c>
      <c r="K784">
        <v>-2.7</v>
      </c>
      <c r="L784">
        <v>55</v>
      </c>
      <c r="M784">
        <v>91</v>
      </c>
      <c r="N784">
        <v>0.23</v>
      </c>
      <c r="O784">
        <v>0.5</v>
      </c>
      <c r="P784">
        <v>27</v>
      </c>
      <c r="Q784">
        <v>1</v>
      </c>
      <c r="R784">
        <v>10</v>
      </c>
      <c r="S784">
        <v>8</v>
      </c>
      <c r="T784">
        <v>16</v>
      </c>
      <c r="U784">
        <v>0.54</v>
      </c>
      <c r="V784">
        <v>-0.01</v>
      </c>
      <c r="W784">
        <v>12</v>
      </c>
      <c r="X784">
        <v>0.14000000000000001</v>
      </c>
      <c r="Y784">
        <v>0.01</v>
      </c>
      <c r="Z784">
        <v>58</v>
      </c>
      <c r="AA784">
        <v>58</v>
      </c>
      <c r="AB784" t="str">
        <f>IF(I784&gt;=Sheet1!A$2,"Y","N")</f>
        <v>Y</v>
      </c>
      <c r="AC784" t="str">
        <f>IF(J784&gt;=Sheet1!B$2,"Y","N")</f>
        <v>Y</v>
      </c>
      <c r="AD784" t="str">
        <f>IF(K784&lt;=Sheet1!C$2,"Y","N")</f>
        <v>N</v>
      </c>
      <c r="AE784" t="str">
        <f>IF(L784&gt;=Sheet1!D$2,"Y","N")</f>
        <v>N</v>
      </c>
      <c r="AF784" t="str">
        <f>IF(M784&gt;=Sheet1!E$2,"Y","N")</f>
        <v>N</v>
      </c>
      <c r="AG784" t="str">
        <f>IF(N784&gt;=Sheet1!F$2,"Y","N")</f>
        <v>N</v>
      </c>
      <c r="AH784" t="str">
        <f>IF(O784&lt;=Sheet1!G$2,"Y","N")</f>
        <v>Y</v>
      </c>
      <c r="AI784" t="str">
        <f>IF(P784&gt;=Sheet1!H$2,"Y","N")</f>
        <v>N</v>
      </c>
      <c r="AJ784" t="str">
        <f>IF(Q784&lt;=Sheet1!I$2,"Y","N")</f>
        <v>N</v>
      </c>
      <c r="AK784" t="str">
        <f>IF(R784&gt;=Sheet1!J$2,"Y","N")</f>
        <v>N</v>
      </c>
      <c r="AL784" t="str">
        <f>IF(S784&gt;=Sheet1!K$2,"Y","N")</f>
        <v>Y</v>
      </c>
      <c r="AM784" t="str">
        <f>IF(T784&gt;=Sheet1!L$2,"Y","N")</f>
        <v>N</v>
      </c>
      <c r="AN784" t="str">
        <f>IF(U784&gt;=Sheet1!M$2,"Y","N")</f>
        <v>Y</v>
      </c>
      <c r="AO784" t="str">
        <f>IF(V784&lt;=Sheet1!N$2,"Y","N")</f>
        <v>Y</v>
      </c>
      <c r="AP784" t="str">
        <f>IF(W784&gt;=Sheet1!O$2,"Y","N")</f>
        <v>N</v>
      </c>
      <c r="AQ784" t="str">
        <f>IF(X784&gt;=Sheet1!P$2,"Y","N")</f>
        <v>N</v>
      </c>
      <c r="AR784" t="str">
        <f>IF(Y784&lt;=Sheet1!Q$2,"Y","N")</f>
        <v>N</v>
      </c>
      <c r="AS784" t="str">
        <f>IF(Z784&gt;=Sheet1!R$2,"Y","N")</f>
        <v>N</v>
      </c>
      <c r="AT784" t="str">
        <f>IF(AA784&gt;=Sheet1!S$2,"Y","N")</f>
        <v>Y</v>
      </c>
      <c r="AU784">
        <f>COUNTIF(AB784:AT784,"Y")</f>
        <v>7</v>
      </c>
    </row>
    <row r="785" spans="1:47" x14ac:dyDescent="0.25">
      <c r="A785" t="s">
        <v>2392</v>
      </c>
      <c r="C785" t="s">
        <v>2393</v>
      </c>
      <c r="D785" t="str">
        <f>LEFT(C785,3)</f>
        <v>L70</v>
      </c>
      <c r="E785" t="str">
        <f>MID(C785, 7, LEN(C785) - 6)</f>
        <v>Z124G</v>
      </c>
      <c r="F785" t="s">
        <v>2394</v>
      </c>
      <c r="I785">
        <v>118</v>
      </c>
      <c r="J785">
        <v>12</v>
      </c>
      <c r="K785">
        <v>-1.8</v>
      </c>
      <c r="L785">
        <v>60</v>
      </c>
      <c r="M785">
        <v>94</v>
      </c>
      <c r="N785">
        <v>0.21</v>
      </c>
      <c r="O785">
        <v>0.73</v>
      </c>
      <c r="P785">
        <v>32</v>
      </c>
      <c r="Q785">
        <v>4</v>
      </c>
      <c r="R785">
        <v>9</v>
      </c>
      <c r="S785">
        <v>6</v>
      </c>
      <c r="T785">
        <v>16</v>
      </c>
      <c r="U785">
        <v>0.69</v>
      </c>
      <c r="V785">
        <v>-0.16</v>
      </c>
      <c r="W785">
        <v>17</v>
      </c>
      <c r="X785">
        <v>0.56000000000000005</v>
      </c>
      <c r="Y785">
        <v>-0.01</v>
      </c>
      <c r="Z785">
        <v>50</v>
      </c>
      <c r="AA785">
        <v>69</v>
      </c>
      <c r="AB785" t="str">
        <f>IF(I785&gt;=Sheet1!A$2,"Y","N")</f>
        <v>Y</v>
      </c>
      <c r="AC785" t="str">
        <f>IF(J785&gt;=Sheet1!B$2,"Y","N")</f>
        <v>N</v>
      </c>
      <c r="AD785" t="str">
        <f>IF(K785&lt;=Sheet1!C$2,"Y","N")</f>
        <v>N</v>
      </c>
      <c r="AE785" t="str">
        <f>IF(L785&gt;=Sheet1!D$2,"Y","N")</f>
        <v>N</v>
      </c>
      <c r="AF785" t="str">
        <f>IF(M785&gt;=Sheet1!E$2,"Y","N")</f>
        <v>N</v>
      </c>
      <c r="AG785" t="str">
        <f>IF(N785&gt;=Sheet1!F$2,"Y","N")</f>
        <v>N</v>
      </c>
      <c r="AH785" t="str">
        <f>IF(O785&lt;=Sheet1!G$2,"Y","N")</f>
        <v>N</v>
      </c>
      <c r="AI785" t="str">
        <f>IF(P785&gt;=Sheet1!H$2,"Y","N")</f>
        <v>Y</v>
      </c>
      <c r="AJ785" t="str">
        <f>IF(Q785&lt;=Sheet1!I$2,"Y","N")</f>
        <v>N</v>
      </c>
      <c r="AK785" t="str">
        <f>IF(R785&gt;=Sheet1!J$2,"Y","N")</f>
        <v>N</v>
      </c>
      <c r="AL785" t="str">
        <f>IF(S785&gt;=Sheet1!K$2,"Y","N")</f>
        <v>N</v>
      </c>
      <c r="AM785" t="str">
        <f>IF(T785&gt;=Sheet1!L$2,"Y","N")</f>
        <v>N</v>
      </c>
      <c r="AN785" t="str">
        <f>IF(U785&gt;=Sheet1!M$2,"Y","N")</f>
        <v>Y</v>
      </c>
      <c r="AO785" t="str">
        <f>IF(V785&lt;=Sheet1!N$2,"Y","N")</f>
        <v>Y</v>
      </c>
      <c r="AP785" t="str">
        <f>IF(W785&gt;=Sheet1!O$2,"Y","N")</f>
        <v>N</v>
      </c>
      <c r="AQ785" t="str">
        <f>IF(X785&gt;=Sheet1!P$2,"Y","N")</f>
        <v>Y</v>
      </c>
      <c r="AR785" t="str">
        <f>IF(Y785&lt;=Sheet1!Q$2,"Y","N")</f>
        <v>Y</v>
      </c>
      <c r="AS785" t="str">
        <f>IF(Z785&gt;=Sheet1!R$2,"Y","N")</f>
        <v>N</v>
      </c>
      <c r="AT785" t="str">
        <f>IF(AA785&gt;=Sheet1!S$2,"Y","N")</f>
        <v>Y</v>
      </c>
      <c r="AU785">
        <f>COUNTIF(AB785:AT785,"Y")</f>
        <v>7</v>
      </c>
    </row>
    <row r="786" spans="1:47" x14ac:dyDescent="0.25">
      <c r="A786" t="s">
        <v>2395</v>
      </c>
      <c r="C786" t="s">
        <v>2396</v>
      </c>
      <c r="D786" t="str">
        <f>LEFT(C786,3)</f>
        <v>L70</v>
      </c>
      <c r="E786" t="str">
        <f>MID(C786, 7, LEN(C786) - 6)</f>
        <v>8269</v>
      </c>
      <c r="F786" t="s">
        <v>2397</v>
      </c>
      <c r="I786">
        <v>111</v>
      </c>
      <c r="J786">
        <v>14</v>
      </c>
      <c r="K786">
        <v>-2.5</v>
      </c>
      <c r="L786">
        <v>60</v>
      </c>
      <c r="M786">
        <v>89</v>
      </c>
      <c r="N786">
        <v>0.18</v>
      </c>
      <c r="O786">
        <v>0.64</v>
      </c>
      <c r="P786">
        <v>33</v>
      </c>
      <c r="Q786">
        <v>-1</v>
      </c>
      <c r="R786">
        <v>10</v>
      </c>
      <c r="S786">
        <v>6</v>
      </c>
      <c r="T786">
        <v>18</v>
      </c>
      <c r="U786">
        <v>0.57999999999999996</v>
      </c>
      <c r="V786">
        <v>-0.06</v>
      </c>
      <c r="W786">
        <v>6</v>
      </c>
      <c r="X786">
        <v>0.16</v>
      </c>
      <c r="Y786">
        <v>0</v>
      </c>
      <c r="Z786">
        <v>69</v>
      </c>
      <c r="AA786">
        <v>42</v>
      </c>
      <c r="AB786" t="str">
        <f>IF(I786&gt;=Sheet1!A$2,"Y","N")</f>
        <v>Y</v>
      </c>
      <c r="AC786" t="str">
        <f>IF(J786&gt;=Sheet1!B$2,"Y","N")</f>
        <v>Y</v>
      </c>
      <c r="AD786" t="str">
        <f>IF(K786&lt;=Sheet1!C$2,"Y","N")</f>
        <v>N</v>
      </c>
      <c r="AE786" t="str">
        <f>IF(L786&gt;=Sheet1!D$2,"Y","N")</f>
        <v>N</v>
      </c>
      <c r="AF786" t="str">
        <f>IF(M786&gt;=Sheet1!E$2,"Y","N")</f>
        <v>N</v>
      </c>
      <c r="AG786" t="str">
        <f>IF(N786&gt;=Sheet1!F$2,"Y","N")</f>
        <v>N</v>
      </c>
      <c r="AH786" t="str">
        <f>IF(O786&lt;=Sheet1!G$2,"Y","N")</f>
        <v>N</v>
      </c>
      <c r="AI786" t="str">
        <f>IF(P786&gt;=Sheet1!H$2,"Y","N")</f>
        <v>Y</v>
      </c>
      <c r="AJ786" t="str">
        <f>IF(Q786&lt;=Sheet1!I$2,"Y","N")</f>
        <v>N</v>
      </c>
      <c r="AK786" t="str">
        <f>IF(R786&gt;=Sheet1!J$2,"Y","N")</f>
        <v>N</v>
      </c>
      <c r="AL786" t="str">
        <f>IF(S786&gt;=Sheet1!K$2,"Y","N")</f>
        <v>N</v>
      </c>
      <c r="AM786" t="str">
        <f>IF(T786&gt;=Sheet1!L$2,"Y","N")</f>
        <v>Y</v>
      </c>
      <c r="AN786" t="str">
        <f>IF(U786&gt;=Sheet1!M$2,"Y","N")</f>
        <v>Y</v>
      </c>
      <c r="AO786" t="str">
        <f>IF(V786&lt;=Sheet1!N$2,"Y","N")</f>
        <v>Y</v>
      </c>
      <c r="AP786" t="str">
        <f>IF(W786&gt;=Sheet1!O$2,"Y","N")</f>
        <v>N</v>
      </c>
      <c r="AQ786" t="str">
        <f>IF(X786&gt;=Sheet1!P$2,"Y","N")</f>
        <v>N</v>
      </c>
      <c r="AR786" t="str">
        <f>IF(Y786&lt;=Sheet1!Q$2,"Y","N")</f>
        <v>Y</v>
      </c>
      <c r="AS786" t="str">
        <f>IF(Z786&gt;=Sheet1!R$2,"Y","N")</f>
        <v>N</v>
      </c>
      <c r="AT786" t="str">
        <f>IF(AA786&gt;=Sheet1!S$2,"Y","N")</f>
        <v>N</v>
      </c>
      <c r="AU786">
        <f>COUNTIF(AB786:AT786,"Y")</f>
        <v>7</v>
      </c>
    </row>
    <row r="787" spans="1:47" x14ac:dyDescent="0.25">
      <c r="A787" t="s">
        <v>2404</v>
      </c>
      <c r="C787" t="s">
        <v>2405</v>
      </c>
      <c r="D787" t="str">
        <f>LEFT(C787,3)</f>
        <v>L73</v>
      </c>
      <c r="E787" t="str">
        <f>MID(C787, 7, LEN(C787) - 6)</f>
        <v>1181J</v>
      </c>
      <c r="F787" t="s">
        <v>2406</v>
      </c>
      <c r="I787">
        <v>133</v>
      </c>
      <c r="J787">
        <v>14</v>
      </c>
      <c r="K787">
        <v>-2.2999999999999998</v>
      </c>
      <c r="L787">
        <v>63</v>
      </c>
      <c r="M787">
        <v>102</v>
      </c>
      <c r="N787">
        <v>0.25</v>
      </c>
      <c r="O787">
        <v>0.74</v>
      </c>
      <c r="P787">
        <v>28</v>
      </c>
      <c r="Q787">
        <v>3</v>
      </c>
      <c r="R787">
        <v>11</v>
      </c>
      <c r="S787">
        <v>7</v>
      </c>
      <c r="T787">
        <v>16</v>
      </c>
      <c r="U787">
        <v>0.68</v>
      </c>
      <c r="V787">
        <v>0.02</v>
      </c>
      <c r="W787">
        <v>28</v>
      </c>
      <c r="X787">
        <v>0.13</v>
      </c>
      <c r="Y787">
        <v>-0.01</v>
      </c>
      <c r="Z787">
        <v>56</v>
      </c>
      <c r="AA787">
        <v>77</v>
      </c>
      <c r="AB787" t="str">
        <f>IF(I787&gt;=Sheet1!A$2,"Y","N")</f>
        <v>Y</v>
      </c>
      <c r="AC787" t="str">
        <f>IF(J787&gt;=Sheet1!B$2,"Y","N")</f>
        <v>Y</v>
      </c>
      <c r="AD787" t="str">
        <f>IF(K787&lt;=Sheet1!C$2,"Y","N")</f>
        <v>N</v>
      </c>
      <c r="AE787" t="str">
        <f>IF(L787&gt;=Sheet1!D$2,"Y","N")</f>
        <v>N</v>
      </c>
      <c r="AF787" t="str">
        <f>IF(M787&gt;=Sheet1!E$2,"Y","N")</f>
        <v>Y</v>
      </c>
      <c r="AG787" t="str">
        <f>IF(N787&gt;=Sheet1!F$2,"Y","N")</f>
        <v>N</v>
      </c>
      <c r="AH787" t="str">
        <f>IF(O787&lt;=Sheet1!G$2,"Y","N")</f>
        <v>N</v>
      </c>
      <c r="AI787" t="str">
        <f>IF(P787&gt;=Sheet1!H$2,"Y","N")</f>
        <v>N</v>
      </c>
      <c r="AJ787" t="str">
        <f>IF(Q787&lt;=Sheet1!I$2,"Y","N")</f>
        <v>N</v>
      </c>
      <c r="AK787" t="str">
        <f>IF(R787&gt;=Sheet1!J$2,"Y","N")</f>
        <v>N</v>
      </c>
      <c r="AL787" t="str">
        <f>IF(S787&gt;=Sheet1!K$2,"Y","N")</f>
        <v>N</v>
      </c>
      <c r="AM787" t="str">
        <f>IF(T787&gt;=Sheet1!L$2,"Y","N")</f>
        <v>N</v>
      </c>
      <c r="AN787" t="str">
        <f>IF(U787&gt;=Sheet1!M$2,"Y","N")</f>
        <v>Y</v>
      </c>
      <c r="AO787" t="str">
        <f>IF(V787&lt;=Sheet1!N$2,"Y","N")</f>
        <v>Y</v>
      </c>
      <c r="AP787" t="str">
        <f>IF(W787&gt;=Sheet1!O$2,"Y","N")</f>
        <v>N</v>
      </c>
      <c r="AQ787" t="str">
        <f>IF(X787&gt;=Sheet1!P$2,"Y","N")</f>
        <v>N</v>
      </c>
      <c r="AR787" t="str">
        <f>IF(Y787&lt;=Sheet1!Q$2,"Y","N")</f>
        <v>Y</v>
      </c>
      <c r="AS787" t="str">
        <f>IF(Z787&gt;=Sheet1!R$2,"Y","N")</f>
        <v>N</v>
      </c>
      <c r="AT787" t="str">
        <f>IF(AA787&gt;=Sheet1!S$2,"Y","N")</f>
        <v>Y</v>
      </c>
      <c r="AU787">
        <f>COUNTIF(AB787:AT787,"Y")</f>
        <v>7</v>
      </c>
    </row>
    <row r="788" spans="1:47" x14ac:dyDescent="0.25">
      <c r="A788" t="s">
        <v>2413</v>
      </c>
      <c r="C788" t="s">
        <v>2414</v>
      </c>
      <c r="D788" t="str">
        <f>LEFT(C788,3)</f>
        <v>L73</v>
      </c>
      <c r="E788" t="str">
        <f>MID(C788, 7, LEN(C788) - 6)</f>
        <v>Z124G</v>
      </c>
      <c r="F788" t="s">
        <v>2415</v>
      </c>
      <c r="I788">
        <v>113</v>
      </c>
      <c r="J788">
        <v>13</v>
      </c>
      <c r="K788">
        <v>-2.2999999999999998</v>
      </c>
      <c r="L788">
        <v>57</v>
      </c>
      <c r="M788">
        <v>89</v>
      </c>
      <c r="N788">
        <v>0.2</v>
      </c>
      <c r="O788">
        <v>0.65</v>
      </c>
      <c r="P788">
        <v>30</v>
      </c>
      <c r="Q788">
        <v>1</v>
      </c>
      <c r="R788">
        <v>9</v>
      </c>
      <c r="S788">
        <v>6</v>
      </c>
      <c r="T788">
        <v>15</v>
      </c>
      <c r="U788">
        <v>0.75</v>
      </c>
      <c r="V788">
        <v>-0.16</v>
      </c>
      <c r="W788">
        <v>12</v>
      </c>
      <c r="X788">
        <v>0.47</v>
      </c>
      <c r="Y788">
        <v>-0.01</v>
      </c>
      <c r="Z788">
        <v>43</v>
      </c>
      <c r="AA788">
        <v>70</v>
      </c>
      <c r="AB788" t="str">
        <f>IF(I788&gt;=Sheet1!A$2,"Y","N")</f>
        <v>Y</v>
      </c>
      <c r="AC788" t="str">
        <f>IF(J788&gt;=Sheet1!B$2,"Y","N")</f>
        <v>N</v>
      </c>
      <c r="AD788" t="str">
        <f>IF(K788&lt;=Sheet1!C$2,"Y","N")</f>
        <v>N</v>
      </c>
      <c r="AE788" t="str">
        <f>IF(L788&gt;=Sheet1!D$2,"Y","N")</f>
        <v>N</v>
      </c>
      <c r="AF788" t="str">
        <f>IF(M788&gt;=Sheet1!E$2,"Y","N")</f>
        <v>N</v>
      </c>
      <c r="AG788" t="str">
        <f>IF(N788&gt;=Sheet1!F$2,"Y","N")</f>
        <v>N</v>
      </c>
      <c r="AH788" t="str">
        <f>IF(O788&lt;=Sheet1!G$2,"Y","N")</f>
        <v>N</v>
      </c>
      <c r="AI788" t="str">
        <f>IF(P788&gt;=Sheet1!H$2,"Y","N")</f>
        <v>Y</v>
      </c>
      <c r="AJ788" t="str">
        <f>IF(Q788&lt;=Sheet1!I$2,"Y","N")</f>
        <v>N</v>
      </c>
      <c r="AK788" t="str">
        <f>IF(R788&gt;=Sheet1!J$2,"Y","N")</f>
        <v>N</v>
      </c>
      <c r="AL788" t="str">
        <f>IF(S788&gt;=Sheet1!K$2,"Y","N")</f>
        <v>N</v>
      </c>
      <c r="AM788" t="str">
        <f>IF(T788&gt;=Sheet1!L$2,"Y","N")</f>
        <v>N</v>
      </c>
      <c r="AN788" t="str">
        <f>IF(U788&gt;=Sheet1!M$2,"Y","N")</f>
        <v>Y</v>
      </c>
      <c r="AO788" t="str">
        <f>IF(V788&lt;=Sheet1!N$2,"Y","N")</f>
        <v>Y</v>
      </c>
      <c r="AP788" t="str">
        <f>IF(W788&gt;=Sheet1!O$2,"Y","N")</f>
        <v>N</v>
      </c>
      <c r="AQ788" t="str">
        <f>IF(X788&gt;=Sheet1!P$2,"Y","N")</f>
        <v>Y</v>
      </c>
      <c r="AR788" t="str">
        <f>IF(Y788&lt;=Sheet1!Q$2,"Y","N")</f>
        <v>Y</v>
      </c>
      <c r="AS788" t="str">
        <f>IF(Z788&gt;=Sheet1!R$2,"Y","N")</f>
        <v>N</v>
      </c>
      <c r="AT788" t="str">
        <f>IF(AA788&gt;=Sheet1!S$2,"Y","N")</f>
        <v>Y</v>
      </c>
      <c r="AU788">
        <f>COUNTIF(AB788:AT788,"Y")</f>
        <v>7</v>
      </c>
    </row>
    <row r="789" spans="1:47" x14ac:dyDescent="0.25">
      <c r="A789" t="s">
        <v>2458</v>
      </c>
      <c r="C789" t="s">
        <v>2459</v>
      </c>
      <c r="D789" t="str">
        <f>LEFT(C789,3)</f>
        <v>L88</v>
      </c>
      <c r="E789" t="str">
        <f>MID(C789, 7, LEN(C789) - 6)</f>
        <v>8269</v>
      </c>
      <c r="F789" t="s">
        <v>2460</v>
      </c>
      <c r="I789">
        <v>101</v>
      </c>
      <c r="J789">
        <v>16</v>
      </c>
      <c r="K789">
        <v>-3.8</v>
      </c>
      <c r="L789">
        <v>57</v>
      </c>
      <c r="M789">
        <v>84</v>
      </c>
      <c r="N789">
        <v>0.17</v>
      </c>
      <c r="O789">
        <v>0.54</v>
      </c>
      <c r="P789">
        <v>28</v>
      </c>
      <c r="Q789">
        <v>-6</v>
      </c>
      <c r="R789">
        <v>11</v>
      </c>
      <c r="S789">
        <v>7</v>
      </c>
      <c r="T789">
        <v>16</v>
      </c>
      <c r="U789">
        <v>0.63</v>
      </c>
      <c r="V789">
        <v>-0.04</v>
      </c>
      <c r="W789">
        <v>0</v>
      </c>
      <c r="X789">
        <v>0.01</v>
      </c>
      <c r="Y789">
        <v>0</v>
      </c>
      <c r="Z789">
        <v>62</v>
      </c>
      <c r="AA789">
        <v>39</v>
      </c>
      <c r="AB789" t="str">
        <f>IF(I789&gt;=Sheet1!A$2,"Y","N")</f>
        <v>N</v>
      </c>
      <c r="AC789" t="str">
        <f>IF(J789&gt;=Sheet1!B$2,"Y","N")</f>
        <v>Y</v>
      </c>
      <c r="AD789" t="str">
        <f>IF(K789&lt;=Sheet1!C$2,"Y","N")</f>
        <v>Y</v>
      </c>
      <c r="AE789" t="str">
        <f>IF(L789&gt;=Sheet1!D$2,"Y","N")</f>
        <v>N</v>
      </c>
      <c r="AF789" t="str">
        <f>IF(M789&gt;=Sheet1!E$2,"Y","N")</f>
        <v>N</v>
      </c>
      <c r="AG789" t="str">
        <f>IF(N789&gt;=Sheet1!F$2,"Y","N")</f>
        <v>N</v>
      </c>
      <c r="AH789" t="str">
        <f>IF(O789&lt;=Sheet1!G$2,"Y","N")</f>
        <v>Y</v>
      </c>
      <c r="AI789" t="str">
        <f>IF(P789&gt;=Sheet1!H$2,"Y","N")</f>
        <v>N</v>
      </c>
      <c r="AJ789" t="str">
        <f>IF(Q789&lt;=Sheet1!I$2,"Y","N")</f>
        <v>Y</v>
      </c>
      <c r="AK789" t="str">
        <f>IF(R789&gt;=Sheet1!J$2,"Y","N")</f>
        <v>N</v>
      </c>
      <c r="AL789" t="str">
        <f>IF(S789&gt;=Sheet1!K$2,"Y","N")</f>
        <v>N</v>
      </c>
      <c r="AM789" t="str">
        <f>IF(T789&gt;=Sheet1!L$2,"Y","N")</f>
        <v>N</v>
      </c>
      <c r="AN789" t="str">
        <f>IF(U789&gt;=Sheet1!M$2,"Y","N")</f>
        <v>Y</v>
      </c>
      <c r="AO789" t="str">
        <f>IF(V789&lt;=Sheet1!N$2,"Y","N")</f>
        <v>Y</v>
      </c>
      <c r="AP789" t="str">
        <f>IF(W789&gt;=Sheet1!O$2,"Y","N")</f>
        <v>N</v>
      </c>
      <c r="AQ789" t="str">
        <f>IF(X789&gt;=Sheet1!P$2,"Y","N")</f>
        <v>N</v>
      </c>
      <c r="AR789" t="str">
        <f>IF(Y789&lt;=Sheet1!Q$2,"Y","N")</f>
        <v>Y</v>
      </c>
      <c r="AS789" t="str">
        <f>IF(Z789&gt;=Sheet1!R$2,"Y","N")</f>
        <v>N</v>
      </c>
      <c r="AT789" t="str">
        <f>IF(AA789&gt;=Sheet1!S$2,"Y","N")</f>
        <v>N</v>
      </c>
      <c r="AU789">
        <f>COUNTIF(AB789:AT789,"Y")</f>
        <v>7</v>
      </c>
    </row>
    <row r="790" spans="1:47" x14ac:dyDescent="0.25">
      <c r="A790" t="s">
        <v>31</v>
      </c>
      <c r="C790" t="s">
        <v>32</v>
      </c>
      <c r="D790" t="str">
        <f>LEFT(C790,3)</f>
        <v>K06</v>
      </c>
      <c r="E790" t="str">
        <f>MID(C790, 7, LEN(C790) - 6)</f>
        <v>1181J</v>
      </c>
      <c r="F790" t="s">
        <v>33</v>
      </c>
      <c r="I790">
        <v>131</v>
      </c>
      <c r="J790">
        <v>13</v>
      </c>
      <c r="K790">
        <v>-2.2000000000000002</v>
      </c>
      <c r="L790">
        <v>52</v>
      </c>
      <c r="M790">
        <v>84</v>
      </c>
      <c r="N790">
        <v>0.2</v>
      </c>
      <c r="O790">
        <v>0.34</v>
      </c>
      <c r="P790">
        <v>25</v>
      </c>
      <c r="Q790">
        <v>0</v>
      </c>
      <c r="R790">
        <v>10</v>
      </c>
      <c r="S790">
        <v>6</v>
      </c>
      <c r="T790">
        <v>19</v>
      </c>
      <c r="U790">
        <v>0.44</v>
      </c>
      <c r="V790">
        <v>0.05</v>
      </c>
      <c r="W790">
        <v>26</v>
      </c>
      <c r="X790">
        <v>-0.03</v>
      </c>
      <c r="Y790">
        <v>-0.01</v>
      </c>
      <c r="Z790">
        <v>73</v>
      </c>
      <c r="AA790">
        <v>58</v>
      </c>
      <c r="AB790" t="str">
        <f>IF(I790&gt;=Sheet1!A$2,"Y","N")</f>
        <v>Y</v>
      </c>
      <c r="AC790" t="str">
        <f>IF(J790&gt;=Sheet1!B$2,"Y","N")</f>
        <v>N</v>
      </c>
      <c r="AD790" t="str">
        <f>IF(K790&lt;=Sheet1!C$2,"Y","N")</f>
        <v>N</v>
      </c>
      <c r="AE790" t="str">
        <f>IF(L790&gt;=Sheet1!D$2,"Y","N")</f>
        <v>N</v>
      </c>
      <c r="AF790" t="str">
        <f>IF(M790&gt;=Sheet1!E$2,"Y","N")</f>
        <v>N</v>
      </c>
      <c r="AG790" t="str">
        <f>IF(N790&gt;=Sheet1!F$2,"Y","N")</f>
        <v>N</v>
      </c>
      <c r="AH790" t="str">
        <f>IF(O790&lt;=Sheet1!G$2,"Y","N")</f>
        <v>Y</v>
      </c>
      <c r="AI790" t="str">
        <f>IF(P790&gt;=Sheet1!H$2,"Y","N")</f>
        <v>N</v>
      </c>
      <c r="AJ790" t="str">
        <f>IF(Q790&lt;=Sheet1!I$2,"Y","N")</f>
        <v>N</v>
      </c>
      <c r="AK790" t="str">
        <f>IF(R790&gt;=Sheet1!J$2,"Y","N")</f>
        <v>N</v>
      </c>
      <c r="AL790" t="str">
        <f>IF(S790&gt;=Sheet1!K$2,"Y","N")</f>
        <v>N</v>
      </c>
      <c r="AM790" t="str">
        <f>IF(T790&gt;=Sheet1!L$2,"Y","N")</f>
        <v>Y</v>
      </c>
      <c r="AN790" t="str">
        <f>IF(U790&gt;=Sheet1!M$2,"Y","N")</f>
        <v>N</v>
      </c>
      <c r="AO790" t="str">
        <f>IF(V790&lt;=Sheet1!N$2,"Y","N")</f>
        <v>N</v>
      </c>
      <c r="AP790" t="str">
        <f>IF(W790&gt;=Sheet1!O$2,"Y","N")</f>
        <v>N</v>
      </c>
      <c r="AQ790" t="str">
        <f>IF(X790&gt;=Sheet1!P$2,"Y","N")</f>
        <v>N</v>
      </c>
      <c r="AR790" t="str">
        <f>IF(Y790&lt;=Sheet1!Q$2,"Y","N")</f>
        <v>Y</v>
      </c>
      <c r="AS790" t="str">
        <f>IF(Z790&gt;=Sheet1!R$2,"Y","N")</f>
        <v>Y</v>
      </c>
      <c r="AT790" t="str">
        <f>IF(AA790&gt;=Sheet1!S$2,"Y","N")</f>
        <v>Y</v>
      </c>
      <c r="AU790">
        <f>COUNTIF(AB790:AT790,"Y")</f>
        <v>6</v>
      </c>
    </row>
    <row r="791" spans="1:47" x14ac:dyDescent="0.25">
      <c r="A791" t="s">
        <v>67</v>
      </c>
      <c r="C791" t="s">
        <v>68</v>
      </c>
      <c r="D791" t="str">
        <f>LEFT(C791,3)</f>
        <v>L35</v>
      </c>
      <c r="E791" t="str">
        <f>MID(C791, 7, LEN(C791) - 6)</f>
        <v>J490</v>
      </c>
      <c r="F791" t="s">
        <v>69</v>
      </c>
      <c r="I791">
        <v>106</v>
      </c>
      <c r="J791">
        <v>15</v>
      </c>
      <c r="K791">
        <v>-2.2999999999999998</v>
      </c>
      <c r="L791">
        <v>44</v>
      </c>
      <c r="M791">
        <v>72</v>
      </c>
      <c r="N791">
        <v>0.18</v>
      </c>
      <c r="O791">
        <v>0.15</v>
      </c>
      <c r="P791">
        <v>28</v>
      </c>
      <c r="Q791">
        <v>-4</v>
      </c>
      <c r="R791">
        <v>10</v>
      </c>
      <c r="S791">
        <v>8</v>
      </c>
      <c r="T791">
        <v>16</v>
      </c>
      <c r="U791">
        <v>0.37</v>
      </c>
      <c r="V791">
        <v>0.03</v>
      </c>
      <c r="W791">
        <v>9</v>
      </c>
      <c r="X791">
        <v>-0.03</v>
      </c>
      <c r="Y791">
        <v>0.01</v>
      </c>
      <c r="Z791">
        <v>62</v>
      </c>
      <c r="AA791">
        <v>44</v>
      </c>
      <c r="AB791" t="str">
        <f>IF(I791&gt;=Sheet1!A$2,"Y","N")</f>
        <v>Y</v>
      </c>
      <c r="AC791" t="str">
        <f>IF(J791&gt;=Sheet1!B$2,"Y","N")</f>
        <v>Y</v>
      </c>
      <c r="AD791" t="str">
        <f>IF(K791&lt;=Sheet1!C$2,"Y","N")</f>
        <v>N</v>
      </c>
      <c r="AE791" t="str">
        <f>IF(L791&gt;=Sheet1!D$2,"Y","N")</f>
        <v>N</v>
      </c>
      <c r="AF791" t="str">
        <f>IF(M791&gt;=Sheet1!E$2,"Y","N")</f>
        <v>N</v>
      </c>
      <c r="AG791" t="str">
        <f>IF(N791&gt;=Sheet1!F$2,"Y","N")</f>
        <v>N</v>
      </c>
      <c r="AH791" t="str">
        <f>IF(O791&lt;=Sheet1!G$2,"Y","N")</f>
        <v>Y</v>
      </c>
      <c r="AI791" t="str">
        <f>IF(P791&gt;=Sheet1!H$2,"Y","N")</f>
        <v>N</v>
      </c>
      <c r="AJ791" t="str">
        <f>IF(Q791&lt;=Sheet1!I$2,"Y","N")</f>
        <v>Y</v>
      </c>
      <c r="AK791" t="str">
        <f>IF(R791&gt;=Sheet1!J$2,"Y","N")</f>
        <v>N</v>
      </c>
      <c r="AL791" t="str">
        <f>IF(S791&gt;=Sheet1!K$2,"Y","N")</f>
        <v>Y</v>
      </c>
      <c r="AM791" t="str">
        <f>IF(T791&gt;=Sheet1!L$2,"Y","N")</f>
        <v>N</v>
      </c>
      <c r="AN791" t="str">
        <f>IF(U791&gt;=Sheet1!M$2,"Y","N")</f>
        <v>N</v>
      </c>
      <c r="AO791" t="str">
        <f>IF(V791&lt;=Sheet1!N$2,"Y","N")</f>
        <v>Y</v>
      </c>
      <c r="AP791" t="str">
        <f>IF(W791&gt;=Sheet1!O$2,"Y","N")</f>
        <v>N</v>
      </c>
      <c r="AQ791" t="str">
        <f>IF(X791&gt;=Sheet1!P$2,"Y","N")</f>
        <v>N</v>
      </c>
      <c r="AR791" t="str">
        <f>IF(Y791&lt;=Sheet1!Q$2,"Y","N")</f>
        <v>N</v>
      </c>
      <c r="AS791" t="str">
        <f>IF(Z791&gt;=Sheet1!R$2,"Y","N")</f>
        <v>N</v>
      </c>
      <c r="AT791" t="str">
        <f>IF(AA791&gt;=Sheet1!S$2,"Y","N")</f>
        <v>N</v>
      </c>
      <c r="AU791">
        <f>COUNTIF(AB791:AT791,"Y")</f>
        <v>6</v>
      </c>
    </row>
    <row r="792" spans="1:47" x14ac:dyDescent="0.25">
      <c r="A792" t="s">
        <v>100</v>
      </c>
      <c r="C792" t="s">
        <v>101</v>
      </c>
      <c r="D792" t="str">
        <f>LEFT(C792,3)</f>
        <v>N56</v>
      </c>
      <c r="E792" t="str">
        <f>MID(C792, 7, LEN(C792) - 6)</f>
        <v>D172</v>
      </c>
      <c r="F792" t="s">
        <v>102</v>
      </c>
      <c r="I792">
        <v>151</v>
      </c>
      <c r="J792">
        <v>11</v>
      </c>
      <c r="K792">
        <v>-0.4</v>
      </c>
      <c r="L792">
        <v>60</v>
      </c>
      <c r="M792">
        <v>97</v>
      </c>
      <c r="N792">
        <v>0.23</v>
      </c>
      <c r="O792">
        <v>0.65</v>
      </c>
      <c r="P792">
        <v>25</v>
      </c>
      <c r="Q792">
        <v>-1</v>
      </c>
      <c r="R792">
        <v>13</v>
      </c>
      <c r="S792">
        <v>7</v>
      </c>
      <c r="T792">
        <v>23</v>
      </c>
      <c r="U792">
        <v>0.37</v>
      </c>
      <c r="V792">
        <v>-0.01</v>
      </c>
      <c r="W792">
        <v>14</v>
      </c>
      <c r="X792">
        <v>0.11</v>
      </c>
      <c r="Y792">
        <v>0</v>
      </c>
      <c r="Z792">
        <v>109</v>
      </c>
      <c r="AA792">
        <v>42</v>
      </c>
      <c r="AB792" t="str">
        <f>IF(I792&gt;=Sheet1!A$2,"Y","N")</f>
        <v>Y</v>
      </c>
      <c r="AC792" t="str">
        <f>IF(J792&gt;=Sheet1!B$2,"Y","N")</f>
        <v>N</v>
      </c>
      <c r="AD792" t="str">
        <f>IF(K792&lt;=Sheet1!C$2,"Y","N")</f>
        <v>N</v>
      </c>
      <c r="AE792" t="str">
        <f>IF(L792&gt;=Sheet1!D$2,"Y","N")</f>
        <v>N</v>
      </c>
      <c r="AF792" t="str">
        <f>IF(M792&gt;=Sheet1!E$2,"Y","N")</f>
        <v>N</v>
      </c>
      <c r="AG792" t="str">
        <f>IF(N792&gt;=Sheet1!F$2,"Y","N")</f>
        <v>N</v>
      </c>
      <c r="AH792" t="str">
        <f>IF(O792&lt;=Sheet1!G$2,"Y","N")</f>
        <v>N</v>
      </c>
      <c r="AI792" t="str">
        <f>IF(P792&gt;=Sheet1!H$2,"Y","N")</f>
        <v>N</v>
      </c>
      <c r="AJ792" t="str">
        <f>IF(Q792&lt;=Sheet1!I$2,"Y","N")</f>
        <v>N</v>
      </c>
      <c r="AK792" t="str">
        <f>IF(R792&gt;=Sheet1!J$2,"Y","N")</f>
        <v>Y</v>
      </c>
      <c r="AL792" t="str">
        <f>IF(S792&gt;=Sheet1!K$2,"Y","N")</f>
        <v>N</v>
      </c>
      <c r="AM792" t="str">
        <f>IF(T792&gt;=Sheet1!L$2,"Y","N")</f>
        <v>Y</v>
      </c>
      <c r="AN792" t="str">
        <f>IF(U792&gt;=Sheet1!M$2,"Y","N")</f>
        <v>N</v>
      </c>
      <c r="AO792" t="str">
        <f>IF(V792&lt;=Sheet1!N$2,"Y","N")</f>
        <v>Y</v>
      </c>
      <c r="AP792" t="str">
        <f>IF(W792&gt;=Sheet1!O$2,"Y","N")</f>
        <v>N</v>
      </c>
      <c r="AQ792" t="str">
        <f>IF(X792&gt;=Sheet1!P$2,"Y","N")</f>
        <v>N</v>
      </c>
      <c r="AR792" t="str">
        <f>IF(Y792&lt;=Sheet1!Q$2,"Y","N")</f>
        <v>Y</v>
      </c>
      <c r="AS792" t="str">
        <f>IF(Z792&gt;=Sheet1!R$2,"Y","N")</f>
        <v>Y</v>
      </c>
      <c r="AT792" t="str">
        <f>IF(AA792&gt;=Sheet1!S$2,"Y","N")</f>
        <v>N</v>
      </c>
      <c r="AU792">
        <f>COUNTIF(AB792:AT792,"Y")</f>
        <v>6</v>
      </c>
    </row>
    <row r="793" spans="1:47" x14ac:dyDescent="0.25">
      <c r="A793" t="s">
        <v>214</v>
      </c>
      <c r="C793" t="s">
        <v>215</v>
      </c>
      <c r="D793" t="str">
        <f>LEFT(C793,3)</f>
        <v>C12</v>
      </c>
      <c r="E793" t="str">
        <f>MID(C793, 7, LEN(C793) - 6)</f>
        <v>J490</v>
      </c>
      <c r="F793" t="s">
        <v>216</v>
      </c>
      <c r="I793">
        <v>110</v>
      </c>
      <c r="J793">
        <v>15</v>
      </c>
      <c r="K793">
        <v>-2.2999999999999998</v>
      </c>
      <c r="L793">
        <v>53</v>
      </c>
      <c r="M793">
        <v>84</v>
      </c>
      <c r="N793">
        <v>0.2</v>
      </c>
      <c r="O793">
        <v>0.32</v>
      </c>
      <c r="P793">
        <v>27</v>
      </c>
      <c r="Q793">
        <v>-1</v>
      </c>
      <c r="R793">
        <v>10</v>
      </c>
      <c r="S793">
        <v>8</v>
      </c>
      <c r="T793">
        <v>19</v>
      </c>
      <c r="U793">
        <v>0.35</v>
      </c>
      <c r="V793">
        <v>0.04</v>
      </c>
      <c r="W793">
        <v>8</v>
      </c>
      <c r="X793">
        <v>-0.08</v>
      </c>
      <c r="Y793">
        <v>0.01</v>
      </c>
      <c r="Z793">
        <v>75</v>
      </c>
      <c r="AA793">
        <v>35</v>
      </c>
      <c r="AB793" t="str">
        <f>IF(I793&gt;=Sheet1!A$2,"Y","N")</f>
        <v>Y</v>
      </c>
      <c r="AC793" t="str">
        <f>IF(J793&gt;=Sheet1!B$2,"Y","N")</f>
        <v>Y</v>
      </c>
      <c r="AD793" t="str">
        <f>IF(K793&lt;=Sheet1!C$2,"Y","N")</f>
        <v>N</v>
      </c>
      <c r="AE793" t="str">
        <f>IF(L793&gt;=Sheet1!D$2,"Y","N")</f>
        <v>N</v>
      </c>
      <c r="AF793" t="str">
        <f>IF(M793&gt;=Sheet1!E$2,"Y","N")</f>
        <v>N</v>
      </c>
      <c r="AG793" t="str">
        <f>IF(N793&gt;=Sheet1!F$2,"Y","N")</f>
        <v>N</v>
      </c>
      <c r="AH793" t="str">
        <f>IF(O793&lt;=Sheet1!G$2,"Y","N")</f>
        <v>Y</v>
      </c>
      <c r="AI793" t="str">
        <f>IF(P793&gt;=Sheet1!H$2,"Y","N")</f>
        <v>N</v>
      </c>
      <c r="AJ793" t="str">
        <f>IF(Q793&lt;=Sheet1!I$2,"Y","N")</f>
        <v>N</v>
      </c>
      <c r="AK793" t="str">
        <f>IF(R793&gt;=Sheet1!J$2,"Y","N")</f>
        <v>N</v>
      </c>
      <c r="AL793" t="str">
        <f>IF(S793&gt;=Sheet1!K$2,"Y","N")</f>
        <v>Y</v>
      </c>
      <c r="AM793" t="str">
        <f>IF(T793&gt;=Sheet1!L$2,"Y","N")</f>
        <v>Y</v>
      </c>
      <c r="AN793" t="str">
        <f>IF(U793&gt;=Sheet1!M$2,"Y","N")</f>
        <v>N</v>
      </c>
      <c r="AO793" t="str">
        <f>IF(V793&lt;=Sheet1!N$2,"Y","N")</f>
        <v>N</v>
      </c>
      <c r="AP793" t="str">
        <f>IF(W793&gt;=Sheet1!O$2,"Y","N")</f>
        <v>N</v>
      </c>
      <c r="AQ793" t="str">
        <f>IF(X793&gt;=Sheet1!P$2,"Y","N")</f>
        <v>N</v>
      </c>
      <c r="AR793" t="str">
        <f>IF(Y793&lt;=Sheet1!Q$2,"Y","N")</f>
        <v>N</v>
      </c>
      <c r="AS793" t="str">
        <f>IF(Z793&gt;=Sheet1!R$2,"Y","N")</f>
        <v>Y</v>
      </c>
      <c r="AT793" t="str">
        <f>IF(AA793&gt;=Sheet1!S$2,"Y","N")</f>
        <v>N</v>
      </c>
      <c r="AU793">
        <f>COUNTIF(AB793:AT793,"Y")</f>
        <v>6</v>
      </c>
    </row>
    <row r="794" spans="1:47" x14ac:dyDescent="0.25">
      <c r="A794" t="s">
        <v>226</v>
      </c>
      <c r="C794" t="s">
        <v>227</v>
      </c>
      <c r="D794" t="str">
        <f>LEFT(C794,3)</f>
        <v>C12</v>
      </c>
      <c r="E794" t="str">
        <f>MID(C794, 7, LEN(C794) - 6)</f>
        <v>D172</v>
      </c>
      <c r="F794" t="s">
        <v>228</v>
      </c>
      <c r="I794">
        <v>136</v>
      </c>
      <c r="J794">
        <v>13</v>
      </c>
      <c r="K794">
        <v>-1.4</v>
      </c>
      <c r="L794">
        <v>62</v>
      </c>
      <c r="M794">
        <v>98</v>
      </c>
      <c r="N794">
        <v>0.23</v>
      </c>
      <c r="O794">
        <v>0.68</v>
      </c>
      <c r="P794">
        <v>26</v>
      </c>
      <c r="Q794">
        <v>1</v>
      </c>
      <c r="R794">
        <v>13</v>
      </c>
      <c r="S794">
        <v>7</v>
      </c>
      <c r="T794">
        <v>22</v>
      </c>
      <c r="U794">
        <v>0.35</v>
      </c>
      <c r="V794">
        <v>0</v>
      </c>
      <c r="W794">
        <v>14</v>
      </c>
      <c r="X794">
        <v>0.08</v>
      </c>
      <c r="Y794">
        <v>0</v>
      </c>
      <c r="Z794">
        <v>99</v>
      </c>
      <c r="AA794">
        <v>37</v>
      </c>
      <c r="AB794" t="str">
        <f>IF(I794&gt;=Sheet1!A$2,"Y","N")</f>
        <v>Y</v>
      </c>
      <c r="AC794" t="str">
        <f>IF(J794&gt;=Sheet1!B$2,"Y","N")</f>
        <v>N</v>
      </c>
      <c r="AD794" t="str">
        <f>IF(K794&lt;=Sheet1!C$2,"Y","N")</f>
        <v>N</v>
      </c>
      <c r="AE794" t="str">
        <f>IF(L794&gt;=Sheet1!D$2,"Y","N")</f>
        <v>N</v>
      </c>
      <c r="AF794" t="str">
        <f>IF(M794&gt;=Sheet1!E$2,"Y","N")</f>
        <v>N</v>
      </c>
      <c r="AG794" t="str">
        <f>IF(N794&gt;=Sheet1!F$2,"Y","N")</f>
        <v>N</v>
      </c>
      <c r="AH794" t="str">
        <f>IF(O794&lt;=Sheet1!G$2,"Y","N")</f>
        <v>N</v>
      </c>
      <c r="AI794" t="str">
        <f>IF(P794&gt;=Sheet1!H$2,"Y","N")</f>
        <v>N</v>
      </c>
      <c r="AJ794" t="str">
        <f>IF(Q794&lt;=Sheet1!I$2,"Y","N")</f>
        <v>N</v>
      </c>
      <c r="AK794" t="str">
        <f>IF(R794&gt;=Sheet1!J$2,"Y","N")</f>
        <v>Y</v>
      </c>
      <c r="AL794" t="str">
        <f>IF(S794&gt;=Sheet1!K$2,"Y","N")</f>
        <v>N</v>
      </c>
      <c r="AM794" t="str">
        <f>IF(T794&gt;=Sheet1!L$2,"Y","N")</f>
        <v>Y</v>
      </c>
      <c r="AN794" t="str">
        <f>IF(U794&gt;=Sheet1!M$2,"Y","N")</f>
        <v>N</v>
      </c>
      <c r="AO794" t="str">
        <f>IF(V794&lt;=Sheet1!N$2,"Y","N")</f>
        <v>Y</v>
      </c>
      <c r="AP794" t="str">
        <f>IF(W794&gt;=Sheet1!O$2,"Y","N")</f>
        <v>N</v>
      </c>
      <c r="AQ794" t="str">
        <f>IF(X794&gt;=Sheet1!P$2,"Y","N")</f>
        <v>N</v>
      </c>
      <c r="AR794" t="str">
        <f>IF(Y794&lt;=Sheet1!Q$2,"Y","N")</f>
        <v>Y</v>
      </c>
      <c r="AS794" t="str">
        <f>IF(Z794&gt;=Sheet1!R$2,"Y","N")</f>
        <v>Y</v>
      </c>
      <c r="AT794" t="str">
        <f>IF(AA794&gt;=Sheet1!S$2,"Y","N")</f>
        <v>N</v>
      </c>
      <c r="AU794">
        <f>COUNTIF(AB794:AT794,"Y")</f>
        <v>6</v>
      </c>
    </row>
    <row r="795" spans="1:47" x14ac:dyDescent="0.25">
      <c r="A795" t="s">
        <v>844</v>
      </c>
      <c r="C795" t="s">
        <v>845</v>
      </c>
      <c r="D795" t="str">
        <f>LEFT(C795,3)</f>
        <v>G09</v>
      </c>
      <c r="E795" t="str">
        <f>MID(C795, 7, LEN(C795) - 6)</f>
        <v>J490</v>
      </c>
      <c r="F795" t="s">
        <v>846</v>
      </c>
      <c r="I795">
        <v>126</v>
      </c>
      <c r="J795">
        <v>15</v>
      </c>
      <c r="K795">
        <v>-3.1</v>
      </c>
      <c r="L795">
        <v>53</v>
      </c>
      <c r="M795">
        <v>93</v>
      </c>
      <c r="N795">
        <v>0.25</v>
      </c>
      <c r="O795">
        <v>0.45</v>
      </c>
      <c r="P795">
        <v>21</v>
      </c>
      <c r="Q795">
        <v>-1</v>
      </c>
      <c r="R795">
        <v>11</v>
      </c>
      <c r="S795">
        <v>9</v>
      </c>
      <c r="T795">
        <v>17</v>
      </c>
      <c r="U795">
        <v>0.47</v>
      </c>
      <c r="V795">
        <v>0.05</v>
      </c>
      <c r="W795">
        <v>13</v>
      </c>
      <c r="X795">
        <v>0.01</v>
      </c>
      <c r="Y795">
        <v>0.01</v>
      </c>
      <c r="Z795">
        <v>68</v>
      </c>
      <c r="AA795">
        <v>58</v>
      </c>
      <c r="AB795" t="str">
        <f>IF(I795&gt;=Sheet1!A$2,"Y","N")</f>
        <v>Y</v>
      </c>
      <c r="AC795" t="str">
        <f>IF(J795&gt;=Sheet1!B$2,"Y","N")</f>
        <v>Y</v>
      </c>
      <c r="AD795" t="str">
        <f>IF(K795&lt;=Sheet1!C$2,"Y","N")</f>
        <v>Y</v>
      </c>
      <c r="AE795" t="str">
        <f>IF(L795&gt;=Sheet1!D$2,"Y","N")</f>
        <v>N</v>
      </c>
      <c r="AF795" t="str">
        <f>IF(M795&gt;=Sheet1!E$2,"Y","N")</f>
        <v>N</v>
      </c>
      <c r="AG795" t="str">
        <f>IF(N795&gt;=Sheet1!F$2,"Y","N")</f>
        <v>N</v>
      </c>
      <c r="AH795" t="str">
        <f>IF(O795&lt;=Sheet1!G$2,"Y","N")</f>
        <v>Y</v>
      </c>
      <c r="AI795" t="str">
        <f>IF(P795&gt;=Sheet1!H$2,"Y","N")</f>
        <v>N</v>
      </c>
      <c r="AJ795" t="str">
        <f>IF(Q795&lt;=Sheet1!I$2,"Y","N")</f>
        <v>N</v>
      </c>
      <c r="AK795" t="str">
        <f>IF(R795&gt;=Sheet1!J$2,"Y","N")</f>
        <v>N</v>
      </c>
      <c r="AL795" t="str">
        <f>IF(S795&gt;=Sheet1!K$2,"Y","N")</f>
        <v>Y</v>
      </c>
      <c r="AM795" t="str">
        <f>IF(T795&gt;=Sheet1!L$2,"Y","N")</f>
        <v>N</v>
      </c>
      <c r="AN795" t="str">
        <f>IF(U795&gt;=Sheet1!M$2,"Y","N")</f>
        <v>N</v>
      </c>
      <c r="AO795" t="str">
        <f>IF(V795&lt;=Sheet1!N$2,"Y","N")</f>
        <v>N</v>
      </c>
      <c r="AP795" t="str">
        <f>IF(W795&gt;=Sheet1!O$2,"Y","N")</f>
        <v>N</v>
      </c>
      <c r="AQ795" t="str">
        <f>IF(X795&gt;=Sheet1!P$2,"Y","N")</f>
        <v>N</v>
      </c>
      <c r="AR795" t="str">
        <f>IF(Y795&lt;=Sheet1!Q$2,"Y","N")</f>
        <v>N</v>
      </c>
      <c r="AS795" t="str">
        <f>IF(Z795&gt;=Sheet1!R$2,"Y","N")</f>
        <v>N</v>
      </c>
      <c r="AT795" t="str">
        <f>IF(AA795&gt;=Sheet1!S$2,"Y","N")</f>
        <v>Y</v>
      </c>
      <c r="AU795">
        <f>COUNTIF(AB795:AT795,"Y")</f>
        <v>6</v>
      </c>
    </row>
    <row r="796" spans="1:47" x14ac:dyDescent="0.25">
      <c r="A796" t="s">
        <v>859</v>
      </c>
      <c r="C796" t="s">
        <v>860</v>
      </c>
      <c r="D796" t="str">
        <f>LEFT(C796,3)</f>
        <v>G09</v>
      </c>
      <c r="E796" t="str">
        <f>MID(C796, 7, LEN(C796) - 6)</f>
        <v>Z124G</v>
      </c>
      <c r="F796" t="s">
        <v>861</v>
      </c>
      <c r="I796">
        <v>128</v>
      </c>
      <c r="J796">
        <v>13</v>
      </c>
      <c r="K796">
        <v>-2.2000000000000002</v>
      </c>
      <c r="L796">
        <v>59</v>
      </c>
      <c r="M796">
        <v>96</v>
      </c>
      <c r="N796">
        <v>0.23</v>
      </c>
      <c r="O796">
        <v>0.69</v>
      </c>
      <c r="P796">
        <v>26</v>
      </c>
      <c r="Q796">
        <v>2</v>
      </c>
      <c r="R796">
        <v>10</v>
      </c>
      <c r="S796">
        <v>7</v>
      </c>
      <c r="T796">
        <v>17</v>
      </c>
      <c r="U796">
        <v>0.62</v>
      </c>
      <c r="V796">
        <v>-0.1</v>
      </c>
      <c r="W796">
        <v>18</v>
      </c>
      <c r="X796">
        <v>0.42</v>
      </c>
      <c r="Y796">
        <v>0</v>
      </c>
      <c r="Z796">
        <v>60</v>
      </c>
      <c r="AA796">
        <v>68</v>
      </c>
      <c r="AB796" t="str">
        <f>IF(I796&gt;=Sheet1!A$2,"Y","N")</f>
        <v>Y</v>
      </c>
      <c r="AC796" t="str">
        <f>IF(J796&gt;=Sheet1!B$2,"Y","N")</f>
        <v>N</v>
      </c>
      <c r="AD796" t="str">
        <f>IF(K796&lt;=Sheet1!C$2,"Y","N")</f>
        <v>N</v>
      </c>
      <c r="AE796" t="str">
        <f>IF(L796&gt;=Sheet1!D$2,"Y","N")</f>
        <v>N</v>
      </c>
      <c r="AF796" t="str">
        <f>IF(M796&gt;=Sheet1!E$2,"Y","N")</f>
        <v>N</v>
      </c>
      <c r="AG796" t="str">
        <f>IF(N796&gt;=Sheet1!F$2,"Y","N")</f>
        <v>N</v>
      </c>
      <c r="AH796" t="str">
        <f>IF(O796&lt;=Sheet1!G$2,"Y","N")</f>
        <v>N</v>
      </c>
      <c r="AI796" t="str">
        <f>IF(P796&gt;=Sheet1!H$2,"Y","N")</f>
        <v>N</v>
      </c>
      <c r="AJ796" t="str">
        <f>IF(Q796&lt;=Sheet1!I$2,"Y","N")</f>
        <v>N</v>
      </c>
      <c r="AK796" t="str">
        <f>IF(R796&gt;=Sheet1!J$2,"Y","N")</f>
        <v>N</v>
      </c>
      <c r="AL796" t="str">
        <f>IF(S796&gt;=Sheet1!K$2,"Y","N")</f>
        <v>N</v>
      </c>
      <c r="AM796" t="str">
        <f>IF(T796&gt;=Sheet1!L$2,"Y","N")</f>
        <v>N</v>
      </c>
      <c r="AN796" t="str">
        <f>IF(U796&gt;=Sheet1!M$2,"Y","N")</f>
        <v>Y</v>
      </c>
      <c r="AO796" t="str">
        <f>IF(V796&lt;=Sheet1!N$2,"Y","N")</f>
        <v>Y</v>
      </c>
      <c r="AP796" t="str">
        <f>IF(W796&gt;=Sheet1!O$2,"Y","N")</f>
        <v>N</v>
      </c>
      <c r="AQ796" t="str">
        <f>IF(X796&gt;=Sheet1!P$2,"Y","N")</f>
        <v>Y</v>
      </c>
      <c r="AR796" t="str">
        <f>IF(Y796&lt;=Sheet1!Q$2,"Y","N")</f>
        <v>Y</v>
      </c>
      <c r="AS796" t="str">
        <f>IF(Z796&gt;=Sheet1!R$2,"Y","N")</f>
        <v>N</v>
      </c>
      <c r="AT796" t="str">
        <f>IF(AA796&gt;=Sheet1!S$2,"Y","N")</f>
        <v>Y</v>
      </c>
      <c r="AU796">
        <f>COUNTIF(AB796:AT796,"Y")</f>
        <v>6</v>
      </c>
    </row>
    <row r="797" spans="1:47" x14ac:dyDescent="0.25">
      <c r="A797" t="s">
        <v>880</v>
      </c>
      <c r="C797" t="s">
        <v>881</v>
      </c>
      <c r="D797" t="str">
        <f>LEFT(C797,3)</f>
        <v>H37</v>
      </c>
      <c r="E797" t="str">
        <f>MID(C797, 7, LEN(C797) - 6)</f>
        <v>Z124G</v>
      </c>
      <c r="F797" t="s">
        <v>882</v>
      </c>
      <c r="I797">
        <v>130</v>
      </c>
      <c r="J797">
        <v>13</v>
      </c>
      <c r="K797">
        <v>-2.5</v>
      </c>
      <c r="L797">
        <v>58</v>
      </c>
      <c r="M797">
        <v>94</v>
      </c>
      <c r="N797">
        <v>0.22</v>
      </c>
      <c r="O797">
        <v>0.66</v>
      </c>
      <c r="P797">
        <v>23</v>
      </c>
      <c r="Q797">
        <v>1</v>
      </c>
      <c r="R797">
        <v>10</v>
      </c>
      <c r="S797">
        <v>7</v>
      </c>
      <c r="T797">
        <v>17</v>
      </c>
      <c r="U797">
        <v>0.62</v>
      </c>
      <c r="V797">
        <v>-0.11</v>
      </c>
      <c r="W797">
        <v>18</v>
      </c>
      <c r="X797">
        <v>0.44</v>
      </c>
      <c r="Y797">
        <v>0</v>
      </c>
      <c r="Z797">
        <v>62</v>
      </c>
      <c r="AA797">
        <v>68</v>
      </c>
      <c r="AB797" t="str">
        <f>IF(I797&gt;=Sheet1!A$2,"Y","N")</f>
        <v>Y</v>
      </c>
      <c r="AC797" t="str">
        <f>IF(J797&gt;=Sheet1!B$2,"Y","N")</f>
        <v>N</v>
      </c>
      <c r="AD797" t="str">
        <f>IF(K797&lt;=Sheet1!C$2,"Y","N")</f>
        <v>N</v>
      </c>
      <c r="AE797" t="str">
        <f>IF(L797&gt;=Sheet1!D$2,"Y","N")</f>
        <v>N</v>
      </c>
      <c r="AF797" t="str">
        <f>IF(M797&gt;=Sheet1!E$2,"Y","N")</f>
        <v>N</v>
      </c>
      <c r="AG797" t="str">
        <f>IF(N797&gt;=Sheet1!F$2,"Y","N")</f>
        <v>N</v>
      </c>
      <c r="AH797" t="str">
        <f>IF(O797&lt;=Sheet1!G$2,"Y","N")</f>
        <v>N</v>
      </c>
      <c r="AI797" t="str">
        <f>IF(P797&gt;=Sheet1!H$2,"Y","N")</f>
        <v>N</v>
      </c>
      <c r="AJ797" t="str">
        <f>IF(Q797&lt;=Sheet1!I$2,"Y","N")</f>
        <v>N</v>
      </c>
      <c r="AK797" t="str">
        <f>IF(R797&gt;=Sheet1!J$2,"Y","N")</f>
        <v>N</v>
      </c>
      <c r="AL797" t="str">
        <f>IF(S797&gt;=Sheet1!K$2,"Y","N")</f>
        <v>N</v>
      </c>
      <c r="AM797" t="str">
        <f>IF(T797&gt;=Sheet1!L$2,"Y","N")</f>
        <v>N</v>
      </c>
      <c r="AN797" t="str">
        <f>IF(U797&gt;=Sheet1!M$2,"Y","N")</f>
        <v>Y</v>
      </c>
      <c r="AO797" t="str">
        <f>IF(V797&lt;=Sheet1!N$2,"Y","N")</f>
        <v>Y</v>
      </c>
      <c r="AP797" t="str">
        <f>IF(W797&gt;=Sheet1!O$2,"Y","N")</f>
        <v>N</v>
      </c>
      <c r="AQ797" t="str">
        <f>IF(X797&gt;=Sheet1!P$2,"Y","N")</f>
        <v>Y</v>
      </c>
      <c r="AR797" t="str">
        <f>IF(Y797&lt;=Sheet1!Q$2,"Y","N")</f>
        <v>Y</v>
      </c>
      <c r="AS797" t="str">
        <f>IF(Z797&gt;=Sheet1!R$2,"Y","N")</f>
        <v>N</v>
      </c>
      <c r="AT797" t="str">
        <f>IF(AA797&gt;=Sheet1!S$2,"Y","N")</f>
        <v>Y</v>
      </c>
      <c r="AU797">
        <f>COUNTIF(AB797:AT797,"Y")</f>
        <v>6</v>
      </c>
    </row>
    <row r="798" spans="1:47" x14ac:dyDescent="0.25">
      <c r="A798" t="s">
        <v>928</v>
      </c>
      <c r="C798" t="s">
        <v>929</v>
      </c>
      <c r="D798" t="str">
        <f>LEFT(C798,3)</f>
        <v>H50</v>
      </c>
      <c r="E798" t="str">
        <f>MID(C798, 7, LEN(C798) - 6)</f>
        <v>J490</v>
      </c>
      <c r="F798" t="s">
        <v>930</v>
      </c>
      <c r="I798">
        <v>117</v>
      </c>
      <c r="J798">
        <v>16</v>
      </c>
      <c r="K798">
        <v>-2.7</v>
      </c>
      <c r="L798">
        <v>53</v>
      </c>
      <c r="M798">
        <v>89</v>
      </c>
      <c r="N798">
        <v>0.23</v>
      </c>
      <c r="O798">
        <v>0.35</v>
      </c>
      <c r="P798">
        <v>26</v>
      </c>
      <c r="Q798">
        <v>-3</v>
      </c>
      <c r="R798">
        <v>11</v>
      </c>
      <c r="S798">
        <v>8</v>
      </c>
      <c r="T798">
        <v>17</v>
      </c>
      <c r="U798">
        <v>0.43</v>
      </c>
      <c r="V798">
        <v>0.04</v>
      </c>
      <c r="W798">
        <v>12</v>
      </c>
      <c r="X798">
        <v>0.04</v>
      </c>
      <c r="Y798">
        <v>0.02</v>
      </c>
      <c r="Z798">
        <v>65</v>
      </c>
      <c r="AA798">
        <v>51</v>
      </c>
      <c r="AB798" t="str">
        <f>IF(I798&gt;=Sheet1!A$2,"Y","N")</f>
        <v>Y</v>
      </c>
      <c r="AC798" t="str">
        <f>IF(J798&gt;=Sheet1!B$2,"Y","N")</f>
        <v>Y</v>
      </c>
      <c r="AD798" t="str">
        <f>IF(K798&lt;=Sheet1!C$2,"Y","N")</f>
        <v>N</v>
      </c>
      <c r="AE798" t="str">
        <f>IF(L798&gt;=Sheet1!D$2,"Y","N")</f>
        <v>N</v>
      </c>
      <c r="AF798" t="str">
        <f>IF(M798&gt;=Sheet1!E$2,"Y","N")</f>
        <v>N</v>
      </c>
      <c r="AG798" t="str">
        <f>IF(N798&gt;=Sheet1!F$2,"Y","N")</f>
        <v>N</v>
      </c>
      <c r="AH798" t="str">
        <f>IF(O798&lt;=Sheet1!G$2,"Y","N")</f>
        <v>Y</v>
      </c>
      <c r="AI798" t="str">
        <f>IF(P798&gt;=Sheet1!H$2,"Y","N")</f>
        <v>N</v>
      </c>
      <c r="AJ798" t="str">
        <f>IF(Q798&lt;=Sheet1!I$2,"Y","N")</f>
        <v>Y</v>
      </c>
      <c r="AK798" t="str">
        <f>IF(R798&gt;=Sheet1!J$2,"Y","N")</f>
        <v>N</v>
      </c>
      <c r="AL798" t="str">
        <f>IF(S798&gt;=Sheet1!K$2,"Y","N")</f>
        <v>Y</v>
      </c>
      <c r="AM798" t="str">
        <f>IF(T798&gt;=Sheet1!L$2,"Y","N")</f>
        <v>N</v>
      </c>
      <c r="AN798" t="str">
        <f>IF(U798&gt;=Sheet1!M$2,"Y","N")</f>
        <v>N</v>
      </c>
      <c r="AO798" t="str">
        <f>IF(V798&lt;=Sheet1!N$2,"Y","N")</f>
        <v>N</v>
      </c>
      <c r="AP798" t="str">
        <f>IF(W798&gt;=Sheet1!O$2,"Y","N")</f>
        <v>N</v>
      </c>
      <c r="AQ798" t="str">
        <f>IF(X798&gt;=Sheet1!P$2,"Y","N")</f>
        <v>N</v>
      </c>
      <c r="AR798" t="str">
        <f>IF(Y798&lt;=Sheet1!Q$2,"Y","N")</f>
        <v>N</v>
      </c>
      <c r="AS798" t="str">
        <f>IF(Z798&gt;=Sheet1!R$2,"Y","N")</f>
        <v>N</v>
      </c>
      <c r="AT798" t="str">
        <f>IF(AA798&gt;=Sheet1!S$2,"Y","N")</f>
        <v>Y</v>
      </c>
      <c r="AU798">
        <f>COUNTIF(AB798:AT798,"Y")</f>
        <v>6</v>
      </c>
    </row>
    <row r="799" spans="1:47" x14ac:dyDescent="0.25">
      <c r="A799" t="s">
        <v>949</v>
      </c>
      <c r="C799" t="s">
        <v>950</v>
      </c>
      <c r="D799" t="str">
        <f>LEFT(C799,3)</f>
        <v>H62</v>
      </c>
      <c r="E799" t="str">
        <f>MID(C799, 7, LEN(C799) - 6)</f>
        <v>J490</v>
      </c>
      <c r="F799" t="s">
        <v>951</v>
      </c>
      <c r="I799">
        <v>125</v>
      </c>
      <c r="J799">
        <v>16</v>
      </c>
      <c r="K799">
        <v>-2.7</v>
      </c>
      <c r="L799">
        <v>54</v>
      </c>
      <c r="M799">
        <v>94</v>
      </c>
      <c r="N799">
        <v>0.25</v>
      </c>
      <c r="O799">
        <v>0.47</v>
      </c>
      <c r="P799">
        <v>22</v>
      </c>
      <c r="Q799">
        <v>-1</v>
      </c>
      <c r="R799">
        <v>11</v>
      </c>
      <c r="S799">
        <v>9</v>
      </c>
      <c r="T799">
        <v>17</v>
      </c>
      <c r="U799">
        <v>0.47</v>
      </c>
      <c r="V799">
        <v>0.04</v>
      </c>
      <c r="W799">
        <v>12</v>
      </c>
      <c r="X799">
        <v>0.01</v>
      </c>
      <c r="Y799">
        <v>0.01</v>
      </c>
      <c r="Z799">
        <v>70</v>
      </c>
      <c r="AA799">
        <v>55</v>
      </c>
      <c r="AB799" t="str">
        <f>IF(I799&gt;=Sheet1!A$2,"Y","N")</f>
        <v>Y</v>
      </c>
      <c r="AC799" t="str">
        <f>IF(J799&gt;=Sheet1!B$2,"Y","N")</f>
        <v>Y</v>
      </c>
      <c r="AD799" t="str">
        <f>IF(K799&lt;=Sheet1!C$2,"Y","N")</f>
        <v>N</v>
      </c>
      <c r="AE799" t="str">
        <f>IF(L799&gt;=Sheet1!D$2,"Y","N")</f>
        <v>N</v>
      </c>
      <c r="AF799" t="str">
        <f>IF(M799&gt;=Sheet1!E$2,"Y","N")</f>
        <v>N</v>
      </c>
      <c r="AG799" t="str">
        <f>IF(N799&gt;=Sheet1!F$2,"Y","N")</f>
        <v>N</v>
      </c>
      <c r="AH799" t="str">
        <f>IF(O799&lt;=Sheet1!G$2,"Y","N")</f>
        <v>Y</v>
      </c>
      <c r="AI799" t="str">
        <f>IF(P799&gt;=Sheet1!H$2,"Y","N")</f>
        <v>N</v>
      </c>
      <c r="AJ799" t="str">
        <f>IF(Q799&lt;=Sheet1!I$2,"Y","N")</f>
        <v>N</v>
      </c>
      <c r="AK799" t="str">
        <f>IF(R799&gt;=Sheet1!J$2,"Y","N")</f>
        <v>N</v>
      </c>
      <c r="AL799" t="str">
        <f>IF(S799&gt;=Sheet1!K$2,"Y","N")</f>
        <v>Y</v>
      </c>
      <c r="AM799" t="str">
        <f>IF(T799&gt;=Sheet1!L$2,"Y","N")</f>
        <v>N</v>
      </c>
      <c r="AN799" t="str">
        <f>IF(U799&gt;=Sheet1!M$2,"Y","N")</f>
        <v>N</v>
      </c>
      <c r="AO799" t="str">
        <f>IF(V799&lt;=Sheet1!N$2,"Y","N")</f>
        <v>N</v>
      </c>
      <c r="AP799" t="str">
        <f>IF(W799&gt;=Sheet1!O$2,"Y","N")</f>
        <v>N</v>
      </c>
      <c r="AQ799" t="str">
        <f>IF(X799&gt;=Sheet1!P$2,"Y","N")</f>
        <v>N</v>
      </c>
      <c r="AR799" t="str">
        <f>IF(Y799&lt;=Sheet1!Q$2,"Y","N")</f>
        <v>N</v>
      </c>
      <c r="AS799" t="str">
        <f>IF(Z799&gt;=Sheet1!R$2,"Y","N")</f>
        <v>Y</v>
      </c>
      <c r="AT799" t="str">
        <f>IF(AA799&gt;=Sheet1!S$2,"Y","N")</f>
        <v>Y</v>
      </c>
      <c r="AU799">
        <f>COUNTIF(AB799:AT799,"Y")</f>
        <v>6</v>
      </c>
    </row>
    <row r="800" spans="1:47" x14ac:dyDescent="0.25">
      <c r="A800" t="s">
        <v>964</v>
      </c>
      <c r="C800" t="s">
        <v>965</v>
      </c>
      <c r="D800" t="str">
        <f>LEFT(C800,3)</f>
        <v>H62</v>
      </c>
      <c r="E800" t="str">
        <f>MID(C800, 7, LEN(C800) - 6)</f>
        <v>Z124G</v>
      </c>
      <c r="F800" t="s">
        <v>966</v>
      </c>
      <c r="I800">
        <v>128</v>
      </c>
      <c r="J800">
        <v>13</v>
      </c>
      <c r="K800">
        <v>-1.8</v>
      </c>
      <c r="L800">
        <v>60</v>
      </c>
      <c r="M800">
        <v>97</v>
      </c>
      <c r="N800">
        <v>0.23</v>
      </c>
      <c r="O800">
        <v>0.71</v>
      </c>
      <c r="P800">
        <v>27</v>
      </c>
      <c r="Q800">
        <v>2</v>
      </c>
      <c r="R800">
        <v>10</v>
      </c>
      <c r="S800">
        <v>7</v>
      </c>
      <c r="T800">
        <v>17</v>
      </c>
      <c r="U800">
        <v>0.62</v>
      </c>
      <c r="V800">
        <v>-0.11</v>
      </c>
      <c r="W800">
        <v>17</v>
      </c>
      <c r="X800">
        <v>0.42</v>
      </c>
      <c r="Y800">
        <v>0</v>
      </c>
      <c r="Z800">
        <v>62</v>
      </c>
      <c r="AA800">
        <v>65</v>
      </c>
      <c r="AB800" t="str">
        <f>IF(I800&gt;=Sheet1!A$2,"Y","N")</f>
        <v>Y</v>
      </c>
      <c r="AC800" t="str">
        <f>IF(J800&gt;=Sheet1!B$2,"Y","N")</f>
        <v>N</v>
      </c>
      <c r="AD800" t="str">
        <f>IF(K800&lt;=Sheet1!C$2,"Y","N")</f>
        <v>N</v>
      </c>
      <c r="AE800" t="str">
        <f>IF(L800&gt;=Sheet1!D$2,"Y","N")</f>
        <v>N</v>
      </c>
      <c r="AF800" t="str">
        <f>IF(M800&gt;=Sheet1!E$2,"Y","N")</f>
        <v>N</v>
      </c>
      <c r="AG800" t="str">
        <f>IF(N800&gt;=Sheet1!F$2,"Y","N")</f>
        <v>N</v>
      </c>
      <c r="AH800" t="str">
        <f>IF(O800&lt;=Sheet1!G$2,"Y","N")</f>
        <v>N</v>
      </c>
      <c r="AI800" t="str">
        <f>IF(P800&gt;=Sheet1!H$2,"Y","N")</f>
        <v>N</v>
      </c>
      <c r="AJ800" t="str">
        <f>IF(Q800&lt;=Sheet1!I$2,"Y","N")</f>
        <v>N</v>
      </c>
      <c r="AK800" t="str">
        <f>IF(R800&gt;=Sheet1!J$2,"Y","N")</f>
        <v>N</v>
      </c>
      <c r="AL800" t="str">
        <f>IF(S800&gt;=Sheet1!K$2,"Y","N")</f>
        <v>N</v>
      </c>
      <c r="AM800" t="str">
        <f>IF(T800&gt;=Sheet1!L$2,"Y","N")</f>
        <v>N</v>
      </c>
      <c r="AN800" t="str">
        <f>IF(U800&gt;=Sheet1!M$2,"Y","N")</f>
        <v>Y</v>
      </c>
      <c r="AO800" t="str">
        <f>IF(V800&lt;=Sheet1!N$2,"Y","N")</f>
        <v>Y</v>
      </c>
      <c r="AP800" t="str">
        <f>IF(W800&gt;=Sheet1!O$2,"Y","N")</f>
        <v>N</v>
      </c>
      <c r="AQ800" t="str">
        <f>IF(X800&gt;=Sheet1!P$2,"Y","N")</f>
        <v>Y</v>
      </c>
      <c r="AR800" t="str">
        <f>IF(Y800&lt;=Sheet1!Q$2,"Y","N")</f>
        <v>Y</v>
      </c>
      <c r="AS800" t="str">
        <f>IF(Z800&gt;=Sheet1!R$2,"Y","N")</f>
        <v>N</v>
      </c>
      <c r="AT800" t="str">
        <f>IF(AA800&gt;=Sheet1!S$2,"Y","N")</f>
        <v>Y</v>
      </c>
      <c r="AU800">
        <f>COUNTIF(AB800:AT800,"Y")</f>
        <v>6</v>
      </c>
    </row>
    <row r="801" spans="1:47" x14ac:dyDescent="0.25">
      <c r="A801" t="s">
        <v>1144</v>
      </c>
      <c r="C801" t="s">
        <v>1145</v>
      </c>
      <c r="D801" t="str">
        <f>LEFT(C801,3)</f>
        <v>J76</v>
      </c>
      <c r="E801" t="str">
        <f>MID(C801, 7, LEN(C801) - 6)</f>
        <v>1181J</v>
      </c>
      <c r="F801" t="s">
        <v>1146</v>
      </c>
      <c r="I801">
        <v>144</v>
      </c>
      <c r="J801">
        <v>13</v>
      </c>
      <c r="K801">
        <v>-2.1</v>
      </c>
      <c r="L801">
        <v>58</v>
      </c>
      <c r="M801">
        <v>96</v>
      </c>
      <c r="N801">
        <v>0.24</v>
      </c>
      <c r="O801">
        <v>0.54</v>
      </c>
      <c r="P801">
        <v>27</v>
      </c>
      <c r="Q801">
        <v>1</v>
      </c>
      <c r="R801">
        <v>11</v>
      </c>
      <c r="S801">
        <v>7</v>
      </c>
      <c r="T801">
        <v>16</v>
      </c>
      <c r="U801">
        <v>0.63</v>
      </c>
      <c r="V801">
        <v>0.09</v>
      </c>
      <c r="W801">
        <v>35</v>
      </c>
      <c r="X801">
        <v>0.03</v>
      </c>
      <c r="Y801">
        <v>-0.01</v>
      </c>
      <c r="Z801">
        <v>62</v>
      </c>
      <c r="AA801">
        <v>82</v>
      </c>
      <c r="AB801" t="str">
        <f>IF(I801&gt;=Sheet1!A$2,"Y","N")</f>
        <v>Y</v>
      </c>
      <c r="AC801" t="str">
        <f>IF(J801&gt;=Sheet1!B$2,"Y","N")</f>
        <v>N</v>
      </c>
      <c r="AD801" t="str">
        <f>IF(K801&lt;=Sheet1!C$2,"Y","N")</f>
        <v>N</v>
      </c>
      <c r="AE801" t="str">
        <f>IF(L801&gt;=Sheet1!D$2,"Y","N")</f>
        <v>N</v>
      </c>
      <c r="AF801" t="str">
        <f>IF(M801&gt;=Sheet1!E$2,"Y","N")</f>
        <v>N</v>
      </c>
      <c r="AG801" t="str">
        <f>IF(N801&gt;=Sheet1!F$2,"Y","N")</f>
        <v>N</v>
      </c>
      <c r="AH801" t="str">
        <f>IF(O801&lt;=Sheet1!G$2,"Y","N")</f>
        <v>Y</v>
      </c>
      <c r="AI801" t="str">
        <f>IF(P801&gt;=Sheet1!H$2,"Y","N")</f>
        <v>N</v>
      </c>
      <c r="AJ801" t="str">
        <f>IF(Q801&lt;=Sheet1!I$2,"Y","N")</f>
        <v>N</v>
      </c>
      <c r="AK801" t="str">
        <f>IF(R801&gt;=Sheet1!J$2,"Y","N")</f>
        <v>N</v>
      </c>
      <c r="AL801" t="str">
        <f>IF(S801&gt;=Sheet1!K$2,"Y","N")</f>
        <v>N</v>
      </c>
      <c r="AM801" t="str">
        <f>IF(T801&gt;=Sheet1!L$2,"Y","N")</f>
        <v>N</v>
      </c>
      <c r="AN801" t="str">
        <f>IF(U801&gt;=Sheet1!M$2,"Y","N")</f>
        <v>Y</v>
      </c>
      <c r="AO801" t="str">
        <f>IF(V801&lt;=Sheet1!N$2,"Y","N")</f>
        <v>N</v>
      </c>
      <c r="AP801" t="str">
        <f>IF(W801&gt;=Sheet1!O$2,"Y","N")</f>
        <v>Y</v>
      </c>
      <c r="AQ801" t="str">
        <f>IF(X801&gt;=Sheet1!P$2,"Y","N")</f>
        <v>N</v>
      </c>
      <c r="AR801" t="str">
        <f>IF(Y801&lt;=Sheet1!Q$2,"Y","N")</f>
        <v>Y</v>
      </c>
      <c r="AS801" t="str">
        <f>IF(Z801&gt;=Sheet1!R$2,"Y","N")</f>
        <v>N</v>
      </c>
      <c r="AT801" t="str">
        <f>IF(AA801&gt;=Sheet1!S$2,"Y","N")</f>
        <v>Y</v>
      </c>
      <c r="AU801">
        <f>COUNTIF(AB801:AT801,"Y")</f>
        <v>6</v>
      </c>
    </row>
    <row r="802" spans="1:47" x14ac:dyDescent="0.25">
      <c r="A802" t="s">
        <v>1480</v>
      </c>
      <c r="C802" t="s">
        <v>1481</v>
      </c>
      <c r="D802" t="str">
        <f>LEFT(C802,3)</f>
        <v>K32</v>
      </c>
      <c r="E802" t="str">
        <f>MID(C802, 7, LEN(C802) - 6)</f>
        <v>1181J</v>
      </c>
      <c r="F802" t="s">
        <v>1482</v>
      </c>
      <c r="I802">
        <v>142</v>
      </c>
      <c r="J802">
        <v>13</v>
      </c>
      <c r="K802">
        <v>-2.2999999999999998</v>
      </c>
      <c r="L802">
        <v>58</v>
      </c>
      <c r="M802">
        <v>95</v>
      </c>
      <c r="N802">
        <v>0.23</v>
      </c>
      <c r="O802">
        <v>0.52</v>
      </c>
      <c r="P802">
        <v>27</v>
      </c>
      <c r="Q802">
        <v>0</v>
      </c>
      <c r="R802">
        <v>11</v>
      </c>
      <c r="S802">
        <v>7</v>
      </c>
      <c r="T802">
        <v>16</v>
      </c>
      <c r="U802">
        <v>0.63</v>
      </c>
      <c r="V802">
        <v>0.09</v>
      </c>
      <c r="W802">
        <v>35</v>
      </c>
      <c r="X802">
        <v>0.03</v>
      </c>
      <c r="Y802">
        <v>-0.01</v>
      </c>
      <c r="Z802">
        <v>60</v>
      </c>
      <c r="AA802">
        <v>82</v>
      </c>
      <c r="AB802" t="str">
        <f>IF(I802&gt;=Sheet1!A$2,"Y","N")</f>
        <v>Y</v>
      </c>
      <c r="AC802" t="str">
        <f>IF(J802&gt;=Sheet1!B$2,"Y","N")</f>
        <v>N</v>
      </c>
      <c r="AD802" t="str">
        <f>IF(K802&lt;=Sheet1!C$2,"Y","N")</f>
        <v>N</v>
      </c>
      <c r="AE802" t="str">
        <f>IF(L802&gt;=Sheet1!D$2,"Y","N")</f>
        <v>N</v>
      </c>
      <c r="AF802" t="str">
        <f>IF(M802&gt;=Sheet1!E$2,"Y","N")</f>
        <v>N</v>
      </c>
      <c r="AG802" t="str">
        <f>IF(N802&gt;=Sheet1!F$2,"Y","N")</f>
        <v>N</v>
      </c>
      <c r="AH802" t="str">
        <f>IF(O802&lt;=Sheet1!G$2,"Y","N")</f>
        <v>Y</v>
      </c>
      <c r="AI802" t="str">
        <f>IF(P802&gt;=Sheet1!H$2,"Y","N")</f>
        <v>N</v>
      </c>
      <c r="AJ802" t="str">
        <f>IF(Q802&lt;=Sheet1!I$2,"Y","N")</f>
        <v>N</v>
      </c>
      <c r="AK802" t="str">
        <f>IF(R802&gt;=Sheet1!J$2,"Y","N")</f>
        <v>N</v>
      </c>
      <c r="AL802" t="str">
        <f>IF(S802&gt;=Sheet1!K$2,"Y","N")</f>
        <v>N</v>
      </c>
      <c r="AM802" t="str">
        <f>IF(T802&gt;=Sheet1!L$2,"Y","N")</f>
        <v>N</v>
      </c>
      <c r="AN802" t="str">
        <f>IF(U802&gt;=Sheet1!M$2,"Y","N")</f>
        <v>Y</v>
      </c>
      <c r="AO802" t="str">
        <f>IF(V802&lt;=Sheet1!N$2,"Y","N")</f>
        <v>N</v>
      </c>
      <c r="AP802" t="str">
        <f>IF(W802&gt;=Sheet1!O$2,"Y","N")</f>
        <v>Y</v>
      </c>
      <c r="AQ802" t="str">
        <f>IF(X802&gt;=Sheet1!P$2,"Y","N")</f>
        <v>N</v>
      </c>
      <c r="AR802" t="str">
        <f>IF(Y802&lt;=Sheet1!Q$2,"Y","N")</f>
        <v>Y</v>
      </c>
      <c r="AS802" t="str">
        <f>IF(Z802&gt;=Sheet1!R$2,"Y","N")</f>
        <v>N</v>
      </c>
      <c r="AT802" t="str">
        <f>IF(AA802&gt;=Sheet1!S$2,"Y","N")</f>
        <v>Y</v>
      </c>
      <c r="AU802">
        <f>COUNTIF(AB802:AT802,"Y")</f>
        <v>6</v>
      </c>
    </row>
    <row r="803" spans="1:47" x14ac:dyDescent="0.25">
      <c r="A803" t="s">
        <v>1507</v>
      </c>
      <c r="C803" t="s">
        <v>1508</v>
      </c>
      <c r="D803" t="str">
        <f>LEFT(C803,3)</f>
        <v>K75</v>
      </c>
      <c r="E803" t="str">
        <f>MID(C803, 7, LEN(C803) - 6)</f>
        <v>D172</v>
      </c>
      <c r="F803" t="s">
        <v>1509</v>
      </c>
      <c r="I803">
        <v>128</v>
      </c>
      <c r="J803">
        <v>13</v>
      </c>
      <c r="K803">
        <v>-2</v>
      </c>
      <c r="L803">
        <v>58</v>
      </c>
      <c r="M803">
        <v>98</v>
      </c>
      <c r="N803">
        <v>0.25</v>
      </c>
      <c r="O803">
        <v>0.62</v>
      </c>
      <c r="P803">
        <v>22</v>
      </c>
      <c r="Q803">
        <v>-1</v>
      </c>
      <c r="R803">
        <v>13</v>
      </c>
      <c r="S803">
        <v>7</v>
      </c>
      <c r="T803">
        <v>18</v>
      </c>
      <c r="U803">
        <v>0.42</v>
      </c>
      <c r="V803">
        <v>0.01</v>
      </c>
      <c r="W803">
        <v>15</v>
      </c>
      <c r="X803">
        <v>0.14000000000000001</v>
      </c>
      <c r="Y803">
        <v>0.01</v>
      </c>
      <c r="Z803">
        <v>77</v>
      </c>
      <c r="AA803">
        <v>51</v>
      </c>
      <c r="AB803" t="str">
        <f>IF(I803&gt;=Sheet1!A$2,"Y","N")</f>
        <v>Y</v>
      </c>
      <c r="AC803" t="str">
        <f>IF(J803&gt;=Sheet1!B$2,"Y","N")</f>
        <v>N</v>
      </c>
      <c r="AD803" t="str">
        <f>IF(K803&lt;=Sheet1!C$2,"Y","N")</f>
        <v>N</v>
      </c>
      <c r="AE803" t="str">
        <f>IF(L803&gt;=Sheet1!D$2,"Y","N")</f>
        <v>N</v>
      </c>
      <c r="AF803" t="str">
        <f>IF(M803&gt;=Sheet1!E$2,"Y","N")</f>
        <v>N</v>
      </c>
      <c r="AG803" t="str">
        <f>IF(N803&gt;=Sheet1!F$2,"Y","N")</f>
        <v>N</v>
      </c>
      <c r="AH803" t="str">
        <f>IF(O803&lt;=Sheet1!G$2,"Y","N")</f>
        <v>N</v>
      </c>
      <c r="AI803" t="str">
        <f>IF(P803&gt;=Sheet1!H$2,"Y","N")</f>
        <v>N</v>
      </c>
      <c r="AJ803" t="str">
        <f>IF(Q803&lt;=Sheet1!I$2,"Y","N")</f>
        <v>N</v>
      </c>
      <c r="AK803" t="str">
        <f>IF(R803&gt;=Sheet1!J$2,"Y","N")</f>
        <v>Y</v>
      </c>
      <c r="AL803" t="str">
        <f>IF(S803&gt;=Sheet1!K$2,"Y","N")</f>
        <v>N</v>
      </c>
      <c r="AM803" t="str">
        <f>IF(T803&gt;=Sheet1!L$2,"Y","N")</f>
        <v>Y</v>
      </c>
      <c r="AN803" t="str">
        <f>IF(U803&gt;=Sheet1!M$2,"Y","N")</f>
        <v>N</v>
      </c>
      <c r="AO803" t="str">
        <f>IF(V803&lt;=Sheet1!N$2,"Y","N")</f>
        <v>Y</v>
      </c>
      <c r="AP803" t="str">
        <f>IF(W803&gt;=Sheet1!O$2,"Y","N")</f>
        <v>N</v>
      </c>
      <c r="AQ803" t="str">
        <f>IF(X803&gt;=Sheet1!P$2,"Y","N")</f>
        <v>N</v>
      </c>
      <c r="AR803" t="str">
        <f>IF(Y803&lt;=Sheet1!Q$2,"Y","N")</f>
        <v>N</v>
      </c>
      <c r="AS803" t="str">
        <f>IF(Z803&gt;=Sheet1!R$2,"Y","N")</f>
        <v>Y</v>
      </c>
      <c r="AT803" t="str">
        <f>IF(AA803&gt;=Sheet1!S$2,"Y","N")</f>
        <v>Y</v>
      </c>
      <c r="AU803">
        <f>COUNTIF(AB803:AT803,"Y")</f>
        <v>6</v>
      </c>
    </row>
    <row r="804" spans="1:47" x14ac:dyDescent="0.25">
      <c r="A804" t="s">
        <v>1564</v>
      </c>
      <c r="C804" t="s">
        <v>1565</v>
      </c>
      <c r="D804" t="str">
        <f>LEFT(C804,3)</f>
        <v>K59</v>
      </c>
      <c r="E804" t="str">
        <f>MID(C804, 7, LEN(C804) - 6)</f>
        <v>1181J</v>
      </c>
      <c r="F804" t="s">
        <v>1566</v>
      </c>
      <c r="I804">
        <v>129</v>
      </c>
      <c r="J804">
        <v>14</v>
      </c>
      <c r="K804">
        <v>-2.8</v>
      </c>
      <c r="L804">
        <v>61</v>
      </c>
      <c r="M804">
        <v>98</v>
      </c>
      <c r="N804">
        <v>0.23</v>
      </c>
      <c r="O804">
        <v>0.65</v>
      </c>
      <c r="P804">
        <v>30</v>
      </c>
      <c r="Q804">
        <v>3</v>
      </c>
      <c r="R804">
        <v>10</v>
      </c>
      <c r="S804">
        <v>7</v>
      </c>
      <c r="T804">
        <v>17</v>
      </c>
      <c r="U804">
        <v>0.56000000000000005</v>
      </c>
      <c r="V804">
        <v>0.06</v>
      </c>
      <c r="W804">
        <v>28</v>
      </c>
      <c r="X804">
        <v>0.03</v>
      </c>
      <c r="Y804">
        <v>0</v>
      </c>
      <c r="Z804">
        <v>64</v>
      </c>
      <c r="AA804">
        <v>66</v>
      </c>
      <c r="AB804" t="str">
        <f>IF(I804&gt;=Sheet1!A$2,"Y","N")</f>
        <v>Y</v>
      </c>
      <c r="AC804" t="str">
        <f>IF(J804&gt;=Sheet1!B$2,"Y","N")</f>
        <v>Y</v>
      </c>
      <c r="AD804" t="str">
        <f>IF(K804&lt;=Sheet1!C$2,"Y","N")</f>
        <v>N</v>
      </c>
      <c r="AE804" t="str">
        <f>IF(L804&gt;=Sheet1!D$2,"Y","N")</f>
        <v>N</v>
      </c>
      <c r="AF804" t="str">
        <f>IF(M804&gt;=Sheet1!E$2,"Y","N")</f>
        <v>N</v>
      </c>
      <c r="AG804" t="str">
        <f>IF(N804&gt;=Sheet1!F$2,"Y","N")</f>
        <v>N</v>
      </c>
      <c r="AH804" t="str">
        <f>IF(O804&lt;=Sheet1!G$2,"Y","N")</f>
        <v>N</v>
      </c>
      <c r="AI804" t="str">
        <f>IF(P804&gt;=Sheet1!H$2,"Y","N")</f>
        <v>Y</v>
      </c>
      <c r="AJ804" t="str">
        <f>IF(Q804&lt;=Sheet1!I$2,"Y","N")</f>
        <v>N</v>
      </c>
      <c r="AK804" t="str">
        <f>IF(R804&gt;=Sheet1!J$2,"Y","N")</f>
        <v>N</v>
      </c>
      <c r="AL804" t="str">
        <f>IF(S804&gt;=Sheet1!K$2,"Y","N")</f>
        <v>N</v>
      </c>
      <c r="AM804" t="str">
        <f>IF(T804&gt;=Sheet1!L$2,"Y","N")</f>
        <v>N</v>
      </c>
      <c r="AN804" t="str">
        <f>IF(U804&gt;=Sheet1!M$2,"Y","N")</f>
        <v>Y</v>
      </c>
      <c r="AO804" t="str">
        <f>IF(V804&lt;=Sheet1!N$2,"Y","N")</f>
        <v>N</v>
      </c>
      <c r="AP804" t="str">
        <f>IF(W804&gt;=Sheet1!O$2,"Y","N")</f>
        <v>N</v>
      </c>
      <c r="AQ804" t="str">
        <f>IF(X804&gt;=Sheet1!P$2,"Y","N")</f>
        <v>N</v>
      </c>
      <c r="AR804" t="str">
        <f>IF(Y804&lt;=Sheet1!Q$2,"Y","N")</f>
        <v>Y</v>
      </c>
      <c r="AS804" t="str">
        <f>IF(Z804&gt;=Sheet1!R$2,"Y","N")</f>
        <v>N</v>
      </c>
      <c r="AT804" t="str">
        <f>IF(AA804&gt;=Sheet1!S$2,"Y","N")</f>
        <v>Y</v>
      </c>
      <c r="AU804">
        <f>COUNTIF(AB804:AT804,"Y")</f>
        <v>6</v>
      </c>
    </row>
    <row r="805" spans="1:47" x14ac:dyDescent="0.25">
      <c r="A805" t="s">
        <v>1627</v>
      </c>
      <c r="C805" t="s">
        <v>1628</v>
      </c>
      <c r="D805" t="str">
        <f>LEFT(C805,3)</f>
        <v>K25</v>
      </c>
      <c r="E805" t="str">
        <f>MID(C805, 7, LEN(C805) - 6)</f>
        <v>1181J</v>
      </c>
      <c r="F805" t="s">
        <v>1629</v>
      </c>
      <c r="I805">
        <v>131</v>
      </c>
      <c r="J805">
        <v>14</v>
      </c>
      <c r="K805">
        <v>-2.7</v>
      </c>
      <c r="L805">
        <v>64</v>
      </c>
      <c r="M805">
        <v>102</v>
      </c>
      <c r="N805">
        <v>0.24</v>
      </c>
      <c r="O805">
        <v>0.66</v>
      </c>
      <c r="P805">
        <v>27</v>
      </c>
      <c r="Q805">
        <v>1</v>
      </c>
      <c r="R805">
        <v>10</v>
      </c>
      <c r="S805">
        <v>7</v>
      </c>
      <c r="T805">
        <v>17</v>
      </c>
      <c r="U805">
        <v>0.56000000000000005</v>
      </c>
      <c r="V805">
        <v>0.06</v>
      </c>
      <c r="W805">
        <v>27</v>
      </c>
      <c r="X805">
        <v>0.02</v>
      </c>
      <c r="Y805">
        <v>0</v>
      </c>
      <c r="Z805">
        <v>67</v>
      </c>
      <c r="AA805">
        <v>64</v>
      </c>
      <c r="AB805" t="str">
        <f>IF(I805&gt;=Sheet1!A$2,"Y","N")</f>
        <v>Y</v>
      </c>
      <c r="AC805" t="str">
        <f>IF(J805&gt;=Sheet1!B$2,"Y","N")</f>
        <v>Y</v>
      </c>
      <c r="AD805" t="str">
        <f>IF(K805&lt;=Sheet1!C$2,"Y","N")</f>
        <v>N</v>
      </c>
      <c r="AE805" t="str">
        <f>IF(L805&gt;=Sheet1!D$2,"Y","N")</f>
        <v>N</v>
      </c>
      <c r="AF805" t="str">
        <f>IF(M805&gt;=Sheet1!E$2,"Y","N")</f>
        <v>Y</v>
      </c>
      <c r="AG805" t="str">
        <f>IF(N805&gt;=Sheet1!F$2,"Y","N")</f>
        <v>N</v>
      </c>
      <c r="AH805" t="str">
        <f>IF(O805&lt;=Sheet1!G$2,"Y","N")</f>
        <v>N</v>
      </c>
      <c r="AI805" t="str">
        <f>IF(P805&gt;=Sheet1!H$2,"Y","N")</f>
        <v>N</v>
      </c>
      <c r="AJ805" t="str">
        <f>IF(Q805&lt;=Sheet1!I$2,"Y","N")</f>
        <v>N</v>
      </c>
      <c r="AK805" t="str">
        <f>IF(R805&gt;=Sheet1!J$2,"Y","N")</f>
        <v>N</v>
      </c>
      <c r="AL805" t="str">
        <f>IF(S805&gt;=Sheet1!K$2,"Y","N")</f>
        <v>N</v>
      </c>
      <c r="AM805" t="str">
        <f>IF(T805&gt;=Sheet1!L$2,"Y","N")</f>
        <v>N</v>
      </c>
      <c r="AN805" t="str">
        <f>IF(U805&gt;=Sheet1!M$2,"Y","N")</f>
        <v>Y</v>
      </c>
      <c r="AO805" t="str">
        <f>IF(V805&lt;=Sheet1!N$2,"Y","N")</f>
        <v>N</v>
      </c>
      <c r="AP805" t="str">
        <f>IF(W805&gt;=Sheet1!O$2,"Y","N")</f>
        <v>N</v>
      </c>
      <c r="AQ805" t="str">
        <f>IF(X805&gt;=Sheet1!P$2,"Y","N")</f>
        <v>N</v>
      </c>
      <c r="AR805" t="str">
        <f>IF(Y805&lt;=Sheet1!Q$2,"Y","N")</f>
        <v>Y</v>
      </c>
      <c r="AS805" t="str">
        <f>IF(Z805&gt;=Sheet1!R$2,"Y","N")</f>
        <v>N</v>
      </c>
      <c r="AT805" t="str">
        <f>IF(AA805&gt;=Sheet1!S$2,"Y","N")</f>
        <v>Y</v>
      </c>
      <c r="AU805">
        <f>COUNTIF(AB805:AT805,"Y")</f>
        <v>6</v>
      </c>
    </row>
    <row r="806" spans="1:47" x14ac:dyDescent="0.25">
      <c r="A806" t="s">
        <v>1720</v>
      </c>
      <c r="C806" t="s">
        <v>1721</v>
      </c>
      <c r="D806" t="str">
        <f>LEFT(C806,3)</f>
        <v>K43</v>
      </c>
      <c r="E806" t="str">
        <f>MID(C806, 7, LEN(C806) - 6)</f>
        <v>Z124G</v>
      </c>
      <c r="F806" t="s">
        <v>1722</v>
      </c>
      <c r="I806">
        <v>113</v>
      </c>
      <c r="J806">
        <v>13</v>
      </c>
      <c r="K806">
        <v>-2.4</v>
      </c>
      <c r="L806">
        <v>60</v>
      </c>
      <c r="M806">
        <v>92</v>
      </c>
      <c r="N806">
        <v>0.2</v>
      </c>
      <c r="O806">
        <v>0.68</v>
      </c>
      <c r="P806">
        <v>28</v>
      </c>
      <c r="Q806">
        <v>1</v>
      </c>
      <c r="R806">
        <v>9</v>
      </c>
      <c r="S806">
        <v>7</v>
      </c>
      <c r="T806">
        <v>16</v>
      </c>
      <c r="U806">
        <v>0.64</v>
      </c>
      <c r="V806">
        <v>-0.11</v>
      </c>
      <c r="W806">
        <v>15</v>
      </c>
      <c r="X806">
        <v>0.39</v>
      </c>
      <c r="Y806">
        <v>0</v>
      </c>
      <c r="Z806">
        <v>54</v>
      </c>
      <c r="AA806">
        <v>59</v>
      </c>
      <c r="AB806" t="str">
        <f>IF(I806&gt;=Sheet1!A$2,"Y","N")</f>
        <v>Y</v>
      </c>
      <c r="AC806" t="str">
        <f>IF(J806&gt;=Sheet1!B$2,"Y","N")</f>
        <v>N</v>
      </c>
      <c r="AD806" t="str">
        <f>IF(K806&lt;=Sheet1!C$2,"Y","N")</f>
        <v>N</v>
      </c>
      <c r="AE806" t="str">
        <f>IF(L806&gt;=Sheet1!D$2,"Y","N")</f>
        <v>N</v>
      </c>
      <c r="AF806" t="str">
        <f>IF(M806&gt;=Sheet1!E$2,"Y","N")</f>
        <v>N</v>
      </c>
      <c r="AG806" t="str">
        <f>IF(N806&gt;=Sheet1!F$2,"Y","N")</f>
        <v>N</v>
      </c>
      <c r="AH806" t="str">
        <f>IF(O806&lt;=Sheet1!G$2,"Y","N")</f>
        <v>N</v>
      </c>
      <c r="AI806" t="str">
        <f>IF(P806&gt;=Sheet1!H$2,"Y","N")</f>
        <v>N</v>
      </c>
      <c r="AJ806" t="str">
        <f>IF(Q806&lt;=Sheet1!I$2,"Y","N")</f>
        <v>N</v>
      </c>
      <c r="AK806" t="str">
        <f>IF(R806&gt;=Sheet1!J$2,"Y","N")</f>
        <v>N</v>
      </c>
      <c r="AL806" t="str">
        <f>IF(S806&gt;=Sheet1!K$2,"Y","N")</f>
        <v>N</v>
      </c>
      <c r="AM806" t="str">
        <f>IF(T806&gt;=Sheet1!L$2,"Y","N")</f>
        <v>N</v>
      </c>
      <c r="AN806" t="str">
        <f>IF(U806&gt;=Sheet1!M$2,"Y","N")</f>
        <v>Y</v>
      </c>
      <c r="AO806" t="str">
        <f>IF(V806&lt;=Sheet1!N$2,"Y","N")</f>
        <v>Y</v>
      </c>
      <c r="AP806" t="str">
        <f>IF(W806&gt;=Sheet1!O$2,"Y","N")</f>
        <v>N</v>
      </c>
      <c r="AQ806" t="str">
        <f>IF(X806&gt;=Sheet1!P$2,"Y","N")</f>
        <v>Y</v>
      </c>
      <c r="AR806" t="str">
        <f>IF(Y806&lt;=Sheet1!Q$2,"Y","N")</f>
        <v>Y</v>
      </c>
      <c r="AS806" t="str">
        <f>IF(Z806&gt;=Sheet1!R$2,"Y","N")</f>
        <v>N</v>
      </c>
      <c r="AT806" t="str">
        <f>IF(AA806&gt;=Sheet1!S$2,"Y","N")</f>
        <v>Y</v>
      </c>
      <c r="AU806">
        <f>COUNTIF(AB806:AT806,"Y")</f>
        <v>6</v>
      </c>
    </row>
    <row r="807" spans="1:47" x14ac:dyDescent="0.25">
      <c r="A807" t="s">
        <v>1726</v>
      </c>
      <c r="C807" t="s">
        <v>1727</v>
      </c>
      <c r="D807" t="str">
        <f>LEFT(C807,4)</f>
        <v>K38B</v>
      </c>
      <c r="E807" t="str">
        <f>MID(C807, 7, LEN(C807) - 6)</f>
        <v xml:space="preserve"> J490</v>
      </c>
      <c r="F807" t="s">
        <v>1728</v>
      </c>
      <c r="I807">
        <v>126</v>
      </c>
      <c r="J807">
        <v>16</v>
      </c>
      <c r="K807">
        <v>-2.7</v>
      </c>
      <c r="L807">
        <v>57</v>
      </c>
      <c r="M807">
        <v>94</v>
      </c>
      <c r="N807">
        <v>0.23</v>
      </c>
      <c r="O807">
        <v>0.48</v>
      </c>
      <c r="P807">
        <v>25</v>
      </c>
      <c r="Q807">
        <v>-1</v>
      </c>
      <c r="R807">
        <v>11</v>
      </c>
      <c r="S807">
        <v>9</v>
      </c>
      <c r="T807">
        <v>17</v>
      </c>
      <c r="U807">
        <v>0.54</v>
      </c>
      <c r="V807">
        <v>0.06</v>
      </c>
      <c r="W807">
        <v>15</v>
      </c>
      <c r="X807">
        <v>-0.05</v>
      </c>
      <c r="Y807">
        <v>0.01</v>
      </c>
      <c r="Z807">
        <v>68</v>
      </c>
      <c r="AA807">
        <v>58</v>
      </c>
      <c r="AB807" t="str">
        <f>IF(I807&gt;=Sheet1!A$2,"Y","N")</f>
        <v>Y</v>
      </c>
      <c r="AC807" t="str">
        <f>IF(J807&gt;=Sheet1!B$2,"Y","N")</f>
        <v>Y</v>
      </c>
      <c r="AD807" t="str">
        <f>IF(K807&lt;=Sheet1!C$2,"Y","N")</f>
        <v>N</v>
      </c>
      <c r="AE807" t="str">
        <f>IF(L807&gt;=Sheet1!D$2,"Y","N")</f>
        <v>N</v>
      </c>
      <c r="AF807" t="str">
        <f>IF(M807&gt;=Sheet1!E$2,"Y","N")</f>
        <v>N</v>
      </c>
      <c r="AG807" t="str">
        <f>IF(N807&gt;=Sheet1!F$2,"Y","N")</f>
        <v>N</v>
      </c>
      <c r="AH807" t="str">
        <f>IF(O807&lt;=Sheet1!G$2,"Y","N")</f>
        <v>Y</v>
      </c>
      <c r="AI807" t="str">
        <f>IF(P807&gt;=Sheet1!H$2,"Y","N")</f>
        <v>N</v>
      </c>
      <c r="AJ807" t="str">
        <f>IF(Q807&lt;=Sheet1!I$2,"Y","N")</f>
        <v>N</v>
      </c>
      <c r="AK807" t="str">
        <f>IF(R807&gt;=Sheet1!J$2,"Y","N")</f>
        <v>N</v>
      </c>
      <c r="AL807" t="str">
        <f>IF(S807&gt;=Sheet1!K$2,"Y","N")</f>
        <v>Y</v>
      </c>
      <c r="AM807" t="str">
        <f>IF(T807&gt;=Sheet1!L$2,"Y","N")</f>
        <v>N</v>
      </c>
      <c r="AN807" t="str">
        <f>IF(U807&gt;=Sheet1!M$2,"Y","N")</f>
        <v>Y</v>
      </c>
      <c r="AO807" t="str">
        <f>IF(V807&lt;=Sheet1!N$2,"Y","N")</f>
        <v>N</v>
      </c>
      <c r="AP807" t="str">
        <f>IF(W807&gt;=Sheet1!O$2,"Y","N")</f>
        <v>N</v>
      </c>
      <c r="AQ807" t="str">
        <f>IF(X807&gt;=Sheet1!P$2,"Y","N")</f>
        <v>N</v>
      </c>
      <c r="AR807" t="str">
        <f>IF(Y807&lt;=Sheet1!Q$2,"Y","N")</f>
        <v>N</v>
      </c>
      <c r="AS807" t="str">
        <f>IF(Z807&gt;=Sheet1!R$2,"Y","N")</f>
        <v>N</v>
      </c>
      <c r="AT807" t="str">
        <f>IF(AA807&gt;=Sheet1!S$2,"Y","N")</f>
        <v>Y</v>
      </c>
      <c r="AU807">
        <f>COUNTIF(AB807:AT807,"Y")</f>
        <v>6</v>
      </c>
    </row>
    <row r="808" spans="1:47" x14ac:dyDescent="0.25">
      <c r="A808" t="s">
        <v>1768</v>
      </c>
      <c r="C808" t="s">
        <v>1769</v>
      </c>
      <c r="D808" t="str">
        <f>LEFT(C808,3)</f>
        <v>K56</v>
      </c>
      <c r="E808" t="str">
        <f>MID(C808, 7, LEN(C808) - 6)</f>
        <v>J490</v>
      </c>
      <c r="F808" t="s">
        <v>1770</v>
      </c>
      <c r="I808">
        <v>130</v>
      </c>
      <c r="J808">
        <v>15</v>
      </c>
      <c r="K808">
        <v>-2.2999999999999998</v>
      </c>
      <c r="L808">
        <v>57</v>
      </c>
      <c r="M808">
        <v>98</v>
      </c>
      <c r="N808">
        <v>0.25</v>
      </c>
      <c r="O808">
        <v>0.52</v>
      </c>
      <c r="P808">
        <v>22</v>
      </c>
      <c r="Q808">
        <v>-1</v>
      </c>
      <c r="R808">
        <v>11</v>
      </c>
      <c r="S808">
        <v>9</v>
      </c>
      <c r="T808">
        <v>17</v>
      </c>
      <c r="U808">
        <v>0.47</v>
      </c>
      <c r="V808">
        <v>0.04</v>
      </c>
      <c r="W808">
        <v>14</v>
      </c>
      <c r="X808">
        <v>0.05</v>
      </c>
      <c r="Y808">
        <v>0.01</v>
      </c>
      <c r="Z808">
        <v>73</v>
      </c>
      <c r="AA808">
        <v>57</v>
      </c>
      <c r="AB808" t="str">
        <f>IF(I808&gt;=Sheet1!A$2,"Y","N")</f>
        <v>Y</v>
      </c>
      <c r="AC808" t="str">
        <f>IF(J808&gt;=Sheet1!B$2,"Y","N")</f>
        <v>Y</v>
      </c>
      <c r="AD808" t="str">
        <f>IF(K808&lt;=Sheet1!C$2,"Y","N")</f>
        <v>N</v>
      </c>
      <c r="AE808" t="str">
        <f>IF(L808&gt;=Sheet1!D$2,"Y","N")</f>
        <v>N</v>
      </c>
      <c r="AF808" t="str">
        <f>IF(M808&gt;=Sheet1!E$2,"Y","N")</f>
        <v>N</v>
      </c>
      <c r="AG808" t="str">
        <f>IF(N808&gt;=Sheet1!F$2,"Y","N")</f>
        <v>N</v>
      </c>
      <c r="AH808" t="str">
        <f>IF(O808&lt;=Sheet1!G$2,"Y","N")</f>
        <v>Y</v>
      </c>
      <c r="AI808" t="str">
        <f>IF(P808&gt;=Sheet1!H$2,"Y","N")</f>
        <v>N</v>
      </c>
      <c r="AJ808" t="str">
        <f>IF(Q808&lt;=Sheet1!I$2,"Y","N")</f>
        <v>N</v>
      </c>
      <c r="AK808" t="str">
        <f>IF(R808&gt;=Sheet1!J$2,"Y","N")</f>
        <v>N</v>
      </c>
      <c r="AL808" t="str">
        <f>IF(S808&gt;=Sheet1!K$2,"Y","N")</f>
        <v>Y</v>
      </c>
      <c r="AM808" t="str">
        <f>IF(T808&gt;=Sheet1!L$2,"Y","N")</f>
        <v>N</v>
      </c>
      <c r="AN808" t="str">
        <f>IF(U808&gt;=Sheet1!M$2,"Y","N")</f>
        <v>N</v>
      </c>
      <c r="AO808" t="str">
        <f>IF(V808&lt;=Sheet1!N$2,"Y","N")</f>
        <v>N</v>
      </c>
      <c r="AP808" t="str">
        <f>IF(W808&gt;=Sheet1!O$2,"Y","N")</f>
        <v>N</v>
      </c>
      <c r="AQ808" t="str">
        <f>IF(X808&gt;=Sheet1!P$2,"Y","N")</f>
        <v>N</v>
      </c>
      <c r="AR808" t="str">
        <f>IF(Y808&lt;=Sheet1!Q$2,"Y","N")</f>
        <v>N</v>
      </c>
      <c r="AS808" t="str">
        <f>IF(Z808&gt;=Sheet1!R$2,"Y","N")</f>
        <v>Y</v>
      </c>
      <c r="AT808" t="str">
        <f>IF(AA808&gt;=Sheet1!S$2,"Y","N")</f>
        <v>Y</v>
      </c>
      <c r="AU808">
        <f>COUNTIF(AB808:AT808,"Y")</f>
        <v>6</v>
      </c>
    </row>
    <row r="809" spans="1:47" x14ac:dyDescent="0.25">
      <c r="A809" t="s">
        <v>1804</v>
      </c>
      <c r="C809" t="s">
        <v>1805</v>
      </c>
      <c r="D809" t="str">
        <f>LEFT(C809,3)</f>
        <v>K30</v>
      </c>
      <c r="E809" t="str">
        <f>MID(C809, 7, LEN(C809) - 6)</f>
        <v>Z124G</v>
      </c>
      <c r="F809" t="s">
        <v>1806</v>
      </c>
      <c r="I809">
        <v>131</v>
      </c>
      <c r="J809">
        <v>12</v>
      </c>
      <c r="K809">
        <v>-1.6</v>
      </c>
      <c r="L809">
        <v>57</v>
      </c>
      <c r="M809">
        <v>93</v>
      </c>
      <c r="N809">
        <v>0.23</v>
      </c>
      <c r="O809">
        <v>0.63</v>
      </c>
      <c r="P809">
        <v>27</v>
      </c>
      <c r="Q809">
        <v>0</v>
      </c>
      <c r="R809">
        <v>10</v>
      </c>
      <c r="S809">
        <v>6</v>
      </c>
      <c r="T809">
        <v>17</v>
      </c>
      <c r="U809">
        <v>0.62</v>
      </c>
      <c r="V809">
        <v>-0.1</v>
      </c>
      <c r="W809">
        <v>16</v>
      </c>
      <c r="X809">
        <v>0.4</v>
      </c>
      <c r="Y809">
        <v>0</v>
      </c>
      <c r="Z809">
        <v>65</v>
      </c>
      <c r="AA809">
        <v>67</v>
      </c>
      <c r="AB809" t="str">
        <f>IF(I809&gt;=Sheet1!A$2,"Y","N")</f>
        <v>Y</v>
      </c>
      <c r="AC809" t="str">
        <f>IF(J809&gt;=Sheet1!B$2,"Y","N")</f>
        <v>N</v>
      </c>
      <c r="AD809" t="str">
        <f>IF(K809&lt;=Sheet1!C$2,"Y","N")</f>
        <v>N</v>
      </c>
      <c r="AE809" t="str">
        <f>IF(L809&gt;=Sheet1!D$2,"Y","N")</f>
        <v>N</v>
      </c>
      <c r="AF809" t="str">
        <f>IF(M809&gt;=Sheet1!E$2,"Y","N")</f>
        <v>N</v>
      </c>
      <c r="AG809" t="str">
        <f>IF(N809&gt;=Sheet1!F$2,"Y","N")</f>
        <v>N</v>
      </c>
      <c r="AH809" t="str">
        <f>IF(O809&lt;=Sheet1!G$2,"Y","N")</f>
        <v>N</v>
      </c>
      <c r="AI809" t="str">
        <f>IF(P809&gt;=Sheet1!H$2,"Y","N")</f>
        <v>N</v>
      </c>
      <c r="AJ809" t="str">
        <f>IF(Q809&lt;=Sheet1!I$2,"Y","N")</f>
        <v>N</v>
      </c>
      <c r="AK809" t="str">
        <f>IF(R809&gt;=Sheet1!J$2,"Y","N")</f>
        <v>N</v>
      </c>
      <c r="AL809" t="str">
        <f>IF(S809&gt;=Sheet1!K$2,"Y","N")</f>
        <v>N</v>
      </c>
      <c r="AM809" t="str">
        <f>IF(T809&gt;=Sheet1!L$2,"Y","N")</f>
        <v>N</v>
      </c>
      <c r="AN809" t="str">
        <f>IF(U809&gt;=Sheet1!M$2,"Y","N")</f>
        <v>Y</v>
      </c>
      <c r="AO809" t="str">
        <f>IF(V809&lt;=Sheet1!N$2,"Y","N")</f>
        <v>Y</v>
      </c>
      <c r="AP809" t="str">
        <f>IF(W809&gt;=Sheet1!O$2,"Y","N")</f>
        <v>N</v>
      </c>
      <c r="AQ809" t="str">
        <f>IF(X809&gt;=Sheet1!P$2,"Y","N")</f>
        <v>Y</v>
      </c>
      <c r="AR809" t="str">
        <f>IF(Y809&lt;=Sheet1!Q$2,"Y","N")</f>
        <v>Y</v>
      </c>
      <c r="AS809" t="str">
        <f>IF(Z809&gt;=Sheet1!R$2,"Y","N")</f>
        <v>N</v>
      </c>
      <c r="AT809" t="str">
        <f>IF(AA809&gt;=Sheet1!S$2,"Y","N")</f>
        <v>Y</v>
      </c>
      <c r="AU809">
        <f>COUNTIF(AB809:AT809,"Y")</f>
        <v>6</v>
      </c>
    </row>
    <row r="810" spans="1:47" x14ac:dyDescent="0.25">
      <c r="A810" t="s">
        <v>1831</v>
      </c>
      <c r="C810" t="s">
        <v>1832</v>
      </c>
      <c r="D810" t="str">
        <f>LEFT(C810,3)</f>
        <v>K34</v>
      </c>
      <c r="E810" t="str">
        <f>MID(C810, 7, LEN(C810) - 6)</f>
        <v>J490</v>
      </c>
      <c r="F810" t="s">
        <v>1833</v>
      </c>
      <c r="I810">
        <v>122</v>
      </c>
      <c r="J810">
        <v>15</v>
      </c>
      <c r="K810">
        <v>-2.8</v>
      </c>
      <c r="L810">
        <v>56</v>
      </c>
      <c r="M810">
        <v>94</v>
      </c>
      <c r="N810">
        <v>0.24</v>
      </c>
      <c r="O810">
        <v>0.48</v>
      </c>
      <c r="P810">
        <v>25</v>
      </c>
      <c r="Q810">
        <v>0</v>
      </c>
      <c r="R810">
        <v>11</v>
      </c>
      <c r="S810">
        <v>8</v>
      </c>
      <c r="T810">
        <v>16</v>
      </c>
      <c r="U810">
        <v>0.54</v>
      </c>
      <c r="V810">
        <v>0.06</v>
      </c>
      <c r="W810">
        <v>15</v>
      </c>
      <c r="X810">
        <v>-0.03</v>
      </c>
      <c r="Y810">
        <v>0.01</v>
      </c>
      <c r="Z810">
        <v>61</v>
      </c>
      <c r="AA810">
        <v>61</v>
      </c>
      <c r="AB810" t="str">
        <f>IF(I810&gt;=Sheet1!A$2,"Y","N")</f>
        <v>Y</v>
      </c>
      <c r="AC810" t="str">
        <f>IF(J810&gt;=Sheet1!B$2,"Y","N")</f>
        <v>Y</v>
      </c>
      <c r="AD810" t="str">
        <f>IF(K810&lt;=Sheet1!C$2,"Y","N")</f>
        <v>N</v>
      </c>
      <c r="AE810" t="str">
        <f>IF(L810&gt;=Sheet1!D$2,"Y","N")</f>
        <v>N</v>
      </c>
      <c r="AF810" t="str">
        <f>IF(M810&gt;=Sheet1!E$2,"Y","N")</f>
        <v>N</v>
      </c>
      <c r="AG810" t="str">
        <f>IF(N810&gt;=Sheet1!F$2,"Y","N")</f>
        <v>N</v>
      </c>
      <c r="AH810" t="str">
        <f>IF(O810&lt;=Sheet1!G$2,"Y","N")</f>
        <v>Y</v>
      </c>
      <c r="AI810" t="str">
        <f>IF(P810&gt;=Sheet1!H$2,"Y","N")</f>
        <v>N</v>
      </c>
      <c r="AJ810" t="str">
        <f>IF(Q810&lt;=Sheet1!I$2,"Y","N")</f>
        <v>N</v>
      </c>
      <c r="AK810" t="str">
        <f>IF(R810&gt;=Sheet1!J$2,"Y","N")</f>
        <v>N</v>
      </c>
      <c r="AL810" t="str">
        <f>IF(S810&gt;=Sheet1!K$2,"Y","N")</f>
        <v>Y</v>
      </c>
      <c r="AM810" t="str">
        <f>IF(T810&gt;=Sheet1!L$2,"Y","N")</f>
        <v>N</v>
      </c>
      <c r="AN810" t="str">
        <f>IF(U810&gt;=Sheet1!M$2,"Y","N")</f>
        <v>Y</v>
      </c>
      <c r="AO810" t="str">
        <f>IF(V810&lt;=Sheet1!N$2,"Y","N")</f>
        <v>N</v>
      </c>
      <c r="AP810" t="str">
        <f>IF(W810&gt;=Sheet1!O$2,"Y","N")</f>
        <v>N</v>
      </c>
      <c r="AQ810" t="str">
        <f>IF(X810&gt;=Sheet1!P$2,"Y","N")</f>
        <v>N</v>
      </c>
      <c r="AR810" t="str">
        <f>IF(Y810&lt;=Sheet1!Q$2,"Y","N")</f>
        <v>N</v>
      </c>
      <c r="AS810" t="str">
        <f>IF(Z810&gt;=Sheet1!R$2,"Y","N")</f>
        <v>N</v>
      </c>
      <c r="AT810" t="str">
        <f>IF(AA810&gt;=Sheet1!S$2,"Y","N")</f>
        <v>Y</v>
      </c>
      <c r="AU810">
        <f>COUNTIF(AB810:AT810,"Y")</f>
        <v>6</v>
      </c>
    </row>
    <row r="811" spans="1:47" x14ac:dyDescent="0.25">
      <c r="A811" t="s">
        <v>1909</v>
      </c>
      <c r="C811" t="s">
        <v>1910</v>
      </c>
      <c r="D811" t="str">
        <f>LEFT(C811,3)</f>
        <v>K52</v>
      </c>
      <c r="E811" t="str">
        <f>MID(C811, 7, LEN(C811) - 6)</f>
        <v>Z124G</v>
      </c>
      <c r="F811" t="s">
        <v>1911</v>
      </c>
      <c r="I811">
        <v>124</v>
      </c>
      <c r="J811">
        <v>13</v>
      </c>
      <c r="K811">
        <v>-2.8</v>
      </c>
      <c r="L811">
        <v>53</v>
      </c>
      <c r="M811">
        <v>88</v>
      </c>
      <c r="N811">
        <v>0.22</v>
      </c>
      <c r="O811">
        <v>0.61</v>
      </c>
      <c r="P811">
        <v>27</v>
      </c>
      <c r="Q811">
        <v>2</v>
      </c>
      <c r="R811">
        <v>10</v>
      </c>
      <c r="S811">
        <v>6</v>
      </c>
      <c r="T811">
        <v>15</v>
      </c>
      <c r="U811">
        <v>0.75</v>
      </c>
      <c r="V811">
        <v>-0.15</v>
      </c>
      <c r="W811">
        <v>15</v>
      </c>
      <c r="X811">
        <v>0.53</v>
      </c>
      <c r="Y811">
        <v>0</v>
      </c>
      <c r="Z811">
        <v>45</v>
      </c>
      <c r="AA811">
        <v>79</v>
      </c>
      <c r="AB811" t="str">
        <f>IF(I811&gt;=Sheet1!A$2,"Y","N")</f>
        <v>Y</v>
      </c>
      <c r="AC811" t="str">
        <f>IF(J811&gt;=Sheet1!B$2,"Y","N")</f>
        <v>N</v>
      </c>
      <c r="AD811" t="str">
        <f>IF(K811&lt;=Sheet1!C$2,"Y","N")</f>
        <v>N</v>
      </c>
      <c r="AE811" t="str">
        <f>IF(L811&gt;=Sheet1!D$2,"Y","N")</f>
        <v>N</v>
      </c>
      <c r="AF811" t="str">
        <f>IF(M811&gt;=Sheet1!E$2,"Y","N")</f>
        <v>N</v>
      </c>
      <c r="AG811" t="str">
        <f>IF(N811&gt;=Sheet1!F$2,"Y","N")</f>
        <v>N</v>
      </c>
      <c r="AH811" t="str">
        <f>IF(O811&lt;=Sheet1!G$2,"Y","N")</f>
        <v>N</v>
      </c>
      <c r="AI811" t="str">
        <f>IF(P811&gt;=Sheet1!H$2,"Y","N")</f>
        <v>N</v>
      </c>
      <c r="AJ811" t="str">
        <f>IF(Q811&lt;=Sheet1!I$2,"Y","N")</f>
        <v>N</v>
      </c>
      <c r="AK811" t="str">
        <f>IF(R811&gt;=Sheet1!J$2,"Y","N")</f>
        <v>N</v>
      </c>
      <c r="AL811" t="str">
        <f>IF(S811&gt;=Sheet1!K$2,"Y","N")</f>
        <v>N</v>
      </c>
      <c r="AM811" t="str">
        <f>IF(T811&gt;=Sheet1!L$2,"Y","N")</f>
        <v>N</v>
      </c>
      <c r="AN811" t="str">
        <f>IF(U811&gt;=Sheet1!M$2,"Y","N")</f>
        <v>Y</v>
      </c>
      <c r="AO811" t="str">
        <f>IF(V811&lt;=Sheet1!N$2,"Y","N")</f>
        <v>Y</v>
      </c>
      <c r="AP811" t="str">
        <f>IF(W811&gt;=Sheet1!O$2,"Y","N")</f>
        <v>N</v>
      </c>
      <c r="AQ811" t="str">
        <f>IF(X811&gt;=Sheet1!P$2,"Y","N")</f>
        <v>Y</v>
      </c>
      <c r="AR811" t="str">
        <f>IF(Y811&lt;=Sheet1!Q$2,"Y","N")</f>
        <v>Y</v>
      </c>
      <c r="AS811" t="str">
        <f>IF(Z811&gt;=Sheet1!R$2,"Y","N")</f>
        <v>N</v>
      </c>
      <c r="AT811" t="str">
        <f>IF(AA811&gt;=Sheet1!S$2,"Y","N")</f>
        <v>Y</v>
      </c>
      <c r="AU811">
        <f>COUNTIF(AB811:AT811,"Y")</f>
        <v>6</v>
      </c>
    </row>
    <row r="812" spans="1:47" x14ac:dyDescent="0.25">
      <c r="A812" t="s">
        <v>1942</v>
      </c>
      <c r="C812" t="s">
        <v>1943</v>
      </c>
      <c r="D812" t="str">
        <f>LEFT(C812,3)</f>
        <v>K65</v>
      </c>
      <c r="E812" t="str">
        <f>MID(C812, 7, LEN(C812) - 6)</f>
        <v>1181J</v>
      </c>
      <c r="F812" t="s">
        <v>1944</v>
      </c>
      <c r="I812">
        <v>134</v>
      </c>
      <c r="J812">
        <v>16</v>
      </c>
      <c r="K812">
        <v>-3.8</v>
      </c>
      <c r="L812">
        <v>62</v>
      </c>
      <c r="M812">
        <v>99</v>
      </c>
      <c r="N812">
        <v>0.23</v>
      </c>
      <c r="O812">
        <v>0.71</v>
      </c>
      <c r="P812">
        <v>27</v>
      </c>
      <c r="Q812">
        <v>1</v>
      </c>
      <c r="R812">
        <v>11</v>
      </c>
      <c r="S812">
        <v>7</v>
      </c>
      <c r="T812">
        <v>17</v>
      </c>
      <c r="U812">
        <v>0.62</v>
      </c>
      <c r="V812">
        <v>0.04</v>
      </c>
      <c r="W812">
        <v>27</v>
      </c>
      <c r="X812">
        <v>0.06</v>
      </c>
      <c r="Y812">
        <v>-0.01</v>
      </c>
      <c r="Z812">
        <v>65</v>
      </c>
      <c r="AA812">
        <v>68</v>
      </c>
      <c r="AB812" t="str">
        <f>IF(I812&gt;=Sheet1!A$2,"Y","N")</f>
        <v>Y</v>
      </c>
      <c r="AC812" t="str">
        <f>IF(J812&gt;=Sheet1!B$2,"Y","N")</f>
        <v>Y</v>
      </c>
      <c r="AD812" t="str">
        <f>IF(K812&lt;=Sheet1!C$2,"Y","N")</f>
        <v>Y</v>
      </c>
      <c r="AE812" t="str">
        <f>IF(L812&gt;=Sheet1!D$2,"Y","N")</f>
        <v>N</v>
      </c>
      <c r="AF812" t="str">
        <f>IF(M812&gt;=Sheet1!E$2,"Y","N")</f>
        <v>N</v>
      </c>
      <c r="AG812" t="str">
        <f>IF(N812&gt;=Sheet1!F$2,"Y","N")</f>
        <v>N</v>
      </c>
      <c r="AH812" t="str">
        <f>IF(O812&lt;=Sheet1!G$2,"Y","N")</f>
        <v>N</v>
      </c>
      <c r="AI812" t="str">
        <f>IF(P812&gt;=Sheet1!H$2,"Y","N")</f>
        <v>N</v>
      </c>
      <c r="AJ812" t="str">
        <f>IF(Q812&lt;=Sheet1!I$2,"Y","N")</f>
        <v>N</v>
      </c>
      <c r="AK812" t="str">
        <f>IF(R812&gt;=Sheet1!J$2,"Y","N")</f>
        <v>N</v>
      </c>
      <c r="AL812" t="str">
        <f>IF(S812&gt;=Sheet1!K$2,"Y","N")</f>
        <v>N</v>
      </c>
      <c r="AM812" t="str">
        <f>IF(T812&gt;=Sheet1!L$2,"Y","N")</f>
        <v>N</v>
      </c>
      <c r="AN812" t="str">
        <f>IF(U812&gt;=Sheet1!M$2,"Y","N")</f>
        <v>Y</v>
      </c>
      <c r="AO812" t="str">
        <f>IF(V812&lt;=Sheet1!N$2,"Y","N")</f>
        <v>N</v>
      </c>
      <c r="AP812" t="str">
        <f>IF(W812&gt;=Sheet1!O$2,"Y","N")</f>
        <v>N</v>
      </c>
      <c r="AQ812" t="str">
        <f>IF(X812&gt;=Sheet1!P$2,"Y","N")</f>
        <v>N</v>
      </c>
      <c r="AR812" t="str">
        <f>IF(Y812&lt;=Sheet1!Q$2,"Y","N")</f>
        <v>Y</v>
      </c>
      <c r="AS812" t="str">
        <f>IF(Z812&gt;=Sheet1!R$2,"Y","N")</f>
        <v>N</v>
      </c>
      <c r="AT812" t="str">
        <f>IF(AA812&gt;=Sheet1!S$2,"Y","N")</f>
        <v>Y</v>
      </c>
      <c r="AU812">
        <f>COUNTIF(AB812:AT812,"Y")</f>
        <v>6</v>
      </c>
    </row>
    <row r="813" spans="1:47" x14ac:dyDescent="0.25">
      <c r="A813" t="s">
        <v>2026</v>
      </c>
      <c r="C813" t="s">
        <v>2027</v>
      </c>
      <c r="D813" t="str">
        <f>LEFT(C813,3)</f>
        <v>L09</v>
      </c>
      <c r="E813" t="str">
        <f>MID(C813, 7, LEN(C813) - 6)</f>
        <v>1181J</v>
      </c>
      <c r="F813" t="s">
        <v>2028</v>
      </c>
      <c r="I813">
        <v>131</v>
      </c>
      <c r="J813">
        <v>15</v>
      </c>
      <c r="K813">
        <v>-4</v>
      </c>
      <c r="L813">
        <v>62</v>
      </c>
      <c r="M813">
        <v>99</v>
      </c>
      <c r="N813">
        <v>0.23</v>
      </c>
      <c r="O813">
        <v>0.69</v>
      </c>
      <c r="P813">
        <v>26</v>
      </c>
      <c r="Q813">
        <v>0</v>
      </c>
      <c r="R813">
        <v>11</v>
      </c>
      <c r="S813">
        <v>7</v>
      </c>
      <c r="T813">
        <v>16</v>
      </c>
      <c r="U813">
        <v>0.66</v>
      </c>
      <c r="V813">
        <v>0.04</v>
      </c>
      <c r="W813">
        <v>28</v>
      </c>
      <c r="X813">
        <v>0.06</v>
      </c>
      <c r="Y813">
        <v>-0.01</v>
      </c>
      <c r="Z813">
        <v>59</v>
      </c>
      <c r="AA813">
        <v>72</v>
      </c>
      <c r="AB813" t="str">
        <f>IF(I813&gt;=Sheet1!A$2,"Y","N")</f>
        <v>Y</v>
      </c>
      <c r="AC813" t="str">
        <f>IF(J813&gt;=Sheet1!B$2,"Y","N")</f>
        <v>Y</v>
      </c>
      <c r="AD813" t="str">
        <f>IF(K813&lt;=Sheet1!C$2,"Y","N")</f>
        <v>Y</v>
      </c>
      <c r="AE813" t="str">
        <f>IF(L813&gt;=Sheet1!D$2,"Y","N")</f>
        <v>N</v>
      </c>
      <c r="AF813" t="str">
        <f>IF(M813&gt;=Sheet1!E$2,"Y","N")</f>
        <v>N</v>
      </c>
      <c r="AG813" t="str">
        <f>IF(N813&gt;=Sheet1!F$2,"Y","N")</f>
        <v>N</v>
      </c>
      <c r="AH813" t="str">
        <f>IF(O813&lt;=Sheet1!G$2,"Y","N")</f>
        <v>N</v>
      </c>
      <c r="AI813" t="str">
        <f>IF(P813&gt;=Sheet1!H$2,"Y","N")</f>
        <v>N</v>
      </c>
      <c r="AJ813" t="str">
        <f>IF(Q813&lt;=Sheet1!I$2,"Y","N")</f>
        <v>N</v>
      </c>
      <c r="AK813" t="str">
        <f>IF(R813&gt;=Sheet1!J$2,"Y","N")</f>
        <v>N</v>
      </c>
      <c r="AL813" t="str">
        <f>IF(S813&gt;=Sheet1!K$2,"Y","N")</f>
        <v>N</v>
      </c>
      <c r="AM813" t="str">
        <f>IF(T813&gt;=Sheet1!L$2,"Y","N")</f>
        <v>N</v>
      </c>
      <c r="AN813" t="str">
        <f>IF(U813&gt;=Sheet1!M$2,"Y","N")</f>
        <v>Y</v>
      </c>
      <c r="AO813" t="str">
        <f>IF(V813&lt;=Sheet1!N$2,"Y","N")</f>
        <v>N</v>
      </c>
      <c r="AP813" t="str">
        <f>IF(W813&gt;=Sheet1!O$2,"Y","N")</f>
        <v>N</v>
      </c>
      <c r="AQ813" t="str">
        <f>IF(X813&gt;=Sheet1!P$2,"Y","N")</f>
        <v>N</v>
      </c>
      <c r="AR813" t="str">
        <f>IF(Y813&lt;=Sheet1!Q$2,"Y","N")</f>
        <v>Y</v>
      </c>
      <c r="AS813" t="str">
        <f>IF(Z813&gt;=Sheet1!R$2,"Y","N")</f>
        <v>N</v>
      </c>
      <c r="AT813" t="str">
        <f>IF(AA813&gt;=Sheet1!S$2,"Y","N")</f>
        <v>Y</v>
      </c>
      <c r="AU813">
        <f>COUNTIF(AB813:AT813,"Y")</f>
        <v>6</v>
      </c>
    </row>
    <row r="814" spans="1:47" x14ac:dyDescent="0.25">
      <c r="A814" t="s">
        <v>2098</v>
      </c>
      <c r="C814" t="s">
        <v>2099</v>
      </c>
      <c r="D814" t="str">
        <f>LEFT(C814,3)</f>
        <v>L22</v>
      </c>
      <c r="E814" t="str">
        <f>MID(C814, 7, LEN(C814) - 6)</f>
        <v>Z124G</v>
      </c>
      <c r="F814" t="s">
        <v>2100</v>
      </c>
      <c r="I814">
        <v>109</v>
      </c>
      <c r="J814">
        <v>13</v>
      </c>
      <c r="K814">
        <v>-2.4</v>
      </c>
      <c r="L814">
        <v>60</v>
      </c>
      <c r="M814">
        <v>93</v>
      </c>
      <c r="N814">
        <v>0.21</v>
      </c>
      <c r="O814">
        <v>0.65</v>
      </c>
      <c r="P814">
        <v>27</v>
      </c>
      <c r="Q814">
        <v>-1</v>
      </c>
      <c r="R814">
        <v>10</v>
      </c>
      <c r="S814">
        <v>6</v>
      </c>
      <c r="T814">
        <v>14</v>
      </c>
      <c r="U814">
        <v>0.7</v>
      </c>
      <c r="V814">
        <v>-0.13</v>
      </c>
      <c r="W814">
        <v>13</v>
      </c>
      <c r="X814">
        <v>0.4</v>
      </c>
      <c r="Y814">
        <v>-0.01</v>
      </c>
      <c r="Z814">
        <v>45</v>
      </c>
      <c r="AA814">
        <v>65</v>
      </c>
      <c r="AB814" t="str">
        <f>IF(I814&gt;=Sheet1!A$2,"Y","N")</f>
        <v>Y</v>
      </c>
      <c r="AC814" t="str">
        <f>IF(J814&gt;=Sheet1!B$2,"Y","N")</f>
        <v>N</v>
      </c>
      <c r="AD814" t="str">
        <f>IF(K814&lt;=Sheet1!C$2,"Y","N")</f>
        <v>N</v>
      </c>
      <c r="AE814" t="str">
        <f>IF(L814&gt;=Sheet1!D$2,"Y","N")</f>
        <v>N</v>
      </c>
      <c r="AF814" t="str">
        <f>IF(M814&gt;=Sheet1!E$2,"Y","N")</f>
        <v>N</v>
      </c>
      <c r="AG814" t="str">
        <f>IF(N814&gt;=Sheet1!F$2,"Y","N")</f>
        <v>N</v>
      </c>
      <c r="AH814" t="str">
        <f>IF(O814&lt;=Sheet1!G$2,"Y","N")</f>
        <v>N</v>
      </c>
      <c r="AI814" t="str">
        <f>IF(P814&gt;=Sheet1!H$2,"Y","N")</f>
        <v>N</v>
      </c>
      <c r="AJ814" t="str">
        <f>IF(Q814&lt;=Sheet1!I$2,"Y","N")</f>
        <v>N</v>
      </c>
      <c r="AK814" t="str">
        <f>IF(R814&gt;=Sheet1!J$2,"Y","N")</f>
        <v>N</v>
      </c>
      <c r="AL814" t="str">
        <f>IF(S814&gt;=Sheet1!K$2,"Y","N")</f>
        <v>N</v>
      </c>
      <c r="AM814" t="str">
        <f>IF(T814&gt;=Sheet1!L$2,"Y","N")</f>
        <v>N</v>
      </c>
      <c r="AN814" t="str">
        <f>IF(U814&gt;=Sheet1!M$2,"Y","N")</f>
        <v>Y</v>
      </c>
      <c r="AO814" t="str">
        <f>IF(V814&lt;=Sheet1!N$2,"Y","N")</f>
        <v>Y</v>
      </c>
      <c r="AP814" t="str">
        <f>IF(W814&gt;=Sheet1!O$2,"Y","N")</f>
        <v>N</v>
      </c>
      <c r="AQ814" t="str">
        <f>IF(X814&gt;=Sheet1!P$2,"Y","N")</f>
        <v>Y</v>
      </c>
      <c r="AR814" t="str">
        <f>IF(Y814&lt;=Sheet1!Q$2,"Y","N")</f>
        <v>Y</v>
      </c>
      <c r="AS814" t="str">
        <f>IF(Z814&gt;=Sheet1!R$2,"Y","N")</f>
        <v>N</v>
      </c>
      <c r="AT814" t="str">
        <f>IF(AA814&gt;=Sheet1!S$2,"Y","N")</f>
        <v>Y</v>
      </c>
      <c r="AU814">
        <f>COUNTIF(AB814:AT814,"Y")</f>
        <v>6</v>
      </c>
    </row>
    <row r="815" spans="1:47" x14ac:dyDescent="0.25">
      <c r="A815" t="s">
        <v>2188</v>
      </c>
      <c r="C815" t="s">
        <v>2189</v>
      </c>
      <c r="D815" t="str">
        <f>LEFT(C815,3)</f>
        <v>L33</v>
      </c>
      <c r="E815" t="str">
        <f>MID(C815, 7, LEN(C815) - 6)</f>
        <v>J490</v>
      </c>
      <c r="F815" t="s">
        <v>2190</v>
      </c>
      <c r="I815">
        <v>129</v>
      </c>
      <c r="J815">
        <v>16</v>
      </c>
      <c r="K815">
        <v>-2.8</v>
      </c>
      <c r="L815">
        <v>55</v>
      </c>
      <c r="M815">
        <v>94</v>
      </c>
      <c r="N815">
        <v>0.25</v>
      </c>
      <c r="O815">
        <v>0.48</v>
      </c>
      <c r="P815">
        <v>22</v>
      </c>
      <c r="Q815">
        <v>-1</v>
      </c>
      <c r="R815">
        <v>11</v>
      </c>
      <c r="S815">
        <v>9</v>
      </c>
      <c r="T815">
        <v>17</v>
      </c>
      <c r="U815">
        <v>0.46</v>
      </c>
      <c r="V815">
        <v>0.05</v>
      </c>
      <c r="W815">
        <v>14</v>
      </c>
      <c r="X815">
        <v>0.03</v>
      </c>
      <c r="Y815">
        <v>0.01</v>
      </c>
      <c r="Z815">
        <v>72</v>
      </c>
      <c r="AA815">
        <v>57</v>
      </c>
      <c r="AB815" t="str">
        <f>IF(I815&gt;=Sheet1!A$2,"Y","N")</f>
        <v>Y</v>
      </c>
      <c r="AC815" t="str">
        <f>IF(J815&gt;=Sheet1!B$2,"Y","N")</f>
        <v>Y</v>
      </c>
      <c r="AD815" t="str">
        <f>IF(K815&lt;=Sheet1!C$2,"Y","N")</f>
        <v>N</v>
      </c>
      <c r="AE815" t="str">
        <f>IF(L815&gt;=Sheet1!D$2,"Y","N")</f>
        <v>N</v>
      </c>
      <c r="AF815" t="str">
        <f>IF(M815&gt;=Sheet1!E$2,"Y","N")</f>
        <v>N</v>
      </c>
      <c r="AG815" t="str">
        <f>IF(N815&gt;=Sheet1!F$2,"Y","N")</f>
        <v>N</v>
      </c>
      <c r="AH815" t="str">
        <f>IF(O815&lt;=Sheet1!G$2,"Y","N")</f>
        <v>Y</v>
      </c>
      <c r="AI815" t="str">
        <f>IF(P815&gt;=Sheet1!H$2,"Y","N")</f>
        <v>N</v>
      </c>
      <c r="AJ815" t="str">
        <f>IF(Q815&lt;=Sheet1!I$2,"Y","N")</f>
        <v>N</v>
      </c>
      <c r="AK815" t="str">
        <f>IF(R815&gt;=Sheet1!J$2,"Y","N")</f>
        <v>N</v>
      </c>
      <c r="AL815" t="str">
        <f>IF(S815&gt;=Sheet1!K$2,"Y","N")</f>
        <v>Y</v>
      </c>
      <c r="AM815" t="str">
        <f>IF(T815&gt;=Sheet1!L$2,"Y","N")</f>
        <v>N</v>
      </c>
      <c r="AN815" t="str">
        <f>IF(U815&gt;=Sheet1!M$2,"Y","N")</f>
        <v>N</v>
      </c>
      <c r="AO815" t="str">
        <f>IF(V815&lt;=Sheet1!N$2,"Y","N")</f>
        <v>N</v>
      </c>
      <c r="AP815" t="str">
        <f>IF(W815&gt;=Sheet1!O$2,"Y","N")</f>
        <v>N</v>
      </c>
      <c r="AQ815" t="str">
        <f>IF(X815&gt;=Sheet1!P$2,"Y","N")</f>
        <v>N</v>
      </c>
      <c r="AR815" t="str">
        <f>IF(Y815&lt;=Sheet1!Q$2,"Y","N")</f>
        <v>N</v>
      </c>
      <c r="AS815" t="str">
        <f>IF(Z815&gt;=Sheet1!R$2,"Y","N")</f>
        <v>Y</v>
      </c>
      <c r="AT815" t="str">
        <f>IF(AA815&gt;=Sheet1!S$2,"Y","N")</f>
        <v>Y</v>
      </c>
      <c r="AU815">
        <f>COUNTIF(AB815:AT815,"Y")</f>
        <v>6</v>
      </c>
    </row>
    <row r="816" spans="1:47" x14ac:dyDescent="0.25">
      <c r="A816" t="s">
        <v>2203</v>
      </c>
      <c r="C816" t="s">
        <v>2204</v>
      </c>
      <c r="D816" t="str">
        <f>LEFT(C816,3)</f>
        <v>L33</v>
      </c>
      <c r="E816" t="str">
        <f>MID(C816, 7, LEN(C816) - 6)</f>
        <v>Z124G</v>
      </c>
      <c r="F816" t="s">
        <v>2205</v>
      </c>
      <c r="I816">
        <v>131</v>
      </c>
      <c r="J816">
        <v>13</v>
      </c>
      <c r="K816">
        <v>-1.9</v>
      </c>
      <c r="L816">
        <v>60</v>
      </c>
      <c r="M816">
        <v>97</v>
      </c>
      <c r="N816">
        <v>0.23</v>
      </c>
      <c r="O816">
        <v>0.71</v>
      </c>
      <c r="P816">
        <v>27</v>
      </c>
      <c r="Q816">
        <v>1</v>
      </c>
      <c r="R816">
        <v>10</v>
      </c>
      <c r="S816">
        <v>7</v>
      </c>
      <c r="T816">
        <v>17</v>
      </c>
      <c r="U816">
        <v>0.62</v>
      </c>
      <c r="V816">
        <v>-0.1</v>
      </c>
      <c r="W816">
        <v>19</v>
      </c>
      <c r="X816">
        <v>0.44</v>
      </c>
      <c r="Y816">
        <v>0</v>
      </c>
      <c r="Z816">
        <v>64</v>
      </c>
      <c r="AA816">
        <v>67</v>
      </c>
      <c r="AB816" t="str">
        <f>IF(I816&gt;=Sheet1!A$2,"Y","N")</f>
        <v>Y</v>
      </c>
      <c r="AC816" t="str">
        <f>IF(J816&gt;=Sheet1!B$2,"Y","N")</f>
        <v>N</v>
      </c>
      <c r="AD816" t="str">
        <f>IF(K816&lt;=Sheet1!C$2,"Y","N")</f>
        <v>N</v>
      </c>
      <c r="AE816" t="str">
        <f>IF(L816&gt;=Sheet1!D$2,"Y","N")</f>
        <v>N</v>
      </c>
      <c r="AF816" t="str">
        <f>IF(M816&gt;=Sheet1!E$2,"Y","N")</f>
        <v>N</v>
      </c>
      <c r="AG816" t="str">
        <f>IF(N816&gt;=Sheet1!F$2,"Y","N")</f>
        <v>N</v>
      </c>
      <c r="AH816" t="str">
        <f>IF(O816&lt;=Sheet1!G$2,"Y","N")</f>
        <v>N</v>
      </c>
      <c r="AI816" t="str">
        <f>IF(P816&gt;=Sheet1!H$2,"Y","N")</f>
        <v>N</v>
      </c>
      <c r="AJ816" t="str">
        <f>IF(Q816&lt;=Sheet1!I$2,"Y","N")</f>
        <v>N</v>
      </c>
      <c r="AK816" t="str">
        <f>IF(R816&gt;=Sheet1!J$2,"Y","N")</f>
        <v>N</v>
      </c>
      <c r="AL816" t="str">
        <f>IF(S816&gt;=Sheet1!K$2,"Y","N")</f>
        <v>N</v>
      </c>
      <c r="AM816" t="str">
        <f>IF(T816&gt;=Sheet1!L$2,"Y","N")</f>
        <v>N</v>
      </c>
      <c r="AN816" t="str">
        <f>IF(U816&gt;=Sheet1!M$2,"Y","N")</f>
        <v>Y</v>
      </c>
      <c r="AO816" t="str">
        <f>IF(V816&lt;=Sheet1!N$2,"Y","N")</f>
        <v>Y</v>
      </c>
      <c r="AP816" t="str">
        <f>IF(W816&gt;=Sheet1!O$2,"Y","N")</f>
        <v>N</v>
      </c>
      <c r="AQ816" t="str">
        <f>IF(X816&gt;=Sheet1!P$2,"Y","N")</f>
        <v>Y</v>
      </c>
      <c r="AR816" t="str">
        <f>IF(Y816&lt;=Sheet1!Q$2,"Y","N")</f>
        <v>Y</v>
      </c>
      <c r="AS816" t="str">
        <f>IF(Z816&gt;=Sheet1!R$2,"Y","N")</f>
        <v>N</v>
      </c>
      <c r="AT816" t="str">
        <f>IF(AA816&gt;=Sheet1!S$2,"Y","N")</f>
        <v>Y</v>
      </c>
      <c r="AU816">
        <f>COUNTIF(AB816:AT816,"Y")</f>
        <v>6</v>
      </c>
    </row>
    <row r="817" spans="1:47" x14ac:dyDescent="0.25">
      <c r="A817" t="s">
        <v>1513</v>
      </c>
      <c r="C817" t="s">
        <v>1514</v>
      </c>
      <c r="D817" t="str">
        <f>LEFT(C817,3)</f>
        <v>K75</v>
      </c>
      <c r="E817" t="str">
        <f>MID(C817, 7, LEN(C817) - 6)</f>
        <v>8269</v>
      </c>
      <c r="F817" t="s">
        <v>1515</v>
      </c>
      <c r="I817">
        <v>97</v>
      </c>
      <c r="J817">
        <v>14</v>
      </c>
      <c r="K817">
        <v>-2.8</v>
      </c>
      <c r="L817">
        <v>54</v>
      </c>
      <c r="M817">
        <v>82</v>
      </c>
      <c r="N817">
        <v>0.17</v>
      </c>
      <c r="O817">
        <v>0.4</v>
      </c>
      <c r="P817">
        <v>29</v>
      </c>
      <c r="Q817">
        <v>-4</v>
      </c>
      <c r="R817">
        <v>11</v>
      </c>
      <c r="S817">
        <v>6</v>
      </c>
      <c r="T817">
        <v>17</v>
      </c>
      <c r="U817">
        <v>0.45</v>
      </c>
      <c r="V817">
        <v>0</v>
      </c>
      <c r="W817">
        <v>3</v>
      </c>
      <c r="X817">
        <v>0</v>
      </c>
      <c r="Y817">
        <v>0.01</v>
      </c>
      <c r="Z817">
        <v>64</v>
      </c>
      <c r="AA817">
        <v>32</v>
      </c>
      <c r="AB817" t="str">
        <f>IF(I817&gt;=Sheet1!A$2,"Y","N")</f>
        <v>N</v>
      </c>
      <c r="AC817" t="str">
        <f>IF(J817&gt;=Sheet1!B$2,"Y","N")</f>
        <v>Y</v>
      </c>
      <c r="AD817" t="str">
        <f>IF(K817&lt;=Sheet1!C$2,"Y","N")</f>
        <v>N</v>
      </c>
      <c r="AE817" t="str">
        <f>IF(L817&gt;=Sheet1!D$2,"Y","N")</f>
        <v>N</v>
      </c>
      <c r="AF817" t="str">
        <f>IF(M817&gt;=Sheet1!E$2,"Y","N")</f>
        <v>N</v>
      </c>
      <c r="AG817" t="str">
        <f>IF(N817&gt;=Sheet1!F$2,"Y","N")</f>
        <v>N</v>
      </c>
      <c r="AH817" t="str">
        <f>IF(O817&lt;=Sheet1!G$2,"Y","N")</f>
        <v>Y</v>
      </c>
      <c r="AI817" t="str">
        <f>IF(P817&gt;=Sheet1!H$2,"Y","N")</f>
        <v>Y</v>
      </c>
      <c r="AJ817" t="str">
        <f>IF(Q817&lt;=Sheet1!I$2,"Y","N")</f>
        <v>Y</v>
      </c>
      <c r="AK817" t="str">
        <f>IF(R817&gt;=Sheet1!J$2,"Y","N")</f>
        <v>N</v>
      </c>
      <c r="AL817" t="str">
        <f>IF(S817&gt;=Sheet1!K$2,"Y","N")</f>
        <v>N</v>
      </c>
      <c r="AM817" t="str">
        <f>IF(T817&gt;=Sheet1!L$2,"Y","N")</f>
        <v>N</v>
      </c>
      <c r="AN817" t="str">
        <f>IF(U817&gt;=Sheet1!M$2,"Y","N")</f>
        <v>N</v>
      </c>
      <c r="AO817" t="str">
        <f>IF(V817&lt;=Sheet1!N$2,"Y","N")</f>
        <v>Y</v>
      </c>
      <c r="AP817" t="str">
        <f>IF(W817&gt;=Sheet1!O$2,"Y","N")</f>
        <v>N</v>
      </c>
      <c r="AQ817" t="str">
        <f>IF(X817&gt;=Sheet1!P$2,"Y","N")</f>
        <v>N</v>
      </c>
      <c r="AR817" t="str">
        <f>IF(Y817&lt;=Sheet1!Q$2,"Y","N")</f>
        <v>N</v>
      </c>
      <c r="AS817" t="str">
        <f>IF(Z817&gt;=Sheet1!R$2,"Y","N")</f>
        <v>N</v>
      </c>
      <c r="AT817" t="str">
        <f>IF(AA817&gt;=Sheet1!S$2,"Y","N")</f>
        <v>N</v>
      </c>
      <c r="AU817">
        <f>COUNTIF(AB817:AT817,"Y")</f>
        <v>5</v>
      </c>
    </row>
    <row r="818" spans="1:47" x14ac:dyDescent="0.25">
      <c r="A818" t="s">
        <v>1747</v>
      </c>
      <c r="C818" t="s">
        <v>1748</v>
      </c>
      <c r="D818" t="str">
        <f>LEFT(C818,3)</f>
        <v>K86</v>
      </c>
      <c r="E818" t="str">
        <f>MID(C818, 7, LEN(C818) - 6)</f>
        <v>J490</v>
      </c>
      <c r="F818" t="s">
        <v>1749</v>
      </c>
      <c r="I818">
        <v>117</v>
      </c>
      <c r="J818">
        <v>16</v>
      </c>
      <c r="K818">
        <v>-2.6</v>
      </c>
      <c r="L818">
        <v>57</v>
      </c>
      <c r="M818">
        <v>94</v>
      </c>
      <c r="N818">
        <v>0.23</v>
      </c>
      <c r="O818">
        <v>0.35</v>
      </c>
      <c r="P818">
        <v>22</v>
      </c>
      <c r="Q818">
        <v>-1</v>
      </c>
      <c r="R818">
        <v>11</v>
      </c>
      <c r="S818">
        <v>8</v>
      </c>
      <c r="T818">
        <v>17</v>
      </c>
      <c r="U818">
        <v>0.42</v>
      </c>
      <c r="V818">
        <v>0.04</v>
      </c>
      <c r="W818">
        <v>11</v>
      </c>
      <c r="X818">
        <v>0.02</v>
      </c>
      <c r="Y818">
        <v>0.01</v>
      </c>
      <c r="Z818">
        <v>69</v>
      </c>
      <c r="AA818">
        <v>48</v>
      </c>
      <c r="AB818" t="str">
        <f>IF(I818&gt;=Sheet1!A$2,"Y","N")</f>
        <v>Y</v>
      </c>
      <c r="AC818" t="str">
        <f>IF(J818&gt;=Sheet1!B$2,"Y","N")</f>
        <v>Y</v>
      </c>
      <c r="AD818" t="str">
        <f>IF(K818&lt;=Sheet1!C$2,"Y","N")</f>
        <v>N</v>
      </c>
      <c r="AE818" t="str">
        <f>IF(L818&gt;=Sheet1!D$2,"Y","N")</f>
        <v>N</v>
      </c>
      <c r="AF818" t="str">
        <f>IF(M818&gt;=Sheet1!E$2,"Y","N")</f>
        <v>N</v>
      </c>
      <c r="AG818" t="str">
        <f>IF(N818&gt;=Sheet1!F$2,"Y","N")</f>
        <v>N</v>
      </c>
      <c r="AH818" t="str">
        <f>IF(O818&lt;=Sheet1!G$2,"Y","N")</f>
        <v>Y</v>
      </c>
      <c r="AI818" t="str">
        <f>IF(P818&gt;=Sheet1!H$2,"Y","N")</f>
        <v>N</v>
      </c>
      <c r="AJ818" t="str">
        <f>IF(Q818&lt;=Sheet1!I$2,"Y","N")</f>
        <v>N</v>
      </c>
      <c r="AK818" t="str">
        <f>IF(R818&gt;=Sheet1!J$2,"Y","N")</f>
        <v>N</v>
      </c>
      <c r="AL818" t="str">
        <f>IF(S818&gt;=Sheet1!K$2,"Y","N")</f>
        <v>Y</v>
      </c>
      <c r="AM818" t="str">
        <f>IF(T818&gt;=Sheet1!L$2,"Y","N")</f>
        <v>N</v>
      </c>
      <c r="AN818" t="str">
        <f>IF(U818&gt;=Sheet1!M$2,"Y","N")</f>
        <v>N</v>
      </c>
      <c r="AO818" t="str">
        <f>IF(V818&lt;=Sheet1!N$2,"Y","N")</f>
        <v>N</v>
      </c>
      <c r="AP818" t="str">
        <f>IF(W818&gt;=Sheet1!O$2,"Y","N")</f>
        <v>N</v>
      </c>
      <c r="AQ818" t="str">
        <f>IF(X818&gt;=Sheet1!P$2,"Y","N")</f>
        <v>N</v>
      </c>
      <c r="AR818" t="str">
        <f>IF(Y818&lt;=Sheet1!Q$2,"Y","N")</f>
        <v>N</v>
      </c>
      <c r="AS818" t="str">
        <f>IF(Z818&gt;=Sheet1!R$2,"Y","N")</f>
        <v>N</v>
      </c>
      <c r="AT818" t="str">
        <f>IF(AA818&gt;=Sheet1!S$2,"Y","N")</f>
        <v>Y</v>
      </c>
      <c r="AU818">
        <f>COUNTIF(AB818:AT818,"Y")</f>
        <v>5</v>
      </c>
    </row>
    <row r="819" spans="1:47" x14ac:dyDescent="0.25">
      <c r="A819" t="s">
        <v>1810</v>
      </c>
      <c r="C819" t="s">
        <v>1811</v>
      </c>
      <c r="D819" t="str">
        <f>LEFT(C819,3)</f>
        <v>K87</v>
      </c>
      <c r="E819" t="str">
        <f>MID(C819, 7, LEN(C819) - 6)</f>
        <v>J490</v>
      </c>
      <c r="F819" t="s">
        <v>1812</v>
      </c>
      <c r="I819">
        <v>108</v>
      </c>
      <c r="J819">
        <v>15</v>
      </c>
      <c r="K819">
        <v>-2.1</v>
      </c>
      <c r="L819">
        <v>58</v>
      </c>
      <c r="M819">
        <v>94</v>
      </c>
      <c r="N819">
        <v>0.23</v>
      </c>
      <c r="O819">
        <v>0.49</v>
      </c>
      <c r="P819">
        <v>25</v>
      </c>
      <c r="Q819">
        <v>-1</v>
      </c>
      <c r="R819">
        <v>10</v>
      </c>
      <c r="S819">
        <v>8</v>
      </c>
      <c r="T819">
        <v>16</v>
      </c>
      <c r="U819">
        <v>0.49</v>
      </c>
      <c r="V819">
        <v>0.04</v>
      </c>
      <c r="W819">
        <v>8</v>
      </c>
      <c r="X819">
        <v>-0.03</v>
      </c>
      <c r="Y819">
        <v>0.01</v>
      </c>
      <c r="Z819">
        <v>62</v>
      </c>
      <c r="AA819">
        <v>46</v>
      </c>
      <c r="AB819" t="str">
        <f>IF(I819&gt;=Sheet1!A$2,"Y","N")</f>
        <v>Y</v>
      </c>
      <c r="AC819" t="str">
        <f>IF(J819&gt;=Sheet1!B$2,"Y","N")</f>
        <v>Y</v>
      </c>
      <c r="AD819" t="str">
        <f>IF(K819&lt;=Sheet1!C$2,"Y","N")</f>
        <v>N</v>
      </c>
      <c r="AE819" t="str">
        <f>IF(L819&gt;=Sheet1!D$2,"Y","N")</f>
        <v>N</v>
      </c>
      <c r="AF819" t="str">
        <f>IF(M819&gt;=Sheet1!E$2,"Y","N")</f>
        <v>N</v>
      </c>
      <c r="AG819" t="str">
        <f>IF(N819&gt;=Sheet1!F$2,"Y","N")</f>
        <v>N</v>
      </c>
      <c r="AH819" t="str">
        <f>IF(O819&lt;=Sheet1!G$2,"Y","N")</f>
        <v>Y</v>
      </c>
      <c r="AI819" t="str">
        <f>IF(P819&gt;=Sheet1!H$2,"Y","N")</f>
        <v>N</v>
      </c>
      <c r="AJ819" t="str">
        <f>IF(Q819&lt;=Sheet1!I$2,"Y","N")</f>
        <v>N</v>
      </c>
      <c r="AK819" t="str">
        <f>IF(R819&gt;=Sheet1!J$2,"Y","N")</f>
        <v>N</v>
      </c>
      <c r="AL819" t="str">
        <f>IF(S819&gt;=Sheet1!K$2,"Y","N")</f>
        <v>Y</v>
      </c>
      <c r="AM819" t="str">
        <f>IF(T819&gt;=Sheet1!L$2,"Y","N")</f>
        <v>N</v>
      </c>
      <c r="AN819" t="str">
        <f>IF(U819&gt;=Sheet1!M$2,"Y","N")</f>
        <v>N</v>
      </c>
      <c r="AO819" t="str">
        <f>IF(V819&lt;=Sheet1!N$2,"Y","N")</f>
        <v>N</v>
      </c>
      <c r="AP819" t="str">
        <f>IF(W819&gt;=Sheet1!O$2,"Y","N")</f>
        <v>N</v>
      </c>
      <c r="AQ819" t="str">
        <f>IF(X819&gt;=Sheet1!P$2,"Y","N")</f>
        <v>N</v>
      </c>
      <c r="AR819" t="str">
        <f>IF(Y819&lt;=Sheet1!Q$2,"Y","N")</f>
        <v>N</v>
      </c>
      <c r="AS819" t="str">
        <f>IF(Z819&gt;=Sheet1!R$2,"Y","N")</f>
        <v>N</v>
      </c>
      <c r="AT819" t="str">
        <f>IF(AA819&gt;=Sheet1!S$2,"Y","N")</f>
        <v>Y</v>
      </c>
      <c r="AU819">
        <f>COUNTIF(AB819:AT819,"Y")</f>
        <v>5</v>
      </c>
    </row>
    <row r="820" spans="1:47" x14ac:dyDescent="0.25">
      <c r="A820" t="s">
        <v>1852</v>
      </c>
      <c r="C820" t="s">
        <v>1853</v>
      </c>
      <c r="D820" t="str">
        <f>LEFT(C820,3)</f>
        <v>K69</v>
      </c>
      <c r="E820" t="str">
        <f>MID(C820, 7, LEN(C820) - 6)</f>
        <v>J490</v>
      </c>
      <c r="F820" t="s">
        <v>1854</v>
      </c>
      <c r="I820">
        <v>108</v>
      </c>
      <c r="J820">
        <v>17</v>
      </c>
      <c r="K820">
        <v>-3.3</v>
      </c>
      <c r="L820">
        <v>61</v>
      </c>
      <c r="M820">
        <v>98</v>
      </c>
      <c r="N820">
        <v>0.23</v>
      </c>
      <c r="O820">
        <v>0.61</v>
      </c>
      <c r="P820">
        <v>27</v>
      </c>
      <c r="Q820">
        <v>-1</v>
      </c>
      <c r="R820">
        <v>10</v>
      </c>
      <c r="S820">
        <v>9</v>
      </c>
      <c r="T820">
        <v>15</v>
      </c>
      <c r="U820">
        <v>0.49</v>
      </c>
      <c r="V820">
        <v>0.04</v>
      </c>
      <c r="W820">
        <v>13</v>
      </c>
      <c r="X820">
        <v>0.03</v>
      </c>
      <c r="Y820">
        <v>0.01</v>
      </c>
      <c r="Z820">
        <v>60</v>
      </c>
      <c r="AA820">
        <v>48</v>
      </c>
      <c r="AB820" t="str">
        <f>IF(I820&gt;=Sheet1!A$2,"Y","N")</f>
        <v>Y</v>
      </c>
      <c r="AC820" t="str">
        <f>IF(J820&gt;=Sheet1!B$2,"Y","N")</f>
        <v>Y</v>
      </c>
      <c r="AD820" t="str">
        <f>IF(K820&lt;=Sheet1!C$2,"Y","N")</f>
        <v>Y</v>
      </c>
      <c r="AE820" t="str">
        <f>IF(L820&gt;=Sheet1!D$2,"Y","N")</f>
        <v>N</v>
      </c>
      <c r="AF820" t="str">
        <f>IF(M820&gt;=Sheet1!E$2,"Y","N")</f>
        <v>N</v>
      </c>
      <c r="AG820" t="str">
        <f>IF(N820&gt;=Sheet1!F$2,"Y","N")</f>
        <v>N</v>
      </c>
      <c r="AH820" t="str">
        <f>IF(O820&lt;=Sheet1!G$2,"Y","N")</f>
        <v>N</v>
      </c>
      <c r="AI820" t="str">
        <f>IF(P820&gt;=Sheet1!H$2,"Y","N")</f>
        <v>N</v>
      </c>
      <c r="AJ820" t="str">
        <f>IF(Q820&lt;=Sheet1!I$2,"Y","N")</f>
        <v>N</v>
      </c>
      <c r="AK820" t="str">
        <f>IF(R820&gt;=Sheet1!J$2,"Y","N")</f>
        <v>N</v>
      </c>
      <c r="AL820" t="str">
        <f>IF(S820&gt;=Sheet1!K$2,"Y","N")</f>
        <v>Y</v>
      </c>
      <c r="AM820" t="str">
        <f>IF(T820&gt;=Sheet1!L$2,"Y","N")</f>
        <v>N</v>
      </c>
      <c r="AN820" t="str">
        <f>IF(U820&gt;=Sheet1!M$2,"Y","N")</f>
        <v>N</v>
      </c>
      <c r="AO820" t="str">
        <f>IF(V820&lt;=Sheet1!N$2,"Y","N")</f>
        <v>N</v>
      </c>
      <c r="AP820" t="str">
        <f>IF(W820&gt;=Sheet1!O$2,"Y","N")</f>
        <v>N</v>
      </c>
      <c r="AQ820" t="str">
        <f>IF(X820&gt;=Sheet1!P$2,"Y","N")</f>
        <v>N</v>
      </c>
      <c r="AR820" t="str">
        <f>IF(Y820&lt;=Sheet1!Q$2,"Y","N")</f>
        <v>N</v>
      </c>
      <c r="AS820" t="str">
        <f>IF(Z820&gt;=Sheet1!R$2,"Y","N")</f>
        <v>N</v>
      </c>
      <c r="AT820" t="str">
        <f>IF(AA820&gt;=Sheet1!S$2,"Y","N")</f>
        <v>Y</v>
      </c>
      <c r="AU820">
        <f>COUNTIF(AB820:AT820,"Y")</f>
        <v>5</v>
      </c>
    </row>
  </sheetData>
  <autoFilter ref="A1:AU1" xr:uid="{00000000-0001-0000-0000-000000000000}">
    <sortState xmlns:xlrd2="http://schemas.microsoft.com/office/spreadsheetml/2017/richdata2" ref="A2:AU820">
      <sortCondition descending="1" ref="AU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044E-B48B-4574-A656-1E80FA6B3333}">
  <dimension ref="A1:S2"/>
  <sheetViews>
    <sheetView workbookViewId="0">
      <selection activeCell="H5" sqref="H5"/>
    </sheetView>
  </sheetViews>
  <sheetFormatPr defaultRowHeight="15" x14ac:dyDescent="0.25"/>
  <sheetData>
    <row r="1" spans="1:19" x14ac:dyDescent="0.25">
      <c r="A1" t="s">
        <v>6</v>
      </c>
      <c r="B1" t="s">
        <v>7</v>
      </c>
      <c r="C1" s="1" t="s">
        <v>8</v>
      </c>
      <c r="D1" t="s">
        <v>9</v>
      </c>
      <c r="E1" t="s">
        <v>10</v>
      </c>
      <c r="F1" t="s">
        <v>11</v>
      </c>
      <c r="G1" s="1" t="s">
        <v>12</v>
      </c>
      <c r="H1" t="s">
        <v>13</v>
      </c>
      <c r="I1" s="1" t="s">
        <v>14</v>
      </c>
      <c r="J1" t="s">
        <v>15</v>
      </c>
      <c r="K1" t="s">
        <v>16</v>
      </c>
      <c r="L1" t="s">
        <v>17</v>
      </c>
      <c r="M1" t="s">
        <v>18</v>
      </c>
      <c r="N1" s="1" t="s">
        <v>19</v>
      </c>
      <c r="O1" t="s">
        <v>20</v>
      </c>
      <c r="P1" t="s">
        <v>21</v>
      </c>
      <c r="Q1" s="1" t="s">
        <v>22</v>
      </c>
      <c r="R1" t="s">
        <v>23</v>
      </c>
      <c r="S1" t="s">
        <v>24</v>
      </c>
    </row>
    <row r="2" spans="1:19" x14ac:dyDescent="0.25">
      <c r="A2">
        <v>102</v>
      </c>
      <c r="B2">
        <v>14</v>
      </c>
      <c r="C2">
        <v>-3</v>
      </c>
      <c r="D2">
        <v>65</v>
      </c>
      <c r="E2">
        <v>100</v>
      </c>
      <c r="F2">
        <v>0.28000000000000003</v>
      </c>
      <c r="G2">
        <v>0.6</v>
      </c>
      <c r="H2">
        <v>29</v>
      </c>
      <c r="I2">
        <v>-2</v>
      </c>
      <c r="J2">
        <v>12</v>
      </c>
      <c r="K2">
        <v>8</v>
      </c>
      <c r="L2">
        <v>18</v>
      </c>
      <c r="M2">
        <v>0.5</v>
      </c>
      <c r="N2">
        <v>0.03</v>
      </c>
      <c r="O2">
        <v>29</v>
      </c>
      <c r="P2">
        <v>0.17</v>
      </c>
      <c r="Q2">
        <v>0</v>
      </c>
      <c r="R2">
        <v>70</v>
      </c>
      <c r="S2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 Mecham</cp:lastModifiedBy>
  <dcterms:created xsi:type="dcterms:W3CDTF">2025-04-13T19:08:42Z</dcterms:created>
  <dcterms:modified xsi:type="dcterms:W3CDTF">2025-04-13T20:21:23Z</dcterms:modified>
</cp:coreProperties>
</file>