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 activeTab="11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  <sheet name="11" sheetId="20" r:id="rId11"/>
    <sheet name="12" sheetId="21" r:id="rId12"/>
  </sheets>
  <definedNames>
    <definedName name="_xlnm.Print_Area" localSheetId="0">'1'!$A$1:$G$18</definedName>
    <definedName name="_xlnm.Print_Area" localSheetId="9">'10'!$A$1:$G$32</definedName>
    <definedName name="_xlnm.Print_Area" localSheetId="10">'11'!$A$1:$G$47</definedName>
    <definedName name="_xlnm.Print_Area" localSheetId="11">'12'!$A$1:$G$51</definedName>
    <definedName name="_xlnm.Print_Area" localSheetId="1">'2'!$A$1:$G$44</definedName>
    <definedName name="_xlnm.Print_Area" localSheetId="2">'3'!$A$1:$G$22</definedName>
    <definedName name="_xlnm.Print_Area" localSheetId="3">'4'!$A$1:$G$43</definedName>
    <definedName name="_xlnm.Print_Area" localSheetId="4">'5'!$A$1:$G$48</definedName>
    <definedName name="_xlnm.Print_Area" localSheetId="5">'6'!$A$1:$G$49</definedName>
    <definedName name="_xlnm.Print_Area" localSheetId="6">'7'!$A$1:$G$41</definedName>
    <definedName name="_xlnm.Print_Area" localSheetId="7">'8'!$A$1:$G$48</definedName>
    <definedName name="_xlnm.Print_Area" localSheetId="8">'9'!$A$1:$G$45</definedName>
  </definedNames>
  <calcPr calcId="162913"/>
</workbook>
</file>

<file path=xl/calcChain.xml><?xml version="1.0" encoding="utf-8"?>
<calcChain xmlns="http://schemas.openxmlformats.org/spreadsheetml/2006/main">
  <c r="E8" i="7" l="1"/>
  <c r="E18" i="7"/>
  <c r="G18" i="7" s="1"/>
  <c r="E22" i="7"/>
  <c r="G22" i="7" s="1"/>
  <c r="E3" i="7"/>
  <c r="E13" i="7"/>
  <c r="G13" i="7" s="1"/>
  <c r="E19" i="7"/>
  <c r="G19" i="7" s="1"/>
  <c r="E20" i="7"/>
  <c r="E24" i="7"/>
  <c r="G8" i="7"/>
  <c r="G3" i="7"/>
  <c r="G20" i="7"/>
  <c r="G24" i="7"/>
  <c r="E16" i="6" l="1"/>
  <c r="G16" i="6" s="1"/>
  <c r="E13" i="6"/>
  <c r="E21" i="6"/>
  <c r="G21" i="6" s="1"/>
  <c r="E17" i="6"/>
  <c r="G17" i="6" s="1"/>
  <c r="E14" i="6"/>
  <c r="G14" i="6" s="1"/>
  <c r="E20" i="6"/>
  <c r="G20" i="6" s="1"/>
  <c r="E12" i="21" l="1"/>
  <c r="G12" i="21" s="1"/>
  <c r="E20" i="21"/>
  <c r="G20" i="21" s="1"/>
  <c r="E13" i="21"/>
  <c r="G13" i="21" s="1"/>
  <c r="E5" i="21"/>
  <c r="G5" i="21" s="1"/>
  <c r="E3" i="21"/>
  <c r="G3" i="21" s="1"/>
  <c r="E15" i="21"/>
  <c r="G15" i="21" s="1"/>
  <c r="E23" i="21"/>
  <c r="G23" i="21" s="1"/>
  <c r="E26" i="21"/>
  <c r="G26" i="21" s="1"/>
  <c r="E27" i="21"/>
  <c r="G27" i="21" s="1"/>
  <c r="E9" i="21"/>
  <c r="G9" i="21" s="1"/>
  <c r="E17" i="21"/>
  <c r="G17" i="21" s="1"/>
  <c r="E25" i="21"/>
  <c r="G25" i="21" s="1"/>
  <c r="E25" i="20" l="1"/>
  <c r="G25" i="20" s="1"/>
  <c r="E26" i="20"/>
  <c r="G26" i="20" s="1"/>
  <c r="E27" i="20"/>
  <c r="G27" i="20" s="1"/>
  <c r="E17" i="20"/>
  <c r="G17" i="20" s="1"/>
  <c r="E21" i="20"/>
  <c r="G21" i="20" s="1"/>
  <c r="E20" i="20"/>
  <c r="G20" i="20" s="1"/>
  <c r="E30" i="20"/>
  <c r="G30" i="20" s="1"/>
  <c r="E28" i="20"/>
  <c r="G28" i="20" s="1"/>
  <c r="E29" i="20"/>
  <c r="G29" i="20" s="1"/>
  <c r="E31" i="20"/>
  <c r="G31" i="20" s="1"/>
  <c r="E24" i="20"/>
  <c r="G24" i="20" s="1"/>
  <c r="E18" i="13" l="1"/>
  <c r="G18" i="13" s="1"/>
  <c r="E10" i="13"/>
  <c r="G10" i="13" s="1"/>
  <c r="E27" i="13"/>
  <c r="G27" i="13" s="1"/>
  <c r="E21" i="13"/>
  <c r="G21" i="13" s="1"/>
  <c r="E16" i="13"/>
  <c r="G16" i="13" s="1"/>
  <c r="E8" i="13"/>
  <c r="G8" i="13" s="1"/>
  <c r="E26" i="13"/>
  <c r="G26" i="13" s="1"/>
  <c r="E22" i="13"/>
  <c r="G22" i="13" s="1"/>
  <c r="E30" i="13"/>
  <c r="G30" i="13" s="1"/>
  <c r="E25" i="13"/>
  <c r="G25" i="13" s="1"/>
  <c r="E28" i="13"/>
  <c r="G28" i="13" s="1"/>
  <c r="E23" i="13"/>
  <c r="G23" i="13" s="1"/>
  <c r="E29" i="13"/>
  <c r="G29" i="13" s="1"/>
  <c r="E31" i="13"/>
  <c r="G31" i="13" s="1"/>
  <c r="E20" i="13"/>
  <c r="G20" i="13" s="1"/>
  <c r="E32" i="13"/>
  <c r="G32" i="13" s="1"/>
  <c r="E7" i="12" l="1"/>
  <c r="G7" i="12" s="1"/>
  <c r="E9" i="12"/>
  <c r="G9" i="12" s="1"/>
  <c r="E8" i="12"/>
  <c r="G8" i="12" s="1"/>
  <c r="E12" i="12"/>
  <c r="G12" i="12" s="1"/>
  <c r="E3" i="12"/>
  <c r="G3" i="12" s="1"/>
  <c r="E12" i="11" l="1"/>
  <c r="G12" i="11" s="1"/>
  <c r="E13" i="11"/>
  <c r="G13" i="11" s="1"/>
  <c r="E11" i="11"/>
  <c r="G11" i="11" s="1"/>
  <c r="E9" i="11"/>
  <c r="G9" i="11" s="1"/>
  <c r="E16" i="11"/>
  <c r="G16" i="11" s="1"/>
  <c r="E25" i="11"/>
  <c r="G25" i="11" s="1"/>
  <c r="E31" i="11"/>
  <c r="G31" i="11" s="1"/>
  <c r="E27" i="11"/>
  <c r="G27" i="11" s="1"/>
  <c r="E14" i="14" l="1"/>
  <c r="G14" i="14" s="1"/>
  <c r="E21" i="14"/>
  <c r="G21" i="14" s="1"/>
  <c r="E10" i="14"/>
  <c r="G10" i="14" s="1"/>
  <c r="E20" i="14"/>
  <c r="G20" i="14" s="1"/>
  <c r="E23" i="14"/>
  <c r="G23" i="14" s="1"/>
  <c r="E5" i="14"/>
  <c r="G5" i="14" s="1"/>
  <c r="E12" i="14"/>
  <c r="G12" i="14" s="1"/>
  <c r="E9" i="14"/>
  <c r="G9" i="14" s="1"/>
  <c r="E22" i="14"/>
  <c r="G22" i="14" s="1"/>
  <c r="E15" i="14"/>
  <c r="G15" i="14" s="1"/>
  <c r="E8" i="10" l="1"/>
  <c r="G8" i="10"/>
  <c r="E9" i="10"/>
  <c r="G9" i="10" s="1"/>
  <c r="E27" i="10"/>
  <c r="G27" i="10" s="1"/>
  <c r="E3" i="24"/>
  <c r="G3" i="24" s="1"/>
  <c r="E12" i="24"/>
  <c r="G12" i="24" s="1"/>
  <c r="E15" i="8" l="1"/>
  <c r="G15" i="8" s="1"/>
  <c r="E18" i="8"/>
  <c r="G18" i="8" s="1"/>
  <c r="E4" i="8"/>
  <c r="G4" i="8" s="1"/>
  <c r="E16" i="8"/>
  <c r="G16" i="8" s="1"/>
  <c r="E22" i="8"/>
  <c r="G22" i="8" s="1"/>
  <c r="E23" i="8"/>
  <c r="G23" i="8" s="1"/>
  <c r="E7" i="2" l="1"/>
  <c r="G7" i="2" s="1"/>
  <c r="E10" i="2"/>
  <c r="G10" i="2" s="1"/>
  <c r="E6" i="2"/>
  <c r="G6" i="2" s="1"/>
  <c r="E17" i="2"/>
  <c r="G17" i="2" s="1"/>
  <c r="E8" i="2"/>
  <c r="G8" i="2" s="1"/>
  <c r="E16" i="2"/>
  <c r="G16" i="2" s="1"/>
  <c r="E11" i="2"/>
  <c r="G11" i="2" s="1"/>
  <c r="E9" i="13" l="1"/>
  <c r="G9" i="13" s="1"/>
  <c r="E5" i="13"/>
  <c r="G5" i="13" s="1"/>
  <c r="E14" i="13"/>
  <c r="G14" i="13" s="1"/>
  <c r="E7" i="13"/>
  <c r="G7" i="13" s="1"/>
  <c r="E15" i="13"/>
  <c r="G15" i="13" s="1"/>
  <c r="E19" i="13"/>
  <c r="G19" i="13" s="1"/>
  <c r="E11" i="13"/>
  <c r="G11" i="13" s="1"/>
  <c r="E4" i="13"/>
  <c r="G4" i="13" s="1"/>
  <c r="E11" i="12" l="1"/>
  <c r="G11" i="12" s="1"/>
  <c r="E10" i="12"/>
  <c r="G10" i="12" s="1"/>
  <c r="E16" i="12"/>
  <c r="G16" i="12" s="1"/>
  <c r="E19" i="12"/>
  <c r="G19" i="12" s="1"/>
  <c r="E26" i="11"/>
  <c r="G26" i="11" s="1"/>
  <c r="E14" i="11"/>
  <c r="G14" i="11" s="1"/>
  <c r="E5" i="11"/>
  <c r="G5" i="11" s="1"/>
  <c r="E6" i="11"/>
  <c r="G6" i="11" s="1"/>
  <c r="E28" i="11"/>
  <c r="G28" i="11" s="1"/>
  <c r="E19" i="11"/>
  <c r="G19" i="11" s="1"/>
  <c r="E3" i="11"/>
  <c r="G3" i="11" s="1"/>
  <c r="E30" i="11"/>
  <c r="G30" i="11" s="1"/>
  <c r="E29" i="11"/>
  <c r="G29" i="11" s="1"/>
  <c r="E8" i="11"/>
  <c r="G8" i="11" s="1"/>
  <c r="E7" i="14"/>
  <c r="G7" i="14" s="1"/>
  <c r="E25" i="10"/>
  <c r="G25" i="10" s="1"/>
  <c r="E4" i="10"/>
  <c r="G4" i="10" s="1"/>
  <c r="E17" i="10"/>
  <c r="G17" i="10" s="1"/>
  <c r="E7" i="10"/>
  <c r="G7" i="10" s="1"/>
  <c r="E11" i="10"/>
  <c r="G11" i="10" s="1"/>
  <c r="E22" i="10"/>
  <c r="G22" i="10" s="1"/>
  <c r="E17" i="24"/>
  <c r="G17" i="24" s="1"/>
  <c r="E4" i="24"/>
  <c r="G4" i="24" s="1"/>
  <c r="E20" i="24"/>
  <c r="G20" i="24" s="1"/>
  <c r="E6" i="24"/>
  <c r="G6" i="24" s="1"/>
  <c r="E19" i="24"/>
  <c r="G19" i="24" s="1"/>
  <c r="E8" i="24"/>
  <c r="G8" i="24" s="1"/>
  <c r="E21" i="8"/>
  <c r="G21" i="8" s="1"/>
  <c r="E8" i="8"/>
  <c r="G8" i="8" s="1"/>
  <c r="E9" i="8"/>
  <c r="G9" i="8" s="1"/>
  <c r="E19" i="8"/>
  <c r="G19" i="8" s="1"/>
  <c r="E7" i="8"/>
  <c r="G7" i="8" s="1"/>
  <c r="E21" i="7"/>
  <c r="G21" i="7" s="1"/>
  <c r="E9" i="7"/>
  <c r="G9" i="7" s="1"/>
  <c r="E5" i="7"/>
  <c r="G5" i="7" s="1"/>
  <c r="E14" i="7"/>
  <c r="G14" i="7" s="1"/>
  <c r="E12" i="6"/>
  <c r="G12" i="6" s="1"/>
  <c r="E4" i="6"/>
  <c r="G4" i="6" s="1"/>
  <c r="E5" i="6"/>
  <c r="G5" i="6" s="1"/>
  <c r="G13" i="6"/>
  <c r="E7" i="6"/>
  <c r="G7" i="6" s="1"/>
  <c r="E15" i="6"/>
  <c r="G15" i="6" s="1"/>
  <c r="E12" i="2"/>
  <c r="G12" i="2" s="1"/>
  <c r="E3" i="2"/>
  <c r="G3" i="2" s="1"/>
  <c r="E4" i="21" l="1"/>
  <c r="G4" i="21" s="1"/>
  <c r="E11" i="20"/>
  <c r="G11" i="20" s="1"/>
  <c r="E22" i="20"/>
  <c r="G22" i="20" s="1"/>
  <c r="E13" i="12"/>
  <c r="G13" i="12" s="1"/>
  <c r="E14" i="12"/>
  <c r="G14" i="12" s="1"/>
  <c r="E4" i="11"/>
  <c r="G4" i="11" s="1"/>
  <c r="E23" i="11"/>
  <c r="G23" i="11" s="1"/>
  <c r="E17" i="11"/>
  <c r="G17" i="11" s="1"/>
  <c r="E15" i="11"/>
  <c r="G15" i="11" s="1"/>
  <c r="E19" i="14"/>
  <c r="G19" i="14" s="1"/>
  <c r="E13" i="14"/>
  <c r="G13" i="14" s="1"/>
  <c r="E16" i="14"/>
  <c r="G16" i="14" s="1"/>
  <c r="E18" i="10"/>
  <c r="G18" i="10" s="1"/>
  <c r="E10" i="10"/>
  <c r="G10" i="10" s="1"/>
  <c r="E5" i="10"/>
  <c r="G5" i="10" s="1"/>
  <c r="E15" i="24"/>
  <c r="G15" i="24" s="1"/>
  <c r="E14" i="24"/>
  <c r="G14" i="24" s="1"/>
  <c r="E16" i="24"/>
  <c r="G16" i="24" s="1"/>
  <c r="E17" i="8"/>
  <c r="G17" i="8" s="1"/>
  <c r="E23" i="7"/>
  <c r="G23" i="7" s="1"/>
  <c r="E10" i="6"/>
  <c r="G10" i="6" s="1"/>
  <c r="E9" i="6"/>
  <c r="G9" i="6" s="1"/>
  <c r="E18" i="6"/>
  <c r="G18" i="6" s="1"/>
  <c r="E3" i="6"/>
  <c r="G3" i="6" s="1"/>
  <c r="E11" i="6"/>
  <c r="G11" i="6" s="1"/>
  <c r="E4" i="2"/>
  <c r="G4" i="2" s="1"/>
  <c r="E16" i="21"/>
  <c r="G16" i="21" s="1"/>
  <c r="E10" i="21"/>
  <c r="G10" i="21" s="1"/>
  <c r="E6" i="13"/>
  <c r="G6" i="13" s="1"/>
  <c r="E13" i="13"/>
  <c r="G13" i="13" s="1"/>
  <c r="E5" i="12"/>
  <c r="G5" i="12" s="1"/>
  <c r="E15" i="12"/>
  <c r="G15" i="12" s="1"/>
  <c r="E21" i="11"/>
  <c r="G21" i="11" s="1"/>
  <c r="E17" i="14"/>
  <c r="G17" i="14" s="1"/>
  <c r="E3" i="14"/>
  <c r="G3" i="14" s="1"/>
  <c r="E11" i="14"/>
  <c r="G11" i="14" s="1"/>
  <c r="E6" i="14"/>
  <c r="G6" i="14" s="1"/>
  <c r="E28" i="10"/>
  <c r="G28" i="10" s="1"/>
  <c r="E13" i="10"/>
  <c r="G13" i="10" s="1"/>
  <c r="E26" i="10"/>
  <c r="G26" i="10" s="1"/>
  <c r="E6" i="10"/>
  <c r="G6" i="10" s="1"/>
  <c r="E24" i="10"/>
  <c r="G24" i="10" s="1"/>
  <c r="E23" i="10"/>
  <c r="G23" i="10" s="1"/>
  <c r="E19" i="10"/>
  <c r="G19" i="10" s="1"/>
  <c r="E11" i="24"/>
  <c r="G11" i="24" s="1"/>
  <c r="E14" i="8"/>
  <c r="G14" i="8" s="1"/>
  <c r="E15" i="7"/>
  <c r="G15" i="7" s="1"/>
  <c r="E19" i="6"/>
  <c r="G19" i="6" s="1"/>
  <c r="E6" i="6"/>
  <c r="G6" i="6" s="1"/>
  <c r="E9" i="2"/>
  <c r="G9" i="2" s="1"/>
  <c r="E18" i="21"/>
  <c r="G18" i="21" s="1"/>
  <c r="E11" i="21"/>
  <c r="G11" i="21" s="1"/>
  <c r="E24" i="21"/>
  <c r="G24" i="21" s="1"/>
  <c r="E22" i="21"/>
  <c r="G22" i="21" s="1"/>
  <c r="E14" i="21"/>
  <c r="G14" i="21" s="1"/>
  <c r="E8" i="20"/>
  <c r="G8" i="20" s="1"/>
  <c r="E10" i="20"/>
  <c r="G10" i="20" s="1"/>
  <c r="E5" i="20"/>
  <c r="G5" i="20" s="1"/>
  <c r="E16" i="20"/>
  <c r="G16" i="20" s="1"/>
  <c r="E23" i="20"/>
  <c r="G23" i="20" s="1"/>
  <c r="E17" i="13"/>
  <c r="G17" i="13" s="1"/>
  <c r="E3" i="13"/>
  <c r="G3" i="13" s="1"/>
  <c r="E4" i="12"/>
  <c r="G4" i="12" s="1"/>
  <c r="E18" i="12"/>
  <c r="G18" i="12" s="1"/>
  <c r="E10" i="11"/>
  <c r="G10" i="11" s="1"/>
  <c r="E24" i="11"/>
  <c r="G24" i="11" s="1"/>
  <c r="E20" i="11"/>
  <c r="G20" i="11" s="1"/>
  <c r="E4" i="14" l="1"/>
  <c r="G4" i="14" s="1"/>
  <c r="E12" i="10"/>
  <c r="G12" i="10" s="1"/>
  <c r="E20" i="10"/>
  <c r="G20" i="10" s="1"/>
  <c r="E18" i="24"/>
  <c r="G18" i="24" s="1"/>
  <c r="E3" i="8"/>
  <c r="G3" i="8" s="1"/>
  <c r="E12" i="8"/>
  <c r="G12" i="8" s="1"/>
  <c r="E20" i="8"/>
  <c r="G20" i="8" s="1"/>
  <c r="E13" i="8"/>
  <c r="G13" i="8" s="1"/>
  <c r="E6" i="7"/>
  <c r="G6" i="7" s="1"/>
  <c r="E10" i="7"/>
  <c r="G10" i="7" s="1"/>
  <c r="E11" i="7"/>
  <c r="G11" i="7" s="1"/>
  <c r="E15" i="2" l="1"/>
  <c r="G15" i="2" s="1"/>
  <c r="E18" i="2"/>
  <c r="G18" i="2" s="1"/>
  <c r="E12" i="13" l="1"/>
  <c r="E24" i="13"/>
  <c r="E7" i="11"/>
  <c r="G7" i="11" s="1"/>
  <c r="E18" i="14"/>
  <c r="G18" i="14" s="1"/>
  <c r="E5" i="24"/>
  <c r="G5" i="24" s="1"/>
  <c r="E13" i="24"/>
  <c r="G13" i="24" s="1"/>
  <c r="E7" i="24"/>
  <c r="G7" i="24" s="1"/>
  <c r="E10" i="24"/>
  <c r="G10" i="24" s="1"/>
  <c r="E5" i="8"/>
  <c r="G5" i="8" s="1"/>
  <c r="E6" i="21"/>
  <c r="G6" i="21" s="1"/>
  <c r="E7" i="20"/>
  <c r="G7" i="20" s="1"/>
  <c r="E14" i="20"/>
  <c r="G14" i="20" s="1"/>
  <c r="E9" i="24"/>
  <c r="G9" i="24" s="1"/>
  <c r="E13" i="2"/>
  <c r="G13" i="2" s="1"/>
  <c r="E18" i="20" l="1"/>
  <c r="G18" i="20" s="1"/>
  <c r="E13" i="20"/>
  <c r="G13" i="20" s="1"/>
  <c r="E4" i="20"/>
  <c r="G4" i="20" s="1"/>
  <c r="E9" i="20"/>
  <c r="G9" i="20" s="1"/>
  <c r="E3" i="10" l="1"/>
  <c r="G3" i="10" s="1"/>
  <c r="E14" i="10"/>
  <c r="G14" i="10" s="1"/>
  <c r="E6" i="8" l="1"/>
  <c r="G6" i="8" s="1"/>
  <c r="E17" i="7" l="1"/>
  <c r="G17" i="7" s="1"/>
  <c r="E4" i="7"/>
  <c r="G4" i="7" s="1"/>
  <c r="E7" i="21" l="1"/>
  <c r="E21" i="21"/>
  <c r="E19" i="21"/>
  <c r="E8" i="21"/>
  <c r="E12" i="20"/>
  <c r="G12" i="20" s="1"/>
  <c r="E6" i="12" l="1"/>
  <c r="G6" i="12" s="1"/>
  <c r="E17" i="12"/>
  <c r="G17" i="12" s="1"/>
  <c r="E18" i="11"/>
  <c r="G18" i="11" s="1"/>
  <c r="E8" i="14"/>
  <c r="G8" i="14" s="1"/>
  <c r="E11" i="8" l="1"/>
  <c r="G11" i="8" s="1"/>
  <c r="E10" i="8"/>
  <c r="G10" i="8" s="1"/>
  <c r="E12" i="7" l="1"/>
  <c r="G12" i="7" s="1"/>
  <c r="E16" i="7"/>
  <c r="G16" i="7" s="1"/>
  <c r="E8" i="6"/>
  <c r="G8" i="6" s="1"/>
  <c r="E25" i="7" l="1"/>
  <c r="G25" i="7" s="1"/>
  <c r="E14" i="2"/>
  <c r="G14" i="2" s="1"/>
  <c r="G8" i="21" l="1"/>
  <c r="G7" i="21"/>
  <c r="E15" i="20"/>
  <c r="G15" i="20" s="1"/>
  <c r="E22" i="11"/>
  <c r="G22" i="11" s="1"/>
  <c r="E15" i="10"/>
  <c r="G15" i="10" s="1"/>
  <c r="E19" i="20" l="1"/>
  <c r="G19" i="20" s="1"/>
  <c r="G24" i="13"/>
  <c r="E3" i="20" l="1"/>
  <c r="G3" i="20" s="1"/>
  <c r="G21" i="21"/>
  <c r="G19" i="21"/>
  <c r="E6" i="20"/>
  <c r="G6" i="20" s="1"/>
  <c r="G12" i="13"/>
  <c r="E16" i="10"/>
  <c r="G16" i="10" s="1"/>
  <c r="E21" i="10"/>
  <c r="G21" i="10" s="1"/>
  <c r="E7" i="7" l="1"/>
  <c r="G7" i="7" s="1"/>
  <c r="E5" i="2"/>
  <c r="G5" i="2" s="1"/>
</calcChain>
</file>

<file path=xl/sharedStrings.xml><?xml version="1.0" encoding="utf-8"?>
<sst xmlns="http://schemas.openxmlformats.org/spreadsheetml/2006/main" count="393" uniqueCount="110">
  <si>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</si>
  <si>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</si>
  <si>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</si>
  <si>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</si>
  <si>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</si>
  <si>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</si>
  <si>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</si>
  <si>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</si>
  <si>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</si>
  <si>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</si>
  <si>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</si>
  <si>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</si>
  <si>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</si>
  <si>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</si>
  <si>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</si>
  <si>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</si>
  <si>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</si>
  <si>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</si>
  <si>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</si>
  <si>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</si>
  <si>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</si>
  <si>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</si>
  <si>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</si>
  <si>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</si>
  <si>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1st</t>
  </si>
  <si>
    <t>2nd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</si>
  <si>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</si>
  <si>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</si>
  <si>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</si>
  <si>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</si>
  <si>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</si>
  <si>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</si>
  <si>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</si>
  <si>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</si>
  <si>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</si>
  <si>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</si>
  <si>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</si>
  <si>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</si>
  <si>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</si>
  <si>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</si>
  <si>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</si>
  <si>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21st</t>
  </si>
  <si>
    <t>22nd</t>
  </si>
  <si>
    <t>23rd</t>
  </si>
  <si>
    <t>Week 3</t>
  </si>
  <si>
    <t>Week 4</t>
  </si>
  <si>
    <t>Week 5</t>
  </si>
  <si>
    <t>SIMON (LRB)</t>
  </si>
  <si>
    <t>19th</t>
  </si>
  <si>
    <t>20th</t>
  </si>
  <si>
    <t>SMASHA</t>
  </si>
  <si>
    <t>SKULLS</t>
  </si>
  <si>
    <t>BLEDS</t>
  </si>
  <si>
    <t>RAIMO</t>
  </si>
  <si>
    <t>RICH</t>
  </si>
  <si>
    <t>MICHAEL</t>
  </si>
  <si>
    <t xml:space="preserve">SIMON  </t>
  </si>
  <si>
    <t>3rd</t>
  </si>
  <si>
    <t>LOUISE (LRB)</t>
  </si>
  <si>
    <t>AMS (B.A.L)</t>
  </si>
  <si>
    <t>LAURA (B.A.L)</t>
  </si>
  <si>
    <t>FEE (B.A.L)</t>
  </si>
  <si>
    <t>FOZ (B.A.L)</t>
  </si>
  <si>
    <t>MARCUS W</t>
  </si>
  <si>
    <t>KEN (B.A.L)</t>
  </si>
  <si>
    <t>YOYO</t>
  </si>
  <si>
    <t>GNAT</t>
  </si>
  <si>
    <t>BETH</t>
  </si>
  <si>
    <t>JONBON JONAS</t>
  </si>
  <si>
    <t>MIMCREDIBLE</t>
  </si>
  <si>
    <t>MALCOLM</t>
  </si>
  <si>
    <t xml:space="preserve">JACK </t>
  </si>
  <si>
    <t>JON</t>
  </si>
  <si>
    <t>J</t>
  </si>
  <si>
    <t>DANIEL</t>
  </si>
  <si>
    <t>SAADAT</t>
  </si>
  <si>
    <t>PABLO</t>
  </si>
  <si>
    <t>CAMBELL</t>
  </si>
  <si>
    <t>MONKEY</t>
  </si>
  <si>
    <t>YIANNI</t>
  </si>
  <si>
    <t>LUKE</t>
  </si>
  <si>
    <t>INK</t>
  </si>
  <si>
    <t>THE VOICE</t>
  </si>
  <si>
    <t>HENRY</t>
  </si>
  <si>
    <t>HOLLI</t>
  </si>
  <si>
    <t>JAZZLE</t>
  </si>
  <si>
    <t>BUM FACE</t>
  </si>
  <si>
    <t>DUDETTE</t>
  </si>
  <si>
    <t>SUAVE</t>
  </si>
  <si>
    <t>STEVE (LRB)</t>
  </si>
  <si>
    <t>LOU (LRB)</t>
  </si>
  <si>
    <t>JOHNTHEGAY (LRB)</t>
  </si>
  <si>
    <t>DUAN</t>
  </si>
  <si>
    <t>SIOBHAN</t>
  </si>
  <si>
    <t>FARTWELL</t>
  </si>
  <si>
    <t>STAIN</t>
  </si>
  <si>
    <t>MUCKY</t>
  </si>
  <si>
    <t>TOSSPOT</t>
  </si>
  <si>
    <t>LEMON HANDS</t>
  </si>
  <si>
    <t>FRANKLYN</t>
  </si>
  <si>
    <t>CHLOEEY</t>
  </si>
  <si>
    <t>WONG BOWLA</t>
  </si>
  <si>
    <t>KT</t>
  </si>
  <si>
    <t>SAUL</t>
  </si>
  <si>
    <t>SONITA</t>
  </si>
  <si>
    <t>RAPHAEL</t>
  </si>
  <si>
    <t>ALEX</t>
  </si>
  <si>
    <t>SUPER PAUL</t>
  </si>
  <si>
    <t>CHARLOTTE</t>
  </si>
  <si>
    <t>SARAH (LRB)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</si>
</sst>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theme="1"/>
      <name val="Cambria"/>
      <family val="1"/>
      <scheme val="major"/>
    </font>
    <font>
      <sz val="16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4" fontId="2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" fontId="18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1">
    <cellStyle name="Normal" xfId="0" builtinId="0"/>
  </cellStyles>
  <dxfs count="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zoomScale="80" zoomScaleNormal="80" workbookViewId="0">
      <selection activeCell="B44" sqref="B4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36">
        <v>41646</v>
      </c>
    </row>
    <row r="2" spans="1:7" ht="15.75" x14ac:dyDescent="0.25">
      <c r="A2" s="34" t="s">
        <v>0</v>
      </c>
      <c r="B2" s="34" t="s">
        <v>1</v>
      </c>
      <c r="C2" s="34" t="s">
        <v>11</v>
      </c>
      <c r="D2" s="34" t="s">
        <v>12</v>
      </c>
      <c r="E2" s="39" t="s">
        <v>21</v>
      </c>
      <c r="F2" s="33" t="s">
        <v>22</v>
      </c>
      <c r="G2" s="33" t="s">
        <v>23</v>
      </c>
    </row>
    <row r="3" spans="1:7" x14ac:dyDescent="0.25">
      <c r="A3" s="5">
        <v>1</v>
      </c>
      <c r="B3" s="1" t="s">
        <v>60</v>
      </c>
      <c r="C3" s="1">
        <v>155</v>
      </c>
      <c r="D3" s="1">
        <v>124</v>
      </c>
      <c r="E3" s="12">
        <f t="shared" ref="E3:E18" si="0">SUM(C3:D3)</f>
        <v>279</v>
      </c>
      <c r="F3" s="3">
        <v>54</v>
      </c>
      <c r="G3" s="12">
        <f t="shared" ref="G3:G18" si="1">SUM(E3+F3*2)</f>
        <v>387</v>
      </c>
    </row>
    <row r="4" spans="1:7" x14ac:dyDescent="0.25">
      <c r="A4" s="5">
        <v>2</v>
      </c>
      <c r="B4" s="8" t="s">
        <v>13</v>
      </c>
      <c r="C4" s="8">
        <v>199</v>
      </c>
      <c r="D4" s="8">
        <v>171</v>
      </c>
      <c r="E4" s="12">
        <f t="shared" si="0"/>
        <v>370</v>
      </c>
      <c r="F4" s="7">
        <v>7</v>
      </c>
      <c r="G4" s="12">
        <f t="shared" si="1"/>
        <v>384</v>
      </c>
    </row>
    <row r="5" spans="1:7" x14ac:dyDescent="0.25">
      <c r="A5" s="5">
        <v>3</v>
      </c>
      <c r="B5" s="8" t="s">
        <v>64</v>
      </c>
      <c r="C5" s="1">
        <v>168</v>
      </c>
      <c r="D5" s="1">
        <v>160</v>
      </c>
      <c r="E5" s="12">
        <f t="shared" si="0"/>
        <v>328</v>
      </c>
      <c r="F5" s="7">
        <v>25</v>
      </c>
      <c r="G5" s="12">
        <f t="shared" si="1"/>
        <v>378</v>
      </c>
    </row>
    <row r="6" spans="1:7" x14ac:dyDescent="0.25">
      <c r="A6" s="5">
        <v>4</v>
      </c>
      <c r="B6" s="1" t="s">
        <v>51</v>
      </c>
      <c r="C6" s="8">
        <v>136</v>
      </c>
      <c r="D6" s="8">
        <v>120</v>
      </c>
      <c r="E6" s="1">
        <f t="shared" si="0"/>
        <v>256</v>
      </c>
      <c r="F6" s="7">
        <v>45</v>
      </c>
      <c r="G6" s="12">
        <f t="shared" si="1"/>
        <v>346</v>
      </c>
    </row>
    <row r="7" spans="1:7" x14ac:dyDescent="0.25">
      <c r="A7" s="5">
        <v>5</v>
      </c>
      <c r="B7" s="1" t="s">
        <v>55</v>
      </c>
      <c r="C7" s="1">
        <v>157</v>
      </c>
      <c r="D7" s="1">
        <v>151</v>
      </c>
      <c r="E7" s="12">
        <f t="shared" si="0"/>
        <v>308</v>
      </c>
      <c r="F7" s="3">
        <v>17</v>
      </c>
      <c r="G7" s="12">
        <f t="shared" si="1"/>
        <v>342</v>
      </c>
    </row>
    <row r="8" spans="1:7" x14ac:dyDescent="0.25">
      <c r="A8" s="5">
        <v>6</v>
      </c>
      <c r="B8" s="8" t="s">
        <v>70</v>
      </c>
      <c r="C8" s="1">
        <v>128</v>
      </c>
      <c r="D8" s="1">
        <v>141</v>
      </c>
      <c r="E8" s="12">
        <f t="shared" si="0"/>
        <v>269</v>
      </c>
      <c r="F8" s="7">
        <v>30</v>
      </c>
      <c r="G8" s="12">
        <f t="shared" si="1"/>
        <v>329</v>
      </c>
    </row>
    <row r="9" spans="1:7" x14ac:dyDescent="0.25">
      <c r="A9" s="5">
        <v>7</v>
      </c>
      <c r="B9" s="8" t="s">
        <v>69</v>
      </c>
      <c r="C9" s="1">
        <v>122</v>
      </c>
      <c r="D9" s="1">
        <v>148</v>
      </c>
      <c r="E9" s="12">
        <f t="shared" si="0"/>
        <v>270</v>
      </c>
      <c r="F9" s="3">
        <v>27</v>
      </c>
      <c r="G9" s="12">
        <f t="shared" si="1"/>
        <v>324</v>
      </c>
    </row>
    <row r="10" spans="1:7" x14ac:dyDescent="0.25">
      <c r="A10" s="5">
        <v>8</v>
      </c>
      <c r="B10" s="8" t="s">
        <v>52</v>
      </c>
      <c r="C10" s="1">
        <v>132</v>
      </c>
      <c r="D10" s="1">
        <v>130</v>
      </c>
      <c r="E10" s="12">
        <f t="shared" si="0"/>
        <v>262</v>
      </c>
      <c r="F10" s="7">
        <v>30</v>
      </c>
      <c r="G10" s="12">
        <f t="shared" si="1"/>
        <v>322</v>
      </c>
    </row>
    <row r="11" spans="1:7" x14ac:dyDescent="0.25">
      <c r="A11" s="5">
        <v>9</v>
      </c>
      <c r="B11" s="8" t="s">
        <v>50</v>
      </c>
      <c r="C11" s="8">
        <v>132</v>
      </c>
      <c r="D11" s="8">
        <v>129</v>
      </c>
      <c r="E11" s="12">
        <f t="shared" si="0"/>
        <v>261</v>
      </c>
      <c r="F11" s="7">
        <v>28</v>
      </c>
      <c r="G11" s="12">
        <f t="shared" si="1"/>
        <v>317</v>
      </c>
    </row>
    <row r="12" spans="1:7" x14ac:dyDescent="0.25">
      <c r="A12" s="5">
        <v>10</v>
      </c>
      <c r="B12" s="1" t="s">
        <v>61</v>
      </c>
      <c r="C12" s="1">
        <v>102</v>
      </c>
      <c r="D12" s="1">
        <v>97</v>
      </c>
      <c r="E12" s="1">
        <f t="shared" si="0"/>
        <v>199</v>
      </c>
      <c r="F12" s="3">
        <v>54</v>
      </c>
      <c r="G12" s="12">
        <f t="shared" si="1"/>
        <v>307</v>
      </c>
    </row>
    <row r="13" spans="1:7" x14ac:dyDescent="0.25">
      <c r="A13" s="5">
        <v>11</v>
      </c>
      <c r="B13" s="1" t="s">
        <v>62</v>
      </c>
      <c r="C13" s="1">
        <v>115</v>
      </c>
      <c r="D13" s="1">
        <v>117</v>
      </c>
      <c r="E13" s="1">
        <f t="shared" si="0"/>
        <v>232</v>
      </c>
      <c r="F13" s="7">
        <v>37</v>
      </c>
      <c r="G13" s="12">
        <f t="shared" si="1"/>
        <v>306</v>
      </c>
    </row>
    <row r="14" spans="1:7" x14ac:dyDescent="0.25">
      <c r="A14" s="5">
        <v>12</v>
      </c>
      <c r="B14" s="1" t="s">
        <v>68</v>
      </c>
      <c r="C14" s="1">
        <v>110</v>
      </c>
      <c r="D14" s="1">
        <v>137</v>
      </c>
      <c r="E14" s="12">
        <f t="shared" si="0"/>
        <v>247</v>
      </c>
      <c r="F14" s="3">
        <v>27</v>
      </c>
      <c r="G14" s="12">
        <f t="shared" si="1"/>
        <v>301</v>
      </c>
    </row>
    <row r="15" spans="1:7" x14ac:dyDescent="0.25">
      <c r="A15" s="5">
        <v>13</v>
      </c>
      <c r="B15" s="1" t="s">
        <v>58</v>
      </c>
      <c r="C15" s="1">
        <v>104</v>
      </c>
      <c r="D15" s="1">
        <v>90</v>
      </c>
      <c r="E15" s="12">
        <f t="shared" si="0"/>
        <v>194</v>
      </c>
      <c r="F15" s="3">
        <v>53</v>
      </c>
      <c r="G15" s="12">
        <f t="shared" si="1"/>
        <v>300</v>
      </c>
    </row>
    <row r="16" spans="1:7" x14ac:dyDescent="0.25">
      <c r="A16" s="5">
        <v>14</v>
      </c>
      <c r="B16" s="8" t="s">
        <v>74</v>
      </c>
      <c r="C16" s="8">
        <v>92</v>
      </c>
      <c r="D16" s="8">
        <v>89</v>
      </c>
      <c r="E16" s="12">
        <f t="shared" si="0"/>
        <v>181</v>
      </c>
      <c r="F16" s="3">
        <v>56</v>
      </c>
      <c r="G16" s="12">
        <f t="shared" si="1"/>
        <v>293</v>
      </c>
    </row>
    <row r="17" spans="1:7" x14ac:dyDescent="0.25">
      <c r="A17" s="5">
        <v>15</v>
      </c>
      <c r="B17" s="1" t="s">
        <v>59</v>
      </c>
      <c r="C17" s="1">
        <v>79</v>
      </c>
      <c r="D17" s="1">
        <v>102</v>
      </c>
      <c r="E17" s="12">
        <f t="shared" si="0"/>
        <v>181</v>
      </c>
      <c r="F17" s="3">
        <v>53</v>
      </c>
      <c r="G17" s="12">
        <f t="shared" si="1"/>
        <v>287</v>
      </c>
    </row>
    <row r="18" spans="1:7" x14ac:dyDescent="0.25">
      <c r="A18" s="5">
        <v>16</v>
      </c>
      <c r="B18" s="1" t="s">
        <v>20</v>
      </c>
      <c r="C18" s="1">
        <v>122</v>
      </c>
      <c r="D18" s="1">
        <v>133</v>
      </c>
      <c r="E18" s="12">
        <f t="shared" si="0"/>
        <v>255</v>
      </c>
      <c r="F18" s="7">
        <v>11</v>
      </c>
      <c r="G18" s="12">
        <f t="shared" si="1"/>
        <v>277</v>
      </c>
    </row>
    <row r="25" spans="1:7" x14ac:dyDescent="0.25">
      <c r="E25" s="12"/>
      <c r="F25" s="1"/>
    </row>
    <row r="26" spans="1:7" x14ac:dyDescent="0.25">
      <c r="E26" s="12"/>
      <c r="F26" s="3"/>
    </row>
    <row r="27" spans="1:7" x14ac:dyDescent="0.25">
      <c r="F27" s="3"/>
    </row>
    <row r="28" spans="1:7" x14ac:dyDescent="0.25">
      <c r="E28" s="12"/>
      <c r="F28" s="3"/>
    </row>
    <row r="29" spans="1:7" x14ac:dyDescent="0.25">
      <c r="F29" s="3"/>
    </row>
    <row r="30" spans="1:7" x14ac:dyDescent="0.25">
      <c r="E30" s="12"/>
      <c r="F30" s="1"/>
    </row>
    <row r="31" spans="1:7" x14ac:dyDescent="0.25">
      <c r="E31" s="12"/>
      <c r="F31" s="3"/>
    </row>
    <row r="32" spans="1:7" x14ac:dyDescent="0.25">
      <c r="B32" s="8"/>
      <c r="C32" s="8"/>
      <c r="D32" s="8"/>
      <c r="E32" s="12"/>
      <c r="F32" s="7"/>
    </row>
    <row r="33" spans="1:6" x14ac:dyDescent="0.25">
      <c r="E33" s="12"/>
      <c r="F33" s="3"/>
    </row>
    <row r="34" spans="1:6" x14ac:dyDescent="0.25">
      <c r="B34" s="8"/>
      <c r="E34" s="12"/>
      <c r="F34" s="7"/>
    </row>
    <row r="35" spans="1:6" x14ac:dyDescent="0.25">
      <c r="E35" s="12"/>
      <c r="F35" s="3"/>
    </row>
    <row r="36" spans="1:6" x14ac:dyDescent="0.25">
      <c r="F36" s="3"/>
    </row>
    <row r="37" spans="1:6" x14ac:dyDescent="0.25">
      <c r="E37" s="12"/>
      <c r="F37" s="3"/>
    </row>
    <row r="38" spans="1:6" x14ac:dyDescent="0.25">
      <c r="E38" s="12"/>
      <c r="F38" s="3"/>
    </row>
    <row r="39" spans="1:6" x14ac:dyDescent="0.25">
      <c r="F39" s="3"/>
    </row>
    <row r="40" spans="1:6" x14ac:dyDescent="0.25">
      <c r="E40" s="12"/>
      <c r="F40" s="3"/>
    </row>
    <row r="41" spans="1:6" x14ac:dyDescent="0.25">
      <c r="E41" s="12"/>
      <c r="F41" s="3"/>
    </row>
    <row r="42" spans="1:6" x14ac:dyDescent="0.25">
      <c r="E42" s="12"/>
      <c r="F42" s="1"/>
    </row>
    <row r="43" spans="1:6" x14ac:dyDescent="0.25">
      <c r="E43" s="12"/>
      <c r="F43" s="1"/>
    </row>
    <row r="44" spans="1:6" x14ac:dyDescent="0.25">
      <c r="B44" s="8"/>
      <c r="E44" s="12"/>
      <c r="F44" s="7"/>
    </row>
    <row r="45" spans="1:6" x14ac:dyDescent="0.25">
      <c r="A45" s="5"/>
      <c r="E45" s="12"/>
      <c r="F45" s="7"/>
    </row>
    <row r="46" spans="1:6" x14ac:dyDescent="0.25">
      <c r="A46" s="5"/>
      <c r="E46" s="12"/>
      <c r="F46" s="3"/>
    </row>
    <row r="47" spans="1:6" x14ac:dyDescent="0.25">
      <c r="A47" s="5"/>
      <c r="F47" s="3"/>
    </row>
    <row r="48" spans="1:6" x14ac:dyDescent="0.25">
      <c r="A48" s="5"/>
      <c r="F48" s="3"/>
    </row>
    <row r="49" spans="1:6" x14ac:dyDescent="0.25">
      <c r="A49" s="5"/>
      <c r="E49" s="12"/>
      <c r="F49" s="3"/>
    </row>
    <row r="50" spans="1:6" x14ac:dyDescent="0.25">
      <c r="A50" s="5"/>
      <c r="F50" s="1"/>
    </row>
    <row r="51" spans="1:6" x14ac:dyDescent="0.25">
      <c r="A51" s="5"/>
      <c r="B51" s="8"/>
      <c r="E51" s="12"/>
      <c r="F51" s="7"/>
    </row>
    <row r="52" spans="1:6" x14ac:dyDescent="0.25">
      <c r="A52" s="5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E54" s="12"/>
      <c r="F54" s="3"/>
    </row>
    <row r="55" spans="1:6" x14ac:dyDescent="0.25">
      <c r="A55" s="5"/>
      <c r="F55" s="1"/>
    </row>
    <row r="56" spans="1:6" x14ac:dyDescent="0.25">
      <c r="A56" s="5"/>
      <c r="E56" s="12"/>
      <c r="F56" s="3"/>
    </row>
    <row r="57" spans="1:6" x14ac:dyDescent="0.25">
      <c r="A57" s="5"/>
      <c r="E57" s="12"/>
      <c r="F57" s="1"/>
    </row>
    <row r="58" spans="1:6" x14ac:dyDescent="0.25">
      <c r="A58" s="5"/>
      <c r="E58" s="12"/>
      <c r="F58" s="3"/>
    </row>
    <row r="59" spans="1:6" x14ac:dyDescent="0.25">
      <c r="A59" s="5"/>
      <c r="E59" s="12"/>
      <c r="F59" s="3"/>
    </row>
    <row r="60" spans="1:6" x14ac:dyDescent="0.25">
      <c r="A60" s="5"/>
      <c r="F60" s="3"/>
    </row>
    <row r="61" spans="1:6" x14ac:dyDescent="0.25">
      <c r="A61" s="5"/>
      <c r="B61" s="8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E63" s="12"/>
      <c r="F63" s="1"/>
    </row>
    <row r="64" spans="1:6" x14ac:dyDescent="0.25">
      <c r="A64" s="5"/>
      <c r="F64" s="3"/>
    </row>
    <row r="65" spans="1:6" x14ac:dyDescent="0.25">
      <c r="A65" s="5"/>
      <c r="B65" s="8"/>
      <c r="E65" s="12"/>
      <c r="F65" s="7"/>
    </row>
    <row r="66" spans="1:6" x14ac:dyDescent="0.25">
      <c r="A66" s="5"/>
      <c r="B66" s="8"/>
      <c r="E66" s="12"/>
      <c r="F66" s="3"/>
    </row>
    <row r="67" spans="1:6" x14ac:dyDescent="0.25">
      <c r="A67" s="5"/>
      <c r="F67" s="1"/>
    </row>
    <row r="68" spans="1:6" x14ac:dyDescent="0.25">
      <c r="A68" s="5"/>
      <c r="E68" s="12"/>
      <c r="F68" s="1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F71" s="1"/>
    </row>
    <row r="72" spans="1:6" x14ac:dyDescent="0.25">
      <c r="A72" s="5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F75" s="3"/>
    </row>
    <row r="76" spans="1:6" x14ac:dyDescent="0.25">
      <c r="A76" s="5"/>
      <c r="B76" s="8"/>
      <c r="C76" s="8"/>
      <c r="D76" s="8"/>
      <c r="F76" s="7"/>
    </row>
    <row r="77" spans="1:6" x14ac:dyDescent="0.25">
      <c r="A77" s="5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7"/>
    </row>
    <row r="81" spans="1:6" x14ac:dyDescent="0.25">
      <c r="A81" s="5"/>
      <c r="F81" s="3"/>
    </row>
    <row r="82" spans="1:6" x14ac:dyDescent="0.25">
      <c r="A82" s="5"/>
      <c r="F82" s="3"/>
    </row>
    <row r="83" spans="1:6" x14ac:dyDescent="0.25">
      <c r="A83" s="5"/>
      <c r="B83" s="8"/>
      <c r="E83" s="12"/>
      <c r="F83" s="7"/>
    </row>
    <row r="84" spans="1:6" x14ac:dyDescent="0.25">
      <c r="A84" s="5"/>
      <c r="F84" s="3"/>
    </row>
    <row r="85" spans="1:6" x14ac:dyDescent="0.25">
      <c r="A85" s="5"/>
      <c r="E85" s="12"/>
      <c r="F85" s="3"/>
    </row>
    <row r="86" spans="1:6" x14ac:dyDescent="0.25">
      <c r="A86" s="5"/>
      <c r="E86" s="12"/>
      <c r="F86" s="1"/>
    </row>
    <row r="87" spans="1:6" x14ac:dyDescent="0.25">
      <c r="A87" s="5"/>
      <c r="C87" s="8"/>
      <c r="D87" s="8"/>
      <c r="E87" s="12"/>
      <c r="F87" s="7"/>
    </row>
    <row r="88" spans="1:6" x14ac:dyDescent="0.25">
      <c r="E88" s="12"/>
      <c r="F88" s="3"/>
    </row>
    <row r="89" spans="1:6" x14ac:dyDescent="0.25">
      <c r="E89" s="12"/>
      <c r="F89" s="3"/>
    </row>
    <row r="90" spans="1:6" x14ac:dyDescent="0.25">
      <c r="B90" s="8"/>
      <c r="C90" s="8"/>
      <c r="D90" s="8"/>
      <c r="E90" s="12"/>
      <c r="F90" s="7"/>
    </row>
    <row r="91" spans="1:6" x14ac:dyDescent="0.25">
      <c r="E91" s="12"/>
      <c r="F91" s="1"/>
    </row>
    <row r="92" spans="1:6" x14ac:dyDescent="0.25">
      <c r="B92" s="8"/>
      <c r="C92" s="8"/>
      <c r="D92" s="8"/>
      <c r="E92" s="12"/>
      <c r="F92" s="3"/>
    </row>
    <row r="93" spans="1:6" x14ac:dyDescent="0.25">
      <c r="E93" s="12"/>
      <c r="F93" s="3"/>
    </row>
    <row r="94" spans="1:6" x14ac:dyDescent="0.25">
      <c r="F94" s="3"/>
    </row>
    <row r="95" spans="1:6" x14ac:dyDescent="0.25">
      <c r="E95" s="12"/>
      <c r="F95" s="3"/>
    </row>
    <row r="96" spans="1:6" x14ac:dyDescent="0.25">
      <c r="E96" s="12"/>
      <c r="F96" s="3"/>
    </row>
    <row r="97" spans="2:6" x14ac:dyDescent="0.25">
      <c r="E97" s="12"/>
      <c r="F97" s="3"/>
    </row>
    <row r="98" spans="2:6" x14ac:dyDescent="0.25">
      <c r="B98" s="8"/>
      <c r="E98" s="12"/>
      <c r="F98" s="7"/>
    </row>
    <row r="99" spans="2:6" x14ac:dyDescent="0.25">
      <c r="F99" s="3"/>
    </row>
    <row r="100" spans="2:6" x14ac:dyDescent="0.25">
      <c r="E100" s="12"/>
      <c r="F100" s="3"/>
    </row>
    <row r="101" spans="2:6" x14ac:dyDescent="0.25">
      <c r="E101" s="12"/>
      <c r="F101" s="1"/>
    </row>
    <row r="102" spans="2:6" x14ac:dyDescent="0.25">
      <c r="F102" s="3"/>
    </row>
    <row r="103" spans="2:6" x14ac:dyDescent="0.25">
      <c r="E103" s="12"/>
      <c r="F103" s="1"/>
    </row>
    <row r="104" spans="2:6" x14ac:dyDescent="0.25">
      <c r="E104" s="12"/>
      <c r="F104" s="3"/>
    </row>
    <row r="105" spans="2:6" x14ac:dyDescent="0.25">
      <c r="B105" s="8"/>
      <c r="E105" s="12"/>
      <c r="F105" s="7"/>
    </row>
    <row r="106" spans="2:6" x14ac:dyDescent="0.25">
      <c r="B106" s="8"/>
      <c r="C106" s="8"/>
      <c r="D106" s="8"/>
      <c r="E106" s="12"/>
      <c r="F106" s="3"/>
    </row>
    <row r="107" spans="2:6" x14ac:dyDescent="0.25">
      <c r="E107" s="12"/>
      <c r="F107" s="3"/>
    </row>
    <row r="108" spans="2:6" x14ac:dyDescent="0.25">
      <c r="E108" s="12"/>
      <c r="F108" s="3"/>
    </row>
    <row r="109" spans="2:6" x14ac:dyDescent="0.25">
      <c r="E109" s="12"/>
      <c r="F109" s="3"/>
    </row>
    <row r="110" spans="2:6" x14ac:dyDescent="0.25">
      <c r="E110" s="12"/>
      <c r="F110" s="1"/>
    </row>
    <row r="111" spans="2:6" x14ac:dyDescent="0.25">
      <c r="E111" s="12"/>
      <c r="F111" s="3"/>
    </row>
    <row r="112" spans="2:6" x14ac:dyDescent="0.25">
      <c r="F112" s="1"/>
    </row>
    <row r="113" spans="2:6" x14ac:dyDescent="0.25">
      <c r="B113" s="8"/>
      <c r="C113" s="8"/>
      <c r="D113" s="8"/>
      <c r="E113" s="12"/>
      <c r="F113" s="7"/>
    </row>
    <row r="114" spans="2:6" x14ac:dyDescent="0.25">
      <c r="F114" s="3"/>
    </row>
    <row r="115" spans="2:6" x14ac:dyDescent="0.25">
      <c r="E115" s="12"/>
      <c r="F115" s="1"/>
    </row>
    <row r="116" spans="2:6" x14ac:dyDescent="0.25">
      <c r="E116" s="12"/>
      <c r="F116" s="3"/>
    </row>
    <row r="117" spans="2:6" x14ac:dyDescent="0.25">
      <c r="B117" s="8"/>
      <c r="C117" s="8"/>
      <c r="D117" s="8"/>
      <c r="E117" s="12"/>
      <c r="F117" s="7"/>
    </row>
    <row r="118" spans="2:6" x14ac:dyDescent="0.25">
      <c r="E118" s="12"/>
      <c r="F118" s="3"/>
    </row>
    <row r="119" spans="2:6" x14ac:dyDescent="0.25">
      <c r="E119" s="12"/>
      <c r="F119" s="3"/>
    </row>
    <row r="120" spans="2:6" x14ac:dyDescent="0.25">
      <c r="E120" s="12"/>
      <c r="F120" s="3"/>
    </row>
    <row r="121" spans="2:6" x14ac:dyDescent="0.25">
      <c r="F121" s="1"/>
    </row>
    <row r="122" spans="2:6" x14ac:dyDescent="0.25">
      <c r="F122" s="1"/>
    </row>
    <row r="123" spans="2:6" x14ac:dyDescent="0.25">
      <c r="E123" s="12"/>
      <c r="F123" s="3"/>
    </row>
    <row r="124" spans="2:6" x14ac:dyDescent="0.25">
      <c r="F124" s="3"/>
    </row>
    <row r="125" spans="2:6" x14ac:dyDescent="0.25">
      <c r="F125" s="3"/>
    </row>
    <row r="126" spans="2:6" x14ac:dyDescent="0.25">
      <c r="E126" s="12"/>
      <c r="F126" s="1"/>
    </row>
  </sheetData>
  <sortState ref="B7:H19">
    <sortCondition descending="1" ref="G19"/>
  </sortState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zoomScale="70" zoomScaleNormal="70" workbookViewId="0">
      <selection activeCell="M18" sqref="M18"/>
    </sheetView>
  </sheetViews>
  <sheetFormatPr defaultColWidth="11.25" defaultRowHeight="18.75" x14ac:dyDescent="0.3"/>
  <cols>
    <col min="1" max="1" width="11.25" style="28"/>
    <col min="2" max="2" width="21.375" style="28" bestFit="1" customWidth="1"/>
    <col min="3" max="3" width="11.25" style="28"/>
    <col min="4" max="4" width="15.375" style="28" bestFit="1" customWidth="1"/>
    <col min="5" max="5" width="11.25" style="28"/>
    <col min="6" max="6" width="11.25" style="59"/>
    <col min="7" max="7" width="15" style="59" customWidth="1"/>
    <col min="8" max="16384" width="11.25" style="28"/>
  </cols>
  <sheetData>
    <row r="1" spans="1:7" ht="23.25" x14ac:dyDescent="0.35">
      <c r="B1" s="13" t="s">
        <v>8</v>
      </c>
      <c r="C1" s="58"/>
      <c r="D1" s="67">
        <v>41709</v>
      </c>
    </row>
    <row r="2" spans="1:7" x14ac:dyDescent="0.3">
      <c r="A2" s="60" t="s">
        <v>0</v>
      </c>
      <c r="B2" s="60" t="s">
        <v>1</v>
      </c>
      <c r="C2" s="29" t="s">
        <v>11</v>
      </c>
      <c r="D2" s="29" t="s">
        <v>12</v>
      </c>
      <c r="E2" s="28" t="s">
        <v>21</v>
      </c>
      <c r="F2" s="59" t="s">
        <v>22</v>
      </c>
      <c r="G2" s="59" t="s">
        <v>23</v>
      </c>
    </row>
    <row r="3" spans="1:7" x14ac:dyDescent="0.3">
      <c r="A3" s="60">
        <v>1</v>
      </c>
      <c r="B3" s="1" t="s">
        <v>16</v>
      </c>
      <c r="C3" s="8">
        <v>156</v>
      </c>
      <c r="D3" s="8">
        <v>186</v>
      </c>
      <c r="E3" s="59">
        <f t="shared" ref="E3:E32" si="0">SUM(C3:D3)</f>
        <v>342</v>
      </c>
      <c r="F3" s="3">
        <v>25</v>
      </c>
      <c r="G3" s="59">
        <f t="shared" ref="G3:G32" si="1">SUM(E3+F3*2)</f>
        <v>392</v>
      </c>
    </row>
    <row r="4" spans="1:7" x14ac:dyDescent="0.3">
      <c r="A4" s="60">
        <v>2</v>
      </c>
      <c r="B4" s="1" t="s">
        <v>14</v>
      </c>
      <c r="C4" s="8">
        <v>184</v>
      </c>
      <c r="D4" s="8">
        <v>195</v>
      </c>
      <c r="E4" s="59">
        <f t="shared" si="0"/>
        <v>379</v>
      </c>
      <c r="F4" s="3">
        <v>6</v>
      </c>
      <c r="G4" s="59">
        <f t="shared" si="1"/>
        <v>391</v>
      </c>
    </row>
    <row r="5" spans="1:7" x14ac:dyDescent="0.3">
      <c r="A5" s="60">
        <v>3</v>
      </c>
      <c r="B5" s="8" t="s">
        <v>74</v>
      </c>
      <c r="C5" s="2">
        <v>156</v>
      </c>
      <c r="D5" s="1">
        <v>140</v>
      </c>
      <c r="E5" s="59">
        <f t="shared" si="0"/>
        <v>296</v>
      </c>
      <c r="F5" s="7">
        <v>47</v>
      </c>
      <c r="G5" s="59">
        <f t="shared" si="1"/>
        <v>390</v>
      </c>
    </row>
    <row r="6" spans="1:7" x14ac:dyDescent="0.3">
      <c r="A6" s="60">
        <v>4</v>
      </c>
      <c r="B6" s="1" t="s">
        <v>58</v>
      </c>
      <c r="C6" s="2">
        <v>172</v>
      </c>
      <c r="D6" s="1">
        <v>116</v>
      </c>
      <c r="E6" s="59">
        <f t="shared" si="0"/>
        <v>288</v>
      </c>
      <c r="F6" s="3">
        <v>48</v>
      </c>
      <c r="G6" s="59">
        <f t="shared" si="1"/>
        <v>384</v>
      </c>
    </row>
    <row r="7" spans="1:7" x14ac:dyDescent="0.3">
      <c r="A7" s="60">
        <v>5</v>
      </c>
      <c r="B7" s="1" t="s">
        <v>65</v>
      </c>
      <c r="C7" s="2">
        <v>185</v>
      </c>
      <c r="D7" s="1">
        <v>165</v>
      </c>
      <c r="E7" s="59">
        <f t="shared" si="0"/>
        <v>350</v>
      </c>
      <c r="F7" s="1">
        <v>13</v>
      </c>
      <c r="G7" s="59">
        <f t="shared" si="1"/>
        <v>376</v>
      </c>
    </row>
    <row r="8" spans="1:7" x14ac:dyDescent="0.3">
      <c r="A8" s="60">
        <v>6</v>
      </c>
      <c r="B8" s="1" t="s">
        <v>87</v>
      </c>
      <c r="C8" s="8">
        <v>165</v>
      </c>
      <c r="D8" s="8">
        <v>135</v>
      </c>
      <c r="E8" s="59">
        <f t="shared" si="0"/>
        <v>300</v>
      </c>
      <c r="F8" s="3">
        <v>38</v>
      </c>
      <c r="G8" s="59">
        <f t="shared" si="1"/>
        <v>376</v>
      </c>
    </row>
    <row r="9" spans="1:7" x14ac:dyDescent="0.3">
      <c r="A9" s="60">
        <v>7</v>
      </c>
      <c r="B9" s="1" t="s">
        <v>54</v>
      </c>
      <c r="C9" s="11">
        <v>198</v>
      </c>
      <c r="D9" s="8">
        <v>143</v>
      </c>
      <c r="E9" s="59">
        <f t="shared" si="0"/>
        <v>341</v>
      </c>
      <c r="F9" s="3">
        <v>17</v>
      </c>
      <c r="G9" s="59">
        <f t="shared" si="1"/>
        <v>375</v>
      </c>
    </row>
    <row r="10" spans="1:7" x14ac:dyDescent="0.3">
      <c r="A10" s="60">
        <v>8</v>
      </c>
      <c r="B10" s="8" t="s">
        <v>18</v>
      </c>
      <c r="C10" s="8">
        <v>132</v>
      </c>
      <c r="D10" s="8">
        <v>181</v>
      </c>
      <c r="E10" s="59">
        <f t="shared" si="0"/>
        <v>313</v>
      </c>
      <c r="F10" s="7">
        <v>26</v>
      </c>
      <c r="G10" s="59">
        <f t="shared" si="1"/>
        <v>365</v>
      </c>
    </row>
    <row r="11" spans="1:7" x14ac:dyDescent="0.3">
      <c r="A11" s="60">
        <v>9</v>
      </c>
      <c r="B11" s="1" t="s">
        <v>61</v>
      </c>
      <c r="C11" s="8">
        <v>111</v>
      </c>
      <c r="D11" s="8">
        <v>131</v>
      </c>
      <c r="E11" s="59">
        <f t="shared" si="0"/>
        <v>242</v>
      </c>
      <c r="F11" s="3">
        <v>60</v>
      </c>
      <c r="G11" s="59">
        <f t="shared" si="1"/>
        <v>362</v>
      </c>
    </row>
    <row r="12" spans="1:7" x14ac:dyDescent="0.3">
      <c r="A12" s="60">
        <v>10</v>
      </c>
      <c r="B12" s="8" t="s">
        <v>15</v>
      </c>
      <c r="C12" s="8">
        <v>174</v>
      </c>
      <c r="D12" s="8">
        <v>171</v>
      </c>
      <c r="E12" s="59">
        <f t="shared" si="0"/>
        <v>345</v>
      </c>
      <c r="F12" s="7">
        <v>8</v>
      </c>
      <c r="G12" s="59">
        <f t="shared" si="1"/>
        <v>361</v>
      </c>
    </row>
    <row r="13" spans="1:7" x14ac:dyDescent="0.3">
      <c r="A13" s="60">
        <v>11</v>
      </c>
      <c r="B13" s="8" t="s">
        <v>13</v>
      </c>
      <c r="C13" s="8">
        <v>177</v>
      </c>
      <c r="D13" s="8">
        <v>175</v>
      </c>
      <c r="E13" s="59">
        <f t="shared" si="0"/>
        <v>352</v>
      </c>
      <c r="F13" s="7">
        <v>0</v>
      </c>
      <c r="G13" s="59">
        <f t="shared" si="1"/>
        <v>352</v>
      </c>
    </row>
    <row r="14" spans="1:7" x14ac:dyDescent="0.3">
      <c r="A14" s="60">
        <v>12</v>
      </c>
      <c r="B14" s="8" t="s">
        <v>53</v>
      </c>
      <c r="C14" s="8">
        <v>153</v>
      </c>
      <c r="D14" s="8">
        <v>147</v>
      </c>
      <c r="E14" s="59">
        <f t="shared" si="0"/>
        <v>300</v>
      </c>
      <c r="F14" s="7">
        <v>24</v>
      </c>
      <c r="G14" s="59">
        <f t="shared" si="1"/>
        <v>348</v>
      </c>
    </row>
    <row r="15" spans="1:7" x14ac:dyDescent="0.3">
      <c r="A15" s="60">
        <v>13</v>
      </c>
      <c r="B15" s="8" t="s">
        <v>64</v>
      </c>
      <c r="C15" s="8">
        <v>144</v>
      </c>
      <c r="D15" s="8">
        <v>140</v>
      </c>
      <c r="E15" s="59">
        <f t="shared" si="0"/>
        <v>284</v>
      </c>
      <c r="F15" s="7">
        <v>32</v>
      </c>
      <c r="G15" s="59">
        <f t="shared" si="1"/>
        <v>348</v>
      </c>
    </row>
    <row r="16" spans="1:7" x14ac:dyDescent="0.3">
      <c r="A16" s="60">
        <v>14</v>
      </c>
      <c r="B16" s="1" t="s">
        <v>19</v>
      </c>
      <c r="C16" s="2">
        <v>139</v>
      </c>
      <c r="D16" s="8">
        <v>144</v>
      </c>
      <c r="E16" s="59">
        <f t="shared" si="0"/>
        <v>283</v>
      </c>
      <c r="F16" s="3">
        <v>32</v>
      </c>
      <c r="G16" s="59">
        <f t="shared" si="1"/>
        <v>347</v>
      </c>
    </row>
    <row r="17" spans="1:7" x14ac:dyDescent="0.3">
      <c r="A17" s="60">
        <v>15</v>
      </c>
      <c r="B17" s="1" t="s">
        <v>20</v>
      </c>
      <c r="C17" s="2">
        <v>165</v>
      </c>
      <c r="D17" s="1">
        <v>136</v>
      </c>
      <c r="E17" s="59">
        <f t="shared" si="0"/>
        <v>301</v>
      </c>
      <c r="F17" s="7">
        <v>21</v>
      </c>
      <c r="G17" s="59">
        <f t="shared" si="1"/>
        <v>343</v>
      </c>
    </row>
    <row r="18" spans="1:7" x14ac:dyDescent="0.3">
      <c r="A18" s="60">
        <v>16</v>
      </c>
      <c r="B18" s="8" t="s">
        <v>17</v>
      </c>
      <c r="C18" s="8">
        <v>116</v>
      </c>
      <c r="D18" s="8">
        <v>135</v>
      </c>
      <c r="E18" s="59">
        <f t="shared" si="0"/>
        <v>251</v>
      </c>
      <c r="F18" s="7">
        <v>43</v>
      </c>
      <c r="G18" s="59">
        <f t="shared" si="1"/>
        <v>337</v>
      </c>
    </row>
    <row r="19" spans="1:7" x14ac:dyDescent="0.3">
      <c r="A19" s="60">
        <v>17</v>
      </c>
      <c r="B19" s="1" t="s">
        <v>63</v>
      </c>
      <c r="C19" s="2">
        <v>147</v>
      </c>
      <c r="D19" s="1">
        <v>156</v>
      </c>
      <c r="E19" s="59">
        <f t="shared" si="0"/>
        <v>303</v>
      </c>
      <c r="F19" s="1">
        <v>14</v>
      </c>
      <c r="G19" s="59">
        <f t="shared" si="1"/>
        <v>331</v>
      </c>
    </row>
    <row r="20" spans="1:7" x14ac:dyDescent="0.3">
      <c r="A20" s="60">
        <v>18</v>
      </c>
      <c r="B20" s="1" t="s">
        <v>97</v>
      </c>
      <c r="C20" s="2">
        <v>141</v>
      </c>
      <c r="D20" s="1">
        <v>107</v>
      </c>
      <c r="E20" s="59">
        <f t="shared" si="0"/>
        <v>248</v>
      </c>
      <c r="F20" s="1">
        <v>40</v>
      </c>
      <c r="G20" s="59">
        <f t="shared" si="1"/>
        <v>328</v>
      </c>
    </row>
    <row r="21" spans="1:7" x14ac:dyDescent="0.3">
      <c r="A21" s="60">
        <v>19</v>
      </c>
      <c r="B21" s="2" t="s">
        <v>88</v>
      </c>
      <c r="C21" s="8">
        <v>126</v>
      </c>
      <c r="D21" s="8">
        <v>123</v>
      </c>
      <c r="E21" s="59">
        <f t="shared" si="0"/>
        <v>249</v>
      </c>
      <c r="F21" s="7">
        <v>38</v>
      </c>
      <c r="G21" s="59">
        <f t="shared" si="1"/>
        <v>325</v>
      </c>
    </row>
    <row r="22" spans="1:7" x14ac:dyDescent="0.3">
      <c r="A22" s="60">
        <v>20</v>
      </c>
      <c r="B22" s="1" t="s">
        <v>90</v>
      </c>
      <c r="C22" s="11">
        <v>99</v>
      </c>
      <c r="D22" s="8">
        <v>125</v>
      </c>
      <c r="E22" s="59">
        <f t="shared" si="0"/>
        <v>224</v>
      </c>
      <c r="F22" s="3">
        <v>40</v>
      </c>
      <c r="G22" s="59">
        <f t="shared" si="1"/>
        <v>304</v>
      </c>
    </row>
    <row r="23" spans="1:7" x14ac:dyDescent="0.3">
      <c r="A23" s="60">
        <v>21</v>
      </c>
      <c r="B23" s="1" t="s">
        <v>94</v>
      </c>
      <c r="C23" s="2">
        <v>80</v>
      </c>
      <c r="D23" s="1">
        <v>124</v>
      </c>
      <c r="E23" s="59">
        <f t="shared" si="0"/>
        <v>204</v>
      </c>
      <c r="F23" s="1">
        <v>40</v>
      </c>
      <c r="G23" s="59">
        <f t="shared" si="1"/>
        <v>284</v>
      </c>
    </row>
    <row r="24" spans="1:7" x14ac:dyDescent="0.3">
      <c r="A24" s="60">
        <v>22</v>
      </c>
      <c r="B24" s="1" t="s">
        <v>55</v>
      </c>
      <c r="C24" s="2">
        <v>131</v>
      </c>
      <c r="D24" s="8">
        <v>133</v>
      </c>
      <c r="E24" s="59">
        <f t="shared" si="0"/>
        <v>264</v>
      </c>
      <c r="F24" s="3">
        <v>9</v>
      </c>
      <c r="G24" s="59">
        <f t="shared" si="1"/>
        <v>282</v>
      </c>
    </row>
    <row r="25" spans="1:7" ht="15.75" customHeight="1" x14ac:dyDescent="0.3">
      <c r="A25" s="60">
        <v>23</v>
      </c>
      <c r="B25" s="1" t="s">
        <v>92</v>
      </c>
      <c r="C25" s="2">
        <v>99</v>
      </c>
      <c r="D25" s="1">
        <v>94</v>
      </c>
      <c r="E25" s="59">
        <f t="shared" si="0"/>
        <v>193</v>
      </c>
      <c r="F25" s="3">
        <v>40</v>
      </c>
      <c r="G25" s="59">
        <f t="shared" si="1"/>
        <v>273</v>
      </c>
    </row>
    <row r="26" spans="1:7" x14ac:dyDescent="0.3">
      <c r="A26" s="60">
        <v>24</v>
      </c>
      <c r="B26" s="8" t="s">
        <v>89</v>
      </c>
      <c r="C26" s="2">
        <v>94</v>
      </c>
      <c r="D26" s="8">
        <v>98</v>
      </c>
      <c r="E26" s="59">
        <f t="shared" si="0"/>
        <v>192</v>
      </c>
      <c r="F26" s="7">
        <v>40</v>
      </c>
      <c r="G26" s="59">
        <f t="shared" si="1"/>
        <v>272</v>
      </c>
    </row>
    <row r="27" spans="1:7" x14ac:dyDescent="0.3">
      <c r="A27" s="60">
        <v>25</v>
      </c>
      <c r="B27" s="8" t="s">
        <v>70</v>
      </c>
      <c r="C27" s="2">
        <v>95</v>
      </c>
      <c r="D27" s="1">
        <v>85</v>
      </c>
      <c r="E27" s="59">
        <f t="shared" si="0"/>
        <v>180</v>
      </c>
      <c r="F27" s="7">
        <v>42</v>
      </c>
      <c r="G27" s="59">
        <f t="shared" si="1"/>
        <v>264</v>
      </c>
    </row>
    <row r="28" spans="1:7" x14ac:dyDescent="0.3">
      <c r="A28" s="60">
        <v>26</v>
      </c>
      <c r="B28" s="1" t="s">
        <v>93</v>
      </c>
      <c r="C28" s="2">
        <v>107</v>
      </c>
      <c r="D28" s="1">
        <v>72</v>
      </c>
      <c r="E28" s="59">
        <f t="shared" si="0"/>
        <v>179</v>
      </c>
      <c r="F28" s="1">
        <v>40</v>
      </c>
      <c r="G28" s="59">
        <f t="shared" si="1"/>
        <v>259</v>
      </c>
    </row>
    <row r="29" spans="1:7" x14ac:dyDescent="0.3">
      <c r="A29" s="60">
        <v>27</v>
      </c>
      <c r="B29" s="1" t="s">
        <v>95</v>
      </c>
      <c r="C29" s="2">
        <v>74</v>
      </c>
      <c r="D29" s="1">
        <v>79</v>
      </c>
      <c r="E29" s="59">
        <f t="shared" si="0"/>
        <v>153</v>
      </c>
      <c r="F29" s="1">
        <v>40</v>
      </c>
      <c r="G29" s="59">
        <f t="shared" si="1"/>
        <v>233</v>
      </c>
    </row>
    <row r="30" spans="1:7" x14ac:dyDescent="0.3">
      <c r="A30" s="60">
        <v>28</v>
      </c>
      <c r="B30" s="1" t="s">
        <v>91</v>
      </c>
      <c r="C30" s="8">
        <v>72</v>
      </c>
      <c r="D30" s="8">
        <v>74</v>
      </c>
      <c r="E30" s="59">
        <f t="shared" si="0"/>
        <v>146</v>
      </c>
      <c r="F30" s="3">
        <v>40</v>
      </c>
      <c r="G30" s="59">
        <f t="shared" si="1"/>
        <v>226</v>
      </c>
    </row>
    <row r="31" spans="1:7" x14ac:dyDescent="0.3">
      <c r="A31" s="60">
        <v>29</v>
      </c>
      <c r="B31" s="1" t="s">
        <v>96</v>
      </c>
      <c r="C31" s="2">
        <v>70</v>
      </c>
      <c r="D31" s="1">
        <v>76</v>
      </c>
      <c r="E31" s="59">
        <f t="shared" si="0"/>
        <v>146</v>
      </c>
      <c r="F31" s="1">
        <v>40</v>
      </c>
      <c r="G31" s="59">
        <f t="shared" si="1"/>
        <v>226</v>
      </c>
    </row>
    <row r="32" spans="1:7" x14ac:dyDescent="0.3">
      <c r="A32" s="60">
        <v>30</v>
      </c>
      <c r="B32" s="1" t="s">
        <v>98</v>
      </c>
      <c r="C32" s="2">
        <v>61</v>
      </c>
      <c r="D32" s="1">
        <v>58</v>
      </c>
      <c r="E32" s="59">
        <f t="shared" si="0"/>
        <v>119</v>
      </c>
      <c r="F32" s="1">
        <v>40</v>
      </c>
      <c r="G32" s="59">
        <f t="shared" si="1"/>
        <v>199</v>
      </c>
    </row>
    <row r="33" spans="1:7" x14ac:dyDescent="0.3">
      <c r="B33" s="1"/>
      <c r="C33" s="11"/>
      <c r="D33" s="8"/>
      <c r="E33" s="59"/>
      <c r="F33" s="3"/>
    </row>
    <row r="34" spans="1:7" x14ac:dyDescent="0.3">
      <c r="B34" s="62"/>
      <c r="E34" s="59"/>
      <c r="F34" s="28"/>
    </row>
    <row r="35" spans="1:7" x14ac:dyDescent="0.3">
      <c r="A35" s="63"/>
      <c r="B35" s="60"/>
      <c r="G35" s="63"/>
    </row>
    <row r="36" spans="1:7" ht="21" x14ac:dyDescent="0.35">
      <c r="B36" s="35"/>
      <c r="D36" s="69"/>
      <c r="G36" s="70"/>
    </row>
    <row r="37" spans="1:7" ht="21" x14ac:dyDescent="0.35">
      <c r="B37" s="35"/>
      <c r="D37" s="35"/>
      <c r="G37" s="69"/>
    </row>
    <row r="38" spans="1:7" ht="21" x14ac:dyDescent="0.35">
      <c r="B38" s="71"/>
      <c r="D38" s="69"/>
      <c r="G38" s="70"/>
    </row>
    <row r="39" spans="1:7" ht="21" x14ac:dyDescent="0.35">
      <c r="B39" s="35"/>
      <c r="D39" s="35"/>
      <c r="F39" s="28"/>
      <c r="G39" s="69"/>
    </row>
    <row r="40" spans="1:7" ht="21" x14ac:dyDescent="0.35">
      <c r="B40" s="71"/>
      <c r="D40" s="69"/>
      <c r="F40" s="61"/>
      <c r="G40" s="69"/>
    </row>
    <row r="41" spans="1:7" x14ac:dyDescent="0.3">
      <c r="G41" s="28"/>
    </row>
    <row r="42" spans="1:7" x14ac:dyDescent="0.3">
      <c r="B42" s="57"/>
      <c r="C42" s="62"/>
      <c r="E42" s="64"/>
      <c r="G42" s="65"/>
    </row>
    <row r="43" spans="1:7" x14ac:dyDescent="0.3">
      <c r="C43" s="66"/>
      <c r="E43" s="64"/>
      <c r="G43" s="65"/>
    </row>
    <row r="44" spans="1:7" x14ac:dyDescent="0.3">
      <c r="B44" s="31"/>
      <c r="C44" s="72"/>
      <c r="D44" s="31"/>
      <c r="E44" s="31"/>
      <c r="F44" s="49"/>
      <c r="G44" s="31"/>
    </row>
    <row r="45" spans="1:7" x14ac:dyDescent="0.3">
      <c r="B45" s="50"/>
      <c r="C45" s="72"/>
      <c r="D45" s="31"/>
      <c r="E45" s="49"/>
      <c r="F45" s="49"/>
      <c r="G45" s="51"/>
    </row>
    <row r="46" spans="1:7" x14ac:dyDescent="0.3">
      <c r="B46" s="31"/>
      <c r="C46" s="72"/>
      <c r="D46" s="31"/>
      <c r="E46" s="31"/>
      <c r="F46" s="49"/>
      <c r="G46" s="31"/>
    </row>
    <row r="47" spans="1:7" x14ac:dyDescent="0.3">
      <c r="B47" s="31"/>
      <c r="C47" s="72"/>
      <c r="D47" s="31"/>
      <c r="E47" s="31"/>
      <c r="F47" s="49"/>
      <c r="G47" s="31"/>
    </row>
    <row r="48" spans="1:7" x14ac:dyDescent="0.3">
      <c r="B48" s="31"/>
      <c r="C48" s="72"/>
      <c r="D48" s="31"/>
      <c r="E48" s="31"/>
      <c r="F48" s="49"/>
      <c r="G48" s="51"/>
    </row>
    <row r="52" spans="1:6" x14ac:dyDescent="0.3">
      <c r="B52" s="1"/>
      <c r="C52" s="8"/>
      <c r="D52" s="8"/>
      <c r="E52" s="59"/>
      <c r="F52" s="3"/>
    </row>
    <row r="53" spans="1:6" x14ac:dyDescent="0.3">
      <c r="B53" s="1"/>
      <c r="C53" s="8"/>
      <c r="D53" s="8"/>
      <c r="E53" s="59"/>
      <c r="F53" s="3"/>
    </row>
    <row r="54" spans="1:6" x14ac:dyDescent="0.3">
      <c r="B54" s="1"/>
      <c r="C54" s="11"/>
      <c r="D54" s="8"/>
      <c r="E54" s="59"/>
      <c r="F54" s="3"/>
    </row>
    <row r="55" spans="1:6" x14ac:dyDescent="0.3">
      <c r="B55" s="8"/>
      <c r="C55" s="8"/>
      <c r="D55" s="8"/>
      <c r="E55" s="59"/>
      <c r="F55" s="7"/>
    </row>
    <row r="56" spans="1:6" x14ac:dyDescent="0.3">
      <c r="B56" s="1"/>
      <c r="C56" s="2"/>
      <c r="D56" s="8"/>
      <c r="E56" s="59"/>
      <c r="F56" s="3"/>
    </row>
    <row r="57" spans="1:6" x14ac:dyDescent="0.3">
      <c r="B57" s="1"/>
      <c r="C57" s="8"/>
      <c r="D57" s="8"/>
      <c r="E57" s="59"/>
      <c r="F57" s="3"/>
    </row>
    <row r="58" spans="1:6" x14ac:dyDescent="0.3">
      <c r="B58" s="1"/>
      <c r="C58" s="2"/>
      <c r="D58" s="1"/>
      <c r="E58" s="59"/>
      <c r="F58" s="1"/>
    </row>
    <row r="59" spans="1:6" x14ac:dyDescent="0.3">
      <c r="B59" s="1"/>
      <c r="C59" s="2"/>
      <c r="D59" s="8"/>
      <c r="E59" s="59"/>
      <c r="F59" s="3"/>
    </row>
    <row r="60" spans="1:6" x14ac:dyDescent="0.3">
      <c r="A60" s="60"/>
      <c r="B60" s="1"/>
      <c r="C60" s="11"/>
      <c r="D60" s="8"/>
      <c r="E60" s="59"/>
      <c r="F60" s="3"/>
    </row>
    <row r="61" spans="1:6" x14ac:dyDescent="0.3">
      <c r="A61" s="60"/>
      <c r="B61" s="1"/>
      <c r="C61" s="8"/>
      <c r="D61" s="8"/>
      <c r="E61" s="59"/>
      <c r="F61" s="1"/>
    </row>
    <row r="62" spans="1:6" x14ac:dyDescent="0.3">
      <c r="A62" s="60"/>
      <c r="B62" s="1"/>
      <c r="C62" s="8"/>
      <c r="D62" s="8"/>
      <c r="E62" s="59"/>
      <c r="F62" s="3"/>
    </row>
    <row r="63" spans="1:6" x14ac:dyDescent="0.3">
      <c r="A63" s="60"/>
      <c r="B63" s="1"/>
      <c r="C63" s="2"/>
      <c r="D63" s="1"/>
      <c r="E63" s="59"/>
      <c r="F63" s="3"/>
    </row>
    <row r="64" spans="1:6" x14ac:dyDescent="0.3">
      <c r="A64" s="60"/>
      <c r="B64" s="1"/>
      <c r="C64" s="8"/>
      <c r="D64" s="8"/>
      <c r="E64" s="59"/>
      <c r="F64" s="1"/>
    </row>
    <row r="65" spans="1:6" x14ac:dyDescent="0.3">
      <c r="A65" s="60"/>
      <c r="B65" s="1"/>
      <c r="C65" s="2"/>
      <c r="D65" s="1"/>
      <c r="E65" s="59"/>
      <c r="F65" s="3"/>
    </row>
    <row r="66" spans="1:6" x14ac:dyDescent="0.3">
      <c r="A66" s="60"/>
      <c r="B66" s="1"/>
      <c r="C66" s="11"/>
      <c r="D66" s="8"/>
      <c r="E66" s="59"/>
      <c r="F66" s="3"/>
    </row>
    <row r="67" spans="1:6" x14ac:dyDescent="0.3">
      <c r="A67" s="60"/>
      <c r="B67" s="1"/>
      <c r="C67" s="8"/>
      <c r="D67" s="8"/>
      <c r="E67" s="59"/>
      <c r="F67" s="1"/>
    </row>
    <row r="68" spans="1:6" x14ac:dyDescent="0.3">
      <c r="A68" s="60"/>
      <c r="B68" s="1"/>
      <c r="C68" s="8"/>
      <c r="D68" s="8"/>
      <c r="E68" s="59"/>
      <c r="F68" s="3"/>
    </row>
    <row r="69" spans="1:6" x14ac:dyDescent="0.3">
      <c r="A69" s="60"/>
      <c r="B69" s="1"/>
      <c r="C69" s="2"/>
      <c r="D69" s="8"/>
      <c r="E69" s="59"/>
      <c r="F69" s="3"/>
    </row>
    <row r="70" spans="1:6" x14ac:dyDescent="0.3">
      <c r="A70" s="60"/>
      <c r="B70" s="8"/>
      <c r="C70" s="2"/>
      <c r="D70" s="1"/>
      <c r="E70" s="59"/>
      <c r="F70" s="1"/>
    </row>
    <row r="71" spans="1:6" x14ac:dyDescent="0.3">
      <c r="A71" s="60"/>
      <c r="B71" s="1"/>
      <c r="C71" s="11"/>
      <c r="D71" s="8"/>
      <c r="E71" s="59"/>
      <c r="F71" s="3"/>
    </row>
    <row r="72" spans="1:6" x14ac:dyDescent="0.3">
      <c r="A72" s="60"/>
      <c r="B72" s="1"/>
      <c r="C72" s="2"/>
      <c r="D72" s="1"/>
      <c r="E72" s="59"/>
      <c r="F72" s="3"/>
    </row>
    <row r="73" spans="1:6" x14ac:dyDescent="0.3">
      <c r="A73" s="60"/>
      <c r="B73" s="1"/>
      <c r="C73" s="11"/>
      <c r="D73" s="8"/>
      <c r="E73" s="59"/>
      <c r="F73" s="1"/>
    </row>
    <row r="74" spans="1:6" x14ac:dyDescent="0.3">
      <c r="A74" s="60"/>
      <c r="B74" s="8"/>
      <c r="C74" s="2"/>
      <c r="D74" s="8"/>
      <c r="E74" s="59"/>
      <c r="F74" s="3"/>
    </row>
    <row r="75" spans="1:6" x14ac:dyDescent="0.3">
      <c r="A75" s="60"/>
      <c r="B75" s="8"/>
      <c r="C75" s="8"/>
      <c r="D75" s="8"/>
      <c r="E75" s="59"/>
      <c r="F75" s="3"/>
    </row>
    <row r="76" spans="1:6" x14ac:dyDescent="0.3">
      <c r="A76" s="60"/>
      <c r="B76" s="1"/>
      <c r="C76" s="2"/>
      <c r="D76" s="1"/>
      <c r="E76" s="59"/>
      <c r="F76" s="1"/>
    </row>
    <row r="77" spans="1:6" x14ac:dyDescent="0.3">
      <c r="A77" s="60"/>
      <c r="B77" s="8"/>
      <c r="C77" s="11"/>
      <c r="D77" s="8"/>
      <c r="E77" s="59"/>
      <c r="F77" s="3"/>
    </row>
    <row r="78" spans="1:6" x14ac:dyDescent="0.3">
      <c r="A78" s="60"/>
      <c r="B78" s="1"/>
      <c r="C78" s="8"/>
      <c r="D78" s="8"/>
      <c r="E78" s="59"/>
      <c r="F78" s="3"/>
    </row>
    <row r="79" spans="1:6" x14ac:dyDescent="0.3">
      <c r="A79" s="60"/>
      <c r="B79" s="8"/>
      <c r="C79" s="8"/>
      <c r="D79" s="8"/>
      <c r="E79" s="59"/>
      <c r="F79" s="1"/>
    </row>
    <row r="80" spans="1:6" x14ac:dyDescent="0.3">
      <c r="A80" s="60"/>
      <c r="B80" s="1"/>
      <c r="C80" s="8"/>
      <c r="D80" s="8"/>
      <c r="E80" s="59"/>
      <c r="F80" s="3"/>
    </row>
    <row r="81" spans="1:6" x14ac:dyDescent="0.3">
      <c r="A81" s="60"/>
      <c r="B81" s="1"/>
      <c r="C81" s="8"/>
      <c r="D81" s="8"/>
      <c r="E81" s="59"/>
      <c r="F81" s="3"/>
    </row>
    <row r="82" spans="1:6" x14ac:dyDescent="0.3">
      <c r="A82" s="60"/>
      <c r="B82" s="1"/>
      <c r="C82" s="8"/>
      <c r="D82" s="8"/>
      <c r="E82" s="59"/>
      <c r="F82" s="1"/>
    </row>
    <row r="83" spans="1:6" x14ac:dyDescent="0.3">
      <c r="A83" s="60"/>
      <c r="B83" s="1"/>
      <c r="C83" s="8"/>
      <c r="D83" s="8"/>
      <c r="E83" s="59"/>
      <c r="F83" s="3"/>
    </row>
    <row r="84" spans="1:6" x14ac:dyDescent="0.3">
      <c r="A84" s="60"/>
      <c r="B84" s="1"/>
      <c r="C84" s="11"/>
      <c r="D84" s="8"/>
      <c r="E84" s="59"/>
      <c r="F84" s="3"/>
    </row>
    <row r="85" spans="1:6" x14ac:dyDescent="0.3">
      <c r="A85" s="60"/>
      <c r="B85" s="8"/>
      <c r="C85" s="2"/>
      <c r="D85" s="8"/>
      <c r="E85" s="59"/>
      <c r="F85" s="1"/>
    </row>
    <row r="86" spans="1:6" x14ac:dyDescent="0.3">
      <c r="A86" s="60"/>
      <c r="B86" s="1"/>
      <c r="C86" s="2"/>
      <c r="D86" s="1"/>
      <c r="E86" s="59"/>
      <c r="F86" s="3"/>
    </row>
    <row r="87" spans="1:6" x14ac:dyDescent="0.3">
      <c r="A87" s="60"/>
      <c r="B87" s="1"/>
      <c r="C87" s="2"/>
      <c r="D87" s="1"/>
      <c r="E87" s="59"/>
      <c r="F87" s="3"/>
    </row>
    <row r="88" spans="1:6" x14ac:dyDescent="0.3">
      <c r="A88" s="60"/>
      <c r="B88" s="1"/>
      <c r="C88" s="11"/>
      <c r="D88" s="8"/>
      <c r="E88" s="59"/>
      <c r="F88" s="1"/>
    </row>
    <row r="89" spans="1:6" x14ac:dyDescent="0.3">
      <c r="A89" s="60"/>
      <c r="B89" s="1"/>
      <c r="C89" s="2"/>
      <c r="D89" s="1"/>
      <c r="E89" s="59"/>
      <c r="F89" s="3"/>
    </row>
    <row r="90" spans="1:6" x14ac:dyDescent="0.3">
      <c r="A90" s="60"/>
      <c r="B90" s="8"/>
      <c r="C90" s="8"/>
      <c r="D90" s="8"/>
      <c r="E90" s="59"/>
      <c r="F90" s="3"/>
    </row>
    <row r="91" spans="1:6" x14ac:dyDescent="0.3">
      <c r="A91" s="60"/>
      <c r="B91" s="1"/>
      <c r="C91" s="2"/>
      <c r="D91" s="1"/>
      <c r="E91" s="59"/>
      <c r="F91" s="1"/>
    </row>
    <row r="92" spans="1:6" x14ac:dyDescent="0.3">
      <c r="A92" s="60"/>
      <c r="B92" s="1"/>
      <c r="C92" s="2"/>
      <c r="D92" s="8"/>
      <c r="E92" s="59"/>
      <c r="F92" s="3"/>
    </row>
    <row r="93" spans="1:6" x14ac:dyDescent="0.3">
      <c r="A93" s="60"/>
      <c r="B93" s="1"/>
      <c r="C93" s="11"/>
      <c r="D93" s="8"/>
      <c r="E93" s="59"/>
      <c r="F93" s="3"/>
    </row>
    <row r="94" spans="1:6" x14ac:dyDescent="0.3">
      <c r="A94" s="60"/>
      <c r="B94" s="1"/>
      <c r="C94" s="8"/>
      <c r="D94" s="8"/>
      <c r="E94" s="59"/>
      <c r="F94" s="1"/>
    </row>
    <row r="95" spans="1:6" x14ac:dyDescent="0.3">
      <c r="A95" s="60"/>
      <c r="B95" s="1"/>
      <c r="C95" s="2"/>
      <c r="D95" s="1"/>
      <c r="E95" s="59"/>
      <c r="F95" s="3"/>
    </row>
    <row r="96" spans="1:6" x14ac:dyDescent="0.3">
      <c r="A96" s="60"/>
      <c r="B96" s="1"/>
      <c r="C96" s="8"/>
      <c r="D96" s="8"/>
      <c r="E96" s="59"/>
      <c r="F96" s="3"/>
    </row>
    <row r="97" spans="1:6" x14ac:dyDescent="0.3">
      <c r="A97" s="60"/>
      <c r="B97" s="1"/>
      <c r="C97" s="2"/>
      <c r="D97" s="1"/>
      <c r="E97" s="59"/>
      <c r="F97" s="1"/>
    </row>
    <row r="98" spans="1:6" x14ac:dyDescent="0.3">
      <c r="A98" s="60"/>
      <c r="B98" s="8"/>
      <c r="C98" s="11"/>
      <c r="D98" s="8"/>
      <c r="E98" s="59"/>
      <c r="F98" s="3"/>
    </row>
    <row r="99" spans="1:6" x14ac:dyDescent="0.3">
      <c r="A99" s="60"/>
      <c r="B99" s="1"/>
      <c r="C99" s="2"/>
      <c r="D99" s="1"/>
      <c r="E99" s="59"/>
      <c r="F99" s="3"/>
    </row>
    <row r="100" spans="1:6" x14ac:dyDescent="0.3">
      <c r="A100" s="60"/>
      <c r="B100" s="1"/>
      <c r="C100" s="8"/>
      <c r="D100" s="8"/>
      <c r="E100" s="59"/>
      <c r="F100" s="1"/>
    </row>
    <row r="101" spans="1:6" x14ac:dyDescent="0.3">
      <c r="A101" s="60"/>
      <c r="B101" s="1"/>
      <c r="C101" s="8"/>
      <c r="D101" s="8"/>
      <c r="E101" s="59"/>
      <c r="F101" s="3"/>
    </row>
    <row r="102" spans="1:6" x14ac:dyDescent="0.3">
      <c r="A102" s="60"/>
      <c r="B102" s="1"/>
      <c r="C102" s="8"/>
      <c r="D102" s="8"/>
      <c r="E102" s="59"/>
      <c r="F102" s="3"/>
    </row>
    <row r="103" spans="1:6" x14ac:dyDescent="0.3">
      <c r="A103" s="60"/>
      <c r="B103" s="8"/>
      <c r="C103" s="8"/>
      <c r="D103" s="8"/>
      <c r="E103" s="59"/>
      <c r="F103" s="1"/>
    </row>
    <row r="104" spans="1:6" x14ac:dyDescent="0.3">
      <c r="A104" s="60"/>
      <c r="B104" s="8"/>
      <c r="C104" s="2"/>
      <c r="D104" s="8"/>
      <c r="E104" s="59"/>
      <c r="F104" s="3"/>
    </row>
    <row r="105" spans="1:6" x14ac:dyDescent="0.3">
      <c r="A105" s="60"/>
      <c r="B105" s="1"/>
      <c r="C105" s="2"/>
      <c r="D105" s="8"/>
      <c r="E105" s="59"/>
      <c r="F105" s="3"/>
    </row>
    <row r="106" spans="1:6" x14ac:dyDescent="0.3">
      <c r="A106" s="60"/>
      <c r="B106" s="1"/>
      <c r="C106" s="2"/>
      <c r="D106" s="8"/>
      <c r="E106" s="59"/>
      <c r="F106" s="1"/>
    </row>
    <row r="107" spans="1:6" x14ac:dyDescent="0.3">
      <c r="A107" s="60"/>
      <c r="B107" s="1"/>
      <c r="C107" s="2"/>
      <c r="D107" s="1"/>
      <c r="E107" s="59"/>
      <c r="F107" s="3"/>
    </row>
    <row r="108" spans="1:6" x14ac:dyDescent="0.3">
      <c r="A108" s="60"/>
      <c r="B108" s="1"/>
      <c r="C108" s="8"/>
      <c r="D108" s="8"/>
      <c r="E108" s="59"/>
      <c r="F108" s="3"/>
    </row>
    <row r="109" spans="1:6" x14ac:dyDescent="0.3">
      <c r="A109" s="60"/>
      <c r="B109" s="8"/>
      <c r="C109" s="8"/>
      <c r="D109" s="8"/>
      <c r="E109" s="59"/>
      <c r="F109" s="1"/>
    </row>
    <row r="110" spans="1:6" x14ac:dyDescent="0.3">
      <c r="A110" s="60"/>
      <c r="B110" s="1"/>
      <c r="C110" s="2"/>
      <c r="D110" s="1"/>
      <c r="E110" s="59"/>
      <c r="F110" s="3"/>
    </row>
    <row r="111" spans="1:6" x14ac:dyDescent="0.3">
      <c r="A111" s="60"/>
      <c r="B111" s="1"/>
      <c r="C111" s="8"/>
      <c r="D111" s="8"/>
      <c r="E111" s="59"/>
      <c r="F111" s="3"/>
    </row>
    <row r="112" spans="1:6" x14ac:dyDescent="0.3">
      <c r="A112" s="60"/>
      <c r="B112" s="1"/>
      <c r="C112" s="2"/>
      <c r="D112" s="1"/>
      <c r="E112" s="59"/>
      <c r="F112" s="1"/>
    </row>
    <row r="113" spans="1:6" x14ac:dyDescent="0.3">
      <c r="A113" s="60"/>
      <c r="B113" s="1"/>
      <c r="C113" s="11"/>
      <c r="D113" s="8"/>
      <c r="E113" s="59"/>
      <c r="F113" s="3"/>
    </row>
    <row r="114" spans="1:6" x14ac:dyDescent="0.3">
      <c r="A114" s="60"/>
      <c r="B114" s="1"/>
      <c r="C114" s="11"/>
      <c r="D114" s="8"/>
      <c r="E114" s="59"/>
      <c r="F114" s="3"/>
    </row>
    <row r="115" spans="1:6" x14ac:dyDescent="0.3">
      <c r="A115" s="60"/>
      <c r="B115" s="1"/>
      <c r="C115" s="8"/>
      <c r="D115" s="8"/>
      <c r="E115" s="59"/>
      <c r="F115" s="1"/>
    </row>
    <row r="116" spans="1:6" x14ac:dyDescent="0.3">
      <c r="A116" s="60"/>
      <c r="B116" s="1"/>
      <c r="C116" s="11"/>
      <c r="D116" s="8"/>
      <c r="E116" s="59"/>
      <c r="F116" s="3"/>
    </row>
    <row r="117" spans="1:6" x14ac:dyDescent="0.3">
      <c r="A117" s="60"/>
      <c r="B117" s="1"/>
      <c r="C117" s="8"/>
      <c r="D117" s="8"/>
      <c r="E117" s="59"/>
      <c r="F117" s="3"/>
    </row>
    <row r="118" spans="1:6" x14ac:dyDescent="0.3">
      <c r="A118" s="60"/>
      <c r="B118" s="1"/>
      <c r="C118" s="8"/>
      <c r="D118" s="8"/>
      <c r="E118" s="59"/>
      <c r="F118" s="1"/>
    </row>
    <row r="119" spans="1:6" x14ac:dyDescent="0.3">
      <c r="A119" s="60"/>
      <c r="B119" s="1"/>
      <c r="C119" s="11"/>
      <c r="D119" s="8"/>
      <c r="E119" s="59"/>
      <c r="F119" s="3"/>
    </row>
    <row r="120" spans="1:6" x14ac:dyDescent="0.3">
      <c r="A120" s="60"/>
      <c r="B120" s="1"/>
      <c r="C120" s="2"/>
      <c r="D120" s="1"/>
      <c r="E120" s="59"/>
      <c r="F120" s="3"/>
    </row>
    <row r="121" spans="1:6" x14ac:dyDescent="0.3">
      <c r="A121" s="60"/>
      <c r="B121" s="1"/>
      <c r="C121" s="11"/>
      <c r="D121" s="8"/>
      <c r="E121" s="59"/>
      <c r="F121" s="1"/>
    </row>
    <row r="122" spans="1:6" x14ac:dyDescent="0.3">
      <c r="A122" s="60"/>
      <c r="B122" s="1"/>
      <c r="C122" s="2"/>
      <c r="D122" s="1"/>
      <c r="E122" s="59"/>
      <c r="F122" s="3"/>
    </row>
    <row r="123" spans="1:6" x14ac:dyDescent="0.3">
      <c r="A123" s="60"/>
      <c r="B123" s="1"/>
      <c r="C123" s="8"/>
      <c r="D123" s="8"/>
      <c r="E123" s="59"/>
      <c r="F123" s="3"/>
    </row>
    <row r="124" spans="1:6" x14ac:dyDescent="0.3">
      <c r="A124" s="60"/>
      <c r="B124" s="1"/>
      <c r="C124" s="2"/>
      <c r="D124" s="1"/>
      <c r="E124" s="59"/>
      <c r="F124" s="1"/>
    </row>
    <row r="125" spans="1:6" x14ac:dyDescent="0.3">
      <c r="A125" s="60"/>
      <c r="B125" s="1"/>
      <c r="C125" s="8"/>
      <c r="D125" s="8"/>
      <c r="E125" s="59"/>
      <c r="F125" s="3"/>
    </row>
    <row r="126" spans="1:6" x14ac:dyDescent="0.3">
      <c r="A126" s="60"/>
      <c r="B126" s="1"/>
      <c r="C126" s="8"/>
      <c r="D126" s="8"/>
      <c r="E126" s="59"/>
      <c r="F126" s="3"/>
    </row>
    <row r="127" spans="1:6" x14ac:dyDescent="0.3">
      <c r="A127" s="60"/>
      <c r="B127" s="8"/>
      <c r="C127" s="8"/>
      <c r="D127" s="8"/>
      <c r="E127" s="59"/>
      <c r="F127" s="1"/>
    </row>
    <row r="128" spans="1:6" x14ac:dyDescent="0.3">
      <c r="A128" s="60"/>
      <c r="B128" s="1"/>
      <c r="C128" s="2"/>
      <c r="D128" s="1"/>
      <c r="E128" s="59"/>
      <c r="F128" s="3"/>
    </row>
    <row r="129" spans="1:6" x14ac:dyDescent="0.3">
      <c r="A129" s="60"/>
      <c r="B129" s="1"/>
      <c r="C129" s="8"/>
      <c r="D129" s="8"/>
      <c r="E129" s="59"/>
      <c r="F129" s="3"/>
    </row>
    <row r="130" spans="1:6" x14ac:dyDescent="0.3">
      <c r="A130" s="60"/>
      <c r="B130" s="1"/>
      <c r="C130" s="8"/>
      <c r="D130" s="8"/>
      <c r="E130" s="59"/>
      <c r="F130" s="1"/>
    </row>
    <row r="131" spans="1:6" x14ac:dyDescent="0.3">
      <c r="A131" s="60"/>
      <c r="B131" s="1"/>
      <c r="C131" s="2"/>
      <c r="D131" s="1"/>
      <c r="E131" s="59"/>
      <c r="F131" s="3"/>
    </row>
    <row r="132" spans="1:6" x14ac:dyDescent="0.3">
      <c r="A132" s="60"/>
      <c r="B132" s="1"/>
      <c r="C132" s="2"/>
      <c r="D132" s="8"/>
      <c r="E132" s="59"/>
      <c r="F132" s="3"/>
    </row>
    <row r="133" spans="1:6" x14ac:dyDescent="0.3">
      <c r="B133" s="1"/>
      <c r="C133" s="2"/>
      <c r="D133" s="1"/>
      <c r="E133" s="59"/>
      <c r="F133" s="1"/>
    </row>
    <row r="134" spans="1:6" x14ac:dyDescent="0.3">
      <c r="B134" s="1"/>
      <c r="C134" s="11"/>
      <c r="D134" s="8"/>
      <c r="E134" s="59"/>
      <c r="F134" s="3"/>
    </row>
    <row r="135" spans="1:6" x14ac:dyDescent="0.3">
      <c r="B135" s="1"/>
      <c r="C135" s="2"/>
      <c r="D135" s="1"/>
      <c r="E135" s="59"/>
      <c r="F135" s="3"/>
    </row>
    <row r="136" spans="1:6" x14ac:dyDescent="0.3">
      <c r="B136" s="1"/>
      <c r="C136" s="2"/>
      <c r="D136" s="1"/>
      <c r="E136" s="59"/>
      <c r="F136" s="1"/>
    </row>
    <row r="137" spans="1:6" x14ac:dyDescent="0.3">
      <c r="B137" s="1"/>
      <c r="C137" s="8"/>
      <c r="D137" s="8"/>
      <c r="E137" s="59"/>
      <c r="F137" s="3"/>
    </row>
    <row r="138" spans="1:6" x14ac:dyDescent="0.3">
      <c r="B138" s="1"/>
      <c r="C138" s="2"/>
      <c r="D138" s="1"/>
      <c r="E138" s="59"/>
      <c r="F138" s="3"/>
    </row>
    <row r="139" spans="1:6" x14ac:dyDescent="0.3">
      <c r="B139" s="1"/>
      <c r="C139" s="11"/>
      <c r="D139" s="8"/>
      <c r="E139" s="59"/>
      <c r="F139" s="1"/>
    </row>
    <row r="140" spans="1:6" x14ac:dyDescent="0.3">
      <c r="B140" s="8"/>
      <c r="C140" s="8"/>
      <c r="D140" s="8"/>
      <c r="E140" s="59"/>
      <c r="F140" s="3"/>
    </row>
    <row r="141" spans="1:6" x14ac:dyDescent="0.3">
      <c r="B141" s="1"/>
      <c r="C141" s="8"/>
      <c r="D141" s="8"/>
      <c r="E141" s="59"/>
      <c r="F141" s="3"/>
    </row>
    <row r="142" spans="1:6" x14ac:dyDescent="0.3">
      <c r="B142" s="1"/>
      <c r="C142" s="8"/>
      <c r="D142" s="8"/>
      <c r="E142" s="59"/>
      <c r="F142" s="1"/>
    </row>
    <row r="143" spans="1:6" x14ac:dyDescent="0.3">
      <c r="B143" s="1"/>
      <c r="C143" s="2"/>
      <c r="D143" s="1"/>
      <c r="E143" s="59"/>
      <c r="F143" s="3"/>
    </row>
    <row r="144" spans="1:6" x14ac:dyDescent="0.3">
      <c r="B144" s="1"/>
      <c r="C144" s="2"/>
      <c r="D144" s="1"/>
      <c r="E144" s="59"/>
      <c r="F144" s="3"/>
    </row>
    <row r="145" spans="2:6" x14ac:dyDescent="0.3">
      <c r="B145" s="1"/>
      <c r="C145" s="2"/>
      <c r="D145" s="1"/>
      <c r="E145" s="59"/>
      <c r="F145" s="1"/>
    </row>
    <row r="146" spans="2:6" x14ac:dyDescent="0.3">
      <c r="B146" s="1"/>
      <c r="C146" s="2"/>
      <c r="D146" s="8"/>
      <c r="E146" s="59"/>
      <c r="F146" s="3"/>
    </row>
    <row r="147" spans="2:6" x14ac:dyDescent="0.3">
      <c r="B147" s="8"/>
      <c r="C147" s="2"/>
      <c r="D147" s="8"/>
      <c r="E147" s="59"/>
      <c r="F147" s="3"/>
    </row>
    <row r="148" spans="2:6" x14ac:dyDescent="0.3">
      <c r="B148" s="1"/>
      <c r="C148" s="2"/>
      <c r="D148" s="1"/>
      <c r="E148" s="59"/>
      <c r="F148" s="1"/>
    </row>
    <row r="149" spans="2:6" x14ac:dyDescent="0.3">
      <c r="B149" s="1"/>
      <c r="C149" s="8"/>
      <c r="D149" s="8"/>
      <c r="E149" s="59"/>
      <c r="F149" s="3"/>
    </row>
    <row r="150" spans="2:6" x14ac:dyDescent="0.3">
      <c r="B150" s="1"/>
      <c r="C150" s="8"/>
      <c r="D150" s="8"/>
      <c r="E150" s="59"/>
      <c r="F150" s="3"/>
    </row>
    <row r="151" spans="2:6" x14ac:dyDescent="0.3">
      <c r="B151" s="1"/>
      <c r="C151" s="2"/>
      <c r="D151" s="1"/>
      <c r="E151" s="59"/>
      <c r="F151" s="1"/>
    </row>
    <row r="152" spans="2:6" x14ac:dyDescent="0.3">
      <c r="B152" s="8"/>
      <c r="C152" s="2"/>
      <c r="D152" s="1"/>
      <c r="E152" s="59"/>
      <c r="F152" s="3"/>
    </row>
    <row r="153" spans="2:6" x14ac:dyDescent="0.3">
      <c r="B153" s="1"/>
      <c r="C153" s="2"/>
      <c r="D153" s="1"/>
      <c r="E153" s="59"/>
      <c r="F153" s="3"/>
    </row>
    <row r="154" spans="2:6" x14ac:dyDescent="0.3">
      <c r="B154" s="1"/>
      <c r="C154" s="2"/>
      <c r="D154" s="8"/>
      <c r="E154" s="59"/>
      <c r="F154" s="1"/>
    </row>
    <row r="155" spans="2:6" x14ac:dyDescent="0.3">
      <c r="B155" s="8"/>
      <c r="C155" s="8"/>
      <c r="D155" s="8"/>
      <c r="E155" s="59"/>
      <c r="F155" s="3"/>
    </row>
    <row r="156" spans="2:6" x14ac:dyDescent="0.3">
      <c r="B156" s="1"/>
      <c r="C156" s="11"/>
      <c r="D156" s="8"/>
      <c r="E156" s="59"/>
      <c r="F156" s="3"/>
    </row>
    <row r="157" spans="2:6" x14ac:dyDescent="0.3">
      <c r="B157" s="1"/>
      <c r="C157" s="11"/>
      <c r="D157" s="8"/>
      <c r="E157" s="59"/>
      <c r="F157" s="1"/>
    </row>
    <row r="158" spans="2:6" x14ac:dyDescent="0.3">
      <c r="B158" s="1"/>
      <c r="C158" s="2"/>
      <c r="D158" s="8"/>
      <c r="E158" s="59"/>
      <c r="F158" s="3"/>
    </row>
    <row r="159" spans="2:6" x14ac:dyDescent="0.3">
      <c r="B159" s="1"/>
      <c r="C159" s="11"/>
      <c r="D159" s="8"/>
      <c r="E159" s="59"/>
      <c r="F159" s="3"/>
    </row>
    <row r="160" spans="2:6" x14ac:dyDescent="0.3">
      <c r="B160" s="8"/>
      <c r="C160" s="2"/>
      <c r="D160" s="8"/>
      <c r="E160" s="59"/>
      <c r="F160" s="1"/>
    </row>
    <row r="161" spans="2:6" x14ac:dyDescent="0.3">
      <c r="B161" s="1"/>
      <c r="C161" s="8"/>
      <c r="D161" s="8"/>
      <c r="E161" s="59"/>
      <c r="F161" s="3"/>
    </row>
    <row r="162" spans="2:6" x14ac:dyDescent="0.3">
      <c r="B162" s="1"/>
      <c r="C162" s="2"/>
      <c r="D162" s="1"/>
      <c r="E162" s="59"/>
      <c r="F162" s="3"/>
    </row>
    <row r="163" spans="2:6" x14ac:dyDescent="0.3">
      <c r="B163" s="1"/>
      <c r="C163" s="2"/>
      <c r="D163" s="1"/>
      <c r="E163" s="59"/>
      <c r="F163" s="1"/>
    </row>
    <row r="164" spans="2:6" x14ac:dyDescent="0.3">
      <c r="B164" s="1"/>
      <c r="C164" s="2"/>
      <c r="D164" s="1"/>
      <c r="E164" s="59"/>
      <c r="F164" s="3"/>
    </row>
    <row r="165" spans="2:6" x14ac:dyDescent="0.3">
      <c r="B165" s="8"/>
      <c r="C165" s="2"/>
      <c r="D165" s="1"/>
      <c r="E165" s="59"/>
      <c r="F165" s="3"/>
    </row>
    <row r="166" spans="2:6" x14ac:dyDescent="0.3">
      <c r="B166" s="1"/>
      <c r="C166" s="8"/>
      <c r="D166" s="8"/>
      <c r="E166" s="59"/>
      <c r="F166" s="1"/>
    </row>
    <row r="167" spans="2:6" x14ac:dyDescent="0.3">
      <c r="B167" s="1"/>
      <c r="C167" s="2"/>
      <c r="D167" s="1"/>
      <c r="E167" s="59"/>
      <c r="F167" s="3"/>
    </row>
    <row r="168" spans="2:6" x14ac:dyDescent="0.3">
      <c r="B168" s="1"/>
      <c r="C168" s="8"/>
      <c r="D168" s="8"/>
      <c r="E168" s="59"/>
      <c r="F168" s="3"/>
    </row>
    <row r="169" spans="2:6" x14ac:dyDescent="0.3">
      <c r="B169" s="1"/>
      <c r="C169" s="2"/>
      <c r="D169" s="8"/>
      <c r="E169" s="59"/>
      <c r="F169" s="1"/>
    </row>
    <row r="170" spans="2:6" x14ac:dyDescent="0.3">
      <c r="B170" s="1"/>
      <c r="C170" s="2"/>
      <c r="D170" s="1"/>
      <c r="E170" s="59"/>
      <c r="F170" s="3"/>
    </row>
    <row r="171" spans="2:6" x14ac:dyDescent="0.3">
      <c r="B171" s="1"/>
      <c r="C171" s="2"/>
      <c r="D171" s="8"/>
      <c r="E171" s="59"/>
      <c r="F171" s="3"/>
    </row>
    <row r="172" spans="2:6" x14ac:dyDescent="0.3">
      <c r="B172" s="1"/>
      <c r="C172" s="2"/>
      <c r="D172" s="1"/>
      <c r="E172" s="59"/>
      <c r="F172" s="1"/>
    </row>
    <row r="173" spans="2:6" x14ac:dyDescent="0.3">
      <c r="B173" s="1"/>
      <c r="C173" s="2"/>
      <c r="D173" s="1"/>
      <c r="E173" s="59"/>
      <c r="F173" s="3"/>
    </row>
    <row r="174" spans="2:6" x14ac:dyDescent="0.3">
      <c r="B174" s="1"/>
      <c r="C174" s="8"/>
      <c r="D174" s="8"/>
      <c r="E174" s="59"/>
      <c r="F174" s="3"/>
    </row>
    <row r="175" spans="2:6" x14ac:dyDescent="0.3">
      <c r="B175" s="1"/>
      <c r="C175" s="2"/>
      <c r="D175" s="1"/>
      <c r="E175" s="59"/>
      <c r="F175" s="1"/>
    </row>
    <row r="176" spans="2:6" x14ac:dyDescent="0.3">
      <c r="B176" s="1"/>
      <c r="C176" s="2"/>
      <c r="D176" s="1"/>
      <c r="E176" s="59"/>
      <c r="F176" s="3"/>
    </row>
    <row r="177" spans="2:6" x14ac:dyDescent="0.3">
      <c r="B177" s="1"/>
      <c r="C177" s="2"/>
      <c r="D177" s="1"/>
      <c r="E177" s="59"/>
      <c r="F177" s="3"/>
    </row>
    <row r="178" spans="2:6" x14ac:dyDescent="0.3">
      <c r="B178" s="1"/>
      <c r="C178" s="2"/>
      <c r="D178" s="1"/>
      <c r="E178" s="59"/>
      <c r="F178" s="1"/>
    </row>
    <row r="179" spans="2:6" x14ac:dyDescent="0.3">
      <c r="B179" s="1"/>
      <c r="C179" s="2"/>
      <c r="D179" s="8"/>
      <c r="E179" s="59"/>
      <c r="F179" s="3"/>
    </row>
  </sheetData>
  <sortState ref="B4:H33">
    <sortCondition descending="1" ref="G33"/>
  </sortState>
  <conditionalFormatting sqref="C34:D35 C42:D43">
    <cfRule type="cellIs" dxfId="12" priority="24" operator="between">
      <formula>200</formula>
      <formula>300</formula>
    </cfRule>
  </conditionalFormatting>
  <conditionalFormatting sqref="G35:G40">
    <cfRule type="cellIs" dxfId="11" priority="22" operator="between">
      <formula>200</formula>
      <formula>300</formula>
    </cfRule>
    <cfRule type="cellIs" dxfId="10" priority="23" operator="between">
      <formula>200</formula>
      <formula>300</formula>
    </cfRule>
  </conditionalFormatting>
  <pageMargins left="0.25" right="0.25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zoomScale="80" zoomScaleNormal="80" workbookViewId="0">
      <selection activeCell="N21" sqref="N2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41716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68</v>
      </c>
      <c r="C3" s="2">
        <v>180</v>
      </c>
      <c r="D3" s="8">
        <v>192</v>
      </c>
      <c r="E3" s="12">
        <f t="shared" ref="E3:E31" si="0">SUM(C3:D3)</f>
        <v>372</v>
      </c>
      <c r="F3" s="3">
        <v>24</v>
      </c>
      <c r="G3" s="78">
        <f t="shared" ref="G3:G31" si="1">SUM(E3+F3*2)</f>
        <v>420</v>
      </c>
    </row>
    <row r="4" spans="1:7" x14ac:dyDescent="0.25">
      <c r="A4" s="5">
        <v>2</v>
      </c>
      <c r="B4" s="1" t="s">
        <v>54</v>
      </c>
      <c r="C4" s="8">
        <v>188</v>
      </c>
      <c r="D4" s="8">
        <v>195</v>
      </c>
      <c r="E4" s="12">
        <f t="shared" si="0"/>
        <v>383</v>
      </c>
      <c r="F4" s="3">
        <v>15</v>
      </c>
      <c r="G4" s="78">
        <f t="shared" si="1"/>
        <v>413</v>
      </c>
    </row>
    <row r="5" spans="1:7" x14ac:dyDescent="0.25">
      <c r="A5" s="5">
        <v>3</v>
      </c>
      <c r="B5" s="8" t="s">
        <v>17</v>
      </c>
      <c r="C5" s="2">
        <v>161</v>
      </c>
      <c r="D5" s="8">
        <v>135</v>
      </c>
      <c r="E5" s="12">
        <f t="shared" si="0"/>
        <v>296</v>
      </c>
      <c r="F5" s="7">
        <v>43</v>
      </c>
      <c r="G5" s="12">
        <f t="shared" si="1"/>
        <v>382</v>
      </c>
    </row>
    <row r="6" spans="1:7" x14ac:dyDescent="0.25">
      <c r="A6" s="5">
        <v>4</v>
      </c>
      <c r="B6" s="8" t="s">
        <v>74</v>
      </c>
      <c r="C6" s="2">
        <v>145</v>
      </c>
      <c r="D6" s="1">
        <v>144</v>
      </c>
      <c r="E6" s="12">
        <f t="shared" si="0"/>
        <v>289</v>
      </c>
      <c r="F6" s="7">
        <v>45</v>
      </c>
      <c r="G6" s="12">
        <f t="shared" si="1"/>
        <v>379</v>
      </c>
    </row>
    <row r="7" spans="1:7" x14ac:dyDescent="0.25">
      <c r="A7" s="5">
        <v>5</v>
      </c>
      <c r="B7" s="8" t="s">
        <v>52</v>
      </c>
      <c r="C7" s="2">
        <v>115</v>
      </c>
      <c r="D7" s="8">
        <v>173</v>
      </c>
      <c r="E7" s="12">
        <f t="shared" si="0"/>
        <v>288</v>
      </c>
      <c r="F7" s="7">
        <v>36</v>
      </c>
      <c r="G7" s="12">
        <f t="shared" si="1"/>
        <v>360</v>
      </c>
    </row>
    <row r="8" spans="1:7" x14ac:dyDescent="0.25">
      <c r="A8" s="5">
        <v>6</v>
      </c>
      <c r="B8" s="1" t="s">
        <v>73</v>
      </c>
      <c r="C8" s="2">
        <v>151</v>
      </c>
      <c r="D8" s="8">
        <v>91</v>
      </c>
      <c r="E8" s="12">
        <f t="shared" si="0"/>
        <v>242</v>
      </c>
      <c r="F8" s="3">
        <v>54</v>
      </c>
      <c r="G8" s="12">
        <f t="shared" si="1"/>
        <v>350</v>
      </c>
    </row>
    <row r="9" spans="1:7" x14ac:dyDescent="0.25">
      <c r="A9" s="5">
        <v>7</v>
      </c>
      <c r="B9" s="1" t="s">
        <v>51</v>
      </c>
      <c r="C9" s="2">
        <v>136</v>
      </c>
      <c r="D9" s="8">
        <v>149</v>
      </c>
      <c r="E9" s="12">
        <f t="shared" si="0"/>
        <v>285</v>
      </c>
      <c r="F9" s="7">
        <v>31</v>
      </c>
      <c r="G9" s="12">
        <f t="shared" si="1"/>
        <v>347</v>
      </c>
    </row>
    <row r="10" spans="1:7" x14ac:dyDescent="0.25">
      <c r="A10" s="5">
        <v>8</v>
      </c>
      <c r="B10" s="1" t="s">
        <v>14</v>
      </c>
      <c r="C10" s="2">
        <v>160</v>
      </c>
      <c r="D10" s="8">
        <v>178</v>
      </c>
      <c r="E10" s="12">
        <f t="shared" si="0"/>
        <v>338</v>
      </c>
      <c r="F10" s="3">
        <v>4</v>
      </c>
      <c r="G10" s="12">
        <f t="shared" si="1"/>
        <v>346</v>
      </c>
    </row>
    <row r="11" spans="1:7" x14ac:dyDescent="0.25">
      <c r="A11" s="5">
        <v>9</v>
      </c>
      <c r="B11" s="1" t="s">
        <v>65</v>
      </c>
      <c r="C11" s="2">
        <v>153</v>
      </c>
      <c r="D11" s="1">
        <v>168</v>
      </c>
      <c r="E11" s="12">
        <f t="shared" si="0"/>
        <v>321</v>
      </c>
      <c r="F11" s="1">
        <v>12</v>
      </c>
      <c r="G11" s="12">
        <f t="shared" si="1"/>
        <v>345</v>
      </c>
    </row>
    <row r="12" spans="1:7" x14ac:dyDescent="0.25">
      <c r="A12" s="5">
        <v>10</v>
      </c>
      <c r="B12" s="1" t="s">
        <v>20</v>
      </c>
      <c r="C12" s="2">
        <v>142</v>
      </c>
      <c r="D12" s="8">
        <v>160</v>
      </c>
      <c r="E12" s="12">
        <f t="shared" si="0"/>
        <v>302</v>
      </c>
      <c r="F12" s="7">
        <v>21</v>
      </c>
      <c r="G12" s="12">
        <f t="shared" si="1"/>
        <v>344</v>
      </c>
    </row>
    <row r="13" spans="1:7" x14ac:dyDescent="0.25">
      <c r="A13" s="5">
        <v>11</v>
      </c>
      <c r="B13" s="8" t="s">
        <v>15</v>
      </c>
      <c r="C13" s="2">
        <v>158</v>
      </c>
      <c r="D13" s="8">
        <v>169</v>
      </c>
      <c r="E13" s="12">
        <f t="shared" si="0"/>
        <v>327</v>
      </c>
      <c r="F13" s="7">
        <v>8</v>
      </c>
      <c r="G13" s="12">
        <f t="shared" si="1"/>
        <v>343</v>
      </c>
    </row>
    <row r="14" spans="1:7" x14ac:dyDescent="0.25">
      <c r="A14" s="5">
        <v>12</v>
      </c>
      <c r="B14" s="8" t="s">
        <v>53</v>
      </c>
      <c r="C14" s="8">
        <v>144</v>
      </c>
      <c r="D14" s="8">
        <v>146</v>
      </c>
      <c r="E14" s="12">
        <f t="shared" si="0"/>
        <v>290</v>
      </c>
      <c r="F14" s="7">
        <v>24</v>
      </c>
      <c r="G14" s="12">
        <f t="shared" si="1"/>
        <v>338</v>
      </c>
    </row>
    <row r="15" spans="1:7" x14ac:dyDescent="0.25">
      <c r="A15" s="5">
        <v>13</v>
      </c>
      <c r="B15" s="8" t="s">
        <v>50</v>
      </c>
      <c r="C15" s="8">
        <v>121</v>
      </c>
      <c r="D15" s="8">
        <v>143</v>
      </c>
      <c r="E15" s="12">
        <f t="shared" si="0"/>
        <v>264</v>
      </c>
      <c r="F15" s="7">
        <v>35</v>
      </c>
      <c r="G15" s="12">
        <f t="shared" si="1"/>
        <v>334</v>
      </c>
    </row>
    <row r="16" spans="1:7" x14ac:dyDescent="0.25">
      <c r="A16" s="5">
        <v>14</v>
      </c>
      <c r="B16" s="8" t="s">
        <v>13</v>
      </c>
      <c r="C16" s="2">
        <v>169</v>
      </c>
      <c r="D16" s="8">
        <v>164</v>
      </c>
      <c r="E16" s="12">
        <f t="shared" si="0"/>
        <v>333</v>
      </c>
      <c r="F16" s="7">
        <v>0</v>
      </c>
      <c r="G16" s="12">
        <f t="shared" si="1"/>
        <v>333</v>
      </c>
    </row>
    <row r="17" spans="1:7" x14ac:dyDescent="0.25">
      <c r="A17" s="5">
        <v>15</v>
      </c>
      <c r="B17" s="1" t="s">
        <v>93</v>
      </c>
      <c r="C17" s="2">
        <v>119</v>
      </c>
      <c r="D17" s="1">
        <v>78</v>
      </c>
      <c r="E17" s="12">
        <f t="shared" si="0"/>
        <v>197</v>
      </c>
      <c r="F17" s="1">
        <v>68</v>
      </c>
      <c r="G17" s="12">
        <f t="shared" si="1"/>
        <v>333</v>
      </c>
    </row>
    <row r="18" spans="1:7" x14ac:dyDescent="0.25">
      <c r="A18" s="5">
        <v>16</v>
      </c>
      <c r="B18" s="1" t="s">
        <v>16</v>
      </c>
      <c r="C18" s="8">
        <v>153</v>
      </c>
      <c r="D18" s="8">
        <v>134</v>
      </c>
      <c r="E18" s="12">
        <f t="shared" si="0"/>
        <v>287</v>
      </c>
      <c r="F18" s="3">
        <v>22</v>
      </c>
      <c r="G18" s="12">
        <f t="shared" si="1"/>
        <v>331</v>
      </c>
    </row>
    <row r="19" spans="1:7" x14ac:dyDescent="0.25">
      <c r="A19" s="5">
        <v>17</v>
      </c>
      <c r="B19" s="8" t="s">
        <v>18</v>
      </c>
      <c r="C19" s="8">
        <v>159</v>
      </c>
      <c r="D19" s="8">
        <v>122</v>
      </c>
      <c r="E19" s="12">
        <f t="shared" si="0"/>
        <v>281</v>
      </c>
      <c r="F19" s="7">
        <v>25</v>
      </c>
      <c r="G19" s="12">
        <f t="shared" si="1"/>
        <v>331</v>
      </c>
    </row>
    <row r="20" spans="1:7" x14ac:dyDescent="0.25">
      <c r="A20" s="5">
        <v>18</v>
      </c>
      <c r="B20" s="1" t="s">
        <v>47</v>
      </c>
      <c r="C20" s="8">
        <v>118</v>
      </c>
      <c r="D20" s="8">
        <v>141</v>
      </c>
      <c r="E20" s="12">
        <f t="shared" si="0"/>
        <v>259</v>
      </c>
      <c r="F20" s="3">
        <v>36</v>
      </c>
      <c r="G20" s="12">
        <f t="shared" si="1"/>
        <v>331</v>
      </c>
    </row>
    <row r="21" spans="1:7" x14ac:dyDescent="0.25">
      <c r="A21" s="5">
        <v>19</v>
      </c>
      <c r="B21" s="1" t="s">
        <v>67</v>
      </c>
      <c r="C21" s="2">
        <v>89</v>
      </c>
      <c r="D21" s="1">
        <v>117</v>
      </c>
      <c r="E21" s="12">
        <f t="shared" si="0"/>
        <v>206</v>
      </c>
      <c r="F21" s="3">
        <v>62</v>
      </c>
      <c r="G21" s="12">
        <f t="shared" si="1"/>
        <v>330</v>
      </c>
    </row>
    <row r="22" spans="1:7" x14ac:dyDescent="0.25">
      <c r="A22" s="5">
        <v>20</v>
      </c>
      <c r="B22" s="8" t="s">
        <v>69</v>
      </c>
      <c r="C22" s="2">
        <v>136</v>
      </c>
      <c r="D22" s="8">
        <v>105</v>
      </c>
      <c r="E22" s="12">
        <f t="shared" si="0"/>
        <v>241</v>
      </c>
      <c r="F22" s="3">
        <v>43</v>
      </c>
      <c r="G22" s="12">
        <f t="shared" si="1"/>
        <v>327</v>
      </c>
    </row>
    <row r="23" spans="1:7" x14ac:dyDescent="0.25">
      <c r="A23" s="5">
        <v>21</v>
      </c>
      <c r="B23" s="1" t="s">
        <v>55</v>
      </c>
      <c r="C23" s="2">
        <v>126</v>
      </c>
      <c r="D23" s="8">
        <v>176</v>
      </c>
      <c r="E23" s="12">
        <f t="shared" si="0"/>
        <v>302</v>
      </c>
      <c r="F23" s="3">
        <v>12</v>
      </c>
      <c r="G23" s="12">
        <f t="shared" si="1"/>
        <v>326</v>
      </c>
    </row>
    <row r="24" spans="1:7" x14ac:dyDescent="0.25">
      <c r="A24" s="5">
        <v>22</v>
      </c>
      <c r="B24" s="1" t="s">
        <v>102</v>
      </c>
      <c r="C24" s="2">
        <v>93</v>
      </c>
      <c r="D24" s="1">
        <v>149</v>
      </c>
      <c r="E24" s="12">
        <f t="shared" si="0"/>
        <v>242</v>
      </c>
      <c r="F24" s="3">
        <v>40</v>
      </c>
      <c r="G24" s="12">
        <f t="shared" si="1"/>
        <v>322</v>
      </c>
    </row>
    <row r="25" spans="1:7" x14ac:dyDescent="0.25">
      <c r="A25" s="5">
        <v>23</v>
      </c>
      <c r="B25" s="1" t="s">
        <v>72</v>
      </c>
      <c r="C25" s="2">
        <v>124</v>
      </c>
      <c r="D25" s="8">
        <v>153</v>
      </c>
      <c r="E25" s="12">
        <f t="shared" si="0"/>
        <v>277</v>
      </c>
      <c r="F25" s="3">
        <v>11</v>
      </c>
      <c r="G25" s="12">
        <f t="shared" si="1"/>
        <v>299</v>
      </c>
    </row>
    <row r="26" spans="1:7" x14ac:dyDescent="0.25">
      <c r="A26" s="5">
        <v>24</v>
      </c>
      <c r="B26" s="1" t="s">
        <v>19</v>
      </c>
      <c r="C26" s="2">
        <v>103</v>
      </c>
      <c r="D26" s="8">
        <v>117</v>
      </c>
      <c r="E26" s="12">
        <f t="shared" si="0"/>
        <v>220</v>
      </c>
      <c r="F26" s="3">
        <v>32</v>
      </c>
      <c r="G26" s="12">
        <f t="shared" si="1"/>
        <v>284</v>
      </c>
    </row>
    <row r="27" spans="1:7" x14ac:dyDescent="0.25">
      <c r="A27" s="5">
        <v>25</v>
      </c>
      <c r="B27" s="8" t="s">
        <v>89</v>
      </c>
      <c r="C27" s="2">
        <v>75</v>
      </c>
      <c r="D27" s="8">
        <v>83</v>
      </c>
      <c r="E27" s="12">
        <f t="shared" si="0"/>
        <v>158</v>
      </c>
      <c r="F27" s="7">
        <v>63</v>
      </c>
      <c r="G27" s="12">
        <f t="shared" si="1"/>
        <v>284</v>
      </c>
    </row>
    <row r="28" spans="1:7" x14ac:dyDescent="0.25">
      <c r="A28" s="5">
        <v>26</v>
      </c>
      <c r="B28" s="1" t="s">
        <v>99</v>
      </c>
      <c r="C28" s="2">
        <v>99</v>
      </c>
      <c r="D28" s="1">
        <v>99</v>
      </c>
      <c r="E28" s="12">
        <f t="shared" si="0"/>
        <v>198</v>
      </c>
      <c r="F28" s="1">
        <v>40</v>
      </c>
      <c r="G28" s="12">
        <f t="shared" si="1"/>
        <v>278</v>
      </c>
    </row>
    <row r="29" spans="1:7" x14ac:dyDescent="0.25">
      <c r="A29" s="5">
        <v>27</v>
      </c>
      <c r="B29" s="1" t="s">
        <v>100</v>
      </c>
      <c r="C29" s="2">
        <v>88</v>
      </c>
      <c r="D29" s="1">
        <v>105</v>
      </c>
      <c r="E29" s="12">
        <f t="shared" si="0"/>
        <v>193</v>
      </c>
      <c r="F29" s="3">
        <v>40</v>
      </c>
      <c r="G29" s="12">
        <f t="shared" si="1"/>
        <v>273</v>
      </c>
    </row>
    <row r="30" spans="1:7" x14ac:dyDescent="0.25">
      <c r="A30" s="5">
        <v>28</v>
      </c>
      <c r="B30" s="1" t="s">
        <v>66</v>
      </c>
      <c r="C30" s="8">
        <v>0</v>
      </c>
      <c r="D30" s="8">
        <v>58</v>
      </c>
      <c r="E30" s="12">
        <f t="shared" si="0"/>
        <v>58</v>
      </c>
      <c r="F30" s="3">
        <v>87</v>
      </c>
      <c r="G30" s="12">
        <f t="shared" si="1"/>
        <v>232</v>
      </c>
    </row>
    <row r="31" spans="1:7" x14ac:dyDescent="0.25">
      <c r="A31" s="5">
        <v>29</v>
      </c>
      <c r="B31" s="1" t="s">
        <v>101</v>
      </c>
      <c r="C31" s="2">
        <v>60</v>
      </c>
      <c r="D31" s="1">
        <v>84</v>
      </c>
      <c r="E31" s="12">
        <f t="shared" si="0"/>
        <v>144</v>
      </c>
      <c r="F31" s="1">
        <v>40</v>
      </c>
      <c r="G31" s="12">
        <f t="shared" si="1"/>
        <v>224</v>
      </c>
    </row>
    <row r="32" spans="1:7" x14ac:dyDescent="0.25">
      <c r="C32" s="2"/>
      <c r="E32" s="12"/>
      <c r="F32" s="3"/>
    </row>
    <row r="33" spans="1:7" x14ac:dyDescent="0.25">
      <c r="C33" s="24"/>
    </row>
    <row r="34" spans="1:7" x14ac:dyDescent="0.25">
      <c r="A34" s="20"/>
      <c r="B34" s="21"/>
      <c r="E34" s="3"/>
      <c r="G34" s="20"/>
    </row>
    <row r="35" spans="1:7" ht="21" x14ac:dyDescent="0.35">
      <c r="A35" s="3"/>
      <c r="B35" s="71"/>
      <c r="D35" s="22"/>
      <c r="E35" s="35"/>
      <c r="G35" s="74"/>
    </row>
    <row r="36" spans="1:7" ht="21" x14ac:dyDescent="0.35">
      <c r="A36" s="3"/>
      <c r="B36" s="71"/>
      <c r="D36" s="22"/>
      <c r="E36" s="35"/>
      <c r="G36" s="35"/>
    </row>
    <row r="37" spans="1:7" ht="21" x14ac:dyDescent="0.35">
      <c r="B37" s="71"/>
      <c r="D37" s="3"/>
      <c r="E37" s="35"/>
      <c r="G37" s="35"/>
    </row>
    <row r="38" spans="1:7" ht="21" x14ac:dyDescent="0.35">
      <c r="A38" s="3"/>
      <c r="B38" s="35"/>
      <c r="E38" s="35"/>
      <c r="G38" s="35"/>
    </row>
    <row r="39" spans="1:7" ht="21" x14ac:dyDescent="0.35">
      <c r="A39" s="3"/>
      <c r="B39" s="35"/>
      <c r="E39" s="35"/>
      <c r="G39" s="35"/>
    </row>
    <row r="41" spans="1:7" x14ac:dyDescent="0.25">
      <c r="A41" s="3"/>
      <c r="B41" s="25"/>
      <c r="C41" s="16"/>
      <c r="E41" s="17"/>
      <c r="G41" s="18"/>
    </row>
    <row r="42" spans="1:7" x14ac:dyDescent="0.25">
      <c r="A42" s="3"/>
      <c r="B42" s="3"/>
      <c r="C42" s="19"/>
      <c r="E42" s="17"/>
      <c r="G42" s="18"/>
    </row>
    <row r="43" spans="1:7" x14ac:dyDescent="0.25">
      <c r="A43" s="3"/>
      <c r="B43" s="8"/>
      <c r="C43" s="27"/>
      <c r="E43" s="10"/>
      <c r="G43" s="7"/>
    </row>
    <row r="44" spans="1:7" x14ac:dyDescent="0.25">
      <c r="A44" s="3"/>
      <c r="C44" s="27"/>
      <c r="E44" s="3"/>
      <c r="G44" s="3"/>
    </row>
    <row r="45" spans="1:7" x14ac:dyDescent="0.25">
      <c r="A45" s="3"/>
      <c r="C45" s="27"/>
      <c r="E45" s="3"/>
      <c r="G45" s="7"/>
    </row>
    <row r="46" spans="1:7" x14ac:dyDescent="0.25">
      <c r="A46" s="3"/>
      <c r="C46" s="27"/>
      <c r="E46" s="3"/>
      <c r="G46" s="3"/>
    </row>
    <row r="47" spans="1:7" x14ac:dyDescent="0.25">
      <c r="A47" s="3"/>
      <c r="B47" s="8"/>
      <c r="C47" s="27"/>
      <c r="E47" s="3"/>
      <c r="G47" s="7"/>
    </row>
    <row r="49" spans="1:6" x14ac:dyDescent="0.25">
      <c r="C49" s="2"/>
      <c r="D49" s="8"/>
      <c r="E49" s="12"/>
      <c r="F49" s="7"/>
    </row>
    <row r="50" spans="1:6" x14ac:dyDescent="0.25">
      <c r="C50" s="2"/>
      <c r="E50" s="12"/>
      <c r="F50" s="7"/>
    </row>
    <row r="51" spans="1:6" x14ac:dyDescent="0.25">
      <c r="C51" s="2"/>
      <c r="E51" s="12"/>
      <c r="F51" s="7"/>
    </row>
    <row r="52" spans="1:6" x14ac:dyDescent="0.25">
      <c r="C52" s="2"/>
      <c r="D52" s="8"/>
      <c r="E52" s="12"/>
      <c r="F52" s="7"/>
    </row>
    <row r="53" spans="1:6" x14ac:dyDescent="0.25">
      <c r="C53" s="2"/>
      <c r="D53" s="8"/>
      <c r="E53" s="12"/>
      <c r="F53" s="7"/>
    </row>
    <row r="54" spans="1:6" x14ac:dyDescent="0.25">
      <c r="C54" s="2"/>
      <c r="E54" s="12"/>
      <c r="F54" s="7"/>
    </row>
    <row r="55" spans="1:6" x14ac:dyDescent="0.25">
      <c r="A55" s="3"/>
      <c r="C55" s="8"/>
      <c r="D55" s="8"/>
      <c r="E55" s="12"/>
      <c r="F55" s="7"/>
    </row>
    <row r="56" spans="1:6" x14ac:dyDescent="0.25">
      <c r="C56" s="2"/>
      <c r="D56" s="8"/>
      <c r="E56" s="12"/>
      <c r="F56" s="7"/>
    </row>
    <row r="57" spans="1:6" x14ac:dyDescent="0.25">
      <c r="C57" s="2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2"/>
      <c r="D59" s="8"/>
      <c r="E59" s="12"/>
      <c r="F59" s="3"/>
    </row>
    <row r="60" spans="1:6" x14ac:dyDescent="0.25">
      <c r="A60" s="5"/>
      <c r="C60" s="2"/>
      <c r="E60" s="12"/>
      <c r="F60" s="1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2"/>
      <c r="E62" s="12"/>
      <c r="F62" s="1"/>
    </row>
    <row r="63" spans="1:6" x14ac:dyDescent="0.25">
      <c r="A63" s="5"/>
      <c r="C63" s="2"/>
      <c r="E63" s="12"/>
      <c r="F63" s="3"/>
    </row>
    <row r="64" spans="1:6" x14ac:dyDescent="0.25">
      <c r="A64" s="5"/>
      <c r="C64" s="2"/>
      <c r="D64" s="8"/>
      <c r="E64" s="12"/>
      <c r="F64" s="1"/>
    </row>
    <row r="65" spans="1:6" x14ac:dyDescent="0.25">
      <c r="A65" s="5"/>
      <c r="C65" s="2"/>
      <c r="E65" s="12"/>
      <c r="F65" s="3"/>
    </row>
    <row r="66" spans="1:6" x14ac:dyDescent="0.25">
      <c r="A66" s="5"/>
      <c r="C66" s="2"/>
      <c r="D66" s="8"/>
      <c r="E66" s="12"/>
      <c r="F66" s="1"/>
    </row>
    <row r="67" spans="1:6" x14ac:dyDescent="0.25">
      <c r="A67" s="5"/>
      <c r="C67" s="2"/>
      <c r="D67" s="8"/>
      <c r="E67" s="12"/>
      <c r="F67" s="3"/>
    </row>
    <row r="68" spans="1:6" x14ac:dyDescent="0.25">
      <c r="A68" s="5"/>
      <c r="C68" s="8"/>
      <c r="D68" s="8"/>
      <c r="E68" s="12"/>
      <c r="F68" s="1"/>
    </row>
    <row r="69" spans="1:6" x14ac:dyDescent="0.25">
      <c r="A69" s="5"/>
      <c r="C69" s="2"/>
      <c r="D69" s="8"/>
      <c r="E69" s="12"/>
      <c r="F69" s="3"/>
    </row>
    <row r="70" spans="1:6" x14ac:dyDescent="0.25">
      <c r="A70" s="5"/>
      <c r="C70" s="2"/>
      <c r="E70" s="12"/>
      <c r="F70" s="1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2"/>
      <c r="E72" s="12"/>
      <c r="F72" s="1"/>
    </row>
    <row r="73" spans="1:6" x14ac:dyDescent="0.25">
      <c r="A73" s="5"/>
      <c r="C73" s="2"/>
      <c r="D73" s="8"/>
      <c r="E73" s="12"/>
      <c r="F73" s="3"/>
    </row>
    <row r="74" spans="1:6" x14ac:dyDescent="0.25">
      <c r="A74" s="5"/>
      <c r="C74" s="8"/>
      <c r="D74" s="8"/>
      <c r="E74" s="12"/>
      <c r="F74" s="1"/>
    </row>
    <row r="75" spans="1:6" x14ac:dyDescent="0.25">
      <c r="A75" s="5"/>
      <c r="C75" s="2"/>
      <c r="D75" s="8"/>
      <c r="E75" s="12"/>
      <c r="F75" s="3"/>
    </row>
    <row r="76" spans="1:6" x14ac:dyDescent="0.25">
      <c r="A76" s="5"/>
      <c r="C76" s="2"/>
      <c r="D76" s="8"/>
      <c r="E76" s="12"/>
      <c r="F76" s="1"/>
    </row>
    <row r="77" spans="1:6" x14ac:dyDescent="0.25">
      <c r="A77" s="5"/>
      <c r="B77" s="8"/>
      <c r="C77" s="2"/>
      <c r="E77" s="12"/>
      <c r="F77" s="3"/>
    </row>
    <row r="78" spans="1:6" x14ac:dyDescent="0.25">
      <c r="A78" s="5"/>
      <c r="C78" s="2"/>
      <c r="D78" s="8"/>
      <c r="E78" s="12"/>
      <c r="F78" s="1"/>
    </row>
    <row r="79" spans="1:6" x14ac:dyDescent="0.25">
      <c r="A79" s="5"/>
      <c r="C79" s="2"/>
      <c r="E79" s="12"/>
      <c r="F79" s="3"/>
    </row>
    <row r="80" spans="1:6" x14ac:dyDescent="0.25">
      <c r="A80" s="5"/>
      <c r="C80" s="2"/>
      <c r="D80" s="8"/>
      <c r="E80" s="12"/>
      <c r="F80" s="1"/>
    </row>
    <row r="81" spans="1:6" x14ac:dyDescent="0.25">
      <c r="A81" s="5"/>
      <c r="B81" s="8"/>
      <c r="C81" s="2"/>
      <c r="D81" s="8"/>
      <c r="E81" s="12"/>
      <c r="F81" s="3"/>
    </row>
    <row r="82" spans="1:6" x14ac:dyDescent="0.25">
      <c r="A82" s="5"/>
      <c r="B82" s="8"/>
      <c r="C82" s="2"/>
      <c r="D82" s="8"/>
      <c r="E82" s="12"/>
      <c r="F82" s="1"/>
    </row>
    <row r="83" spans="1:6" x14ac:dyDescent="0.25">
      <c r="A83" s="5"/>
      <c r="B83" s="8"/>
      <c r="C83" s="2"/>
      <c r="D83" s="8"/>
      <c r="E83" s="12"/>
      <c r="F83" s="7"/>
    </row>
    <row r="84" spans="1:6" x14ac:dyDescent="0.25">
      <c r="A84" s="5"/>
      <c r="C84" s="2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C86" s="2"/>
      <c r="D86" s="8"/>
      <c r="E86" s="12"/>
      <c r="F86" s="3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2"/>
      <c r="D89" s="8"/>
      <c r="E89" s="12"/>
      <c r="F89" s="3"/>
    </row>
    <row r="90" spans="1:6" x14ac:dyDescent="0.25">
      <c r="A90" s="5"/>
      <c r="B90" s="8"/>
      <c r="C90" s="2"/>
      <c r="D90" s="8"/>
      <c r="E90" s="12"/>
      <c r="F90" s="7"/>
    </row>
    <row r="91" spans="1:6" x14ac:dyDescent="0.25">
      <c r="A91" s="5"/>
      <c r="C91" s="2"/>
      <c r="E91" s="12"/>
      <c r="F91" s="3"/>
    </row>
    <row r="92" spans="1:6" x14ac:dyDescent="0.25">
      <c r="A92" s="5"/>
      <c r="C92" s="2"/>
      <c r="E92" s="12"/>
      <c r="F92" s="3"/>
    </row>
    <row r="93" spans="1:6" x14ac:dyDescent="0.25">
      <c r="A93" s="5"/>
      <c r="C93" s="2"/>
      <c r="D93" s="8"/>
      <c r="E93" s="12"/>
      <c r="F93" s="3"/>
    </row>
    <row r="94" spans="1:6" x14ac:dyDescent="0.25">
      <c r="A94" s="5"/>
      <c r="C94" s="2"/>
      <c r="E94" s="12"/>
      <c r="F94" s="1"/>
    </row>
    <row r="95" spans="1:6" x14ac:dyDescent="0.25">
      <c r="A95" s="5"/>
      <c r="B95" s="8"/>
      <c r="C95" s="2"/>
      <c r="D95" s="8"/>
      <c r="E95" s="12"/>
      <c r="F95" s="7"/>
    </row>
    <row r="96" spans="1:6" x14ac:dyDescent="0.25">
      <c r="A96" s="5"/>
      <c r="C96" s="2"/>
      <c r="E96" s="12"/>
      <c r="F96" s="3"/>
    </row>
    <row r="97" spans="1:6" x14ac:dyDescent="0.25">
      <c r="A97" s="5"/>
      <c r="C97" s="2"/>
      <c r="D97" s="8"/>
      <c r="E97" s="12"/>
      <c r="F97" s="1"/>
    </row>
    <row r="98" spans="1:6" x14ac:dyDescent="0.25">
      <c r="A98" s="5"/>
      <c r="C98" s="2"/>
      <c r="D98" s="8"/>
      <c r="E98" s="12"/>
      <c r="F98" s="7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C100" s="2"/>
      <c r="E100" s="12"/>
      <c r="F100" s="1"/>
    </row>
    <row r="101" spans="1:6" x14ac:dyDescent="0.25">
      <c r="A101" s="5"/>
      <c r="C101" s="8"/>
      <c r="D101" s="8"/>
      <c r="E101" s="12"/>
      <c r="F101" s="7"/>
    </row>
    <row r="102" spans="1:6" x14ac:dyDescent="0.25">
      <c r="A102" s="5"/>
      <c r="C102" s="2"/>
      <c r="E102" s="12"/>
      <c r="F102" s="3"/>
    </row>
    <row r="103" spans="1:6" x14ac:dyDescent="0.25">
      <c r="A103" s="5"/>
      <c r="B103" s="8"/>
      <c r="C103" s="2"/>
      <c r="D103" s="8"/>
      <c r="E103" s="12"/>
      <c r="F103" s="1"/>
    </row>
    <row r="104" spans="1:6" x14ac:dyDescent="0.25">
      <c r="A104" s="5"/>
      <c r="C104" s="2"/>
      <c r="E104" s="12"/>
      <c r="F104" s="7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C106" s="8"/>
      <c r="D106" s="8"/>
      <c r="E106" s="12"/>
      <c r="F106" s="1"/>
    </row>
    <row r="107" spans="1:6" x14ac:dyDescent="0.25">
      <c r="A107" s="5"/>
      <c r="C107" s="8"/>
      <c r="D107" s="8"/>
      <c r="E107" s="12"/>
      <c r="F107" s="7"/>
    </row>
    <row r="108" spans="1:6" x14ac:dyDescent="0.25">
      <c r="A108" s="5"/>
      <c r="B108" s="8"/>
      <c r="C108" s="8"/>
      <c r="D108" s="8"/>
      <c r="E108" s="12"/>
      <c r="F108" s="3"/>
    </row>
    <row r="109" spans="1:6" x14ac:dyDescent="0.25">
      <c r="A109" s="5"/>
      <c r="B109" s="8"/>
      <c r="C109" s="2"/>
      <c r="D109" s="8"/>
      <c r="E109" s="12"/>
      <c r="F109" s="1"/>
    </row>
    <row r="110" spans="1:6" x14ac:dyDescent="0.25">
      <c r="A110" s="5"/>
      <c r="C110" s="2"/>
      <c r="D110" s="8"/>
      <c r="E110" s="12"/>
      <c r="F110" s="7"/>
    </row>
    <row r="111" spans="1:6" x14ac:dyDescent="0.25">
      <c r="A111" s="5"/>
      <c r="C111" s="2"/>
      <c r="D111" s="8"/>
      <c r="E111" s="12"/>
      <c r="F111" s="3"/>
    </row>
    <row r="112" spans="1:6" x14ac:dyDescent="0.25">
      <c r="A112" s="5"/>
      <c r="C112" s="2"/>
      <c r="E112" s="12"/>
      <c r="F112" s="1"/>
    </row>
    <row r="113" spans="1:6" x14ac:dyDescent="0.25">
      <c r="A113" s="5"/>
      <c r="C113" s="8"/>
      <c r="D113" s="8"/>
      <c r="E113" s="12"/>
      <c r="F113" s="7"/>
    </row>
    <row r="114" spans="1:6" x14ac:dyDescent="0.25">
      <c r="A114" s="5"/>
      <c r="B114" s="8"/>
      <c r="C114" s="2"/>
      <c r="D114" s="8"/>
      <c r="E114" s="12"/>
      <c r="F114" s="3"/>
    </row>
    <row r="115" spans="1:6" x14ac:dyDescent="0.25">
      <c r="A115" s="5"/>
      <c r="C115" s="2"/>
      <c r="E115" s="12"/>
      <c r="F115" s="1"/>
    </row>
    <row r="116" spans="1:6" x14ac:dyDescent="0.25">
      <c r="A116" s="5"/>
      <c r="C116" s="8"/>
      <c r="D116" s="8"/>
      <c r="E116" s="12"/>
      <c r="F116" s="7"/>
    </row>
    <row r="117" spans="1:6" x14ac:dyDescent="0.25">
      <c r="A117" s="5"/>
      <c r="C117" s="2"/>
      <c r="E117" s="12"/>
      <c r="F117" s="3"/>
    </row>
    <row r="118" spans="1:6" x14ac:dyDescent="0.25">
      <c r="A118" s="5"/>
      <c r="C118" s="2"/>
      <c r="D118" s="8"/>
      <c r="E118" s="12"/>
      <c r="F118" s="1"/>
    </row>
    <row r="119" spans="1:6" x14ac:dyDescent="0.25">
      <c r="A119" s="5"/>
      <c r="C119" s="2"/>
      <c r="D119" s="8"/>
      <c r="E119" s="12"/>
      <c r="F119" s="7"/>
    </row>
    <row r="120" spans="1:6" x14ac:dyDescent="0.25">
      <c r="A120" s="5"/>
      <c r="C120" s="2"/>
      <c r="D120" s="8"/>
      <c r="E120" s="12"/>
      <c r="F120" s="3"/>
    </row>
    <row r="121" spans="1:6" x14ac:dyDescent="0.25">
      <c r="A121" s="5"/>
      <c r="C121" s="2"/>
      <c r="D121" s="8"/>
      <c r="E121" s="12"/>
      <c r="F121" s="1"/>
    </row>
    <row r="122" spans="1:6" x14ac:dyDescent="0.25">
      <c r="A122" s="5"/>
      <c r="C122" s="8"/>
      <c r="D122" s="8"/>
      <c r="E122" s="12"/>
      <c r="F122" s="7"/>
    </row>
    <row r="123" spans="1:6" x14ac:dyDescent="0.25">
      <c r="A123" s="5"/>
      <c r="C123" s="2"/>
      <c r="D123" s="8"/>
      <c r="E123" s="12"/>
      <c r="F123" s="3"/>
    </row>
    <row r="124" spans="1:6" x14ac:dyDescent="0.25">
      <c r="A124" s="5"/>
      <c r="C124" s="2"/>
      <c r="D124" s="8"/>
      <c r="E124" s="12"/>
      <c r="F124" s="1"/>
    </row>
    <row r="125" spans="1:6" x14ac:dyDescent="0.25">
      <c r="A125" s="5"/>
      <c r="C125" s="2"/>
      <c r="E125" s="12"/>
      <c r="F125" s="7"/>
    </row>
    <row r="126" spans="1:6" x14ac:dyDescent="0.25">
      <c r="A126" s="5"/>
      <c r="C126" s="2"/>
      <c r="D126" s="8"/>
      <c r="E126" s="12"/>
      <c r="F126" s="3"/>
    </row>
    <row r="127" spans="1:6" x14ac:dyDescent="0.25">
      <c r="A127" s="5"/>
      <c r="C127" s="2"/>
      <c r="E127" s="12"/>
      <c r="F127" s="1"/>
    </row>
    <row r="128" spans="1:6" x14ac:dyDescent="0.25">
      <c r="A128" s="5"/>
      <c r="C128" s="2"/>
      <c r="D128" s="8"/>
      <c r="E128" s="12"/>
      <c r="F128" s="7"/>
    </row>
    <row r="129" spans="1:6" x14ac:dyDescent="0.25">
      <c r="A129" s="5"/>
      <c r="C129" s="2"/>
      <c r="E129" s="12"/>
      <c r="F129" s="3"/>
    </row>
    <row r="130" spans="1:6" x14ac:dyDescent="0.25">
      <c r="A130" s="5"/>
      <c r="C130" s="2"/>
      <c r="D130" s="8"/>
      <c r="E130" s="12"/>
      <c r="F130" s="1"/>
    </row>
    <row r="131" spans="1:6" x14ac:dyDescent="0.25">
      <c r="C131" s="2"/>
      <c r="D131" s="8"/>
      <c r="E131" s="12"/>
      <c r="F131" s="7"/>
    </row>
    <row r="132" spans="1:6" x14ac:dyDescent="0.25">
      <c r="B132" s="8"/>
      <c r="C132" s="2"/>
      <c r="D132" s="8"/>
      <c r="E132" s="12"/>
      <c r="F132" s="3"/>
    </row>
    <row r="133" spans="1:6" x14ac:dyDescent="0.25">
      <c r="C133" s="2"/>
      <c r="E133" s="12"/>
      <c r="F133" s="1"/>
    </row>
    <row r="134" spans="1:6" x14ac:dyDescent="0.25">
      <c r="C134" s="8"/>
      <c r="D134" s="8"/>
      <c r="E134" s="12"/>
      <c r="F134" s="7"/>
    </row>
    <row r="135" spans="1:6" x14ac:dyDescent="0.25">
      <c r="C135" s="8"/>
      <c r="D135" s="8"/>
      <c r="E135" s="12"/>
      <c r="F135" s="3"/>
    </row>
    <row r="136" spans="1:6" x14ac:dyDescent="0.25">
      <c r="C136" s="2"/>
      <c r="E136" s="12"/>
      <c r="F136" s="1"/>
    </row>
    <row r="137" spans="1:6" x14ac:dyDescent="0.25">
      <c r="C137" s="2"/>
      <c r="D137" s="8"/>
      <c r="E137" s="12"/>
      <c r="F137" s="7"/>
    </row>
    <row r="138" spans="1:6" x14ac:dyDescent="0.25">
      <c r="C138" s="2"/>
      <c r="E138" s="12"/>
      <c r="F138" s="3"/>
    </row>
    <row r="139" spans="1:6" x14ac:dyDescent="0.25">
      <c r="C139" s="2"/>
      <c r="D139" s="8"/>
      <c r="E139" s="12"/>
      <c r="F139" s="1"/>
    </row>
    <row r="140" spans="1:6" x14ac:dyDescent="0.25">
      <c r="C140" s="2"/>
      <c r="E140" s="12"/>
      <c r="F140" s="7"/>
    </row>
    <row r="141" spans="1:6" x14ac:dyDescent="0.25">
      <c r="C141" s="2"/>
      <c r="E141" s="12"/>
      <c r="F141" s="3"/>
    </row>
    <row r="142" spans="1:6" x14ac:dyDescent="0.25">
      <c r="C142" s="2"/>
      <c r="D142" s="8"/>
      <c r="E142" s="12"/>
      <c r="F142" s="1"/>
    </row>
    <row r="143" spans="1:6" x14ac:dyDescent="0.25">
      <c r="C143" s="2"/>
      <c r="E143" s="12"/>
      <c r="F143" s="7"/>
    </row>
    <row r="144" spans="1:6" x14ac:dyDescent="0.25">
      <c r="C144" s="2"/>
      <c r="D144" s="8"/>
      <c r="E144" s="12"/>
      <c r="F144" s="3"/>
    </row>
    <row r="145" spans="2:6" x14ac:dyDescent="0.25">
      <c r="B145" s="8"/>
      <c r="C145" s="8"/>
      <c r="D145" s="8"/>
      <c r="E145" s="12"/>
      <c r="F145" s="1"/>
    </row>
    <row r="146" spans="2:6" x14ac:dyDescent="0.25">
      <c r="C146" s="2"/>
      <c r="D146" s="8"/>
      <c r="E146" s="12"/>
      <c r="F146" s="7"/>
    </row>
    <row r="147" spans="2:6" x14ac:dyDescent="0.25">
      <c r="C147" s="2"/>
      <c r="D147" s="8"/>
      <c r="E147" s="12"/>
      <c r="F147" s="3"/>
    </row>
    <row r="148" spans="2:6" x14ac:dyDescent="0.25">
      <c r="C148" s="2"/>
      <c r="E148" s="12"/>
      <c r="F148" s="1"/>
    </row>
    <row r="149" spans="2:6" x14ac:dyDescent="0.25">
      <c r="C149" s="2"/>
      <c r="E149" s="12"/>
      <c r="F149" s="7"/>
    </row>
    <row r="150" spans="2:6" x14ac:dyDescent="0.25">
      <c r="C150" s="2"/>
      <c r="E150" s="12"/>
      <c r="F150" s="3"/>
    </row>
    <row r="151" spans="2:6" x14ac:dyDescent="0.25">
      <c r="C151" s="2"/>
      <c r="D151" s="8"/>
      <c r="E151" s="12"/>
      <c r="F151" s="1"/>
    </row>
    <row r="152" spans="2:6" x14ac:dyDescent="0.25">
      <c r="B152" s="8"/>
      <c r="C152" s="2"/>
      <c r="D152" s="8"/>
      <c r="E152" s="12"/>
      <c r="F152" s="7"/>
    </row>
    <row r="153" spans="2:6" x14ac:dyDescent="0.25">
      <c r="C153" s="2"/>
      <c r="E153" s="12"/>
      <c r="F153" s="3"/>
    </row>
    <row r="154" spans="2:6" x14ac:dyDescent="0.25">
      <c r="C154" s="8"/>
      <c r="D154" s="8"/>
      <c r="E154" s="12"/>
      <c r="F154" s="1"/>
    </row>
    <row r="155" spans="2:6" x14ac:dyDescent="0.25">
      <c r="C155" s="2"/>
      <c r="D155" s="8"/>
      <c r="E155" s="12"/>
      <c r="F155" s="7"/>
    </row>
    <row r="156" spans="2:6" x14ac:dyDescent="0.25">
      <c r="C156" s="2"/>
      <c r="E156" s="12"/>
      <c r="F156" s="3"/>
    </row>
    <row r="157" spans="2:6" x14ac:dyDescent="0.25">
      <c r="B157" s="8"/>
      <c r="C157" s="2"/>
      <c r="E157" s="12"/>
      <c r="F157" s="1"/>
    </row>
    <row r="158" spans="2:6" x14ac:dyDescent="0.25">
      <c r="C158" s="2"/>
      <c r="E158" s="12"/>
      <c r="F158" s="7"/>
    </row>
    <row r="159" spans="2:6" x14ac:dyDescent="0.25">
      <c r="C159" s="2"/>
      <c r="D159" s="8"/>
      <c r="E159" s="12"/>
      <c r="F159" s="3"/>
    </row>
    <row r="160" spans="2:6" x14ac:dyDescent="0.25">
      <c r="B160" s="8"/>
      <c r="C160" s="2"/>
      <c r="D160" s="8"/>
      <c r="E160" s="12"/>
      <c r="F160" s="1"/>
    </row>
    <row r="161" spans="2:6" x14ac:dyDescent="0.25">
      <c r="C161" s="2"/>
      <c r="D161" s="8"/>
      <c r="E161" s="12"/>
      <c r="F161" s="7"/>
    </row>
    <row r="162" spans="2:6" x14ac:dyDescent="0.25">
      <c r="C162" s="2"/>
      <c r="D162" s="8"/>
      <c r="E162" s="12"/>
      <c r="F162" s="3"/>
    </row>
    <row r="163" spans="2:6" x14ac:dyDescent="0.25">
      <c r="C163" s="2"/>
      <c r="D163" s="8"/>
      <c r="E163" s="12"/>
      <c r="F163" s="1"/>
    </row>
    <row r="164" spans="2:6" x14ac:dyDescent="0.25">
      <c r="C164" s="2"/>
      <c r="D164" s="8"/>
      <c r="E164" s="12"/>
      <c r="F164" s="7"/>
    </row>
    <row r="165" spans="2:6" x14ac:dyDescent="0.25">
      <c r="B165" s="8"/>
      <c r="C165" s="2"/>
      <c r="D165" s="8"/>
      <c r="E165" s="12"/>
      <c r="F165" s="3"/>
    </row>
    <row r="166" spans="2:6" x14ac:dyDescent="0.25">
      <c r="C166" s="2"/>
      <c r="E166" s="12"/>
      <c r="F166" s="1"/>
    </row>
    <row r="167" spans="2:6" x14ac:dyDescent="0.25">
      <c r="C167" s="2"/>
      <c r="E167" s="12"/>
      <c r="F167" s="1"/>
    </row>
    <row r="168" spans="2:6" x14ac:dyDescent="0.25">
      <c r="C168" s="2"/>
      <c r="E168" s="12"/>
      <c r="F168" s="3"/>
    </row>
    <row r="169" spans="2:6" x14ac:dyDescent="0.25">
      <c r="B169" s="8"/>
      <c r="C169" s="2"/>
      <c r="E169" s="12"/>
      <c r="F169" s="7"/>
    </row>
    <row r="170" spans="2:6" x14ac:dyDescent="0.25">
      <c r="C170" s="8"/>
      <c r="D170" s="8"/>
      <c r="E170" s="12"/>
      <c r="F170" s="3"/>
    </row>
    <row r="171" spans="2:6" x14ac:dyDescent="0.25">
      <c r="C171" s="2"/>
      <c r="E171" s="12"/>
      <c r="F171" s="1"/>
    </row>
    <row r="172" spans="2:6" x14ac:dyDescent="0.25">
      <c r="C172" s="2"/>
      <c r="D172" s="8"/>
      <c r="E172" s="12"/>
      <c r="F172" s="3"/>
    </row>
    <row r="173" spans="2:6" x14ac:dyDescent="0.25">
      <c r="C173" s="2"/>
      <c r="D173" s="8"/>
      <c r="E173" s="12"/>
      <c r="F173" s="3"/>
    </row>
    <row r="174" spans="2:6" x14ac:dyDescent="0.25">
      <c r="C174" s="2"/>
      <c r="E174" s="12"/>
      <c r="F174" s="1"/>
    </row>
    <row r="175" spans="2:6" x14ac:dyDescent="0.25">
      <c r="C175" s="2"/>
      <c r="D175" s="8"/>
      <c r="E175" s="12"/>
      <c r="F175" s="3"/>
    </row>
    <row r="176" spans="2:6" x14ac:dyDescent="0.25">
      <c r="C176" s="2"/>
      <c r="E176" s="12"/>
      <c r="F176" s="1"/>
    </row>
    <row r="177" spans="3:6" x14ac:dyDescent="0.25">
      <c r="C177" s="2"/>
      <c r="E177" s="12"/>
      <c r="F177" s="1"/>
    </row>
    <row r="178" spans="3:6" x14ac:dyDescent="0.25">
      <c r="C178" s="2"/>
      <c r="D178" s="8"/>
      <c r="E178" s="12"/>
      <c r="F178" s="3"/>
    </row>
    <row r="179" spans="3:6" x14ac:dyDescent="0.25">
      <c r="C179" s="2"/>
      <c r="E179" s="12"/>
      <c r="F179" s="1"/>
    </row>
    <row r="180" spans="3:6" x14ac:dyDescent="0.25">
      <c r="C180" s="2"/>
      <c r="E180" s="12"/>
      <c r="F180" s="1"/>
    </row>
    <row r="181" spans="3:6" x14ac:dyDescent="0.25">
      <c r="C181" s="2"/>
      <c r="E181" s="12"/>
      <c r="F181" s="1"/>
    </row>
    <row r="182" spans="3:6" x14ac:dyDescent="0.25">
      <c r="C182" s="2"/>
      <c r="E182" s="12"/>
      <c r="F182" s="1"/>
    </row>
    <row r="183" spans="3:6" x14ac:dyDescent="0.25">
      <c r="C183" s="2"/>
      <c r="D183" s="8"/>
      <c r="E183" s="12"/>
      <c r="F183" s="3"/>
    </row>
  </sheetData>
  <sortState ref="B6:H186">
    <sortCondition descending="1" ref="G186"/>
  </sortState>
  <conditionalFormatting sqref="E34 C41:D42">
    <cfRule type="cellIs" dxfId="9" priority="19" operator="between">
      <formula>200</formula>
      <formula>300</formula>
    </cfRule>
  </conditionalFormatting>
  <conditionalFormatting sqref="G34">
    <cfRule type="cellIs" dxfId="8" priority="17" operator="between">
      <formula>200</formula>
      <formula>300</formula>
    </cfRule>
    <cfRule type="cellIs" dxfId="7" priority="18" operator="between">
      <formula>200</formula>
      <formula>300</formula>
    </cfRule>
  </conditionalFormatting>
  <conditionalFormatting sqref="G35:G39">
    <cfRule type="cellIs" dxfId="6" priority="1" operator="between">
      <formula>200</formula>
      <formula>300</formula>
    </cfRule>
    <cfRule type="cellIs" dxfId="5" priority="2" operator="between">
      <formula>200</formula>
      <formula>300</formula>
    </cfRule>
  </conditionalFormatting>
  <pageMargins left="0.7" right="0.7" top="0.3" bottom="0.33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zoomScale="80" zoomScaleNormal="80" workbookViewId="0">
      <selection activeCell="K13" sqref="K1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41723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99</v>
      </c>
      <c r="C3" s="1">
        <v>123</v>
      </c>
      <c r="D3" s="1">
        <v>146</v>
      </c>
      <c r="E3" s="12">
        <f t="shared" ref="E3:E27" si="0">SUM(C3:D3)</f>
        <v>269</v>
      </c>
      <c r="F3" s="3">
        <v>61</v>
      </c>
      <c r="G3" s="12">
        <f t="shared" ref="G3:G27" si="1">SUM(E3+F3*2)</f>
        <v>391</v>
      </c>
    </row>
    <row r="4" spans="1:7" x14ac:dyDescent="0.25">
      <c r="A4" s="5">
        <v>2</v>
      </c>
      <c r="B4" s="1" t="s">
        <v>14</v>
      </c>
      <c r="C4" s="8">
        <v>196</v>
      </c>
      <c r="D4" s="8">
        <v>173</v>
      </c>
      <c r="E4" s="12">
        <f t="shared" si="0"/>
        <v>369</v>
      </c>
      <c r="F4" s="3">
        <v>5</v>
      </c>
      <c r="G4" s="12">
        <f t="shared" si="1"/>
        <v>379</v>
      </c>
    </row>
    <row r="5" spans="1:7" x14ac:dyDescent="0.25">
      <c r="A5" s="5">
        <v>3</v>
      </c>
      <c r="B5" s="1" t="s">
        <v>87</v>
      </c>
      <c r="C5" s="8">
        <v>139</v>
      </c>
      <c r="D5" s="8">
        <v>173</v>
      </c>
      <c r="E5" s="12">
        <f t="shared" si="0"/>
        <v>312</v>
      </c>
      <c r="F5" s="3">
        <v>31</v>
      </c>
      <c r="G5" s="12">
        <f t="shared" si="1"/>
        <v>374</v>
      </c>
    </row>
    <row r="6" spans="1:7" x14ac:dyDescent="0.25">
      <c r="A6" s="5">
        <v>4</v>
      </c>
      <c r="B6" s="1" t="s">
        <v>65</v>
      </c>
      <c r="C6" s="1">
        <v>171</v>
      </c>
      <c r="D6" s="1">
        <v>168</v>
      </c>
      <c r="E6" s="12">
        <f t="shared" si="0"/>
        <v>339</v>
      </c>
      <c r="F6" s="1">
        <v>12</v>
      </c>
      <c r="G6" s="12">
        <f t="shared" si="1"/>
        <v>363</v>
      </c>
    </row>
    <row r="7" spans="1:7" x14ac:dyDescent="0.25">
      <c r="A7" s="5">
        <v>5</v>
      </c>
      <c r="B7" s="1" t="s">
        <v>58</v>
      </c>
      <c r="C7" s="1">
        <v>120</v>
      </c>
      <c r="D7" s="1">
        <v>151</v>
      </c>
      <c r="E7" s="12">
        <f t="shared" si="0"/>
        <v>271</v>
      </c>
      <c r="F7" s="3">
        <v>45</v>
      </c>
      <c r="G7" s="12">
        <f t="shared" si="1"/>
        <v>361</v>
      </c>
    </row>
    <row r="8" spans="1:7" x14ac:dyDescent="0.25">
      <c r="A8" s="5">
        <v>6</v>
      </c>
      <c r="B8" s="1" t="s">
        <v>68</v>
      </c>
      <c r="C8" s="3">
        <v>179</v>
      </c>
      <c r="D8" s="8">
        <v>138</v>
      </c>
      <c r="E8" s="12">
        <f t="shared" si="0"/>
        <v>317</v>
      </c>
      <c r="F8" s="3">
        <v>21</v>
      </c>
      <c r="G8" s="12">
        <f t="shared" si="1"/>
        <v>359</v>
      </c>
    </row>
    <row r="9" spans="1:7" x14ac:dyDescent="0.25">
      <c r="A9" s="5">
        <v>7</v>
      </c>
      <c r="B9" s="1" t="s">
        <v>107</v>
      </c>
      <c r="C9" s="1">
        <v>118</v>
      </c>
      <c r="D9" s="1">
        <v>161</v>
      </c>
      <c r="E9" s="12">
        <f t="shared" si="0"/>
        <v>279</v>
      </c>
      <c r="F9" s="3">
        <v>40</v>
      </c>
      <c r="G9" s="12">
        <f t="shared" si="1"/>
        <v>359</v>
      </c>
    </row>
    <row r="10" spans="1:7" x14ac:dyDescent="0.25">
      <c r="A10" s="5">
        <v>8</v>
      </c>
      <c r="B10" s="8" t="s">
        <v>17</v>
      </c>
      <c r="C10" s="8">
        <v>97</v>
      </c>
      <c r="D10" s="8">
        <v>179</v>
      </c>
      <c r="E10" s="12">
        <f t="shared" si="0"/>
        <v>276</v>
      </c>
      <c r="F10" s="7">
        <v>40</v>
      </c>
      <c r="G10" s="12">
        <f t="shared" si="1"/>
        <v>356</v>
      </c>
    </row>
    <row r="11" spans="1:7" x14ac:dyDescent="0.25">
      <c r="A11" s="5">
        <v>9</v>
      </c>
      <c r="B11" s="8" t="s">
        <v>18</v>
      </c>
      <c r="C11" s="8">
        <v>146</v>
      </c>
      <c r="D11" s="8">
        <v>158</v>
      </c>
      <c r="E11" s="12">
        <f t="shared" si="0"/>
        <v>304</v>
      </c>
      <c r="F11" s="7">
        <v>25</v>
      </c>
      <c r="G11" s="12">
        <f t="shared" si="1"/>
        <v>354</v>
      </c>
    </row>
    <row r="12" spans="1:7" x14ac:dyDescent="0.25">
      <c r="A12" s="5">
        <v>10</v>
      </c>
      <c r="B12" s="1" t="s">
        <v>73</v>
      </c>
      <c r="C12" s="8">
        <v>103</v>
      </c>
      <c r="D12" s="8">
        <v>147</v>
      </c>
      <c r="E12" s="12">
        <f t="shared" si="0"/>
        <v>250</v>
      </c>
      <c r="F12" s="3">
        <v>52</v>
      </c>
      <c r="G12" s="12">
        <f t="shared" si="1"/>
        <v>354</v>
      </c>
    </row>
    <row r="13" spans="1:7" x14ac:dyDescent="0.25">
      <c r="A13" s="5">
        <v>11</v>
      </c>
      <c r="B13" s="2" t="s">
        <v>88</v>
      </c>
      <c r="C13" s="8">
        <v>141</v>
      </c>
      <c r="D13" s="8">
        <v>156</v>
      </c>
      <c r="E13" s="12">
        <f t="shared" si="0"/>
        <v>297</v>
      </c>
      <c r="F13" s="7">
        <v>28</v>
      </c>
      <c r="G13" s="12">
        <f t="shared" si="1"/>
        <v>353</v>
      </c>
    </row>
    <row r="14" spans="1:7" x14ac:dyDescent="0.25">
      <c r="A14" s="5">
        <v>12</v>
      </c>
      <c r="B14" s="1" t="s">
        <v>20</v>
      </c>
      <c r="C14" s="8">
        <v>153</v>
      </c>
      <c r="D14" s="8">
        <v>153</v>
      </c>
      <c r="E14" s="12">
        <f t="shared" si="0"/>
        <v>306</v>
      </c>
      <c r="F14" s="7">
        <v>21</v>
      </c>
      <c r="G14" s="12">
        <f t="shared" si="1"/>
        <v>348</v>
      </c>
    </row>
    <row r="15" spans="1:7" x14ac:dyDescent="0.25">
      <c r="A15" s="5">
        <v>13</v>
      </c>
      <c r="B15" s="1" t="s">
        <v>103</v>
      </c>
      <c r="C15" s="1">
        <v>130</v>
      </c>
      <c r="D15" s="1">
        <v>138</v>
      </c>
      <c r="E15" s="12">
        <f t="shared" si="0"/>
        <v>268</v>
      </c>
      <c r="F15" s="3">
        <v>40</v>
      </c>
      <c r="G15" s="12">
        <f t="shared" si="1"/>
        <v>348</v>
      </c>
    </row>
    <row r="16" spans="1:7" x14ac:dyDescent="0.25">
      <c r="A16" s="5">
        <v>14</v>
      </c>
      <c r="B16" s="1" t="s">
        <v>16</v>
      </c>
      <c r="C16" s="8">
        <v>159</v>
      </c>
      <c r="D16" s="8">
        <v>141</v>
      </c>
      <c r="E16" s="12">
        <f t="shared" si="0"/>
        <v>300</v>
      </c>
      <c r="F16" s="3">
        <v>23</v>
      </c>
      <c r="G16" s="12">
        <f t="shared" si="1"/>
        <v>346</v>
      </c>
    </row>
    <row r="17" spans="1:7" x14ac:dyDescent="0.25">
      <c r="A17" s="5">
        <v>15</v>
      </c>
      <c r="B17" s="1" t="s">
        <v>108</v>
      </c>
      <c r="C17" s="1">
        <v>128</v>
      </c>
      <c r="D17" s="1">
        <v>137</v>
      </c>
      <c r="E17" s="12">
        <f t="shared" si="0"/>
        <v>265</v>
      </c>
      <c r="F17" s="3">
        <v>40</v>
      </c>
      <c r="G17" s="12">
        <f t="shared" si="1"/>
        <v>345</v>
      </c>
    </row>
    <row r="18" spans="1:7" x14ac:dyDescent="0.25">
      <c r="A18" s="5">
        <v>16</v>
      </c>
      <c r="B18" s="1" t="s">
        <v>55</v>
      </c>
      <c r="C18" s="3">
        <v>139</v>
      </c>
      <c r="D18" s="8">
        <v>169</v>
      </c>
      <c r="E18" s="12">
        <f t="shared" si="0"/>
        <v>308</v>
      </c>
      <c r="F18" s="3">
        <v>13</v>
      </c>
      <c r="G18" s="12">
        <f t="shared" si="1"/>
        <v>334</v>
      </c>
    </row>
    <row r="19" spans="1:7" x14ac:dyDescent="0.25">
      <c r="A19" s="5">
        <v>17</v>
      </c>
      <c r="B19" s="8" t="s">
        <v>13</v>
      </c>
      <c r="C19" s="8">
        <v>172</v>
      </c>
      <c r="D19" s="8">
        <v>159</v>
      </c>
      <c r="E19" s="12">
        <f t="shared" si="0"/>
        <v>331</v>
      </c>
      <c r="F19" s="7">
        <v>0</v>
      </c>
      <c r="G19" s="12">
        <f t="shared" si="1"/>
        <v>331</v>
      </c>
    </row>
    <row r="20" spans="1:7" x14ac:dyDescent="0.25">
      <c r="A20" s="5">
        <v>18</v>
      </c>
      <c r="B20" s="8" t="s">
        <v>70</v>
      </c>
      <c r="C20" s="1">
        <v>114</v>
      </c>
      <c r="D20" s="1">
        <v>123</v>
      </c>
      <c r="E20" s="12">
        <f t="shared" si="0"/>
        <v>237</v>
      </c>
      <c r="F20" s="7">
        <v>47</v>
      </c>
      <c r="G20" s="12">
        <f t="shared" si="1"/>
        <v>331</v>
      </c>
    </row>
    <row r="21" spans="1:7" x14ac:dyDescent="0.25">
      <c r="A21" s="5">
        <v>19</v>
      </c>
      <c r="B21" s="8" t="s">
        <v>15</v>
      </c>
      <c r="C21" s="8">
        <v>149</v>
      </c>
      <c r="D21" s="8">
        <v>149</v>
      </c>
      <c r="E21" s="12">
        <f t="shared" si="0"/>
        <v>298</v>
      </c>
      <c r="F21" s="7">
        <v>8</v>
      </c>
      <c r="G21" s="12">
        <f t="shared" si="1"/>
        <v>314</v>
      </c>
    </row>
    <row r="22" spans="1:7" x14ac:dyDescent="0.25">
      <c r="A22" s="5">
        <v>20</v>
      </c>
      <c r="B22" s="8" t="s">
        <v>53</v>
      </c>
      <c r="C22" s="8">
        <v>121</v>
      </c>
      <c r="D22" s="8">
        <v>140</v>
      </c>
      <c r="E22" s="12">
        <f t="shared" si="0"/>
        <v>261</v>
      </c>
      <c r="F22" s="7">
        <v>24</v>
      </c>
      <c r="G22" s="12">
        <f t="shared" si="1"/>
        <v>309</v>
      </c>
    </row>
    <row r="23" spans="1:7" x14ac:dyDescent="0.25">
      <c r="A23" s="5">
        <v>21</v>
      </c>
      <c r="B23" s="1" t="s">
        <v>104</v>
      </c>
      <c r="C23" s="1">
        <v>125</v>
      </c>
      <c r="D23" s="1">
        <v>99</v>
      </c>
      <c r="E23" s="12">
        <f t="shared" si="0"/>
        <v>224</v>
      </c>
      <c r="F23" s="3">
        <v>40</v>
      </c>
      <c r="G23" s="12">
        <f t="shared" si="1"/>
        <v>304</v>
      </c>
    </row>
    <row r="24" spans="1:7" x14ac:dyDescent="0.25">
      <c r="A24" s="5">
        <v>22</v>
      </c>
      <c r="B24" s="8" t="s">
        <v>74</v>
      </c>
      <c r="C24" s="1">
        <v>104</v>
      </c>
      <c r="D24" s="1">
        <v>95</v>
      </c>
      <c r="E24" s="12">
        <f t="shared" si="0"/>
        <v>199</v>
      </c>
      <c r="F24" s="7">
        <v>43</v>
      </c>
      <c r="G24" s="12">
        <f t="shared" si="1"/>
        <v>285</v>
      </c>
    </row>
    <row r="25" spans="1:7" x14ac:dyDescent="0.25">
      <c r="A25" s="5">
        <v>23</v>
      </c>
      <c r="B25" s="1" t="s">
        <v>109</v>
      </c>
      <c r="C25" s="1">
        <v>79</v>
      </c>
      <c r="D25" s="1">
        <v>116</v>
      </c>
      <c r="E25" s="12">
        <f t="shared" si="0"/>
        <v>195</v>
      </c>
      <c r="F25" s="3">
        <v>40</v>
      </c>
      <c r="G25" s="12">
        <f t="shared" si="1"/>
        <v>275</v>
      </c>
    </row>
    <row r="26" spans="1:7" x14ac:dyDescent="0.25">
      <c r="A26" s="5">
        <v>24</v>
      </c>
      <c r="B26" s="1" t="s">
        <v>105</v>
      </c>
      <c r="C26" s="1">
        <v>110</v>
      </c>
      <c r="D26" s="1">
        <v>84</v>
      </c>
      <c r="E26" s="12">
        <f t="shared" si="0"/>
        <v>194</v>
      </c>
      <c r="F26" s="3">
        <v>40</v>
      </c>
      <c r="G26" s="12">
        <f t="shared" si="1"/>
        <v>274</v>
      </c>
    </row>
    <row r="27" spans="1:7" x14ac:dyDescent="0.25">
      <c r="A27" s="5">
        <v>25</v>
      </c>
      <c r="B27" s="1" t="s">
        <v>106</v>
      </c>
      <c r="C27" s="1">
        <v>103</v>
      </c>
      <c r="D27" s="1">
        <v>72</v>
      </c>
      <c r="E27" s="12">
        <f t="shared" si="0"/>
        <v>175</v>
      </c>
      <c r="F27" s="3">
        <v>40</v>
      </c>
      <c r="G27" s="12">
        <f t="shared" si="1"/>
        <v>255</v>
      </c>
    </row>
    <row r="28" spans="1:7" x14ac:dyDescent="0.25">
      <c r="C28" s="8"/>
      <c r="D28" s="8"/>
      <c r="E28" s="12"/>
      <c r="F28" s="3"/>
    </row>
    <row r="29" spans="1:7" x14ac:dyDescent="0.25">
      <c r="B29" s="24"/>
      <c r="E29" s="12"/>
      <c r="F29" s="3"/>
    </row>
    <row r="30" spans="1:7" x14ac:dyDescent="0.25">
      <c r="A30" s="20"/>
      <c r="B30" s="21"/>
      <c r="D30" s="3"/>
      <c r="G30" s="20"/>
    </row>
    <row r="31" spans="1:7" x14ac:dyDescent="0.25">
      <c r="A31" s="3"/>
      <c r="B31" s="8"/>
      <c r="D31" s="22"/>
      <c r="G31" s="6"/>
    </row>
    <row r="32" spans="1:7" x14ac:dyDescent="0.25">
      <c r="A32" s="3"/>
      <c r="B32" s="8"/>
      <c r="D32" s="22"/>
      <c r="G32" s="22"/>
    </row>
    <row r="33" spans="1:7" x14ac:dyDescent="0.25">
      <c r="D33" s="3"/>
      <c r="G33" s="22"/>
    </row>
    <row r="34" spans="1:7" x14ac:dyDescent="0.25">
      <c r="A34" s="3"/>
      <c r="D34" s="3"/>
      <c r="G34" s="22"/>
    </row>
    <row r="35" spans="1:7" x14ac:dyDescent="0.25">
      <c r="D35" s="3"/>
      <c r="G35" s="22"/>
    </row>
    <row r="37" spans="1:7" x14ac:dyDescent="0.25">
      <c r="A37" s="3"/>
      <c r="B37" s="25"/>
      <c r="C37" s="16"/>
      <c r="E37" s="17"/>
      <c r="G37" s="18"/>
    </row>
    <row r="38" spans="1:7" x14ac:dyDescent="0.25">
      <c r="A38" s="3"/>
      <c r="B38" s="3"/>
      <c r="C38" s="19"/>
      <c r="E38" s="17"/>
      <c r="G38" s="18"/>
    </row>
    <row r="39" spans="1:7" x14ac:dyDescent="0.25">
      <c r="A39" s="3"/>
      <c r="B39" s="8"/>
      <c r="C39" s="27"/>
      <c r="E39" s="10"/>
      <c r="G39" s="7"/>
    </row>
    <row r="40" spans="1:7" x14ac:dyDescent="0.25">
      <c r="A40" s="3"/>
      <c r="C40" s="27"/>
      <c r="E40" s="3"/>
      <c r="G40" s="3"/>
    </row>
    <row r="41" spans="1:7" x14ac:dyDescent="0.25">
      <c r="A41" s="3"/>
      <c r="C41" s="27"/>
      <c r="E41" s="3"/>
      <c r="G41" s="3"/>
    </row>
    <row r="42" spans="1:7" x14ac:dyDescent="0.25">
      <c r="A42" s="3"/>
      <c r="C42" s="27"/>
      <c r="D42" s="8"/>
      <c r="E42" s="3"/>
      <c r="G42" s="7"/>
    </row>
    <row r="43" spans="1:7" x14ac:dyDescent="0.25">
      <c r="A43" s="3"/>
      <c r="C43" s="27"/>
      <c r="E43" s="3"/>
      <c r="G43" s="3"/>
    </row>
    <row r="44" spans="1:7" x14ac:dyDescent="0.25">
      <c r="E44" s="12"/>
      <c r="F44" s="3"/>
    </row>
    <row r="45" spans="1:7" x14ac:dyDescent="0.25">
      <c r="C45" s="8"/>
      <c r="D45" s="8"/>
      <c r="E45" s="12"/>
      <c r="F45" s="3"/>
    </row>
    <row r="46" spans="1:7" x14ac:dyDescent="0.25">
      <c r="E46" s="12"/>
      <c r="F46" s="3"/>
    </row>
    <row r="47" spans="1:7" x14ac:dyDescent="0.25">
      <c r="B47" s="8"/>
      <c r="C47" s="8"/>
      <c r="D47" s="8"/>
      <c r="E47" s="12"/>
      <c r="F47" s="3"/>
    </row>
    <row r="48" spans="1:7" x14ac:dyDescent="0.25">
      <c r="B48" s="8"/>
      <c r="C48" s="3"/>
      <c r="D48" s="8"/>
      <c r="E48" s="12"/>
      <c r="F48" s="3"/>
    </row>
    <row r="49" spans="1:6" x14ac:dyDescent="0.25">
      <c r="E49" s="12"/>
      <c r="F49" s="3"/>
    </row>
    <row r="50" spans="1:6" x14ac:dyDescent="0.25">
      <c r="C50" s="8"/>
      <c r="D50" s="8"/>
      <c r="E50" s="12"/>
      <c r="F50" s="3"/>
    </row>
    <row r="51" spans="1:6" x14ac:dyDescent="0.25">
      <c r="C51" s="8"/>
      <c r="D51" s="8"/>
      <c r="E51" s="12"/>
      <c r="F51" s="3"/>
    </row>
    <row r="52" spans="1:6" x14ac:dyDescent="0.25">
      <c r="E52" s="12"/>
      <c r="F52" s="3"/>
    </row>
    <row r="53" spans="1:6" x14ac:dyDescent="0.25">
      <c r="E53" s="12"/>
      <c r="F53" s="3"/>
    </row>
    <row r="54" spans="1:6" x14ac:dyDescent="0.25">
      <c r="E54" s="12"/>
      <c r="F54" s="3"/>
    </row>
    <row r="55" spans="1:6" x14ac:dyDescent="0.25">
      <c r="E55" s="12"/>
      <c r="F55" s="3"/>
    </row>
    <row r="56" spans="1:6" x14ac:dyDescent="0.25">
      <c r="A56" s="3"/>
      <c r="C56" s="8"/>
      <c r="D56" s="8"/>
      <c r="E56" s="12"/>
      <c r="F56" s="3"/>
    </row>
    <row r="57" spans="1:6" x14ac:dyDescent="0.25">
      <c r="A57" s="3"/>
      <c r="C57" s="8"/>
      <c r="D57" s="8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C64" s="3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E72" s="12"/>
      <c r="F72" s="1"/>
    </row>
    <row r="73" spans="1:6" x14ac:dyDescent="0.25">
      <c r="A73" s="5"/>
      <c r="C73" s="3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3"/>
      <c r="D83" s="8"/>
      <c r="E83" s="12"/>
      <c r="F83" s="7"/>
    </row>
    <row r="84" spans="1:6" x14ac:dyDescent="0.25">
      <c r="A84" s="5"/>
      <c r="B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B88" s="8"/>
      <c r="C88" s="3"/>
      <c r="D88" s="8"/>
      <c r="E88" s="12"/>
      <c r="F88" s="3"/>
    </row>
    <row r="89" spans="1:6" x14ac:dyDescent="0.25">
      <c r="A89" s="5"/>
      <c r="B89" s="8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3"/>
    </row>
    <row r="91" spans="1:6" x14ac:dyDescent="0.25">
      <c r="A91" s="5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B97" s="8"/>
      <c r="C97" s="3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E101" s="12"/>
      <c r="F101" s="1"/>
    </row>
    <row r="102" spans="1:6" x14ac:dyDescent="0.25">
      <c r="A102" s="5"/>
      <c r="B102" s="8"/>
      <c r="C102" s="8"/>
      <c r="D102" s="8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E107" s="12"/>
      <c r="F107" s="7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B110" s="8"/>
      <c r="C110" s="8"/>
      <c r="D110" s="8"/>
      <c r="E110" s="12"/>
      <c r="F110" s="7"/>
    </row>
    <row r="111" spans="1:6" x14ac:dyDescent="0.25">
      <c r="A111" s="5"/>
      <c r="E111" s="12"/>
      <c r="F111" s="3"/>
    </row>
    <row r="112" spans="1:6" x14ac:dyDescent="0.25">
      <c r="A112" s="5"/>
      <c r="C112" s="8"/>
      <c r="D112" s="8"/>
      <c r="E112" s="12"/>
      <c r="F112" s="3"/>
    </row>
    <row r="113" spans="1:6" x14ac:dyDescent="0.25">
      <c r="A113" s="5"/>
      <c r="C113" s="8"/>
      <c r="D113" s="8"/>
      <c r="E113" s="12"/>
      <c r="F113" s="3"/>
    </row>
    <row r="114" spans="1:6" x14ac:dyDescent="0.25">
      <c r="A114" s="5"/>
      <c r="C114" s="8"/>
      <c r="D114" s="8"/>
      <c r="E114" s="12"/>
      <c r="F114" s="3"/>
    </row>
    <row r="115" spans="1:6" x14ac:dyDescent="0.25">
      <c r="A115" s="5"/>
      <c r="B115" s="8"/>
      <c r="C115" s="8"/>
      <c r="D115" s="8"/>
      <c r="E115" s="12"/>
      <c r="F115" s="3"/>
    </row>
    <row r="116" spans="1:6" x14ac:dyDescent="0.25">
      <c r="A116" s="5"/>
      <c r="B116" s="8"/>
      <c r="C116" s="3"/>
      <c r="D116" s="8"/>
      <c r="E116" s="12"/>
      <c r="F116" s="3"/>
    </row>
    <row r="117" spans="1:6" x14ac:dyDescent="0.25">
      <c r="A117" s="5"/>
      <c r="C117" s="3"/>
      <c r="D117" s="8"/>
      <c r="E117" s="12"/>
      <c r="F117" s="3"/>
    </row>
    <row r="118" spans="1:6" x14ac:dyDescent="0.25">
      <c r="A118" s="5"/>
      <c r="C118" s="3"/>
      <c r="D118" s="8"/>
      <c r="E118" s="12"/>
      <c r="F118" s="7"/>
    </row>
    <row r="119" spans="1:6" x14ac:dyDescent="0.25">
      <c r="A119" s="5"/>
      <c r="E119" s="12"/>
      <c r="F119" s="7"/>
    </row>
    <row r="120" spans="1:6" x14ac:dyDescent="0.25">
      <c r="A120" s="5"/>
      <c r="C120" s="8"/>
      <c r="D120" s="8"/>
      <c r="E120" s="12"/>
      <c r="F120" s="3"/>
    </row>
    <row r="121" spans="1:6" x14ac:dyDescent="0.25">
      <c r="A121" s="5"/>
      <c r="B121" s="8"/>
      <c r="C121" s="8"/>
      <c r="D121" s="8"/>
      <c r="E121" s="12"/>
      <c r="F121" s="7"/>
    </row>
    <row r="122" spans="1:6" x14ac:dyDescent="0.25">
      <c r="A122" s="5"/>
      <c r="E122" s="12"/>
      <c r="F122" s="3"/>
    </row>
    <row r="123" spans="1:6" x14ac:dyDescent="0.25">
      <c r="A123" s="5"/>
      <c r="C123" s="8"/>
      <c r="D123" s="8"/>
      <c r="E123" s="12"/>
      <c r="F123" s="7"/>
    </row>
    <row r="124" spans="1:6" x14ac:dyDescent="0.25">
      <c r="A124" s="5"/>
      <c r="E124" s="12"/>
      <c r="F124" s="7"/>
    </row>
    <row r="125" spans="1:6" x14ac:dyDescent="0.25">
      <c r="A125" s="5"/>
      <c r="C125" s="8"/>
      <c r="D125" s="8"/>
      <c r="E125" s="12"/>
      <c r="F125" s="3"/>
    </row>
    <row r="126" spans="1:6" x14ac:dyDescent="0.25">
      <c r="A126" s="5"/>
      <c r="C126" s="8"/>
      <c r="D126" s="8"/>
      <c r="E126" s="12"/>
      <c r="F126" s="7"/>
    </row>
    <row r="127" spans="1:6" x14ac:dyDescent="0.25">
      <c r="A127" s="5"/>
      <c r="C127" s="8"/>
      <c r="D127" s="8"/>
      <c r="E127" s="12"/>
      <c r="F127" s="3"/>
    </row>
    <row r="128" spans="1:6" x14ac:dyDescent="0.25">
      <c r="A128" s="5"/>
      <c r="C128" s="8"/>
      <c r="D128" s="8"/>
      <c r="E128" s="12"/>
      <c r="F128" s="7"/>
    </row>
    <row r="129" spans="1:6" x14ac:dyDescent="0.25">
      <c r="A129" s="5"/>
      <c r="C129" s="8"/>
      <c r="D129" s="8"/>
      <c r="E129" s="12"/>
      <c r="F129" s="3"/>
    </row>
    <row r="130" spans="1:6" x14ac:dyDescent="0.25">
      <c r="A130" s="5"/>
      <c r="C130" s="8"/>
      <c r="D130" s="8"/>
      <c r="E130" s="12"/>
      <c r="F130" s="3"/>
    </row>
    <row r="131" spans="1:6" x14ac:dyDescent="0.25">
      <c r="C131" s="8"/>
      <c r="D131" s="8"/>
      <c r="E131" s="12"/>
      <c r="F131" s="7"/>
    </row>
    <row r="132" spans="1:6" x14ac:dyDescent="0.25">
      <c r="E132" s="12"/>
      <c r="F132" s="7"/>
    </row>
    <row r="133" spans="1:6" x14ac:dyDescent="0.25">
      <c r="C133" s="8"/>
      <c r="D133" s="8"/>
      <c r="E133" s="12"/>
      <c r="F133" s="3"/>
    </row>
    <row r="134" spans="1:6" x14ac:dyDescent="0.25">
      <c r="E134" s="12"/>
      <c r="F134" s="3"/>
    </row>
    <row r="135" spans="1:6" x14ac:dyDescent="0.25">
      <c r="C135" s="8"/>
      <c r="D135" s="8"/>
      <c r="E135" s="12"/>
      <c r="F135" s="7"/>
    </row>
    <row r="136" spans="1:6" x14ac:dyDescent="0.25">
      <c r="E136" s="12"/>
      <c r="F136" s="7"/>
    </row>
    <row r="137" spans="1:6" x14ac:dyDescent="0.25">
      <c r="C137" s="8"/>
      <c r="D137" s="8"/>
      <c r="E137" s="12"/>
      <c r="F137" s="3"/>
    </row>
    <row r="138" spans="1:6" x14ac:dyDescent="0.25">
      <c r="C138" s="8"/>
      <c r="D138" s="8"/>
      <c r="E138" s="12"/>
      <c r="F138" s="7"/>
    </row>
    <row r="139" spans="1:6" x14ac:dyDescent="0.25">
      <c r="B139" s="8"/>
      <c r="C139" s="8"/>
      <c r="D139" s="8"/>
      <c r="E139" s="12"/>
      <c r="F139" s="7"/>
    </row>
    <row r="140" spans="1:6" x14ac:dyDescent="0.25">
      <c r="E140" s="12"/>
      <c r="F140" s="3"/>
    </row>
    <row r="141" spans="1:6" x14ac:dyDescent="0.25">
      <c r="C141" s="8"/>
      <c r="D141" s="8"/>
      <c r="E141" s="12"/>
      <c r="F141" s="7"/>
    </row>
    <row r="142" spans="1:6" x14ac:dyDescent="0.25">
      <c r="C142" s="8"/>
      <c r="D142" s="8"/>
      <c r="E142" s="12"/>
      <c r="F142" s="7"/>
    </row>
    <row r="143" spans="1:6" x14ac:dyDescent="0.25">
      <c r="E143" s="12"/>
      <c r="F143" s="7"/>
    </row>
    <row r="144" spans="1:6" x14ac:dyDescent="0.25">
      <c r="C144" s="3"/>
      <c r="D144" s="8"/>
      <c r="E144" s="12"/>
      <c r="F144" s="3"/>
    </row>
    <row r="145" spans="2:6" x14ac:dyDescent="0.25">
      <c r="E145" s="12"/>
      <c r="F145" s="3"/>
    </row>
    <row r="146" spans="2:6" x14ac:dyDescent="0.25">
      <c r="C146" s="8"/>
      <c r="D146" s="8"/>
      <c r="E146" s="12"/>
      <c r="F146" s="7"/>
    </row>
    <row r="147" spans="2:6" x14ac:dyDescent="0.25">
      <c r="E147" s="12"/>
      <c r="F147" s="3"/>
    </row>
    <row r="148" spans="2:6" x14ac:dyDescent="0.25">
      <c r="E148" s="12"/>
      <c r="F148" s="7"/>
    </row>
    <row r="149" spans="2:6" x14ac:dyDescent="0.25">
      <c r="C149" s="8"/>
      <c r="D149" s="8"/>
      <c r="E149" s="12"/>
      <c r="F149" s="7"/>
    </row>
    <row r="150" spans="2:6" x14ac:dyDescent="0.25">
      <c r="E150" s="12"/>
      <c r="F150" s="3"/>
    </row>
    <row r="151" spans="2:6" x14ac:dyDescent="0.25">
      <c r="C151" s="8"/>
      <c r="D151" s="8"/>
      <c r="E151" s="12"/>
      <c r="F151" s="7"/>
    </row>
    <row r="152" spans="2:6" x14ac:dyDescent="0.25">
      <c r="B152" s="8"/>
      <c r="C152" s="8"/>
      <c r="D152" s="8"/>
      <c r="E152" s="12"/>
      <c r="F152" s="7"/>
    </row>
    <row r="153" spans="2:6" x14ac:dyDescent="0.25">
      <c r="C153" s="8"/>
      <c r="D153" s="8"/>
      <c r="E153" s="12"/>
      <c r="F153" s="3"/>
    </row>
    <row r="154" spans="2:6" x14ac:dyDescent="0.25">
      <c r="C154" s="8"/>
      <c r="D154" s="8"/>
      <c r="E154" s="12"/>
      <c r="F154" s="7"/>
    </row>
    <row r="155" spans="2:6" x14ac:dyDescent="0.25">
      <c r="E155" s="12"/>
      <c r="F155" s="7"/>
    </row>
    <row r="156" spans="2:6" x14ac:dyDescent="0.25">
      <c r="E156" s="12"/>
      <c r="F156" s="3"/>
    </row>
    <row r="157" spans="2:6" x14ac:dyDescent="0.25">
      <c r="E157" s="12"/>
      <c r="F157" s="7"/>
    </row>
    <row r="158" spans="2:6" x14ac:dyDescent="0.25">
      <c r="C158" s="8"/>
      <c r="D158" s="8"/>
      <c r="E158" s="12"/>
      <c r="F158" s="7"/>
    </row>
    <row r="159" spans="2:6" x14ac:dyDescent="0.25">
      <c r="B159" s="8"/>
      <c r="C159" s="3"/>
      <c r="D159" s="8"/>
      <c r="E159" s="12"/>
      <c r="F159" s="3"/>
    </row>
    <row r="160" spans="2:6" x14ac:dyDescent="0.25">
      <c r="E160" s="12"/>
      <c r="F160" s="7"/>
    </row>
    <row r="161" spans="2:6" x14ac:dyDescent="0.25">
      <c r="C161" s="8"/>
      <c r="D161" s="8"/>
      <c r="E161" s="12"/>
      <c r="F161" s="7"/>
    </row>
    <row r="162" spans="2:6" x14ac:dyDescent="0.25">
      <c r="C162" s="8"/>
      <c r="D162" s="8"/>
      <c r="E162" s="12"/>
      <c r="F162" s="3"/>
    </row>
    <row r="163" spans="2:6" x14ac:dyDescent="0.25">
      <c r="E163" s="12"/>
      <c r="F163" s="7"/>
    </row>
    <row r="164" spans="2:6" x14ac:dyDescent="0.25">
      <c r="B164" s="8"/>
      <c r="E164" s="12"/>
      <c r="F164" s="7"/>
    </row>
    <row r="165" spans="2:6" x14ac:dyDescent="0.25">
      <c r="E165" s="12"/>
      <c r="F165" s="3"/>
    </row>
    <row r="166" spans="2:6" x14ac:dyDescent="0.25">
      <c r="C166" s="3"/>
      <c r="D166" s="8"/>
      <c r="E166" s="12"/>
      <c r="F166" s="7"/>
    </row>
    <row r="167" spans="2:6" x14ac:dyDescent="0.25">
      <c r="B167" s="8"/>
      <c r="C167" s="8"/>
      <c r="D167" s="8"/>
      <c r="E167" s="12"/>
      <c r="F167" s="7"/>
    </row>
    <row r="168" spans="2:6" x14ac:dyDescent="0.25">
      <c r="C168" s="8"/>
      <c r="D168" s="8"/>
      <c r="E168" s="12"/>
      <c r="F168" s="3"/>
    </row>
    <row r="169" spans="2:6" x14ac:dyDescent="0.25">
      <c r="C169" s="8"/>
      <c r="D169" s="8"/>
      <c r="E169" s="12"/>
      <c r="F169" s="3"/>
    </row>
    <row r="170" spans="2:6" x14ac:dyDescent="0.25">
      <c r="C170" s="3"/>
      <c r="D170" s="8"/>
      <c r="E170" s="12"/>
      <c r="F170" s="3"/>
    </row>
    <row r="171" spans="2:6" x14ac:dyDescent="0.25">
      <c r="C171" s="8"/>
      <c r="D171" s="8"/>
      <c r="E171" s="12"/>
      <c r="F171" s="3"/>
    </row>
    <row r="172" spans="2:6" x14ac:dyDescent="0.25">
      <c r="B172" s="8"/>
      <c r="C172" s="3"/>
      <c r="D172" s="8"/>
      <c r="E172" s="12"/>
      <c r="F172" s="3"/>
    </row>
    <row r="173" spans="2:6" x14ac:dyDescent="0.25">
      <c r="E173" s="12"/>
      <c r="F173" s="3"/>
    </row>
    <row r="174" spans="2:6" x14ac:dyDescent="0.25">
      <c r="E174" s="12"/>
      <c r="F174" s="3"/>
    </row>
    <row r="175" spans="2:6" x14ac:dyDescent="0.25">
      <c r="E175" s="12"/>
      <c r="F175" s="3"/>
    </row>
    <row r="176" spans="2:6" x14ac:dyDescent="0.25">
      <c r="B176" s="8"/>
      <c r="E176" s="12"/>
      <c r="F176" s="3"/>
    </row>
    <row r="177" spans="3:6" x14ac:dyDescent="0.25">
      <c r="C177" s="8"/>
      <c r="D177" s="8"/>
      <c r="E177" s="12"/>
      <c r="F177" s="3"/>
    </row>
    <row r="178" spans="3:6" x14ac:dyDescent="0.25">
      <c r="E178" s="12"/>
      <c r="F178" s="3"/>
    </row>
    <row r="179" spans="3:6" x14ac:dyDescent="0.25">
      <c r="C179" s="8"/>
      <c r="D179" s="8"/>
      <c r="E179" s="12"/>
      <c r="F179" s="3"/>
    </row>
    <row r="180" spans="3:6" x14ac:dyDescent="0.25">
      <c r="C180" s="3"/>
      <c r="D180" s="8"/>
      <c r="E180" s="12"/>
      <c r="F180" s="3"/>
    </row>
    <row r="181" spans="3:6" x14ac:dyDescent="0.25">
      <c r="E181" s="12"/>
      <c r="F181" s="3"/>
    </row>
    <row r="182" spans="3:6" x14ac:dyDescent="0.25">
      <c r="C182" s="3"/>
      <c r="D182" s="8"/>
      <c r="E182" s="12"/>
      <c r="F182" s="3"/>
    </row>
    <row r="183" spans="3:6" x14ac:dyDescent="0.25">
      <c r="E183" s="12"/>
      <c r="F183" s="3"/>
    </row>
    <row r="184" spans="3:6" x14ac:dyDescent="0.25">
      <c r="E184" s="12"/>
      <c r="F184" s="3"/>
    </row>
    <row r="185" spans="3:6" x14ac:dyDescent="0.25">
      <c r="C185" s="8"/>
      <c r="D185" s="8"/>
      <c r="E185" s="12"/>
      <c r="F185" s="3"/>
    </row>
    <row r="186" spans="3:6" x14ac:dyDescent="0.25">
      <c r="E186" s="12"/>
      <c r="F186" s="3"/>
    </row>
    <row r="187" spans="3:6" x14ac:dyDescent="0.25">
      <c r="E187" s="12"/>
      <c r="F187" s="3"/>
    </row>
    <row r="188" spans="3:6" x14ac:dyDescent="0.25">
      <c r="E188" s="12"/>
      <c r="F188" s="3"/>
    </row>
    <row r="189" spans="3:6" x14ac:dyDescent="0.25">
      <c r="E189" s="12"/>
      <c r="F189" s="3"/>
    </row>
    <row r="190" spans="3:6" x14ac:dyDescent="0.25">
      <c r="C190" s="3"/>
      <c r="D190" s="8"/>
      <c r="E190" s="12"/>
      <c r="F190" s="3"/>
    </row>
  </sheetData>
  <sortState ref="B6:H193">
    <sortCondition descending="1" ref="G193"/>
  </sortState>
  <conditionalFormatting sqref="D37:D41 C37:C38 C29:D30">
    <cfRule type="cellIs" dxfId="4" priority="17" operator="between">
      <formula>200</formula>
      <formula>300</formula>
    </cfRule>
  </conditionalFormatting>
  <conditionalFormatting sqref="G30">
    <cfRule type="cellIs" dxfId="3" priority="15" operator="between">
      <formula>200</formula>
      <formula>300</formula>
    </cfRule>
    <cfRule type="cellIs" dxfId="2" priority="16" operator="between">
      <formula>200</formula>
      <formula>300</formula>
    </cfRule>
  </conditionalFormatting>
  <conditionalFormatting sqref="G31:G35">
    <cfRule type="cellIs" dxfId="1" priority="1" operator="between">
      <formula>200</formula>
      <formula>300</formula>
    </cfRule>
    <cfRule type="cellIs" dxfId="0" priority="2" operator="between">
      <formula>200</formula>
      <formula>300</formula>
    </cfRule>
  </conditionalFormatting>
  <pageMargins left="0.7" right="0.7" top="0.57999999999999996" bottom="0.4" header="0.41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zoomScale="80" zoomScaleNormal="80" workbookViewId="0">
      <selection activeCell="D32" sqref="D32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9" width="9.125" style="1"/>
    <col min="10" max="10" width="16.625" style="1" bestFit="1" customWidth="1"/>
    <col min="11" max="16384" width="9.125" style="1"/>
  </cols>
  <sheetData>
    <row r="1" spans="1:15" ht="23.25" x14ac:dyDescent="0.35">
      <c r="B1" s="13" t="s">
        <v>3</v>
      </c>
      <c r="C1" s="4"/>
      <c r="E1" s="37">
        <v>41653</v>
      </c>
    </row>
    <row r="2" spans="1:15" ht="15.75" x14ac:dyDescent="0.25">
      <c r="A2" s="34" t="s">
        <v>0</v>
      </c>
      <c r="B2" s="34" t="s">
        <v>1</v>
      </c>
      <c r="C2" s="34" t="s">
        <v>11</v>
      </c>
      <c r="D2" s="34" t="s">
        <v>12</v>
      </c>
      <c r="E2" s="42" t="s">
        <v>21</v>
      </c>
      <c r="F2" s="34" t="s">
        <v>22</v>
      </c>
      <c r="G2" s="34" t="s">
        <v>23</v>
      </c>
      <c r="M2" s="8"/>
      <c r="N2" s="7"/>
      <c r="O2" s="8"/>
    </row>
    <row r="3" spans="1:15" ht="15.75" x14ac:dyDescent="0.25">
      <c r="A3" s="34">
        <v>9</v>
      </c>
      <c r="B3" s="31" t="s">
        <v>51</v>
      </c>
      <c r="C3" s="50">
        <v>190</v>
      </c>
      <c r="D3" s="50">
        <v>134</v>
      </c>
      <c r="E3" s="50">
        <f t="shared" ref="E3:E21" si="0">SUM(C3:D3)</f>
        <v>324</v>
      </c>
      <c r="F3" s="31">
        <v>45</v>
      </c>
      <c r="G3" s="75">
        <f t="shared" ref="G3:G13" si="1">SUM(E3+F3*2)</f>
        <v>414</v>
      </c>
      <c r="M3" s="8"/>
      <c r="N3" s="3"/>
      <c r="O3" s="8"/>
    </row>
    <row r="4" spans="1:15" ht="15.75" x14ac:dyDescent="0.25">
      <c r="A4" s="34">
        <v>5</v>
      </c>
      <c r="B4" s="31" t="s">
        <v>14</v>
      </c>
      <c r="C4" s="31">
        <v>178</v>
      </c>
      <c r="D4" s="76">
        <v>210</v>
      </c>
      <c r="E4" s="50">
        <f t="shared" si="0"/>
        <v>388</v>
      </c>
      <c r="F4" s="31">
        <v>3</v>
      </c>
      <c r="G4" s="50">
        <f t="shared" si="1"/>
        <v>394</v>
      </c>
      <c r="K4" s="8"/>
      <c r="L4" s="8"/>
      <c r="M4" s="8"/>
      <c r="N4" s="7"/>
      <c r="O4" s="8"/>
    </row>
    <row r="5" spans="1:15" ht="15.75" x14ac:dyDescent="0.25">
      <c r="A5" s="34">
        <v>4</v>
      </c>
      <c r="B5" s="31" t="s">
        <v>54</v>
      </c>
      <c r="C5" s="31">
        <v>138</v>
      </c>
      <c r="D5" s="31">
        <v>197</v>
      </c>
      <c r="E5" s="50">
        <f t="shared" si="0"/>
        <v>335</v>
      </c>
      <c r="F5" s="31">
        <v>24</v>
      </c>
      <c r="G5" s="50">
        <f t="shared" si="1"/>
        <v>383</v>
      </c>
      <c r="J5" s="8"/>
      <c r="K5" s="8"/>
      <c r="L5" s="8"/>
      <c r="M5" s="8"/>
      <c r="N5" s="3"/>
      <c r="O5" s="8"/>
    </row>
    <row r="6" spans="1:15" ht="15.75" x14ac:dyDescent="0.25">
      <c r="A6" s="34">
        <v>7</v>
      </c>
      <c r="B6" s="31" t="s">
        <v>58</v>
      </c>
      <c r="C6" s="31">
        <v>125</v>
      </c>
      <c r="D6" s="31">
        <v>142</v>
      </c>
      <c r="E6" s="50">
        <f t="shared" si="0"/>
        <v>267</v>
      </c>
      <c r="F6" s="31">
        <v>53</v>
      </c>
      <c r="G6" s="50">
        <f t="shared" si="1"/>
        <v>373</v>
      </c>
      <c r="K6" s="8"/>
      <c r="L6" s="8"/>
      <c r="M6" s="8"/>
      <c r="N6" s="3"/>
      <c r="O6" s="8"/>
    </row>
    <row r="7" spans="1:15" ht="15.75" x14ac:dyDescent="0.25">
      <c r="A7" s="34">
        <v>1</v>
      </c>
      <c r="B7" s="50" t="s">
        <v>13</v>
      </c>
      <c r="C7" s="50">
        <v>145</v>
      </c>
      <c r="D7" s="75">
        <v>206</v>
      </c>
      <c r="E7" s="50">
        <f t="shared" si="0"/>
        <v>351</v>
      </c>
      <c r="F7" s="31">
        <v>7</v>
      </c>
      <c r="G7" s="50">
        <f t="shared" si="1"/>
        <v>365</v>
      </c>
      <c r="K7" s="8"/>
      <c r="L7" s="8"/>
      <c r="M7" s="8"/>
      <c r="N7" s="3"/>
      <c r="O7" s="8"/>
    </row>
    <row r="8" spans="1:15" ht="15.75" x14ac:dyDescent="0.25">
      <c r="A8" s="34">
        <v>2</v>
      </c>
      <c r="B8" s="31" t="s">
        <v>55</v>
      </c>
      <c r="C8" s="50">
        <v>153</v>
      </c>
      <c r="D8" s="50">
        <v>163</v>
      </c>
      <c r="E8" s="50">
        <f t="shared" si="0"/>
        <v>316</v>
      </c>
      <c r="F8" s="51">
        <v>17</v>
      </c>
      <c r="G8" s="50">
        <f t="shared" si="1"/>
        <v>350</v>
      </c>
      <c r="K8" s="8"/>
      <c r="L8" s="8"/>
      <c r="M8" s="8"/>
      <c r="N8" s="3"/>
      <c r="O8" s="8"/>
    </row>
    <row r="9" spans="1:15" ht="15.75" x14ac:dyDescent="0.25">
      <c r="A9" s="34">
        <v>3</v>
      </c>
      <c r="B9" s="31" t="s">
        <v>20</v>
      </c>
      <c r="C9" s="50">
        <v>184</v>
      </c>
      <c r="D9" s="50">
        <v>136</v>
      </c>
      <c r="E9" s="50">
        <f t="shared" si="0"/>
        <v>320</v>
      </c>
      <c r="F9" s="51">
        <v>11</v>
      </c>
      <c r="G9" s="50">
        <f t="shared" si="1"/>
        <v>342</v>
      </c>
      <c r="M9" s="8"/>
      <c r="O9" s="8"/>
    </row>
    <row r="10" spans="1:15" ht="15.75" x14ac:dyDescent="0.25">
      <c r="A10" s="34">
        <v>8</v>
      </c>
      <c r="B10" s="50" t="s">
        <v>53</v>
      </c>
      <c r="C10" s="50">
        <v>142</v>
      </c>
      <c r="D10" s="50">
        <v>143</v>
      </c>
      <c r="E10" s="50">
        <f t="shared" si="0"/>
        <v>285</v>
      </c>
      <c r="F10" s="31">
        <v>28</v>
      </c>
      <c r="G10" s="50">
        <f t="shared" si="1"/>
        <v>341</v>
      </c>
      <c r="K10" s="8"/>
      <c r="L10" s="8"/>
      <c r="M10" s="8"/>
      <c r="N10" s="3"/>
      <c r="O10" s="8"/>
    </row>
    <row r="11" spans="1:15" ht="15.75" x14ac:dyDescent="0.25">
      <c r="A11" s="34">
        <v>6</v>
      </c>
      <c r="B11" s="31" t="s">
        <v>16</v>
      </c>
      <c r="C11" s="50">
        <v>155</v>
      </c>
      <c r="D11" s="50">
        <v>136</v>
      </c>
      <c r="E11" s="50">
        <f t="shared" si="0"/>
        <v>291</v>
      </c>
      <c r="F11" s="31">
        <v>23</v>
      </c>
      <c r="G11" s="50">
        <f t="shared" si="1"/>
        <v>337</v>
      </c>
      <c r="M11" s="8"/>
      <c r="N11" s="3"/>
      <c r="O11" s="8"/>
    </row>
    <row r="12" spans="1:15" ht="15.75" x14ac:dyDescent="0.25">
      <c r="A12" s="34">
        <v>11</v>
      </c>
      <c r="B12" s="50" t="s">
        <v>50</v>
      </c>
      <c r="C12" s="50">
        <v>144</v>
      </c>
      <c r="D12" s="50">
        <v>131</v>
      </c>
      <c r="E12" s="50">
        <f t="shared" si="0"/>
        <v>275</v>
      </c>
      <c r="F12" s="31">
        <v>28</v>
      </c>
      <c r="G12" s="50">
        <f t="shared" si="1"/>
        <v>331</v>
      </c>
      <c r="K12" s="8"/>
      <c r="L12" s="8"/>
      <c r="M12" s="8"/>
      <c r="N12" s="7"/>
      <c r="O12" s="8"/>
    </row>
    <row r="13" spans="1:15" ht="15.75" x14ac:dyDescent="0.25">
      <c r="A13" s="34">
        <v>15</v>
      </c>
      <c r="B13" s="31" t="s">
        <v>63</v>
      </c>
      <c r="C13" s="31">
        <v>150</v>
      </c>
      <c r="D13" s="31">
        <v>158</v>
      </c>
      <c r="E13" s="50">
        <f t="shared" si="0"/>
        <v>308</v>
      </c>
      <c r="F13" s="31">
        <v>10</v>
      </c>
      <c r="G13" s="50">
        <f t="shared" si="1"/>
        <v>328</v>
      </c>
      <c r="K13" s="8"/>
      <c r="L13" s="8"/>
      <c r="M13" s="8"/>
      <c r="N13" s="7"/>
      <c r="O13" s="8"/>
    </row>
    <row r="14" spans="1:15" ht="15.75" x14ac:dyDescent="0.25">
      <c r="A14" s="34">
        <v>17</v>
      </c>
      <c r="B14" s="31" t="s">
        <v>62</v>
      </c>
      <c r="C14" s="50">
        <v>139</v>
      </c>
      <c r="D14" s="50">
        <v>114</v>
      </c>
      <c r="E14" s="50">
        <f t="shared" si="0"/>
        <v>253</v>
      </c>
      <c r="F14" s="51">
        <v>37</v>
      </c>
      <c r="G14" s="50">
        <f t="shared" ref="G14:G18" si="2">SUM(E14+F14*2)</f>
        <v>327</v>
      </c>
      <c r="K14" s="8"/>
      <c r="L14" s="8"/>
      <c r="M14" s="8"/>
      <c r="N14" s="7"/>
      <c r="O14" s="8"/>
    </row>
    <row r="15" spans="1:15" ht="15.75" x14ac:dyDescent="0.25">
      <c r="A15" s="34">
        <v>10</v>
      </c>
      <c r="B15" s="50" t="s">
        <v>17</v>
      </c>
      <c r="C15" s="50">
        <v>134</v>
      </c>
      <c r="D15" s="50">
        <v>113</v>
      </c>
      <c r="E15" s="50">
        <f t="shared" si="0"/>
        <v>247</v>
      </c>
      <c r="F15" s="31">
        <v>35</v>
      </c>
      <c r="G15" s="50">
        <f t="shared" si="2"/>
        <v>317</v>
      </c>
      <c r="K15" s="8"/>
      <c r="L15" s="8"/>
      <c r="M15" s="8"/>
      <c r="N15" s="7"/>
      <c r="O15" s="8"/>
    </row>
    <row r="16" spans="1:15" ht="15.75" x14ac:dyDescent="0.25">
      <c r="A16" s="34">
        <v>14</v>
      </c>
      <c r="B16" s="31" t="s">
        <v>61</v>
      </c>
      <c r="C16" s="50">
        <v>108</v>
      </c>
      <c r="D16" s="50">
        <v>100</v>
      </c>
      <c r="E16" s="50">
        <f t="shared" si="0"/>
        <v>208</v>
      </c>
      <c r="F16" s="51">
        <v>54</v>
      </c>
      <c r="G16" s="50">
        <f t="shared" si="2"/>
        <v>316</v>
      </c>
      <c r="J16" s="8"/>
      <c r="K16" s="8"/>
      <c r="L16" s="8"/>
      <c r="M16" s="8"/>
      <c r="N16" s="7"/>
      <c r="O16" s="8"/>
    </row>
    <row r="17" spans="1:15" ht="15.75" x14ac:dyDescent="0.25">
      <c r="A17" s="34">
        <v>18</v>
      </c>
      <c r="B17" s="31" t="s">
        <v>59</v>
      </c>
      <c r="C17" s="50">
        <v>109</v>
      </c>
      <c r="D17" s="50">
        <v>95</v>
      </c>
      <c r="E17" s="50">
        <f t="shared" si="0"/>
        <v>204</v>
      </c>
      <c r="F17" s="31">
        <v>53</v>
      </c>
      <c r="G17" s="50">
        <f t="shared" si="2"/>
        <v>310</v>
      </c>
      <c r="K17" s="8"/>
      <c r="L17" s="8"/>
      <c r="M17" s="8"/>
      <c r="N17" s="7"/>
      <c r="O17" s="8"/>
    </row>
    <row r="18" spans="1:15" ht="15.75" x14ac:dyDescent="0.25">
      <c r="A18" s="34">
        <v>12</v>
      </c>
      <c r="B18" s="50" t="s">
        <v>18</v>
      </c>
      <c r="C18" s="50">
        <v>134</v>
      </c>
      <c r="D18" s="50">
        <v>117</v>
      </c>
      <c r="E18" s="50">
        <f t="shared" si="0"/>
        <v>251</v>
      </c>
      <c r="F18" s="31">
        <v>26</v>
      </c>
      <c r="G18" s="50">
        <f t="shared" si="2"/>
        <v>303</v>
      </c>
      <c r="K18" s="8"/>
      <c r="L18" s="8"/>
      <c r="M18" s="8"/>
      <c r="N18" s="7"/>
      <c r="O18" s="8"/>
    </row>
    <row r="19" spans="1:15" ht="15.75" x14ac:dyDescent="0.25">
      <c r="A19" s="34">
        <v>13</v>
      </c>
      <c r="B19" s="50" t="s">
        <v>64</v>
      </c>
      <c r="C19" s="50">
        <v>128</v>
      </c>
      <c r="D19" s="50">
        <v>122</v>
      </c>
      <c r="E19" s="50">
        <f t="shared" si="0"/>
        <v>250</v>
      </c>
      <c r="F19" s="31">
        <v>25</v>
      </c>
      <c r="G19" s="50">
        <f>SUM(E19+F19*2)</f>
        <v>300</v>
      </c>
      <c r="M19" s="8"/>
      <c r="N19" s="3"/>
      <c r="O19" s="8"/>
    </row>
    <row r="20" spans="1:15" ht="15.75" x14ac:dyDescent="0.25">
      <c r="A20" s="34">
        <v>16</v>
      </c>
      <c r="B20" s="31" t="s">
        <v>60</v>
      </c>
      <c r="C20" s="50">
        <v>81</v>
      </c>
      <c r="D20" s="50">
        <v>110</v>
      </c>
      <c r="E20" s="50">
        <f t="shared" si="0"/>
        <v>191</v>
      </c>
      <c r="F20" s="31">
        <v>54</v>
      </c>
      <c r="G20" s="50">
        <f>SUM(E20)+F20*2</f>
        <v>299</v>
      </c>
      <c r="M20" s="8"/>
      <c r="N20" s="3"/>
      <c r="O20" s="8"/>
    </row>
    <row r="21" spans="1:15" ht="15.75" x14ac:dyDescent="0.25">
      <c r="A21" s="34">
        <v>19</v>
      </c>
      <c r="B21" s="31" t="s">
        <v>76</v>
      </c>
      <c r="C21" s="31">
        <v>104</v>
      </c>
      <c r="D21" s="31">
        <v>110</v>
      </c>
      <c r="E21" s="50">
        <f t="shared" si="0"/>
        <v>214</v>
      </c>
      <c r="F21" s="31">
        <v>40</v>
      </c>
      <c r="G21" s="50">
        <f>SUM(E21)+F21*2</f>
        <v>294</v>
      </c>
      <c r="J21" s="8"/>
      <c r="K21" s="8"/>
      <c r="L21" s="8"/>
      <c r="M21" s="8"/>
      <c r="N21" s="3"/>
      <c r="O21" s="8"/>
    </row>
    <row r="22" spans="1:15" x14ac:dyDescent="0.25">
      <c r="A22" s="5"/>
      <c r="E22" s="8"/>
      <c r="F22" s="3"/>
      <c r="G22" s="8"/>
      <c r="M22" s="8"/>
      <c r="O22" s="8"/>
    </row>
    <row r="23" spans="1:15" x14ac:dyDescent="0.25">
      <c r="A23" s="5"/>
      <c r="E23" s="8"/>
      <c r="F23" s="3"/>
      <c r="G23" s="8"/>
      <c r="J23" s="8"/>
      <c r="K23" s="8"/>
      <c r="L23" s="8"/>
      <c r="M23" s="8"/>
      <c r="N23" s="3"/>
      <c r="O23" s="8"/>
    </row>
    <row r="24" spans="1:15" x14ac:dyDescent="0.25">
      <c r="J24" s="8"/>
      <c r="K24" s="8"/>
      <c r="L24" s="8"/>
      <c r="M24" s="8"/>
      <c r="N24" s="3"/>
      <c r="O24" s="8"/>
    </row>
    <row r="25" spans="1:15" ht="15.75" x14ac:dyDescent="0.25">
      <c r="H25" s="26"/>
      <c r="I25" s="30"/>
      <c r="K25" s="8"/>
      <c r="L25" s="8"/>
      <c r="M25" s="8"/>
      <c r="N25" s="3"/>
      <c r="O25" s="8"/>
    </row>
    <row r="26" spans="1:15" x14ac:dyDescent="0.25">
      <c r="H26" s="20"/>
      <c r="I26" s="21"/>
      <c r="K26" s="8"/>
      <c r="L26" s="8"/>
      <c r="M26" s="8"/>
      <c r="N26" s="3"/>
      <c r="O26" s="8"/>
    </row>
    <row r="27" spans="1:15" x14ac:dyDescent="0.25">
      <c r="H27" s="3"/>
      <c r="M27" s="8"/>
      <c r="N27" s="3"/>
      <c r="O27" s="8"/>
    </row>
    <row r="28" spans="1:15" x14ac:dyDescent="0.25">
      <c r="H28" s="3"/>
      <c r="M28" s="8"/>
      <c r="N28" s="3"/>
      <c r="O28" s="8"/>
    </row>
    <row r="29" spans="1:15" x14ac:dyDescent="0.25">
      <c r="H29" s="3"/>
    </row>
    <row r="30" spans="1:15" x14ac:dyDescent="0.25">
      <c r="H30" s="3"/>
      <c r="I30" s="8"/>
      <c r="K30" s="8"/>
      <c r="L30" s="8"/>
      <c r="M30" s="8"/>
      <c r="O30" s="8"/>
    </row>
    <row r="31" spans="1:15" x14ac:dyDescent="0.25">
      <c r="H31" s="3"/>
      <c r="J31" s="2"/>
      <c r="K31" s="8"/>
      <c r="L31" s="8"/>
      <c r="M31" s="8"/>
      <c r="N31" s="3"/>
      <c r="O31" s="8"/>
    </row>
    <row r="32" spans="1:15" x14ac:dyDescent="0.25">
      <c r="I32" s="8"/>
      <c r="K32" s="8"/>
      <c r="L32" s="8"/>
      <c r="M32" s="8"/>
      <c r="O32" s="8"/>
    </row>
    <row r="34" spans="2:15" x14ac:dyDescent="0.25">
      <c r="J34" s="8"/>
      <c r="K34" s="8"/>
      <c r="L34" s="8"/>
      <c r="M34" s="8"/>
      <c r="N34" s="3"/>
      <c r="O34" s="8"/>
    </row>
    <row r="35" spans="2:15" ht="15.75" x14ac:dyDescent="0.25">
      <c r="H35" s="3"/>
      <c r="I35" s="32"/>
    </row>
    <row r="36" spans="2:15" x14ac:dyDescent="0.25">
      <c r="H36" s="3"/>
      <c r="I36" s="3"/>
      <c r="M36" s="8"/>
      <c r="N36" s="3"/>
      <c r="O36" s="8"/>
    </row>
    <row r="37" spans="2:15" x14ac:dyDescent="0.25">
      <c r="H37" s="3"/>
    </row>
    <row r="38" spans="2:15" x14ac:dyDescent="0.25">
      <c r="H38" s="3"/>
    </row>
    <row r="39" spans="2:15" x14ac:dyDescent="0.25">
      <c r="H39" s="3"/>
      <c r="J39" s="8"/>
      <c r="K39" s="8"/>
      <c r="L39" s="8"/>
      <c r="M39" s="8"/>
      <c r="N39" s="3"/>
      <c r="O39" s="8"/>
    </row>
    <row r="40" spans="2:15" x14ac:dyDescent="0.25">
      <c r="H40" s="3"/>
      <c r="I40" s="8"/>
      <c r="J40" s="8"/>
      <c r="K40" s="8"/>
      <c r="L40" s="8"/>
      <c r="M40" s="8"/>
      <c r="O40" s="8"/>
    </row>
    <row r="41" spans="2:15" x14ac:dyDescent="0.25">
      <c r="H41" s="3"/>
      <c r="K41" s="8"/>
      <c r="L41" s="8"/>
      <c r="M41" s="8"/>
      <c r="N41" s="3"/>
      <c r="O41" s="8"/>
    </row>
    <row r="42" spans="2:15" x14ac:dyDescent="0.25">
      <c r="F42" s="1"/>
      <c r="G42" s="1"/>
    </row>
    <row r="43" spans="2:15" x14ac:dyDescent="0.25">
      <c r="E43" s="8"/>
      <c r="F43" s="3"/>
      <c r="G43" s="8"/>
    </row>
    <row r="44" spans="2:15" x14ac:dyDescent="0.25">
      <c r="E44" s="8"/>
      <c r="F44" s="1"/>
      <c r="G44" s="8"/>
    </row>
    <row r="45" spans="2:15" x14ac:dyDescent="0.25">
      <c r="E45" s="8"/>
      <c r="F45" s="3"/>
      <c r="G45" s="8"/>
      <c r="M45" s="8"/>
      <c r="O45" s="8"/>
    </row>
    <row r="46" spans="2:15" x14ac:dyDescent="0.25">
      <c r="B46" s="8"/>
      <c r="C46" s="8"/>
      <c r="D46" s="8"/>
      <c r="E46" s="8"/>
      <c r="F46" s="7"/>
      <c r="G46" s="8"/>
      <c r="M46" s="8"/>
      <c r="N46" s="3"/>
      <c r="O46" s="8"/>
    </row>
    <row r="47" spans="2:15" x14ac:dyDescent="0.25">
      <c r="E47" s="8"/>
      <c r="F47" s="3"/>
      <c r="G47" s="8"/>
      <c r="M47" s="8"/>
      <c r="N47" s="3"/>
      <c r="O47" s="8"/>
    </row>
    <row r="48" spans="2:15" x14ac:dyDescent="0.25">
      <c r="B48" s="8"/>
      <c r="C48" s="8"/>
      <c r="D48" s="8"/>
      <c r="E48" s="8"/>
      <c r="F48" s="7"/>
      <c r="G48" s="8"/>
    </row>
    <row r="49" spans="1:15" x14ac:dyDescent="0.25">
      <c r="E49" s="8"/>
      <c r="F49" s="3"/>
      <c r="G49" s="8"/>
    </row>
    <row r="50" spans="1:15" x14ac:dyDescent="0.25">
      <c r="E50" s="8"/>
      <c r="F50" s="3"/>
      <c r="G50" s="8"/>
      <c r="M50" s="8"/>
      <c r="N50" s="3"/>
      <c r="O50" s="8"/>
    </row>
    <row r="51" spans="1:15" x14ac:dyDescent="0.25">
      <c r="E51" s="8"/>
      <c r="F51" s="3"/>
      <c r="G51" s="8"/>
      <c r="M51" s="8"/>
      <c r="N51" s="3"/>
      <c r="O51" s="8"/>
    </row>
    <row r="52" spans="1:15" x14ac:dyDescent="0.25">
      <c r="E52" s="8"/>
      <c r="F52" s="3"/>
      <c r="G52" s="8"/>
    </row>
    <row r="53" spans="1:15" x14ac:dyDescent="0.25">
      <c r="C53" s="8"/>
      <c r="D53" s="8"/>
      <c r="E53" s="8"/>
      <c r="F53" s="3"/>
      <c r="G53" s="8"/>
    </row>
    <row r="54" spans="1:15" x14ac:dyDescent="0.25">
      <c r="C54" s="8"/>
      <c r="D54" s="8"/>
      <c r="E54" s="8"/>
      <c r="F54" s="3"/>
      <c r="G54" s="8"/>
    </row>
    <row r="55" spans="1:15" x14ac:dyDescent="0.25">
      <c r="E55" s="8"/>
      <c r="F55" s="3"/>
      <c r="G55" s="8"/>
    </row>
    <row r="56" spans="1:15" x14ac:dyDescent="0.25">
      <c r="E56" s="8"/>
      <c r="F56" s="1"/>
      <c r="G56" s="8"/>
    </row>
    <row r="57" spans="1:15" x14ac:dyDescent="0.25">
      <c r="E57" s="8"/>
      <c r="F57" s="1"/>
      <c r="G57" s="8"/>
    </row>
    <row r="58" spans="1:15" x14ac:dyDescent="0.25">
      <c r="B58" s="8"/>
      <c r="C58" s="8"/>
      <c r="D58" s="8"/>
      <c r="E58" s="8"/>
      <c r="F58" s="7"/>
      <c r="G58" s="8"/>
    </row>
    <row r="59" spans="1:15" x14ac:dyDescent="0.25">
      <c r="A59" s="5"/>
      <c r="C59" s="8"/>
      <c r="D59" s="8"/>
      <c r="E59" s="8"/>
      <c r="F59" s="7"/>
      <c r="G59" s="8"/>
    </row>
    <row r="60" spans="1:15" x14ac:dyDescent="0.25">
      <c r="A60" s="5"/>
      <c r="C60" s="8"/>
      <c r="D60" s="8"/>
      <c r="E60" s="8"/>
      <c r="F60" s="3"/>
      <c r="G60" s="8"/>
    </row>
    <row r="61" spans="1:15" x14ac:dyDescent="0.25">
      <c r="A61" s="5"/>
      <c r="E61" s="8"/>
      <c r="F61" s="3"/>
      <c r="G61" s="8"/>
    </row>
    <row r="62" spans="1:15" x14ac:dyDescent="0.25">
      <c r="A62" s="5"/>
      <c r="E62" s="8"/>
      <c r="F62" s="3"/>
      <c r="G62" s="8"/>
    </row>
    <row r="63" spans="1:15" x14ac:dyDescent="0.25">
      <c r="A63" s="5"/>
      <c r="E63" s="8"/>
      <c r="F63" s="3"/>
      <c r="G63" s="8"/>
    </row>
    <row r="64" spans="1:15" x14ac:dyDescent="0.25">
      <c r="A64" s="5"/>
      <c r="E64" s="8"/>
      <c r="F64" s="1"/>
      <c r="G64" s="8"/>
    </row>
    <row r="65" spans="1:7" x14ac:dyDescent="0.25">
      <c r="A65" s="5"/>
      <c r="B65" s="8"/>
      <c r="C65" s="8"/>
      <c r="D65" s="8"/>
      <c r="E65" s="8"/>
      <c r="F65" s="7"/>
      <c r="G65" s="8"/>
    </row>
    <row r="66" spans="1:7" x14ac:dyDescent="0.25">
      <c r="A66" s="5"/>
      <c r="E66" s="8"/>
      <c r="F66" s="3"/>
      <c r="G66" s="8"/>
    </row>
    <row r="67" spans="1:7" x14ac:dyDescent="0.25">
      <c r="A67" s="5"/>
      <c r="B67" s="8"/>
      <c r="C67" s="8"/>
      <c r="D67" s="8"/>
      <c r="E67" s="8"/>
      <c r="F67" s="7"/>
      <c r="G67" s="8"/>
    </row>
    <row r="68" spans="1:7" x14ac:dyDescent="0.25">
      <c r="A68" s="5"/>
      <c r="E68" s="8"/>
      <c r="F68" s="3"/>
      <c r="G68" s="8"/>
    </row>
    <row r="69" spans="1:7" x14ac:dyDescent="0.25">
      <c r="A69" s="5"/>
      <c r="E69" s="8"/>
      <c r="F69" s="1"/>
      <c r="G69" s="8"/>
    </row>
    <row r="70" spans="1:7" x14ac:dyDescent="0.25">
      <c r="A70" s="5"/>
      <c r="C70" s="8"/>
      <c r="D70" s="8"/>
      <c r="E70" s="8"/>
      <c r="F70" s="3"/>
      <c r="G70" s="8"/>
    </row>
    <row r="71" spans="1:7" x14ac:dyDescent="0.25">
      <c r="A71" s="5"/>
      <c r="E71" s="8"/>
      <c r="F71" s="1"/>
      <c r="G71" s="8"/>
    </row>
    <row r="72" spans="1:7" x14ac:dyDescent="0.25">
      <c r="A72" s="5"/>
      <c r="E72" s="8"/>
      <c r="F72" s="3"/>
      <c r="G72" s="8"/>
    </row>
    <row r="73" spans="1:7" x14ac:dyDescent="0.25">
      <c r="A73" s="5"/>
      <c r="E73" s="8"/>
      <c r="F73" s="3"/>
      <c r="G73" s="8"/>
    </row>
    <row r="74" spans="1:7" x14ac:dyDescent="0.25">
      <c r="A74" s="5"/>
      <c r="E74" s="8"/>
      <c r="F74" s="3"/>
      <c r="G74" s="8"/>
    </row>
    <row r="75" spans="1:7" x14ac:dyDescent="0.25">
      <c r="A75" s="5"/>
      <c r="E75" s="8"/>
      <c r="F75" s="3"/>
      <c r="G75" s="8"/>
    </row>
    <row r="76" spans="1:7" x14ac:dyDescent="0.25">
      <c r="A76" s="5"/>
      <c r="B76" s="8"/>
      <c r="C76" s="8"/>
      <c r="D76" s="8"/>
      <c r="E76" s="8"/>
      <c r="F76" s="3"/>
      <c r="G76" s="8"/>
    </row>
    <row r="77" spans="1:7" x14ac:dyDescent="0.25">
      <c r="A77" s="5"/>
      <c r="E77" s="8"/>
      <c r="F77" s="3"/>
      <c r="G77" s="8"/>
    </row>
    <row r="78" spans="1:7" x14ac:dyDescent="0.25">
      <c r="A78" s="5"/>
      <c r="E78" s="8"/>
      <c r="F78" s="3"/>
      <c r="G78" s="8"/>
    </row>
    <row r="79" spans="1:7" x14ac:dyDescent="0.25">
      <c r="A79" s="5"/>
      <c r="E79" s="8"/>
      <c r="F79" s="1"/>
      <c r="G79" s="8"/>
    </row>
    <row r="80" spans="1:7" x14ac:dyDescent="0.25">
      <c r="A80" s="5"/>
      <c r="E80" s="8"/>
      <c r="F80" s="3"/>
      <c r="G80" s="8"/>
    </row>
    <row r="81" spans="1:7" x14ac:dyDescent="0.25">
      <c r="A81" s="5"/>
      <c r="B81" s="8"/>
      <c r="C81" s="8"/>
      <c r="D81" s="8"/>
      <c r="E81" s="8"/>
      <c r="F81" s="7"/>
      <c r="G81" s="8"/>
    </row>
    <row r="82" spans="1:7" x14ac:dyDescent="0.25">
      <c r="A82" s="5"/>
      <c r="E82" s="8"/>
      <c r="F82" s="1"/>
      <c r="G82" s="8"/>
    </row>
    <row r="83" spans="1:7" x14ac:dyDescent="0.25">
      <c r="A83" s="5"/>
      <c r="E83" s="8"/>
      <c r="F83" s="1"/>
      <c r="G83" s="8"/>
    </row>
    <row r="84" spans="1:7" x14ac:dyDescent="0.25">
      <c r="A84" s="5"/>
      <c r="C84" s="8"/>
      <c r="D84" s="8"/>
      <c r="E84" s="8"/>
      <c r="F84" s="3"/>
      <c r="G84" s="8"/>
    </row>
    <row r="85" spans="1:7" x14ac:dyDescent="0.25">
      <c r="A85" s="5"/>
      <c r="C85" s="8"/>
      <c r="D85" s="8"/>
      <c r="E85" s="8"/>
      <c r="F85" s="3"/>
      <c r="G85" s="8"/>
    </row>
    <row r="86" spans="1:7" x14ac:dyDescent="0.25">
      <c r="A86" s="5"/>
      <c r="C86" s="8"/>
      <c r="D86" s="8"/>
      <c r="E86" s="8"/>
      <c r="F86" s="3"/>
      <c r="G86" s="8"/>
    </row>
    <row r="87" spans="1:7" x14ac:dyDescent="0.25">
      <c r="A87" s="5"/>
      <c r="E87" s="8"/>
      <c r="F87" s="1"/>
      <c r="G87" s="8"/>
    </row>
    <row r="88" spans="1:7" x14ac:dyDescent="0.25">
      <c r="A88" s="5"/>
      <c r="E88" s="8"/>
      <c r="F88" s="3"/>
      <c r="G88" s="8"/>
    </row>
    <row r="89" spans="1:7" x14ac:dyDescent="0.25">
      <c r="A89" s="5"/>
      <c r="C89" s="8"/>
      <c r="D89" s="8"/>
      <c r="E89" s="8"/>
      <c r="F89" s="3"/>
      <c r="G89" s="8"/>
    </row>
    <row r="90" spans="1:7" x14ac:dyDescent="0.25">
      <c r="A90" s="5"/>
      <c r="C90" s="8"/>
      <c r="D90" s="8"/>
      <c r="E90" s="8"/>
      <c r="F90" s="3"/>
      <c r="G90" s="8"/>
    </row>
    <row r="91" spans="1:7" x14ac:dyDescent="0.25">
      <c r="A91" s="5"/>
      <c r="C91" s="8"/>
      <c r="D91" s="8"/>
      <c r="E91" s="8"/>
      <c r="F91" s="3"/>
      <c r="G91" s="8"/>
    </row>
    <row r="92" spans="1:7" x14ac:dyDescent="0.25">
      <c r="A92" s="5"/>
      <c r="E92" s="8"/>
      <c r="F92" s="3"/>
      <c r="G92" s="8"/>
    </row>
    <row r="93" spans="1:7" x14ac:dyDescent="0.25">
      <c r="A93" s="5"/>
      <c r="B93" s="8"/>
      <c r="C93" s="8"/>
      <c r="D93" s="8"/>
      <c r="E93" s="8"/>
      <c r="F93" s="7"/>
      <c r="G93" s="8"/>
    </row>
    <row r="94" spans="1:7" x14ac:dyDescent="0.25">
      <c r="A94" s="5"/>
      <c r="E94" s="8"/>
      <c r="F94" s="3"/>
      <c r="G94" s="8"/>
    </row>
    <row r="95" spans="1:7" x14ac:dyDescent="0.25">
      <c r="A95" s="5"/>
      <c r="E95" s="8"/>
      <c r="F95" s="3"/>
      <c r="G95" s="8"/>
    </row>
    <row r="96" spans="1:7" x14ac:dyDescent="0.25">
      <c r="A96" s="5"/>
      <c r="E96" s="8"/>
      <c r="F96" s="3"/>
      <c r="G96" s="8"/>
    </row>
    <row r="97" spans="1:7" x14ac:dyDescent="0.25">
      <c r="A97" s="5"/>
      <c r="C97" s="8"/>
      <c r="D97" s="8"/>
      <c r="E97" s="8"/>
      <c r="F97" s="7"/>
      <c r="G97" s="8"/>
    </row>
    <row r="98" spans="1:7" x14ac:dyDescent="0.25">
      <c r="A98" s="5"/>
      <c r="C98" s="8"/>
      <c r="D98" s="8"/>
      <c r="E98" s="8"/>
      <c r="F98" s="3"/>
      <c r="G98" s="8"/>
    </row>
    <row r="99" spans="1:7" x14ac:dyDescent="0.25">
      <c r="A99" s="5"/>
      <c r="C99" s="8"/>
      <c r="D99" s="8"/>
      <c r="E99" s="8"/>
      <c r="F99" s="3"/>
      <c r="G99" s="8"/>
    </row>
    <row r="100" spans="1:7" x14ac:dyDescent="0.25">
      <c r="A100" s="5"/>
      <c r="B100" s="8"/>
      <c r="C100" s="8"/>
      <c r="D100" s="8"/>
      <c r="E100" s="8"/>
      <c r="F100" s="7"/>
      <c r="G100" s="8"/>
    </row>
    <row r="101" spans="1:7" x14ac:dyDescent="0.25">
      <c r="A101" s="5"/>
      <c r="E101" s="8"/>
      <c r="F101" s="3"/>
      <c r="G101" s="8"/>
    </row>
    <row r="102" spans="1:7" x14ac:dyDescent="0.25">
      <c r="A102" s="5"/>
      <c r="E102" s="8"/>
      <c r="F102" s="3"/>
      <c r="G102" s="8"/>
    </row>
    <row r="103" spans="1:7" x14ac:dyDescent="0.25">
      <c r="A103" s="5"/>
      <c r="C103" s="8"/>
      <c r="D103" s="8"/>
      <c r="E103" s="8"/>
      <c r="F103" s="3"/>
      <c r="G103" s="8"/>
    </row>
    <row r="104" spans="1:7" x14ac:dyDescent="0.25">
      <c r="A104" s="5"/>
      <c r="E104" s="8"/>
      <c r="F104" s="1"/>
      <c r="G104" s="8"/>
    </row>
    <row r="105" spans="1:7" x14ac:dyDescent="0.25">
      <c r="A105" s="5"/>
      <c r="C105" s="8"/>
      <c r="D105" s="8"/>
      <c r="E105" s="8"/>
      <c r="F105" s="7"/>
      <c r="G105" s="8"/>
    </row>
    <row r="106" spans="1:7" x14ac:dyDescent="0.25">
      <c r="A106" s="5"/>
      <c r="E106" s="8"/>
      <c r="F106" s="3"/>
      <c r="G106" s="8"/>
    </row>
    <row r="107" spans="1:7" x14ac:dyDescent="0.25">
      <c r="A107" s="5"/>
      <c r="E107" s="8"/>
      <c r="F107" s="3"/>
      <c r="G107" s="8"/>
    </row>
    <row r="108" spans="1:7" x14ac:dyDescent="0.25">
      <c r="A108" s="5"/>
      <c r="B108" s="8"/>
      <c r="C108" s="8"/>
      <c r="D108" s="8"/>
      <c r="E108" s="8"/>
      <c r="F108" s="7"/>
      <c r="G108" s="8"/>
    </row>
    <row r="109" spans="1:7" x14ac:dyDescent="0.25">
      <c r="A109" s="5"/>
      <c r="E109" s="8"/>
      <c r="F109" s="1"/>
      <c r="G109" s="8"/>
    </row>
    <row r="110" spans="1:7" x14ac:dyDescent="0.25">
      <c r="A110" s="5"/>
      <c r="B110" s="8"/>
      <c r="C110" s="8"/>
      <c r="D110" s="8"/>
      <c r="E110" s="8"/>
      <c r="F110" s="7"/>
      <c r="G110" s="8"/>
    </row>
    <row r="111" spans="1:7" x14ac:dyDescent="0.25">
      <c r="A111" s="5"/>
      <c r="B111" s="8"/>
      <c r="C111" s="8"/>
      <c r="D111" s="8"/>
      <c r="E111" s="8"/>
      <c r="F111" s="3"/>
      <c r="G111" s="8"/>
    </row>
    <row r="112" spans="1:7" x14ac:dyDescent="0.25">
      <c r="A112" s="5"/>
      <c r="E112" s="8"/>
      <c r="F112" s="3"/>
      <c r="G112" s="8"/>
    </row>
    <row r="113" spans="1:7" x14ac:dyDescent="0.25">
      <c r="A113" s="5"/>
      <c r="E113" s="8"/>
      <c r="F113" s="3"/>
      <c r="G113" s="8"/>
    </row>
    <row r="114" spans="1:7" x14ac:dyDescent="0.25">
      <c r="A114" s="5"/>
      <c r="E114" s="8"/>
      <c r="F114" s="3"/>
      <c r="G114" s="8"/>
    </row>
    <row r="115" spans="1:7" x14ac:dyDescent="0.25">
      <c r="A115" s="5"/>
      <c r="E115" s="8"/>
      <c r="F115" s="3"/>
      <c r="G115" s="8"/>
    </row>
    <row r="116" spans="1:7" x14ac:dyDescent="0.25">
      <c r="A116" s="5"/>
      <c r="E116" s="8"/>
      <c r="F116" s="3"/>
      <c r="G116" s="8"/>
    </row>
    <row r="117" spans="1:7" x14ac:dyDescent="0.25">
      <c r="A117" s="5"/>
      <c r="E117" s="8"/>
      <c r="F117" s="3"/>
      <c r="G117" s="8"/>
    </row>
    <row r="118" spans="1:7" x14ac:dyDescent="0.25">
      <c r="A118" s="5"/>
      <c r="B118" s="8"/>
      <c r="C118" s="8"/>
      <c r="D118" s="8"/>
      <c r="E118" s="8"/>
      <c r="F118" s="7"/>
      <c r="G118" s="8"/>
    </row>
    <row r="119" spans="1:7" x14ac:dyDescent="0.25">
      <c r="A119" s="5"/>
      <c r="E119" s="8"/>
      <c r="F119" s="3"/>
      <c r="G119" s="8"/>
    </row>
    <row r="120" spans="1:7" x14ac:dyDescent="0.25">
      <c r="A120" s="5"/>
      <c r="C120" s="8"/>
      <c r="D120" s="8"/>
      <c r="E120" s="8"/>
      <c r="F120" s="7"/>
      <c r="G120" s="8"/>
    </row>
    <row r="121" spans="1:7" x14ac:dyDescent="0.25">
      <c r="A121" s="5"/>
      <c r="C121" s="8"/>
      <c r="D121" s="8"/>
      <c r="E121" s="8"/>
      <c r="F121" s="3"/>
      <c r="G121" s="8"/>
    </row>
    <row r="122" spans="1:7" x14ac:dyDescent="0.25">
      <c r="A122" s="5"/>
      <c r="C122" s="8"/>
      <c r="D122" s="8"/>
      <c r="E122" s="8"/>
      <c r="F122" s="3"/>
      <c r="G122" s="8"/>
    </row>
    <row r="123" spans="1:7" x14ac:dyDescent="0.25">
      <c r="A123" s="5"/>
      <c r="E123" s="8"/>
      <c r="F123" s="1"/>
      <c r="G123" s="8"/>
    </row>
    <row r="124" spans="1:7" x14ac:dyDescent="0.25">
      <c r="A124" s="5"/>
      <c r="E124" s="8"/>
      <c r="F124" s="3"/>
      <c r="G124" s="8"/>
    </row>
    <row r="125" spans="1:7" x14ac:dyDescent="0.25">
      <c r="A125" s="5"/>
      <c r="E125" s="8"/>
      <c r="F125" s="1"/>
      <c r="G125" s="8"/>
    </row>
    <row r="126" spans="1:7" x14ac:dyDescent="0.25">
      <c r="A126" s="5"/>
      <c r="E126" s="8"/>
      <c r="F126" s="3"/>
      <c r="G126" s="8"/>
    </row>
    <row r="127" spans="1:7" x14ac:dyDescent="0.25">
      <c r="A127" s="5"/>
      <c r="B127" s="8"/>
      <c r="C127" s="8"/>
      <c r="D127" s="8"/>
      <c r="E127" s="8"/>
      <c r="F127" s="7"/>
      <c r="G127" s="8"/>
    </row>
    <row r="128" spans="1:7" x14ac:dyDescent="0.25">
      <c r="A128" s="5"/>
      <c r="B128" s="8"/>
      <c r="C128" s="8"/>
      <c r="D128" s="8"/>
      <c r="E128" s="8"/>
      <c r="F128" s="3"/>
      <c r="G128" s="8"/>
    </row>
    <row r="129" spans="1:7" x14ac:dyDescent="0.25">
      <c r="A129" s="5"/>
      <c r="E129" s="8"/>
      <c r="F129" s="3"/>
      <c r="G129" s="8"/>
    </row>
    <row r="130" spans="1:7" x14ac:dyDescent="0.25">
      <c r="A130" s="5"/>
      <c r="C130" s="8"/>
      <c r="D130" s="8"/>
      <c r="E130" s="8"/>
      <c r="F130" s="3"/>
      <c r="G130" s="8"/>
    </row>
    <row r="131" spans="1:7" x14ac:dyDescent="0.25">
      <c r="A131" s="5"/>
      <c r="C131" s="8"/>
      <c r="D131" s="8"/>
      <c r="E131" s="8"/>
      <c r="F131" s="3"/>
      <c r="G131" s="8"/>
    </row>
    <row r="132" spans="1:7" x14ac:dyDescent="0.25">
      <c r="A132" s="5"/>
      <c r="E132" s="8"/>
      <c r="F132" s="1"/>
      <c r="G132" s="8"/>
    </row>
    <row r="133" spans="1:7" x14ac:dyDescent="0.25">
      <c r="E133" s="8"/>
      <c r="F133" s="3"/>
      <c r="G133" s="8"/>
    </row>
    <row r="134" spans="1:7" x14ac:dyDescent="0.25">
      <c r="E134" s="8"/>
      <c r="F134" s="1"/>
      <c r="G134" s="8"/>
    </row>
    <row r="135" spans="1:7" x14ac:dyDescent="0.25">
      <c r="B135" s="8"/>
      <c r="C135" s="8"/>
      <c r="D135" s="8"/>
      <c r="E135" s="8"/>
      <c r="F135" s="7"/>
      <c r="G135" s="8"/>
    </row>
    <row r="136" spans="1:7" x14ac:dyDescent="0.25">
      <c r="E136" s="8"/>
      <c r="F136" s="1"/>
      <c r="G136" s="8"/>
    </row>
    <row r="137" spans="1:7" x14ac:dyDescent="0.25">
      <c r="B137" s="8"/>
      <c r="C137" s="8"/>
      <c r="D137" s="8"/>
      <c r="E137" s="8"/>
      <c r="F137" s="7"/>
      <c r="G137" s="8"/>
    </row>
    <row r="138" spans="1:7" x14ac:dyDescent="0.25">
      <c r="B138" s="8"/>
      <c r="C138" s="8"/>
      <c r="D138" s="8"/>
      <c r="E138" s="8"/>
      <c r="F138" s="7"/>
      <c r="G138" s="8"/>
    </row>
    <row r="139" spans="1:7" x14ac:dyDescent="0.25">
      <c r="B139" s="8"/>
      <c r="C139" s="8"/>
      <c r="D139" s="8"/>
      <c r="E139" s="8"/>
      <c r="F139" s="7"/>
      <c r="G139" s="8"/>
    </row>
    <row r="140" spans="1:7" x14ac:dyDescent="0.25">
      <c r="C140" s="8"/>
      <c r="D140" s="8"/>
      <c r="E140" s="8"/>
      <c r="F140" s="3"/>
      <c r="G140" s="8"/>
    </row>
    <row r="141" spans="1:7" x14ac:dyDescent="0.25">
      <c r="E141" s="8"/>
      <c r="F141" s="3"/>
      <c r="G141" s="8"/>
    </row>
    <row r="142" spans="1:7" x14ac:dyDescent="0.25">
      <c r="E142" s="8"/>
      <c r="F142" s="3"/>
      <c r="G142" s="8"/>
    </row>
    <row r="143" spans="1:7" x14ac:dyDescent="0.25">
      <c r="E143" s="8"/>
      <c r="F143" s="1"/>
      <c r="G143" s="8"/>
    </row>
    <row r="144" spans="1:7" x14ac:dyDescent="0.25">
      <c r="E144" s="8"/>
      <c r="F144" s="3"/>
      <c r="G144" s="8"/>
    </row>
    <row r="145" spans="2:7" x14ac:dyDescent="0.25">
      <c r="C145" s="8"/>
      <c r="D145" s="8"/>
      <c r="E145" s="8"/>
      <c r="F145" s="3"/>
      <c r="G145" s="8"/>
    </row>
    <row r="146" spans="2:7" x14ac:dyDescent="0.25">
      <c r="B146" s="8"/>
      <c r="C146" s="8"/>
      <c r="D146" s="8"/>
      <c r="E146" s="8"/>
      <c r="F146" s="1"/>
      <c r="G146" s="8"/>
    </row>
  </sheetData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44</v>
      </c>
      <c r="C1" s="4"/>
      <c r="D1" s="37">
        <v>41660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 t="s">
        <v>24</v>
      </c>
      <c r="B3" s="1" t="s">
        <v>63</v>
      </c>
      <c r="C3" s="77">
        <v>202</v>
      </c>
      <c r="D3" s="1">
        <v>187</v>
      </c>
      <c r="E3" s="12">
        <f t="shared" ref="E3:E25" si="0">SUM(C3:D3)</f>
        <v>389</v>
      </c>
      <c r="F3" s="12">
        <v>10</v>
      </c>
      <c r="G3" s="78">
        <f t="shared" ref="G3:G25" si="1">SUM(E3+F3*2)</f>
        <v>409</v>
      </c>
    </row>
    <row r="4" spans="1:7" x14ac:dyDescent="0.25">
      <c r="A4" s="5" t="s">
        <v>25</v>
      </c>
      <c r="B4" s="1" t="s">
        <v>55</v>
      </c>
      <c r="C4" s="3">
        <v>184</v>
      </c>
      <c r="D4" s="8">
        <v>183</v>
      </c>
      <c r="E4" s="12">
        <f t="shared" si="0"/>
        <v>367</v>
      </c>
      <c r="F4" s="3">
        <v>17</v>
      </c>
      <c r="G4" s="78">
        <f t="shared" si="1"/>
        <v>401</v>
      </c>
    </row>
    <row r="5" spans="1:7" x14ac:dyDescent="0.25">
      <c r="A5" s="5" t="s">
        <v>57</v>
      </c>
      <c r="B5" s="1" t="s">
        <v>54</v>
      </c>
      <c r="C5" s="8">
        <v>189</v>
      </c>
      <c r="D5" s="8">
        <v>152</v>
      </c>
      <c r="E5" s="12">
        <f t="shared" si="0"/>
        <v>341</v>
      </c>
      <c r="F5" s="7">
        <v>24</v>
      </c>
      <c r="G5" s="12">
        <f t="shared" si="1"/>
        <v>389</v>
      </c>
    </row>
    <row r="6" spans="1:7" x14ac:dyDescent="0.25">
      <c r="A6" s="5" t="s">
        <v>26</v>
      </c>
      <c r="B6" s="8" t="s">
        <v>53</v>
      </c>
      <c r="C6" s="8">
        <v>150</v>
      </c>
      <c r="D6" s="8">
        <v>168</v>
      </c>
      <c r="E6" s="12">
        <f t="shared" si="0"/>
        <v>318</v>
      </c>
      <c r="F6" s="3">
        <v>28</v>
      </c>
      <c r="G6" s="12">
        <f t="shared" si="1"/>
        <v>374</v>
      </c>
    </row>
    <row r="7" spans="1:7" x14ac:dyDescent="0.25">
      <c r="A7" s="5" t="s">
        <v>27</v>
      </c>
      <c r="B7" s="8" t="s">
        <v>74</v>
      </c>
      <c r="C7" s="8">
        <v>121</v>
      </c>
      <c r="D7" s="8">
        <v>135</v>
      </c>
      <c r="E7" s="12">
        <f t="shared" si="0"/>
        <v>256</v>
      </c>
      <c r="F7" s="7">
        <v>56</v>
      </c>
      <c r="G7" s="12">
        <f t="shared" si="1"/>
        <v>368</v>
      </c>
    </row>
    <row r="8" spans="1:7" x14ac:dyDescent="0.25">
      <c r="A8" s="5" t="s">
        <v>28</v>
      </c>
      <c r="B8" s="8" t="s">
        <v>64</v>
      </c>
      <c r="C8" s="1">
        <v>164</v>
      </c>
      <c r="D8" s="1">
        <v>153</v>
      </c>
      <c r="E8" s="12">
        <f t="shared" si="0"/>
        <v>317</v>
      </c>
      <c r="F8" s="3">
        <v>25</v>
      </c>
      <c r="G8" s="12">
        <f t="shared" si="1"/>
        <v>367</v>
      </c>
    </row>
    <row r="9" spans="1:7" x14ac:dyDescent="0.25">
      <c r="A9" s="5" t="s">
        <v>29</v>
      </c>
      <c r="B9" s="1" t="s">
        <v>20</v>
      </c>
      <c r="C9" s="8">
        <v>165</v>
      </c>
      <c r="D9" s="8">
        <v>176</v>
      </c>
      <c r="E9" s="12">
        <f t="shared" si="0"/>
        <v>341</v>
      </c>
      <c r="F9" s="3">
        <v>11</v>
      </c>
      <c r="G9" s="12">
        <f t="shared" si="1"/>
        <v>363</v>
      </c>
    </row>
    <row r="10" spans="1:7" x14ac:dyDescent="0.25">
      <c r="A10" s="5" t="s">
        <v>30</v>
      </c>
      <c r="B10" s="1" t="s">
        <v>68</v>
      </c>
      <c r="C10" s="1">
        <v>130</v>
      </c>
      <c r="D10" s="1">
        <v>179</v>
      </c>
      <c r="E10" s="12">
        <f t="shared" si="0"/>
        <v>309</v>
      </c>
      <c r="F10" s="1">
        <v>27</v>
      </c>
      <c r="G10" s="12">
        <f t="shared" si="1"/>
        <v>363</v>
      </c>
    </row>
    <row r="11" spans="1:7" x14ac:dyDescent="0.25">
      <c r="A11" s="5" t="s">
        <v>31</v>
      </c>
      <c r="B11" s="1" t="s">
        <v>51</v>
      </c>
      <c r="C11" s="1">
        <v>146</v>
      </c>
      <c r="D11" s="1">
        <v>117</v>
      </c>
      <c r="E11" s="12">
        <f t="shared" si="0"/>
        <v>263</v>
      </c>
      <c r="F11" s="1">
        <v>45</v>
      </c>
      <c r="G11" s="12">
        <f t="shared" si="1"/>
        <v>353</v>
      </c>
    </row>
    <row r="12" spans="1:7" x14ac:dyDescent="0.25">
      <c r="A12" s="5" t="s">
        <v>32</v>
      </c>
      <c r="B12" s="8" t="s">
        <v>15</v>
      </c>
      <c r="C12" s="6">
        <v>158</v>
      </c>
      <c r="D12" s="8">
        <v>176</v>
      </c>
      <c r="E12" s="12">
        <f t="shared" si="0"/>
        <v>334</v>
      </c>
      <c r="F12" s="3">
        <v>9</v>
      </c>
      <c r="G12" s="12">
        <f t="shared" si="1"/>
        <v>352</v>
      </c>
    </row>
    <row r="13" spans="1:7" x14ac:dyDescent="0.25">
      <c r="A13" s="5" t="s">
        <v>33</v>
      </c>
      <c r="B13" s="8" t="s">
        <v>52</v>
      </c>
      <c r="C13" s="8">
        <v>129</v>
      </c>
      <c r="D13" s="8">
        <v>156</v>
      </c>
      <c r="E13" s="12">
        <f t="shared" si="0"/>
        <v>285</v>
      </c>
      <c r="F13" s="7">
        <v>30</v>
      </c>
      <c r="G13" s="12">
        <f t="shared" si="1"/>
        <v>345</v>
      </c>
    </row>
    <row r="14" spans="1:7" x14ac:dyDescent="0.25">
      <c r="A14" s="5" t="s">
        <v>34</v>
      </c>
      <c r="B14" s="1" t="s">
        <v>16</v>
      </c>
      <c r="C14" s="8">
        <v>157</v>
      </c>
      <c r="D14" s="8">
        <v>136</v>
      </c>
      <c r="E14" s="12">
        <f t="shared" si="0"/>
        <v>293</v>
      </c>
      <c r="F14" s="3">
        <v>23</v>
      </c>
      <c r="G14" s="12">
        <f t="shared" si="1"/>
        <v>339</v>
      </c>
    </row>
    <row r="15" spans="1:7" x14ac:dyDescent="0.25">
      <c r="A15" s="5" t="s">
        <v>35</v>
      </c>
      <c r="B15" s="1" t="s">
        <v>14</v>
      </c>
      <c r="C15" s="8">
        <v>131</v>
      </c>
      <c r="D15" s="78">
        <v>200</v>
      </c>
      <c r="E15" s="12">
        <f t="shared" si="0"/>
        <v>331</v>
      </c>
      <c r="F15" s="3">
        <v>3</v>
      </c>
      <c r="G15" s="12">
        <f t="shared" si="1"/>
        <v>337</v>
      </c>
    </row>
    <row r="16" spans="1:7" x14ac:dyDescent="0.25">
      <c r="A16" s="5" t="s">
        <v>36</v>
      </c>
      <c r="B16" s="1" t="s">
        <v>58</v>
      </c>
      <c r="C16" s="8">
        <v>114</v>
      </c>
      <c r="D16" s="8">
        <v>116</v>
      </c>
      <c r="E16" s="12">
        <f t="shared" si="0"/>
        <v>230</v>
      </c>
      <c r="F16" s="3">
        <v>53</v>
      </c>
      <c r="G16" s="12">
        <f t="shared" si="1"/>
        <v>336</v>
      </c>
    </row>
    <row r="17" spans="1:9" x14ac:dyDescent="0.25">
      <c r="A17" s="5" t="s">
        <v>37</v>
      </c>
      <c r="B17" s="8" t="s">
        <v>13</v>
      </c>
      <c r="C17" s="8">
        <v>163</v>
      </c>
      <c r="D17" s="8">
        <v>156</v>
      </c>
      <c r="E17" s="12">
        <f t="shared" si="0"/>
        <v>319</v>
      </c>
      <c r="F17" s="3">
        <v>7</v>
      </c>
      <c r="G17" s="12">
        <f t="shared" si="1"/>
        <v>333</v>
      </c>
    </row>
    <row r="18" spans="1:9" x14ac:dyDescent="0.25">
      <c r="A18" s="5" t="s">
        <v>38</v>
      </c>
      <c r="B18" s="1" t="s">
        <v>73</v>
      </c>
      <c r="C18" s="1">
        <v>97</v>
      </c>
      <c r="D18" s="1">
        <v>135</v>
      </c>
      <c r="E18" s="12">
        <f t="shared" si="0"/>
        <v>232</v>
      </c>
      <c r="F18" s="12">
        <v>48</v>
      </c>
      <c r="G18" s="12">
        <f t="shared" si="1"/>
        <v>328</v>
      </c>
    </row>
    <row r="19" spans="1:9" x14ac:dyDescent="0.25">
      <c r="A19" s="5" t="s">
        <v>39</v>
      </c>
      <c r="B19" s="8" t="s">
        <v>70</v>
      </c>
      <c r="C19" s="3">
        <v>123</v>
      </c>
      <c r="D19" s="8">
        <v>138</v>
      </c>
      <c r="E19" s="12">
        <f t="shared" si="0"/>
        <v>261</v>
      </c>
      <c r="F19" s="3">
        <v>30</v>
      </c>
      <c r="G19" s="12">
        <f t="shared" si="1"/>
        <v>321</v>
      </c>
      <c r="I19" s="12"/>
    </row>
    <row r="20" spans="1:9" x14ac:dyDescent="0.25">
      <c r="A20" s="5" t="s">
        <v>40</v>
      </c>
      <c r="B20" s="1" t="s">
        <v>71</v>
      </c>
      <c r="C20" s="1">
        <v>119</v>
      </c>
      <c r="D20" s="1">
        <v>139</v>
      </c>
      <c r="E20" s="12">
        <f t="shared" si="0"/>
        <v>258</v>
      </c>
      <c r="F20" s="3">
        <v>27</v>
      </c>
      <c r="G20" s="12">
        <f t="shared" si="1"/>
        <v>312</v>
      </c>
      <c r="I20" s="22"/>
    </row>
    <row r="21" spans="1:9" x14ac:dyDescent="0.25">
      <c r="A21" s="5" t="s">
        <v>48</v>
      </c>
      <c r="B21" s="8" t="s">
        <v>17</v>
      </c>
      <c r="C21" s="8">
        <v>128</v>
      </c>
      <c r="D21" s="8">
        <v>111</v>
      </c>
      <c r="E21" s="12">
        <f t="shared" si="0"/>
        <v>239</v>
      </c>
      <c r="F21" s="7">
        <v>35</v>
      </c>
      <c r="G21" s="12">
        <f t="shared" si="1"/>
        <v>309</v>
      </c>
      <c r="I21" s="22"/>
    </row>
    <row r="22" spans="1:9" x14ac:dyDescent="0.25">
      <c r="A22" s="5" t="s">
        <v>49</v>
      </c>
      <c r="B22" s="1" t="s">
        <v>61</v>
      </c>
      <c r="C22" s="1">
        <v>67</v>
      </c>
      <c r="D22" s="1">
        <v>116</v>
      </c>
      <c r="E22" s="12">
        <f t="shared" si="0"/>
        <v>183</v>
      </c>
      <c r="F22" s="12">
        <v>54</v>
      </c>
      <c r="G22" s="12">
        <f t="shared" si="1"/>
        <v>291</v>
      </c>
    </row>
    <row r="23" spans="1:9" x14ac:dyDescent="0.25">
      <c r="A23" s="5" t="s">
        <v>41</v>
      </c>
      <c r="B23" s="1" t="s">
        <v>65</v>
      </c>
      <c r="C23" s="8">
        <v>126</v>
      </c>
      <c r="D23" s="8">
        <v>135</v>
      </c>
      <c r="E23" s="12">
        <f t="shared" si="0"/>
        <v>261</v>
      </c>
      <c r="F23" s="7">
        <v>10</v>
      </c>
      <c r="G23" s="12">
        <f t="shared" si="1"/>
        <v>281</v>
      </c>
    </row>
    <row r="24" spans="1:9" x14ac:dyDescent="0.25">
      <c r="A24" s="5" t="s">
        <v>42</v>
      </c>
      <c r="B24" s="8" t="s">
        <v>75</v>
      </c>
      <c r="C24" s="8">
        <v>79</v>
      </c>
      <c r="D24" s="8">
        <v>105</v>
      </c>
      <c r="E24" s="12">
        <f t="shared" si="0"/>
        <v>184</v>
      </c>
      <c r="F24" s="7">
        <v>40</v>
      </c>
      <c r="G24" s="12">
        <f t="shared" si="1"/>
        <v>264</v>
      </c>
    </row>
    <row r="25" spans="1:9" x14ac:dyDescent="0.25">
      <c r="A25" s="5" t="s">
        <v>43</v>
      </c>
      <c r="B25" s="8" t="s">
        <v>50</v>
      </c>
      <c r="C25" s="8">
        <v>100</v>
      </c>
      <c r="D25" s="8">
        <v>94</v>
      </c>
      <c r="E25" s="12">
        <f t="shared" si="0"/>
        <v>194</v>
      </c>
      <c r="F25" s="3">
        <v>28</v>
      </c>
      <c r="G25" s="12">
        <f t="shared" si="1"/>
        <v>250</v>
      </c>
    </row>
    <row r="26" spans="1:9" x14ac:dyDescent="0.25">
      <c r="A26" s="5"/>
      <c r="E26" s="12"/>
      <c r="F26" s="3"/>
    </row>
    <row r="27" spans="1:9" x14ac:dyDescent="0.25">
      <c r="A27" s="5"/>
      <c r="C27" s="8"/>
      <c r="D27" s="8"/>
      <c r="E27" s="12"/>
      <c r="F27" s="3"/>
    </row>
    <row r="28" spans="1:9" x14ac:dyDescent="0.25">
      <c r="A28" s="5"/>
      <c r="E28" s="12"/>
      <c r="F28" s="7"/>
    </row>
    <row r="29" spans="1:9" x14ac:dyDescent="0.25">
      <c r="A29" s="5"/>
      <c r="E29" s="12"/>
      <c r="F29" s="3"/>
    </row>
    <row r="30" spans="1:9" x14ac:dyDescent="0.25">
      <c r="A30" s="5"/>
      <c r="B30" s="8"/>
      <c r="C30" s="3"/>
      <c r="D30" s="8"/>
      <c r="E30" s="12"/>
      <c r="F30" s="3"/>
    </row>
    <row r="31" spans="1:9" x14ac:dyDescent="0.25">
      <c r="A31" s="5"/>
      <c r="E31" s="12"/>
      <c r="F31" s="7"/>
    </row>
    <row r="32" spans="1:9" x14ac:dyDescent="0.25">
      <c r="A32" s="5"/>
      <c r="E32" s="12"/>
      <c r="F32" s="3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E37" s="12"/>
      <c r="F37" s="7"/>
    </row>
    <row r="38" spans="1:6" x14ac:dyDescent="0.25">
      <c r="A38" s="5"/>
      <c r="B38" s="8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E40" s="12"/>
      <c r="F40" s="7"/>
    </row>
    <row r="41" spans="1:6" x14ac:dyDescent="0.25">
      <c r="A41" s="5"/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C46" s="3"/>
      <c r="D46" s="8"/>
      <c r="E46" s="12"/>
      <c r="F46" s="7"/>
    </row>
    <row r="47" spans="1:6" x14ac:dyDescent="0.25">
      <c r="A47" s="5"/>
      <c r="E47" s="12"/>
      <c r="F47" s="3"/>
    </row>
    <row r="48" spans="1:6" x14ac:dyDescent="0.25">
      <c r="A48" s="5"/>
      <c r="E48" s="12"/>
      <c r="F48" s="3"/>
    </row>
    <row r="49" spans="1:6" x14ac:dyDescent="0.25">
      <c r="A49" s="5"/>
      <c r="E49" s="12"/>
      <c r="F49" s="7"/>
    </row>
    <row r="50" spans="1:6" x14ac:dyDescent="0.25">
      <c r="A50" s="5"/>
      <c r="E50" s="12"/>
      <c r="F50" s="3"/>
    </row>
    <row r="51" spans="1:6" x14ac:dyDescent="0.25">
      <c r="A51" s="5"/>
      <c r="E51" s="12"/>
      <c r="F51" s="3"/>
    </row>
    <row r="52" spans="1:6" x14ac:dyDescent="0.25">
      <c r="A52" s="5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E57" s="12"/>
      <c r="F57" s="7"/>
    </row>
    <row r="58" spans="1:6" x14ac:dyDescent="0.25">
      <c r="A58" s="5"/>
      <c r="E58" s="12"/>
      <c r="F58" s="3"/>
    </row>
    <row r="59" spans="1:6" x14ac:dyDescent="0.25">
      <c r="C59" s="2"/>
      <c r="D59" s="8"/>
      <c r="E59" s="12"/>
      <c r="F59" s="3"/>
    </row>
    <row r="60" spans="1:6" x14ac:dyDescent="0.25">
      <c r="C60" s="8"/>
      <c r="D60" s="8"/>
      <c r="E60" s="12"/>
      <c r="F60" s="3"/>
    </row>
    <row r="61" spans="1:6" x14ac:dyDescent="0.25">
      <c r="B61" s="8"/>
      <c r="C61" s="8"/>
      <c r="D61" s="8"/>
      <c r="E61" s="12"/>
      <c r="F61" s="3"/>
    </row>
    <row r="62" spans="1:6" x14ac:dyDescent="0.25">
      <c r="C62" s="8"/>
      <c r="D62" s="8"/>
      <c r="E62" s="12"/>
      <c r="F62" s="3"/>
    </row>
    <row r="63" spans="1:6" x14ac:dyDescent="0.25">
      <c r="C63" s="3"/>
      <c r="D63" s="8"/>
      <c r="E63" s="12"/>
      <c r="F63" s="3"/>
    </row>
    <row r="64" spans="1:6" x14ac:dyDescent="0.25">
      <c r="E64" s="12"/>
      <c r="F64" s="3"/>
    </row>
    <row r="65" spans="2:6" x14ac:dyDescent="0.25">
      <c r="E65" s="12"/>
      <c r="F65" s="3"/>
    </row>
    <row r="66" spans="2:6" x14ac:dyDescent="0.25">
      <c r="E66" s="12"/>
      <c r="F66" s="3"/>
    </row>
    <row r="67" spans="2:6" x14ac:dyDescent="0.25">
      <c r="C67" s="3"/>
      <c r="D67" s="8"/>
      <c r="E67" s="12"/>
      <c r="F67" s="3"/>
    </row>
    <row r="68" spans="2:6" x14ac:dyDescent="0.25">
      <c r="E68" s="12"/>
      <c r="F68" s="3"/>
    </row>
    <row r="69" spans="2:6" x14ac:dyDescent="0.25">
      <c r="B69" s="2"/>
      <c r="C69" s="8"/>
      <c r="D69" s="8"/>
      <c r="E69" s="12"/>
      <c r="F69" s="3"/>
    </row>
    <row r="70" spans="2:6" x14ac:dyDescent="0.25">
      <c r="B70" s="8"/>
      <c r="C70" s="6"/>
      <c r="D70" s="8"/>
      <c r="E70" s="12"/>
      <c r="F70" s="3"/>
    </row>
    <row r="71" spans="2:6" x14ac:dyDescent="0.25">
      <c r="C71" s="6"/>
      <c r="D71" s="8"/>
      <c r="E71" s="12"/>
      <c r="F71" s="3"/>
    </row>
    <row r="72" spans="2:6" x14ac:dyDescent="0.25">
      <c r="E72" s="12"/>
      <c r="F72" s="3"/>
    </row>
    <row r="73" spans="2:6" x14ac:dyDescent="0.25">
      <c r="E73" s="12"/>
      <c r="F73" s="3"/>
    </row>
  </sheetData>
  <conditionalFormatting sqref="I20:I21">
    <cfRule type="cellIs" dxfId="41" priority="21" operator="between">
      <formula>200</formula>
      <formula>300</formula>
    </cfRule>
    <cfRule type="cellIs" dxfId="40" priority="22" operator="between">
      <formula>200</formula>
      <formula>300</formula>
    </cfRule>
  </conditionalFormatting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zoomScale="80" zoomScaleNormal="80" workbookViewId="0">
      <selection activeCell="D29" sqref="D29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45</v>
      </c>
      <c r="C1" s="4"/>
      <c r="D1" s="37">
        <v>41667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51</v>
      </c>
      <c r="C3" s="8">
        <v>155</v>
      </c>
      <c r="D3" s="8">
        <v>163</v>
      </c>
      <c r="E3" s="12">
        <f t="shared" ref="E3:E23" si="0">SUM(C3:D3)</f>
        <v>318</v>
      </c>
      <c r="F3" s="7">
        <v>45</v>
      </c>
      <c r="G3" s="78">
        <f t="shared" ref="G3:G23" si="1">SUM(E3+F3*2)</f>
        <v>408</v>
      </c>
    </row>
    <row r="4" spans="1:7" x14ac:dyDescent="0.25">
      <c r="A4" s="5">
        <v>2</v>
      </c>
      <c r="B4" s="8" t="s">
        <v>18</v>
      </c>
      <c r="C4" s="8">
        <v>166</v>
      </c>
      <c r="D4" s="8">
        <v>183</v>
      </c>
      <c r="E4" s="12">
        <f t="shared" si="0"/>
        <v>349</v>
      </c>
      <c r="F4" s="7">
        <v>26</v>
      </c>
      <c r="G4" s="78">
        <f t="shared" si="1"/>
        <v>401</v>
      </c>
    </row>
    <row r="5" spans="1:7" x14ac:dyDescent="0.25">
      <c r="A5" s="5">
        <v>3</v>
      </c>
      <c r="B5" s="8" t="s">
        <v>13</v>
      </c>
      <c r="C5" s="8">
        <v>175</v>
      </c>
      <c r="D5" s="78">
        <v>202</v>
      </c>
      <c r="E5" s="12">
        <f t="shared" si="0"/>
        <v>377</v>
      </c>
      <c r="F5" s="7">
        <v>7</v>
      </c>
      <c r="G5" s="12">
        <f t="shared" si="1"/>
        <v>391</v>
      </c>
    </row>
    <row r="6" spans="1:7" x14ac:dyDescent="0.25">
      <c r="A6" s="5">
        <v>4</v>
      </c>
      <c r="B6" s="8" t="s">
        <v>53</v>
      </c>
      <c r="C6" s="8">
        <v>175</v>
      </c>
      <c r="D6" s="8">
        <v>148</v>
      </c>
      <c r="E6" s="12">
        <f t="shared" si="0"/>
        <v>323</v>
      </c>
      <c r="F6" s="7">
        <v>28</v>
      </c>
      <c r="G6" s="12">
        <f t="shared" si="1"/>
        <v>379</v>
      </c>
    </row>
    <row r="7" spans="1:7" x14ac:dyDescent="0.25">
      <c r="A7" s="5">
        <v>5</v>
      </c>
      <c r="B7" s="8" t="s">
        <v>15</v>
      </c>
      <c r="C7" s="8">
        <v>143</v>
      </c>
      <c r="D7" s="78">
        <v>211</v>
      </c>
      <c r="E7" s="12">
        <f t="shared" si="0"/>
        <v>354</v>
      </c>
      <c r="F7" s="7">
        <v>9</v>
      </c>
      <c r="G7" s="12">
        <f t="shared" si="1"/>
        <v>372</v>
      </c>
    </row>
    <row r="8" spans="1:7" x14ac:dyDescent="0.25">
      <c r="A8" s="5">
        <v>6</v>
      </c>
      <c r="B8" s="1" t="s">
        <v>54</v>
      </c>
      <c r="C8" s="8">
        <v>153</v>
      </c>
      <c r="D8" s="8">
        <v>169</v>
      </c>
      <c r="E8" s="12">
        <f t="shared" si="0"/>
        <v>322</v>
      </c>
      <c r="F8" s="3">
        <v>24</v>
      </c>
      <c r="G8" s="12">
        <f t="shared" si="1"/>
        <v>370</v>
      </c>
    </row>
    <row r="9" spans="1:7" x14ac:dyDescent="0.25">
      <c r="A9" s="5">
        <v>7</v>
      </c>
      <c r="B9" s="1" t="s">
        <v>63</v>
      </c>
      <c r="C9" s="1">
        <v>181</v>
      </c>
      <c r="D9" s="1">
        <v>169</v>
      </c>
      <c r="E9" s="12">
        <f t="shared" si="0"/>
        <v>350</v>
      </c>
      <c r="F9" s="1">
        <v>10</v>
      </c>
      <c r="G9" s="12">
        <f t="shared" si="1"/>
        <v>370</v>
      </c>
    </row>
    <row r="10" spans="1:7" x14ac:dyDescent="0.25">
      <c r="A10" s="5">
        <v>8</v>
      </c>
      <c r="B10" s="1" t="s">
        <v>55</v>
      </c>
      <c r="C10" s="8">
        <v>177</v>
      </c>
      <c r="D10" s="8">
        <v>158</v>
      </c>
      <c r="E10" s="12">
        <f t="shared" si="0"/>
        <v>335</v>
      </c>
      <c r="F10" s="3">
        <v>17</v>
      </c>
      <c r="G10" s="12">
        <f t="shared" si="1"/>
        <v>369</v>
      </c>
    </row>
    <row r="11" spans="1:7" x14ac:dyDescent="0.25">
      <c r="A11" s="5">
        <v>9</v>
      </c>
      <c r="B11" s="1" t="s">
        <v>68</v>
      </c>
      <c r="C11" s="8">
        <v>149</v>
      </c>
      <c r="D11" s="8">
        <v>156</v>
      </c>
      <c r="E11" s="12">
        <f t="shared" si="0"/>
        <v>305</v>
      </c>
      <c r="F11" s="3">
        <v>27</v>
      </c>
      <c r="G11" s="12">
        <f t="shared" si="1"/>
        <v>359</v>
      </c>
    </row>
    <row r="12" spans="1:7" x14ac:dyDescent="0.25">
      <c r="A12" s="5">
        <v>10</v>
      </c>
      <c r="B12" s="1" t="s">
        <v>14</v>
      </c>
      <c r="C12" s="8">
        <v>182</v>
      </c>
      <c r="D12" s="8">
        <v>168</v>
      </c>
      <c r="E12" s="12">
        <f t="shared" si="0"/>
        <v>350</v>
      </c>
      <c r="F12" s="3">
        <v>3</v>
      </c>
      <c r="G12" s="12">
        <f t="shared" si="1"/>
        <v>356</v>
      </c>
    </row>
    <row r="13" spans="1:7" x14ac:dyDescent="0.25">
      <c r="A13" s="5">
        <v>11</v>
      </c>
      <c r="B13" s="8" t="s">
        <v>50</v>
      </c>
      <c r="C13" s="8">
        <v>147</v>
      </c>
      <c r="D13" s="8">
        <v>150</v>
      </c>
      <c r="E13" s="12">
        <f t="shared" si="0"/>
        <v>297</v>
      </c>
      <c r="F13" s="7">
        <v>28</v>
      </c>
      <c r="G13" s="12">
        <f t="shared" si="1"/>
        <v>353</v>
      </c>
    </row>
    <row r="14" spans="1:7" x14ac:dyDescent="0.25">
      <c r="A14" s="5">
        <v>12</v>
      </c>
      <c r="B14" s="1" t="s">
        <v>58</v>
      </c>
      <c r="C14" s="1">
        <v>107</v>
      </c>
      <c r="D14" s="1">
        <v>127</v>
      </c>
      <c r="E14" s="12">
        <f t="shared" si="0"/>
        <v>234</v>
      </c>
      <c r="F14" s="3">
        <v>53</v>
      </c>
      <c r="G14" s="12">
        <f t="shared" si="1"/>
        <v>340</v>
      </c>
    </row>
    <row r="15" spans="1:7" x14ac:dyDescent="0.25">
      <c r="A15" s="5">
        <v>13</v>
      </c>
      <c r="B15" s="8" t="s">
        <v>69</v>
      </c>
      <c r="C15" s="3">
        <v>130</v>
      </c>
      <c r="D15" s="8">
        <v>154</v>
      </c>
      <c r="E15" s="12">
        <f t="shared" si="0"/>
        <v>284</v>
      </c>
      <c r="F15" s="3">
        <v>27</v>
      </c>
      <c r="G15" s="12">
        <f t="shared" si="1"/>
        <v>338</v>
      </c>
    </row>
    <row r="16" spans="1:7" x14ac:dyDescent="0.25">
      <c r="A16" s="5">
        <v>14</v>
      </c>
      <c r="B16" s="1" t="s">
        <v>65</v>
      </c>
      <c r="C16" s="1">
        <v>150</v>
      </c>
      <c r="D16" s="1">
        <v>161</v>
      </c>
      <c r="E16" s="12">
        <f t="shared" si="0"/>
        <v>311</v>
      </c>
      <c r="F16" s="1">
        <v>10</v>
      </c>
      <c r="G16" s="12">
        <f t="shared" si="1"/>
        <v>331</v>
      </c>
    </row>
    <row r="17" spans="1:7" x14ac:dyDescent="0.25">
      <c r="A17" s="5">
        <v>15</v>
      </c>
      <c r="B17" s="1" t="s">
        <v>20</v>
      </c>
      <c r="C17" s="8">
        <v>142</v>
      </c>
      <c r="D17" s="8">
        <v>162</v>
      </c>
      <c r="E17" s="12">
        <f t="shared" si="0"/>
        <v>304</v>
      </c>
      <c r="F17" s="7">
        <v>11</v>
      </c>
      <c r="G17" s="12">
        <f t="shared" si="1"/>
        <v>326</v>
      </c>
    </row>
    <row r="18" spans="1:7" ht="15" customHeight="1" x14ac:dyDescent="0.25">
      <c r="A18" s="5">
        <v>16</v>
      </c>
      <c r="B18" s="8" t="s">
        <v>52</v>
      </c>
      <c r="C18" s="8">
        <v>128</v>
      </c>
      <c r="D18" s="8">
        <v>138</v>
      </c>
      <c r="E18" s="12">
        <f t="shared" si="0"/>
        <v>266</v>
      </c>
      <c r="F18" s="7">
        <v>30</v>
      </c>
      <c r="G18" s="12">
        <f t="shared" si="1"/>
        <v>326</v>
      </c>
    </row>
    <row r="19" spans="1:7" x14ac:dyDescent="0.25">
      <c r="A19" s="5">
        <v>17</v>
      </c>
      <c r="B19" s="1" t="s">
        <v>16</v>
      </c>
      <c r="C19" s="8">
        <v>121</v>
      </c>
      <c r="D19" s="8">
        <v>148</v>
      </c>
      <c r="E19" s="12">
        <f t="shared" si="0"/>
        <v>269</v>
      </c>
      <c r="F19" s="3">
        <v>23</v>
      </c>
      <c r="G19" s="12">
        <f t="shared" si="1"/>
        <v>315</v>
      </c>
    </row>
    <row r="20" spans="1:7" x14ac:dyDescent="0.25">
      <c r="A20" s="5">
        <v>18</v>
      </c>
      <c r="B20" s="8" t="s">
        <v>17</v>
      </c>
      <c r="C20" s="8">
        <v>128</v>
      </c>
      <c r="D20" s="8">
        <v>117</v>
      </c>
      <c r="E20" s="12">
        <f t="shared" si="0"/>
        <v>245</v>
      </c>
      <c r="F20" s="7">
        <v>35</v>
      </c>
      <c r="G20" s="12">
        <f t="shared" si="1"/>
        <v>315</v>
      </c>
    </row>
    <row r="21" spans="1:7" x14ac:dyDescent="0.25">
      <c r="A21" s="5">
        <v>19</v>
      </c>
      <c r="B21" s="8" t="s">
        <v>74</v>
      </c>
      <c r="C21" s="8">
        <v>89</v>
      </c>
      <c r="D21" s="8">
        <v>83</v>
      </c>
      <c r="E21" s="12">
        <f t="shared" si="0"/>
        <v>172</v>
      </c>
      <c r="F21" s="7">
        <v>56</v>
      </c>
      <c r="G21" s="12">
        <f t="shared" si="1"/>
        <v>284</v>
      </c>
    </row>
    <row r="22" spans="1:7" x14ac:dyDescent="0.25">
      <c r="A22" s="5">
        <v>20</v>
      </c>
      <c r="B22" s="1" t="s">
        <v>77</v>
      </c>
      <c r="C22" s="8">
        <v>110</v>
      </c>
      <c r="D22" s="8">
        <v>81</v>
      </c>
      <c r="E22" s="12">
        <f t="shared" si="0"/>
        <v>191</v>
      </c>
      <c r="F22" s="7">
        <v>40</v>
      </c>
      <c r="G22" s="12">
        <f t="shared" si="1"/>
        <v>271</v>
      </c>
    </row>
    <row r="23" spans="1:7" x14ac:dyDescent="0.25">
      <c r="A23" s="5">
        <v>21</v>
      </c>
      <c r="B23" s="8" t="s">
        <v>78</v>
      </c>
      <c r="C23" s="8">
        <v>70</v>
      </c>
      <c r="D23" s="8">
        <v>85</v>
      </c>
      <c r="E23" s="12">
        <f t="shared" si="0"/>
        <v>155</v>
      </c>
      <c r="F23" s="3">
        <v>40</v>
      </c>
      <c r="G23" s="12">
        <f t="shared" si="1"/>
        <v>235</v>
      </c>
    </row>
    <row r="24" spans="1:7" x14ac:dyDescent="0.25">
      <c r="A24" s="5"/>
      <c r="B24" s="8"/>
      <c r="C24" s="8"/>
      <c r="D24" s="8"/>
      <c r="E24" s="12"/>
      <c r="F24" s="7"/>
    </row>
    <row r="25" spans="1:7" x14ac:dyDescent="0.25">
      <c r="B25" s="16"/>
      <c r="E25" s="12"/>
      <c r="F25" s="3"/>
    </row>
    <row r="26" spans="1:7" x14ac:dyDescent="0.25">
      <c r="A26" s="20"/>
      <c r="B26" s="21"/>
      <c r="D26" s="3"/>
      <c r="G26" s="20"/>
    </row>
    <row r="27" spans="1:7" ht="18.75" x14ac:dyDescent="0.3">
      <c r="A27" s="3"/>
      <c r="B27" s="29"/>
      <c r="D27" s="28"/>
      <c r="G27" s="28"/>
    </row>
    <row r="28" spans="1:7" ht="18.75" x14ac:dyDescent="0.3">
      <c r="A28" s="3"/>
      <c r="B28" s="29"/>
      <c r="D28" s="28"/>
      <c r="G28" s="73"/>
    </row>
    <row r="29" spans="1:7" ht="18.75" x14ac:dyDescent="0.3">
      <c r="A29" s="3"/>
      <c r="B29" s="29"/>
      <c r="D29" s="28"/>
      <c r="G29" s="28"/>
    </row>
    <row r="30" spans="1:7" ht="18.75" x14ac:dyDescent="0.3">
      <c r="A30" s="3"/>
      <c r="B30" s="28"/>
      <c r="D30" s="28"/>
      <c r="G30" s="73"/>
    </row>
    <row r="31" spans="1:7" ht="18.75" x14ac:dyDescent="0.3">
      <c r="A31" s="3"/>
      <c r="B31" s="29"/>
      <c r="D31" s="28"/>
      <c r="G31" s="28"/>
    </row>
    <row r="35" spans="1:7" x14ac:dyDescent="0.25">
      <c r="A35" s="3"/>
      <c r="B35" s="15"/>
      <c r="C35" s="16"/>
      <c r="E35" s="17"/>
      <c r="G35" s="18"/>
    </row>
    <row r="36" spans="1:7" x14ac:dyDescent="0.25">
      <c r="A36" s="3"/>
      <c r="B36" s="3"/>
      <c r="C36" s="19"/>
      <c r="E36" s="17"/>
      <c r="G36" s="18"/>
    </row>
    <row r="37" spans="1:7" x14ac:dyDescent="0.25">
      <c r="A37" s="3"/>
      <c r="C37" s="27"/>
      <c r="E37" s="3"/>
      <c r="G37" s="7"/>
    </row>
    <row r="38" spans="1:7" x14ac:dyDescent="0.25">
      <c r="A38" s="3"/>
      <c r="B38" s="8"/>
      <c r="C38" s="27"/>
      <c r="E38" s="10"/>
      <c r="G38" s="7"/>
    </row>
    <row r="39" spans="1:7" x14ac:dyDescent="0.25">
      <c r="A39" s="3"/>
      <c r="C39" s="27"/>
      <c r="E39" s="3"/>
      <c r="G39" s="3"/>
    </row>
    <row r="40" spans="1:7" x14ac:dyDescent="0.25">
      <c r="A40" s="3"/>
      <c r="C40" s="27"/>
      <c r="E40" s="3"/>
      <c r="G40" s="3"/>
    </row>
    <row r="41" spans="1:7" x14ac:dyDescent="0.25">
      <c r="A41" s="3"/>
      <c r="C41" s="27"/>
      <c r="E41" s="3"/>
      <c r="G41" s="7"/>
    </row>
    <row r="42" spans="1:7" x14ac:dyDescent="0.25">
      <c r="E42" s="12"/>
      <c r="G42" s="3"/>
    </row>
    <row r="43" spans="1:7" x14ac:dyDescent="0.25">
      <c r="C43" s="8"/>
      <c r="D43" s="8"/>
      <c r="E43" s="12"/>
      <c r="F43" s="3"/>
    </row>
    <row r="44" spans="1:7" x14ac:dyDescent="0.25">
      <c r="E44" s="12"/>
      <c r="F44" s="3"/>
    </row>
    <row r="45" spans="1:7" x14ac:dyDescent="0.25">
      <c r="C45" s="8"/>
      <c r="D45" s="8"/>
      <c r="E45" s="12"/>
      <c r="F45" s="3"/>
    </row>
    <row r="46" spans="1:7" x14ac:dyDescent="0.25">
      <c r="E46" s="12"/>
      <c r="F46" s="3"/>
    </row>
    <row r="47" spans="1:7" x14ac:dyDescent="0.25">
      <c r="E47" s="12"/>
      <c r="F47" s="3"/>
    </row>
    <row r="48" spans="1:7" x14ac:dyDescent="0.25">
      <c r="E48" s="12"/>
      <c r="F48" s="3"/>
    </row>
    <row r="49" spans="1:6" x14ac:dyDescent="0.25">
      <c r="B49" s="8"/>
      <c r="C49" s="3"/>
      <c r="D49" s="8"/>
      <c r="E49" s="12"/>
      <c r="F49" s="3"/>
    </row>
    <row r="50" spans="1:6" x14ac:dyDescent="0.25">
      <c r="E50" s="12"/>
      <c r="F50" s="3"/>
    </row>
    <row r="51" spans="1:6" x14ac:dyDescent="0.25">
      <c r="E51" s="12"/>
      <c r="F51" s="3"/>
    </row>
    <row r="52" spans="1:6" x14ac:dyDescent="0.25">
      <c r="C52" s="8"/>
      <c r="D52" s="8"/>
      <c r="E52" s="12"/>
      <c r="F52" s="3"/>
    </row>
    <row r="53" spans="1:6" x14ac:dyDescent="0.25">
      <c r="B53" s="8"/>
      <c r="C53" s="8"/>
      <c r="D53" s="8"/>
      <c r="E53" s="12"/>
      <c r="F53" s="3"/>
    </row>
    <row r="54" spans="1:6" x14ac:dyDescent="0.25">
      <c r="B54" s="8"/>
      <c r="C54" s="8"/>
      <c r="D54" s="8"/>
      <c r="E54" s="12"/>
      <c r="F54" s="3"/>
    </row>
    <row r="55" spans="1:6" x14ac:dyDescent="0.25">
      <c r="E55" s="12"/>
      <c r="F55" s="3"/>
    </row>
    <row r="56" spans="1:6" x14ac:dyDescent="0.25">
      <c r="B56" s="8"/>
      <c r="C56" s="8"/>
      <c r="D56" s="8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B58" s="8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E64" s="12"/>
      <c r="F64" s="3"/>
    </row>
    <row r="65" spans="1:6" x14ac:dyDescent="0.25">
      <c r="A65" s="5"/>
      <c r="B65" s="8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B70" s="8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B78" s="8"/>
      <c r="C78" s="8"/>
      <c r="D78" s="8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8"/>
      <c r="C83" s="8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E88" s="12"/>
      <c r="F88" s="3"/>
    </row>
    <row r="89" spans="1:6" x14ac:dyDescent="0.25">
      <c r="A89" s="5"/>
      <c r="B89" s="8"/>
      <c r="C89" s="8"/>
      <c r="D89" s="8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C94" s="6"/>
      <c r="D94" s="8"/>
      <c r="E94" s="12"/>
      <c r="F94" s="3"/>
    </row>
    <row r="95" spans="1:6" x14ac:dyDescent="0.25">
      <c r="A95" s="5"/>
      <c r="C95" s="3"/>
      <c r="D95" s="8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E97" s="12"/>
      <c r="F97" s="3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B107" s="8"/>
      <c r="C107" s="8"/>
      <c r="D107" s="8"/>
      <c r="E107" s="12"/>
      <c r="F107" s="3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C112" s="8"/>
      <c r="D112" s="8"/>
      <c r="E112" s="12"/>
      <c r="F112" s="3"/>
    </row>
    <row r="113" spans="1:6" x14ac:dyDescent="0.25">
      <c r="A113" s="5"/>
      <c r="C113" s="8"/>
      <c r="D113" s="8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E115" s="12"/>
      <c r="F115" s="3"/>
    </row>
    <row r="116" spans="1:6" x14ac:dyDescent="0.25">
      <c r="A116" s="5"/>
      <c r="E116" s="12"/>
      <c r="F116" s="3"/>
    </row>
    <row r="117" spans="1:6" x14ac:dyDescent="0.25">
      <c r="A117" s="5"/>
      <c r="E117" s="12"/>
      <c r="F117" s="3"/>
    </row>
    <row r="118" spans="1:6" x14ac:dyDescent="0.25">
      <c r="A118" s="5"/>
      <c r="E118" s="12"/>
      <c r="F118" s="3"/>
    </row>
    <row r="119" spans="1:6" x14ac:dyDescent="0.25">
      <c r="A119" s="5"/>
      <c r="C119" s="3"/>
      <c r="D119" s="8"/>
      <c r="E119" s="12"/>
      <c r="F119" s="3"/>
    </row>
    <row r="120" spans="1:6" x14ac:dyDescent="0.25">
      <c r="A120" s="5"/>
      <c r="B120" s="8"/>
      <c r="C120" s="8"/>
      <c r="D120" s="8"/>
      <c r="E120" s="12"/>
      <c r="F120" s="3"/>
    </row>
    <row r="121" spans="1:6" x14ac:dyDescent="0.25">
      <c r="A121" s="5"/>
      <c r="E121" s="12"/>
      <c r="F121" s="3"/>
    </row>
    <row r="122" spans="1:6" x14ac:dyDescent="0.25">
      <c r="A122" s="5"/>
      <c r="E122" s="12"/>
      <c r="F122" s="3"/>
    </row>
    <row r="123" spans="1:6" x14ac:dyDescent="0.25">
      <c r="A123" s="5"/>
      <c r="E123" s="12"/>
      <c r="F123" s="3"/>
    </row>
    <row r="124" spans="1:6" x14ac:dyDescent="0.25">
      <c r="A124" s="5"/>
      <c r="E124" s="12"/>
      <c r="F124" s="3"/>
    </row>
    <row r="125" spans="1:6" x14ac:dyDescent="0.25">
      <c r="A125" s="5"/>
      <c r="E125" s="12"/>
      <c r="F125" s="3"/>
    </row>
    <row r="126" spans="1:6" x14ac:dyDescent="0.25">
      <c r="A126" s="5"/>
      <c r="C126" s="8"/>
      <c r="D126" s="8"/>
      <c r="E126" s="12"/>
      <c r="F126" s="3"/>
    </row>
    <row r="127" spans="1:6" x14ac:dyDescent="0.25">
      <c r="A127" s="5"/>
      <c r="B127" s="8"/>
      <c r="C127" s="8"/>
      <c r="D127" s="8"/>
      <c r="E127" s="12"/>
      <c r="F127" s="3"/>
    </row>
    <row r="128" spans="1:6" x14ac:dyDescent="0.25">
      <c r="A128" s="5"/>
      <c r="E128" s="12"/>
      <c r="F128" s="3"/>
    </row>
    <row r="129" spans="1:6" x14ac:dyDescent="0.25">
      <c r="A129" s="5"/>
      <c r="C129" s="8"/>
      <c r="D129" s="8"/>
      <c r="E129" s="12"/>
      <c r="F129" s="3"/>
    </row>
    <row r="130" spans="1:6" x14ac:dyDescent="0.25">
      <c r="A130" s="5"/>
      <c r="E130" s="12"/>
      <c r="F130" s="3"/>
    </row>
    <row r="131" spans="1:6" x14ac:dyDescent="0.25">
      <c r="E131" s="12"/>
      <c r="F131" s="3"/>
    </row>
    <row r="132" spans="1:6" x14ac:dyDescent="0.25">
      <c r="B132" s="8"/>
      <c r="C132" s="8"/>
      <c r="D132" s="8"/>
      <c r="E132" s="12"/>
      <c r="F132" s="3"/>
    </row>
    <row r="133" spans="1:6" x14ac:dyDescent="0.25">
      <c r="E133" s="12"/>
      <c r="F133" s="3"/>
    </row>
    <row r="134" spans="1:6" x14ac:dyDescent="0.25">
      <c r="E134" s="12"/>
      <c r="F134" s="3"/>
    </row>
    <row r="135" spans="1:6" x14ac:dyDescent="0.25">
      <c r="B135" s="8"/>
      <c r="C135" s="8"/>
      <c r="D135" s="8"/>
      <c r="E135" s="12"/>
      <c r="F135" s="3"/>
    </row>
    <row r="136" spans="1:6" x14ac:dyDescent="0.25">
      <c r="E136" s="12"/>
      <c r="F136" s="3"/>
    </row>
    <row r="137" spans="1:6" x14ac:dyDescent="0.25">
      <c r="E137" s="12"/>
      <c r="F137" s="3"/>
    </row>
    <row r="138" spans="1:6" x14ac:dyDescent="0.25">
      <c r="C138" s="8"/>
      <c r="D138" s="8"/>
      <c r="E138" s="12"/>
      <c r="F138" s="3"/>
    </row>
    <row r="139" spans="1:6" x14ac:dyDescent="0.25">
      <c r="E139" s="12"/>
      <c r="F139" s="3"/>
    </row>
    <row r="140" spans="1:6" x14ac:dyDescent="0.25">
      <c r="B140" s="8"/>
      <c r="C140" s="8"/>
      <c r="D140" s="8"/>
      <c r="E140" s="12"/>
      <c r="F140" s="3"/>
    </row>
    <row r="141" spans="1:6" x14ac:dyDescent="0.25">
      <c r="C141" s="8"/>
      <c r="D141" s="8"/>
      <c r="E141" s="12"/>
      <c r="F141" s="3"/>
    </row>
    <row r="142" spans="1:6" x14ac:dyDescent="0.25">
      <c r="E142" s="12"/>
      <c r="F142" s="3"/>
    </row>
    <row r="143" spans="1:6" x14ac:dyDescent="0.25">
      <c r="E143" s="12"/>
      <c r="F143" s="3"/>
    </row>
    <row r="144" spans="1:6" x14ac:dyDescent="0.25">
      <c r="E144" s="12"/>
      <c r="F144" s="3"/>
    </row>
    <row r="145" spans="2:6" x14ac:dyDescent="0.25">
      <c r="B145" s="8"/>
      <c r="C145" s="8"/>
      <c r="D145" s="8"/>
      <c r="E145" s="12"/>
      <c r="F145" s="3"/>
    </row>
    <row r="146" spans="2:6" x14ac:dyDescent="0.25">
      <c r="E146" s="12"/>
      <c r="F146" s="3"/>
    </row>
    <row r="147" spans="2:6" x14ac:dyDescent="0.25">
      <c r="E147" s="12"/>
      <c r="F147" s="3"/>
    </row>
    <row r="148" spans="2:6" x14ac:dyDescent="0.25">
      <c r="C148" s="3"/>
      <c r="D148" s="8"/>
      <c r="E148" s="12"/>
      <c r="F148" s="3"/>
    </row>
    <row r="149" spans="2:6" x14ac:dyDescent="0.25">
      <c r="C149" s="8"/>
      <c r="D149" s="8"/>
      <c r="E149" s="12"/>
      <c r="F149" s="3"/>
    </row>
    <row r="150" spans="2:6" x14ac:dyDescent="0.25">
      <c r="E150" s="12"/>
      <c r="F150" s="3"/>
    </row>
    <row r="151" spans="2:6" x14ac:dyDescent="0.25">
      <c r="E151" s="12"/>
      <c r="F151" s="3"/>
    </row>
    <row r="152" spans="2:6" x14ac:dyDescent="0.25">
      <c r="E152" s="12"/>
      <c r="F152" s="3"/>
    </row>
    <row r="153" spans="2:6" x14ac:dyDescent="0.25">
      <c r="E153" s="12"/>
      <c r="F153" s="3"/>
    </row>
    <row r="154" spans="2:6" x14ac:dyDescent="0.25">
      <c r="C154" s="8"/>
      <c r="D154" s="8"/>
      <c r="E154" s="12"/>
      <c r="F154" s="3"/>
    </row>
    <row r="155" spans="2:6" x14ac:dyDescent="0.25">
      <c r="E155" s="12"/>
      <c r="F155" s="3"/>
    </row>
    <row r="156" spans="2:6" x14ac:dyDescent="0.25">
      <c r="E156" s="12"/>
      <c r="F156" s="3"/>
    </row>
    <row r="157" spans="2:6" x14ac:dyDescent="0.25">
      <c r="E157" s="12"/>
      <c r="F157" s="3"/>
    </row>
    <row r="158" spans="2:6" x14ac:dyDescent="0.25">
      <c r="E158" s="12"/>
      <c r="F158" s="3"/>
    </row>
    <row r="159" spans="2:6" x14ac:dyDescent="0.25">
      <c r="C159" s="3"/>
      <c r="D159" s="8"/>
      <c r="E159" s="12"/>
      <c r="F159" s="3"/>
    </row>
    <row r="160" spans="2:6" x14ac:dyDescent="0.25">
      <c r="E160" s="12"/>
      <c r="F160" s="3"/>
    </row>
    <row r="161" spans="3:6" x14ac:dyDescent="0.25">
      <c r="E161" s="12"/>
      <c r="F161" s="1"/>
    </row>
    <row r="162" spans="3:6" x14ac:dyDescent="0.25">
      <c r="C162" s="8"/>
      <c r="D162" s="8"/>
      <c r="E162" s="12"/>
      <c r="F162" s="3"/>
    </row>
    <row r="163" spans="3:6" x14ac:dyDescent="0.25">
      <c r="C163" s="8"/>
      <c r="D163" s="8"/>
      <c r="E163" s="12"/>
      <c r="F163" s="3"/>
    </row>
    <row r="164" spans="3:6" x14ac:dyDescent="0.25">
      <c r="C164" s="6"/>
      <c r="D164" s="8"/>
      <c r="E164" s="12"/>
      <c r="F164" s="3"/>
    </row>
    <row r="165" spans="3:6" x14ac:dyDescent="0.25">
      <c r="C165" s="6"/>
      <c r="D165" s="8"/>
      <c r="E165" s="12"/>
      <c r="F165" s="3"/>
    </row>
    <row r="166" spans="3:6" x14ac:dyDescent="0.25">
      <c r="E166" s="12"/>
      <c r="F166" s="3"/>
    </row>
  </sheetData>
  <sortState ref="B6:H162">
    <sortCondition descending="1" ref="G162"/>
  </sortState>
  <conditionalFormatting sqref="G26">
    <cfRule type="cellIs" dxfId="39" priority="15" operator="between">
      <formula>200</formula>
      <formula>300</formula>
    </cfRule>
    <cfRule type="cellIs" dxfId="38" priority="16" operator="between">
      <formula>200</formula>
      <formula>300</formula>
    </cfRule>
  </conditionalFormatting>
  <conditionalFormatting sqref="G27:G31">
    <cfRule type="cellIs" dxfId="37" priority="1" operator="between">
      <formula>200</formula>
      <formula>300</formula>
    </cfRule>
    <cfRule type="cellIs" dxfId="36" priority="2" operator="between">
      <formula>200</formula>
      <formula>300</formula>
    </cfRule>
  </conditionalFormatting>
  <pageMargins left="0.34" right="0.4" top="0.65" bottom="0.44" header="0.4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80" zoomScaleNormal="80" workbookViewId="0">
      <selection activeCell="D23" sqref="D2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46</v>
      </c>
      <c r="C1" s="4"/>
      <c r="D1" s="14">
        <v>41674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79</v>
      </c>
      <c r="C3" s="8">
        <v>159</v>
      </c>
      <c r="D3" s="8">
        <v>162</v>
      </c>
      <c r="E3" s="12">
        <f t="shared" ref="E3:E20" si="0">SUM(C3:D3)</f>
        <v>321</v>
      </c>
      <c r="F3" s="3">
        <v>40</v>
      </c>
      <c r="G3" s="78">
        <f>SUM(E3)+(F3*2)</f>
        <v>401</v>
      </c>
    </row>
    <row r="4" spans="1:7" x14ac:dyDescent="0.25">
      <c r="A4" s="5">
        <v>2</v>
      </c>
      <c r="B4" s="1" t="s">
        <v>65</v>
      </c>
      <c r="C4" s="1">
        <v>194</v>
      </c>
      <c r="D4" s="1">
        <v>177</v>
      </c>
      <c r="E4" s="12">
        <f t="shared" si="0"/>
        <v>371</v>
      </c>
      <c r="F4" s="1">
        <v>10</v>
      </c>
      <c r="G4" s="12">
        <f t="shared" ref="G4:G20" si="1">SUM(E4+F4*2)</f>
        <v>391</v>
      </c>
    </row>
    <row r="5" spans="1:7" x14ac:dyDescent="0.25">
      <c r="A5" s="5">
        <v>3</v>
      </c>
      <c r="B5" s="1" t="s">
        <v>20</v>
      </c>
      <c r="C5" s="8">
        <v>176</v>
      </c>
      <c r="D5" s="8">
        <v>168</v>
      </c>
      <c r="E5" s="12">
        <f t="shared" si="0"/>
        <v>344</v>
      </c>
      <c r="F5" s="7">
        <v>21</v>
      </c>
      <c r="G5" s="12">
        <f t="shared" si="1"/>
        <v>386</v>
      </c>
    </row>
    <row r="6" spans="1:7" x14ac:dyDescent="0.25">
      <c r="A6" s="5">
        <v>4</v>
      </c>
      <c r="B6" s="8" t="s">
        <v>74</v>
      </c>
      <c r="C6" s="8">
        <v>117</v>
      </c>
      <c r="D6" s="8">
        <v>145</v>
      </c>
      <c r="E6" s="12">
        <f t="shared" si="0"/>
        <v>262</v>
      </c>
      <c r="F6" s="7">
        <v>59</v>
      </c>
      <c r="G6" s="12">
        <f t="shared" si="1"/>
        <v>380</v>
      </c>
    </row>
    <row r="7" spans="1:7" x14ac:dyDescent="0.25">
      <c r="A7" s="5">
        <v>5</v>
      </c>
      <c r="B7" s="1" t="s">
        <v>14</v>
      </c>
      <c r="C7" s="8">
        <v>170</v>
      </c>
      <c r="D7" s="8">
        <v>187</v>
      </c>
      <c r="E7" s="12">
        <f t="shared" si="0"/>
        <v>357</v>
      </c>
      <c r="F7" s="3">
        <v>1</v>
      </c>
      <c r="G7" s="12">
        <f t="shared" si="1"/>
        <v>359</v>
      </c>
    </row>
    <row r="8" spans="1:7" x14ac:dyDescent="0.25">
      <c r="A8" s="5">
        <v>6</v>
      </c>
      <c r="B8" s="1" t="s">
        <v>77</v>
      </c>
      <c r="C8" s="8">
        <v>121</v>
      </c>
      <c r="D8" s="8">
        <v>109</v>
      </c>
      <c r="E8" s="12">
        <f t="shared" si="0"/>
        <v>230</v>
      </c>
      <c r="F8" s="3">
        <v>63</v>
      </c>
      <c r="G8" s="12">
        <f t="shared" si="1"/>
        <v>356</v>
      </c>
    </row>
    <row r="9" spans="1:7" x14ac:dyDescent="0.25">
      <c r="A9" s="5">
        <v>7</v>
      </c>
      <c r="B9" s="1" t="s">
        <v>58</v>
      </c>
      <c r="C9" s="1">
        <v>128</v>
      </c>
      <c r="D9" s="1">
        <v>129</v>
      </c>
      <c r="E9" s="12">
        <f t="shared" si="0"/>
        <v>257</v>
      </c>
      <c r="F9" s="3">
        <v>48</v>
      </c>
      <c r="G9" s="12">
        <f t="shared" si="1"/>
        <v>353</v>
      </c>
    </row>
    <row r="10" spans="1:7" x14ac:dyDescent="0.25">
      <c r="A10" s="5">
        <v>8</v>
      </c>
      <c r="B10" s="1" t="s">
        <v>55</v>
      </c>
      <c r="C10" s="8">
        <v>170</v>
      </c>
      <c r="D10" s="8">
        <v>157</v>
      </c>
      <c r="E10" s="12">
        <f t="shared" si="0"/>
        <v>327</v>
      </c>
      <c r="F10" s="3">
        <v>11</v>
      </c>
      <c r="G10" s="12">
        <f t="shared" si="1"/>
        <v>349</v>
      </c>
    </row>
    <row r="11" spans="1:7" x14ac:dyDescent="0.25">
      <c r="A11" s="5">
        <v>9</v>
      </c>
      <c r="B11" s="8" t="s">
        <v>13</v>
      </c>
      <c r="C11" s="8">
        <v>177</v>
      </c>
      <c r="D11" s="8">
        <v>161</v>
      </c>
      <c r="E11" s="12">
        <f t="shared" si="0"/>
        <v>338</v>
      </c>
      <c r="F11" s="7">
        <v>2</v>
      </c>
      <c r="G11" s="12">
        <f t="shared" si="1"/>
        <v>342</v>
      </c>
    </row>
    <row r="12" spans="1:7" x14ac:dyDescent="0.25">
      <c r="A12" s="5">
        <v>10</v>
      </c>
      <c r="B12" s="8" t="s">
        <v>78</v>
      </c>
      <c r="C12" s="8">
        <v>92</v>
      </c>
      <c r="D12" s="8">
        <v>94</v>
      </c>
      <c r="E12" s="12">
        <f t="shared" si="0"/>
        <v>186</v>
      </c>
      <c r="F12" s="7">
        <v>77</v>
      </c>
      <c r="G12" s="12">
        <f t="shared" si="1"/>
        <v>340</v>
      </c>
    </row>
    <row r="13" spans="1:7" x14ac:dyDescent="0.25">
      <c r="A13" s="5">
        <v>11</v>
      </c>
      <c r="B13" s="1" t="s">
        <v>68</v>
      </c>
      <c r="C13" s="8">
        <v>155</v>
      </c>
      <c r="D13" s="8">
        <v>128</v>
      </c>
      <c r="E13" s="12">
        <f t="shared" si="0"/>
        <v>283</v>
      </c>
      <c r="F13" s="3">
        <v>27</v>
      </c>
      <c r="G13" s="12">
        <f t="shared" si="1"/>
        <v>337</v>
      </c>
    </row>
    <row r="14" spans="1:7" x14ac:dyDescent="0.25">
      <c r="A14" s="5">
        <v>12</v>
      </c>
      <c r="B14" s="1" t="s">
        <v>54</v>
      </c>
      <c r="C14" s="8">
        <v>143</v>
      </c>
      <c r="D14" s="8">
        <v>171</v>
      </c>
      <c r="E14" s="12">
        <f t="shared" si="0"/>
        <v>314</v>
      </c>
      <c r="F14" s="3">
        <v>10</v>
      </c>
      <c r="G14" s="12">
        <f t="shared" si="1"/>
        <v>334</v>
      </c>
    </row>
    <row r="15" spans="1:7" x14ac:dyDescent="0.25">
      <c r="A15" s="5">
        <v>13</v>
      </c>
      <c r="B15" s="1" t="s">
        <v>16</v>
      </c>
      <c r="C15" s="8">
        <v>132</v>
      </c>
      <c r="D15" s="8">
        <v>139</v>
      </c>
      <c r="E15" s="12">
        <f t="shared" si="0"/>
        <v>271</v>
      </c>
      <c r="F15" s="3">
        <v>28</v>
      </c>
      <c r="G15" s="12">
        <f t="shared" si="1"/>
        <v>327</v>
      </c>
    </row>
    <row r="16" spans="1:7" x14ac:dyDescent="0.25">
      <c r="A16" s="5">
        <v>14</v>
      </c>
      <c r="B16" s="1" t="s">
        <v>63</v>
      </c>
      <c r="C16" s="1">
        <v>193</v>
      </c>
      <c r="D16" s="1">
        <v>120</v>
      </c>
      <c r="E16" s="12">
        <f t="shared" si="0"/>
        <v>313</v>
      </c>
      <c r="F16" s="1">
        <v>4</v>
      </c>
      <c r="G16" s="12">
        <f t="shared" si="1"/>
        <v>321</v>
      </c>
    </row>
    <row r="17" spans="1:7" x14ac:dyDescent="0.25">
      <c r="A17" s="5">
        <v>15</v>
      </c>
      <c r="B17" s="1" t="s">
        <v>61</v>
      </c>
      <c r="C17" s="8">
        <v>70</v>
      </c>
      <c r="D17" s="8">
        <v>122</v>
      </c>
      <c r="E17" s="12">
        <f t="shared" si="0"/>
        <v>192</v>
      </c>
      <c r="F17" s="3">
        <v>61</v>
      </c>
      <c r="G17" s="12">
        <f t="shared" si="1"/>
        <v>314</v>
      </c>
    </row>
    <row r="18" spans="1:7" x14ac:dyDescent="0.25">
      <c r="A18" s="5">
        <v>16</v>
      </c>
      <c r="B18" s="8" t="s">
        <v>64</v>
      </c>
      <c r="C18" s="8">
        <v>125</v>
      </c>
      <c r="D18" s="8">
        <v>126</v>
      </c>
      <c r="E18" s="12">
        <f t="shared" si="0"/>
        <v>251</v>
      </c>
      <c r="F18" s="7">
        <v>25</v>
      </c>
      <c r="G18" s="12">
        <f t="shared" si="1"/>
        <v>301</v>
      </c>
    </row>
    <row r="19" spans="1:7" x14ac:dyDescent="0.25">
      <c r="A19" s="5">
        <v>17</v>
      </c>
      <c r="B19" s="1" t="s">
        <v>60</v>
      </c>
      <c r="C19" s="8">
        <v>106</v>
      </c>
      <c r="D19" s="8">
        <v>87</v>
      </c>
      <c r="E19" s="12">
        <f t="shared" si="0"/>
        <v>193</v>
      </c>
      <c r="F19" s="3">
        <v>54</v>
      </c>
      <c r="G19" s="12">
        <f t="shared" si="1"/>
        <v>301</v>
      </c>
    </row>
    <row r="20" spans="1:7" x14ac:dyDescent="0.25">
      <c r="A20" s="5">
        <v>18</v>
      </c>
      <c r="B20" s="8" t="s">
        <v>69</v>
      </c>
      <c r="C20" s="3">
        <v>100</v>
      </c>
      <c r="D20" s="8">
        <v>106</v>
      </c>
      <c r="E20" s="12">
        <f t="shared" si="0"/>
        <v>206</v>
      </c>
      <c r="F20" s="3">
        <v>27</v>
      </c>
      <c r="G20" s="12">
        <f t="shared" si="1"/>
        <v>260</v>
      </c>
    </row>
    <row r="21" spans="1:7" x14ac:dyDescent="0.25">
      <c r="A21" s="5"/>
      <c r="C21" s="8"/>
      <c r="D21" s="8"/>
      <c r="E21" s="12"/>
      <c r="F21" s="7"/>
    </row>
    <row r="23" spans="1:7" x14ac:dyDescent="0.25">
      <c r="B23" s="16"/>
      <c r="E23" s="12"/>
      <c r="F23" s="3"/>
    </row>
    <row r="24" spans="1:7" x14ac:dyDescent="0.25">
      <c r="A24" s="20"/>
      <c r="B24" s="21"/>
      <c r="D24" s="3"/>
      <c r="G24" s="20"/>
    </row>
    <row r="25" spans="1:7" x14ac:dyDescent="0.25">
      <c r="A25" s="3"/>
      <c r="D25" s="3"/>
      <c r="G25" s="22"/>
    </row>
    <row r="26" spans="1:7" x14ac:dyDescent="0.25">
      <c r="A26" s="3"/>
      <c r="D26" s="3"/>
      <c r="G26" s="22"/>
    </row>
    <row r="27" spans="1:7" x14ac:dyDescent="0.25">
      <c r="A27" s="3"/>
      <c r="D27" s="22"/>
      <c r="G27" s="23"/>
    </row>
    <row r="28" spans="1:7" x14ac:dyDescent="0.25">
      <c r="A28" s="3"/>
      <c r="D28" s="3"/>
      <c r="G28" s="22"/>
    </row>
    <row r="29" spans="1:7" x14ac:dyDescent="0.25">
      <c r="A29" s="3"/>
      <c r="D29" s="3"/>
      <c r="G29" s="22"/>
    </row>
    <row r="32" spans="1:7" x14ac:dyDescent="0.25">
      <c r="A32" s="3"/>
      <c r="B32" s="15"/>
      <c r="C32" s="16"/>
      <c r="E32" s="40"/>
      <c r="F32" s="38"/>
      <c r="G32" s="41"/>
    </row>
    <row r="33" spans="1:7" x14ac:dyDescent="0.25">
      <c r="A33" s="3"/>
      <c r="B33" s="3"/>
      <c r="C33" s="19"/>
      <c r="E33" s="40"/>
      <c r="F33" s="38"/>
      <c r="G33" s="41"/>
    </row>
    <row r="34" spans="1:7" x14ac:dyDescent="0.25">
      <c r="A34" s="3"/>
      <c r="C34" s="27"/>
      <c r="E34" s="3"/>
      <c r="F34" s="1"/>
      <c r="G34" s="3"/>
    </row>
    <row r="35" spans="1:7" x14ac:dyDescent="0.25">
      <c r="A35" s="3"/>
      <c r="B35" s="8"/>
      <c r="C35" s="27"/>
      <c r="E35" s="10"/>
      <c r="F35" s="1"/>
      <c r="G35" s="7"/>
    </row>
    <row r="36" spans="1:7" x14ac:dyDescent="0.25">
      <c r="A36" s="3"/>
      <c r="C36" s="27"/>
      <c r="E36" s="3"/>
      <c r="F36" s="1"/>
      <c r="G36" s="3"/>
    </row>
    <row r="37" spans="1:7" x14ac:dyDescent="0.25">
      <c r="A37" s="3"/>
      <c r="C37" s="27"/>
      <c r="E37" s="3"/>
      <c r="F37" s="1"/>
      <c r="G37" s="7"/>
    </row>
    <row r="38" spans="1:7" x14ac:dyDescent="0.25">
      <c r="A38" s="3"/>
      <c r="C38" s="27"/>
      <c r="E38" s="3"/>
      <c r="F38" s="1"/>
      <c r="G38" s="7"/>
    </row>
    <row r="45" spans="1:7" x14ac:dyDescent="0.25">
      <c r="C45" s="8"/>
      <c r="D45" s="8"/>
      <c r="F45" s="3"/>
    </row>
    <row r="46" spans="1:7" x14ac:dyDescent="0.25">
      <c r="F46" s="3"/>
    </row>
    <row r="47" spans="1:7" x14ac:dyDescent="0.25">
      <c r="C47" s="8"/>
      <c r="D47" s="8"/>
      <c r="F47" s="3"/>
    </row>
    <row r="48" spans="1:7" x14ac:dyDescent="0.25">
      <c r="F48" s="3"/>
    </row>
    <row r="49" spans="1:6" x14ac:dyDescent="0.25">
      <c r="F49" s="3"/>
    </row>
    <row r="50" spans="1:6" x14ac:dyDescent="0.25">
      <c r="F50" s="3"/>
    </row>
    <row r="51" spans="1:6" x14ac:dyDescent="0.25">
      <c r="B51" s="8"/>
      <c r="C51" s="3"/>
      <c r="D51" s="8"/>
      <c r="E51" s="12"/>
      <c r="F51" s="3"/>
    </row>
    <row r="52" spans="1:6" x14ac:dyDescent="0.25">
      <c r="E52" s="12"/>
      <c r="F52" s="3"/>
    </row>
    <row r="53" spans="1:6" x14ac:dyDescent="0.25">
      <c r="E53" s="12"/>
      <c r="F53" s="3"/>
    </row>
    <row r="54" spans="1:6" x14ac:dyDescent="0.25">
      <c r="C54" s="8"/>
      <c r="D54" s="8"/>
      <c r="E54" s="12"/>
      <c r="F54" s="3"/>
    </row>
    <row r="55" spans="1:6" x14ac:dyDescent="0.25">
      <c r="B55" s="8"/>
      <c r="C55" s="8"/>
      <c r="D55" s="8"/>
      <c r="E55" s="12"/>
      <c r="F55" s="7"/>
    </row>
    <row r="56" spans="1:6" x14ac:dyDescent="0.25">
      <c r="A56" s="3"/>
      <c r="B56" s="8"/>
      <c r="C56" s="8"/>
      <c r="D56" s="8"/>
      <c r="E56" s="12"/>
      <c r="F56" s="7"/>
    </row>
    <row r="57" spans="1:6" x14ac:dyDescent="0.25">
      <c r="A57" s="3"/>
      <c r="E57" s="12"/>
      <c r="F57" s="3"/>
    </row>
    <row r="58" spans="1:6" x14ac:dyDescent="0.25">
      <c r="B58" s="8"/>
      <c r="C58" s="8"/>
      <c r="D58" s="8"/>
      <c r="E58" s="12"/>
      <c r="F58" s="7"/>
    </row>
    <row r="59" spans="1:6" x14ac:dyDescent="0.25">
      <c r="E59" s="12"/>
      <c r="F59" s="3"/>
    </row>
    <row r="60" spans="1:6" x14ac:dyDescent="0.25"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E71" s="12"/>
      <c r="F71" s="1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7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E81" s="12"/>
      <c r="F81" s="3"/>
    </row>
    <row r="82" spans="1:6" x14ac:dyDescent="0.25">
      <c r="A82" s="5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8"/>
      <c r="D84" s="8"/>
      <c r="E84" s="12"/>
      <c r="F84" s="7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B86" s="8"/>
      <c r="C86" s="8"/>
      <c r="D86" s="8"/>
      <c r="E86" s="12"/>
      <c r="F86" s="3"/>
    </row>
    <row r="87" spans="1:6" x14ac:dyDescent="0.25">
      <c r="A87" s="5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E89" s="12"/>
      <c r="F89" s="7"/>
    </row>
    <row r="90" spans="1:6" x14ac:dyDescent="0.25">
      <c r="A90" s="5"/>
      <c r="E90" s="12"/>
      <c r="F90" s="3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E92" s="12"/>
      <c r="F92" s="3"/>
    </row>
    <row r="93" spans="1:6" x14ac:dyDescent="0.25">
      <c r="A93" s="5"/>
      <c r="E93" s="12"/>
      <c r="F93" s="7"/>
    </row>
    <row r="94" spans="1:6" x14ac:dyDescent="0.25">
      <c r="A94" s="5"/>
      <c r="E94" s="12"/>
      <c r="F94" s="3"/>
    </row>
    <row r="95" spans="1:6" x14ac:dyDescent="0.25">
      <c r="A95" s="5"/>
      <c r="C95" s="8"/>
      <c r="D95" s="8"/>
      <c r="E95" s="12"/>
      <c r="F95" s="7"/>
    </row>
    <row r="96" spans="1:6" x14ac:dyDescent="0.25">
      <c r="A96" s="5"/>
      <c r="C96" s="6"/>
      <c r="D96" s="8"/>
      <c r="E96" s="12"/>
      <c r="F96" s="3"/>
    </row>
    <row r="97" spans="1:6" x14ac:dyDescent="0.25">
      <c r="A97" s="5"/>
      <c r="C97" s="3"/>
      <c r="D97" s="8"/>
      <c r="E97" s="12"/>
      <c r="F97" s="7"/>
    </row>
    <row r="98" spans="1:6" x14ac:dyDescent="0.25">
      <c r="A98" s="5"/>
      <c r="E98" s="12"/>
      <c r="F98" s="3"/>
    </row>
    <row r="99" spans="1:6" x14ac:dyDescent="0.25">
      <c r="A99" s="5"/>
      <c r="E99" s="12"/>
      <c r="F99" s="7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B109" s="8"/>
      <c r="C109" s="8"/>
      <c r="D109" s="8"/>
      <c r="E109" s="12"/>
      <c r="F109" s="3"/>
    </row>
    <row r="110" spans="1:6" x14ac:dyDescent="0.25">
      <c r="A110" s="5"/>
      <c r="C110" s="8"/>
      <c r="D110" s="8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E112" s="12"/>
      <c r="F112" s="3"/>
    </row>
    <row r="113" spans="1:6" x14ac:dyDescent="0.25">
      <c r="A113" s="5"/>
      <c r="E113" s="12"/>
      <c r="F113" s="3"/>
    </row>
    <row r="114" spans="1:6" x14ac:dyDescent="0.25">
      <c r="A114" s="5"/>
      <c r="C114" s="8"/>
      <c r="D114" s="8"/>
      <c r="E114" s="12"/>
      <c r="F114" s="3"/>
    </row>
    <row r="115" spans="1:6" x14ac:dyDescent="0.25">
      <c r="A115" s="5"/>
      <c r="C115" s="8"/>
      <c r="D115" s="8"/>
      <c r="E115" s="12"/>
      <c r="F115" s="3"/>
    </row>
    <row r="116" spans="1:6" x14ac:dyDescent="0.25">
      <c r="A116" s="5"/>
      <c r="E116" s="12"/>
      <c r="F116" s="3"/>
    </row>
    <row r="117" spans="1:6" x14ac:dyDescent="0.25">
      <c r="A117" s="5"/>
      <c r="E117" s="12"/>
      <c r="F117" s="3"/>
    </row>
    <row r="118" spans="1:6" x14ac:dyDescent="0.25">
      <c r="A118" s="5"/>
      <c r="E118" s="12"/>
      <c r="F118" s="3"/>
    </row>
    <row r="119" spans="1:6" x14ac:dyDescent="0.25">
      <c r="A119" s="5"/>
      <c r="E119" s="12"/>
      <c r="F119" s="3"/>
    </row>
    <row r="120" spans="1:6" x14ac:dyDescent="0.25">
      <c r="A120" s="5"/>
      <c r="E120" s="12"/>
      <c r="F120" s="3"/>
    </row>
    <row r="121" spans="1:6" x14ac:dyDescent="0.25">
      <c r="A121" s="5"/>
      <c r="C121" s="3"/>
      <c r="D121" s="8"/>
      <c r="E121" s="12"/>
      <c r="F121" s="3"/>
    </row>
    <row r="122" spans="1:6" x14ac:dyDescent="0.25">
      <c r="A122" s="5"/>
      <c r="B122" s="8"/>
      <c r="C122" s="8"/>
      <c r="D122" s="8"/>
      <c r="E122" s="12"/>
      <c r="F122" s="3"/>
    </row>
    <row r="123" spans="1:6" x14ac:dyDescent="0.25">
      <c r="A123" s="5"/>
      <c r="E123" s="12"/>
      <c r="F123" s="3"/>
    </row>
    <row r="124" spans="1:6" x14ac:dyDescent="0.25">
      <c r="A124" s="5"/>
      <c r="E124" s="12"/>
      <c r="F124" s="3"/>
    </row>
    <row r="125" spans="1:6" x14ac:dyDescent="0.25">
      <c r="A125" s="5"/>
      <c r="E125" s="12"/>
      <c r="F125" s="3"/>
    </row>
    <row r="126" spans="1:6" x14ac:dyDescent="0.25">
      <c r="A126" s="5"/>
      <c r="E126" s="12"/>
      <c r="F126" s="3"/>
    </row>
    <row r="127" spans="1:6" x14ac:dyDescent="0.25">
      <c r="A127" s="5"/>
      <c r="E127" s="12"/>
      <c r="F127" s="3"/>
    </row>
    <row r="128" spans="1:6" x14ac:dyDescent="0.25">
      <c r="A128" s="5"/>
      <c r="C128" s="8"/>
      <c r="D128" s="8"/>
      <c r="E128" s="12"/>
      <c r="F128" s="3"/>
    </row>
    <row r="129" spans="1:6" x14ac:dyDescent="0.25">
      <c r="A129" s="5"/>
      <c r="B129" s="8"/>
      <c r="C129" s="8"/>
      <c r="D129" s="8"/>
      <c r="E129" s="12"/>
      <c r="F129" s="3"/>
    </row>
    <row r="130" spans="1:6" x14ac:dyDescent="0.25">
      <c r="A130" s="5"/>
      <c r="E130" s="12"/>
      <c r="F130" s="3"/>
    </row>
    <row r="131" spans="1:6" x14ac:dyDescent="0.25">
      <c r="A131" s="5"/>
      <c r="C131" s="8"/>
      <c r="D131" s="8"/>
      <c r="E131" s="12"/>
      <c r="F131" s="3"/>
    </row>
    <row r="132" spans="1:6" x14ac:dyDescent="0.25">
      <c r="A132" s="5"/>
      <c r="E132" s="12"/>
      <c r="F132" s="3"/>
    </row>
    <row r="133" spans="1:6" x14ac:dyDescent="0.25">
      <c r="E133" s="12"/>
      <c r="F133" s="3"/>
    </row>
    <row r="134" spans="1:6" x14ac:dyDescent="0.25">
      <c r="B134" s="8"/>
      <c r="C134" s="8"/>
      <c r="D134" s="8"/>
      <c r="E134" s="12"/>
      <c r="F134" s="3"/>
    </row>
    <row r="135" spans="1:6" x14ac:dyDescent="0.25">
      <c r="E135" s="12"/>
      <c r="F135" s="3"/>
    </row>
    <row r="136" spans="1:6" x14ac:dyDescent="0.25">
      <c r="E136" s="12"/>
      <c r="F136" s="3"/>
    </row>
    <row r="137" spans="1:6" x14ac:dyDescent="0.25">
      <c r="B137" s="8"/>
      <c r="C137" s="8"/>
      <c r="D137" s="8"/>
      <c r="E137" s="12"/>
      <c r="F137" s="3"/>
    </row>
    <row r="138" spans="1:6" x14ac:dyDescent="0.25">
      <c r="E138" s="12"/>
      <c r="F138" s="3"/>
    </row>
    <row r="139" spans="1:6" x14ac:dyDescent="0.25">
      <c r="E139" s="12"/>
      <c r="F139" s="3"/>
    </row>
    <row r="140" spans="1:6" x14ac:dyDescent="0.25">
      <c r="C140" s="8"/>
      <c r="D140" s="8"/>
      <c r="E140" s="12"/>
      <c r="F140" s="3"/>
    </row>
    <row r="141" spans="1:6" x14ac:dyDescent="0.25">
      <c r="E141" s="12"/>
      <c r="F141" s="3"/>
    </row>
    <row r="142" spans="1:6" x14ac:dyDescent="0.25">
      <c r="B142" s="8"/>
      <c r="C142" s="8"/>
      <c r="D142" s="8"/>
      <c r="E142" s="12"/>
      <c r="F142" s="3"/>
    </row>
    <row r="143" spans="1:6" x14ac:dyDescent="0.25">
      <c r="C143" s="8"/>
      <c r="D143" s="8"/>
      <c r="E143" s="12"/>
      <c r="F143" s="3"/>
    </row>
    <row r="144" spans="1:6" x14ac:dyDescent="0.25">
      <c r="E144" s="12"/>
      <c r="F144" s="3"/>
    </row>
    <row r="145" spans="2:6" x14ac:dyDescent="0.25">
      <c r="E145" s="12"/>
      <c r="F145" s="3"/>
    </row>
    <row r="146" spans="2:6" x14ac:dyDescent="0.25">
      <c r="E146" s="12"/>
      <c r="F146" s="3"/>
    </row>
    <row r="147" spans="2:6" x14ac:dyDescent="0.25">
      <c r="B147" s="8"/>
      <c r="C147" s="8"/>
      <c r="D147" s="8"/>
      <c r="E147" s="12"/>
      <c r="F147" s="3"/>
    </row>
    <row r="148" spans="2:6" x14ac:dyDescent="0.25">
      <c r="E148" s="12"/>
      <c r="F148" s="3"/>
    </row>
    <row r="149" spans="2:6" x14ac:dyDescent="0.25">
      <c r="E149" s="12"/>
      <c r="F149" s="3"/>
    </row>
    <row r="150" spans="2:6" x14ac:dyDescent="0.25">
      <c r="C150" s="3"/>
      <c r="D150" s="8"/>
      <c r="E150" s="12"/>
      <c r="F150" s="3"/>
    </row>
    <row r="151" spans="2:6" x14ac:dyDescent="0.25">
      <c r="C151" s="8"/>
      <c r="D151" s="8"/>
      <c r="E151" s="12"/>
      <c r="F151" s="3"/>
    </row>
    <row r="152" spans="2:6" x14ac:dyDescent="0.25">
      <c r="E152" s="12"/>
      <c r="F152" s="3"/>
    </row>
    <row r="153" spans="2:6" x14ac:dyDescent="0.25">
      <c r="E153" s="12"/>
      <c r="F153" s="3"/>
    </row>
    <row r="154" spans="2:6" x14ac:dyDescent="0.25">
      <c r="E154" s="12"/>
      <c r="F154" s="3"/>
    </row>
    <row r="155" spans="2:6" x14ac:dyDescent="0.25">
      <c r="E155" s="12"/>
      <c r="F155" s="3"/>
    </row>
    <row r="156" spans="2:6" x14ac:dyDescent="0.25">
      <c r="C156" s="8"/>
      <c r="D156" s="8"/>
      <c r="E156" s="12"/>
      <c r="F156" s="3"/>
    </row>
    <row r="157" spans="2:6" x14ac:dyDescent="0.25">
      <c r="E157" s="12"/>
      <c r="F157" s="3"/>
    </row>
    <row r="158" spans="2:6" x14ac:dyDescent="0.25">
      <c r="E158" s="12"/>
      <c r="F158" s="3"/>
    </row>
    <row r="159" spans="2:6" x14ac:dyDescent="0.25">
      <c r="E159" s="12"/>
      <c r="F159" s="3"/>
    </row>
    <row r="160" spans="2:6" x14ac:dyDescent="0.25">
      <c r="E160" s="12"/>
      <c r="F160" s="3"/>
    </row>
    <row r="161" spans="3:6" x14ac:dyDescent="0.25">
      <c r="C161" s="3"/>
      <c r="D161" s="8"/>
      <c r="E161" s="12"/>
      <c r="F161" s="3"/>
    </row>
    <row r="162" spans="3:6" x14ac:dyDescent="0.25">
      <c r="E162" s="12"/>
      <c r="F162" s="3"/>
    </row>
    <row r="163" spans="3:6" x14ac:dyDescent="0.25">
      <c r="E163" s="12"/>
      <c r="F163" s="3"/>
    </row>
    <row r="164" spans="3:6" x14ac:dyDescent="0.25">
      <c r="E164" s="12"/>
      <c r="F164" s="1"/>
    </row>
    <row r="165" spans="3:6" x14ac:dyDescent="0.25">
      <c r="C165" s="8"/>
      <c r="D165" s="8"/>
      <c r="E165" s="12"/>
      <c r="F165" s="3"/>
    </row>
    <row r="166" spans="3:6" x14ac:dyDescent="0.25">
      <c r="C166" s="6"/>
      <c r="D166" s="8"/>
      <c r="E166" s="12"/>
      <c r="F166" s="3"/>
    </row>
    <row r="167" spans="3:6" x14ac:dyDescent="0.25">
      <c r="C167" s="8"/>
      <c r="D167" s="8"/>
      <c r="E167" s="12"/>
      <c r="F167" s="3"/>
    </row>
    <row r="168" spans="3:6" x14ac:dyDescent="0.25">
      <c r="C168" s="6"/>
      <c r="D168" s="8"/>
      <c r="E168" s="12"/>
      <c r="F168" s="3"/>
    </row>
    <row r="169" spans="3:6" x14ac:dyDescent="0.25">
      <c r="E169" s="12"/>
      <c r="F169" s="3"/>
    </row>
  </sheetData>
  <sortState ref="B4:H162">
    <sortCondition descending="1" ref="G162"/>
  </sortState>
  <conditionalFormatting sqref="G24:G29">
    <cfRule type="cellIs" dxfId="35" priority="19" operator="between">
      <formula>200</formula>
      <formula>300</formula>
    </cfRule>
    <cfRule type="cellIs" dxfId="34" priority="20" operator="between">
      <formula>200</formula>
      <formula>300</formula>
    </cfRule>
  </conditionalFormatting>
  <pageMargins left="0.7" right="0.7" top="0.56000000000000005" bottom="0.12" header="0.04" footer="0.1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zoomScale="80" zoomScaleNormal="80" workbookViewId="0">
      <selection activeCell="G31" sqref="G3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41681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2" t="s">
        <v>55</v>
      </c>
      <c r="C3" s="11">
        <v>186</v>
      </c>
      <c r="D3" s="8">
        <v>194</v>
      </c>
      <c r="E3" s="68">
        <f t="shared" ref="E3:E28" si="0">SUM(C3:D3)</f>
        <v>380</v>
      </c>
      <c r="F3" s="2">
        <v>11</v>
      </c>
      <c r="G3" s="78">
        <f t="shared" ref="G3:G28" si="1">SUM(E3+F3*2)</f>
        <v>402</v>
      </c>
    </row>
    <row r="4" spans="1:7" x14ac:dyDescent="0.25">
      <c r="A4" s="5">
        <v>2</v>
      </c>
      <c r="B4" s="8" t="s">
        <v>13</v>
      </c>
      <c r="C4" s="8">
        <v>188</v>
      </c>
      <c r="D4" s="78">
        <v>203</v>
      </c>
      <c r="E4" s="68">
        <f t="shared" si="0"/>
        <v>391</v>
      </c>
      <c r="F4" s="11">
        <v>3</v>
      </c>
      <c r="G4" s="68">
        <f t="shared" si="1"/>
        <v>397</v>
      </c>
    </row>
    <row r="5" spans="1:7" x14ac:dyDescent="0.25">
      <c r="A5" s="5">
        <v>3</v>
      </c>
      <c r="B5" s="2" t="s">
        <v>16</v>
      </c>
      <c r="C5" s="8">
        <v>175</v>
      </c>
      <c r="D5" s="8">
        <v>150</v>
      </c>
      <c r="E5" s="68">
        <f t="shared" si="0"/>
        <v>325</v>
      </c>
      <c r="F5" s="2">
        <v>30</v>
      </c>
      <c r="G5" s="68">
        <f t="shared" si="1"/>
        <v>385</v>
      </c>
    </row>
    <row r="6" spans="1:7" x14ac:dyDescent="0.25">
      <c r="A6" s="5">
        <v>4</v>
      </c>
      <c r="B6" s="2" t="s">
        <v>65</v>
      </c>
      <c r="C6" s="2">
        <v>157</v>
      </c>
      <c r="D6" s="2">
        <v>193</v>
      </c>
      <c r="E6" s="68">
        <f t="shared" si="0"/>
        <v>350</v>
      </c>
      <c r="F6" s="2">
        <v>10</v>
      </c>
      <c r="G6" s="68">
        <f t="shared" si="1"/>
        <v>370</v>
      </c>
    </row>
    <row r="7" spans="1:7" x14ac:dyDescent="0.25">
      <c r="A7" s="5">
        <v>5</v>
      </c>
      <c r="B7" s="8" t="s">
        <v>74</v>
      </c>
      <c r="C7" s="8">
        <v>155</v>
      </c>
      <c r="D7" s="8">
        <v>108</v>
      </c>
      <c r="E7" s="68">
        <f t="shared" si="0"/>
        <v>263</v>
      </c>
      <c r="F7" s="11">
        <v>53</v>
      </c>
      <c r="G7" s="68">
        <f t="shared" si="1"/>
        <v>369</v>
      </c>
    </row>
    <row r="8" spans="1:7" x14ac:dyDescent="0.25">
      <c r="A8" s="5">
        <v>6</v>
      </c>
      <c r="B8" s="2" t="s">
        <v>80</v>
      </c>
      <c r="C8" s="8">
        <v>119</v>
      </c>
      <c r="D8" s="8">
        <v>155</v>
      </c>
      <c r="E8" s="68">
        <f t="shared" si="0"/>
        <v>274</v>
      </c>
      <c r="F8" s="2">
        <v>40</v>
      </c>
      <c r="G8" s="68">
        <f t="shared" si="1"/>
        <v>354</v>
      </c>
    </row>
    <row r="9" spans="1:7" x14ac:dyDescent="0.25">
      <c r="A9" s="5">
        <v>7</v>
      </c>
      <c r="B9" s="2" t="s">
        <v>19</v>
      </c>
      <c r="C9" s="11">
        <v>146</v>
      </c>
      <c r="D9" s="8">
        <v>142</v>
      </c>
      <c r="E9" s="68">
        <f t="shared" si="0"/>
        <v>288</v>
      </c>
      <c r="F9" s="2">
        <v>32</v>
      </c>
      <c r="G9" s="68">
        <f t="shared" si="1"/>
        <v>352</v>
      </c>
    </row>
    <row r="10" spans="1:7" x14ac:dyDescent="0.25">
      <c r="A10" s="5">
        <v>8</v>
      </c>
      <c r="B10" s="8" t="s">
        <v>17</v>
      </c>
      <c r="C10" s="8">
        <v>133</v>
      </c>
      <c r="D10" s="8">
        <v>130</v>
      </c>
      <c r="E10" s="68">
        <f t="shared" si="0"/>
        <v>263</v>
      </c>
      <c r="F10" s="11">
        <v>44</v>
      </c>
      <c r="G10" s="68">
        <f t="shared" si="1"/>
        <v>351</v>
      </c>
    </row>
    <row r="11" spans="1:7" x14ac:dyDescent="0.25">
      <c r="A11" s="5">
        <v>9</v>
      </c>
      <c r="B11" s="2" t="s">
        <v>79</v>
      </c>
      <c r="C11" s="8">
        <v>161</v>
      </c>
      <c r="D11" s="8">
        <v>160</v>
      </c>
      <c r="E11" s="68">
        <f t="shared" si="0"/>
        <v>321</v>
      </c>
      <c r="F11" s="2">
        <v>15</v>
      </c>
      <c r="G11" s="68">
        <f t="shared" si="1"/>
        <v>351</v>
      </c>
    </row>
    <row r="12" spans="1:7" x14ac:dyDescent="0.25">
      <c r="A12" s="5">
        <v>10</v>
      </c>
      <c r="B12" s="2" t="s">
        <v>54</v>
      </c>
      <c r="C12" s="8">
        <v>192</v>
      </c>
      <c r="D12" s="8">
        <v>131</v>
      </c>
      <c r="E12" s="68">
        <f t="shared" si="0"/>
        <v>323</v>
      </c>
      <c r="F12" s="2">
        <v>12</v>
      </c>
      <c r="G12" s="68">
        <f t="shared" si="1"/>
        <v>347</v>
      </c>
    </row>
    <row r="13" spans="1:7" x14ac:dyDescent="0.25">
      <c r="A13" s="5">
        <v>11</v>
      </c>
      <c r="B13" s="2" t="s">
        <v>68</v>
      </c>
      <c r="C13" s="2">
        <v>124</v>
      </c>
      <c r="D13" s="2">
        <v>164</v>
      </c>
      <c r="E13" s="68">
        <f t="shared" si="0"/>
        <v>288</v>
      </c>
      <c r="F13" s="2">
        <v>28</v>
      </c>
      <c r="G13" s="68">
        <f t="shared" si="1"/>
        <v>344</v>
      </c>
    </row>
    <row r="14" spans="1:7" x14ac:dyDescent="0.25">
      <c r="A14" s="5">
        <v>12</v>
      </c>
      <c r="B14" s="2" t="s">
        <v>14</v>
      </c>
      <c r="C14" s="8">
        <v>158</v>
      </c>
      <c r="D14" s="8">
        <v>183</v>
      </c>
      <c r="E14" s="68">
        <f t="shared" si="0"/>
        <v>341</v>
      </c>
      <c r="F14" s="2">
        <v>1</v>
      </c>
      <c r="G14" s="68">
        <f t="shared" si="1"/>
        <v>343</v>
      </c>
    </row>
    <row r="15" spans="1:7" x14ac:dyDescent="0.25">
      <c r="A15" s="5">
        <v>13</v>
      </c>
      <c r="B15" s="8" t="s">
        <v>64</v>
      </c>
      <c r="C15" s="8">
        <v>144</v>
      </c>
      <c r="D15" s="8">
        <v>140</v>
      </c>
      <c r="E15" s="68">
        <f t="shared" si="0"/>
        <v>284</v>
      </c>
      <c r="F15" s="11">
        <v>28</v>
      </c>
      <c r="G15" s="68">
        <f t="shared" si="1"/>
        <v>340</v>
      </c>
    </row>
    <row r="16" spans="1:7" x14ac:dyDescent="0.25">
      <c r="A16" s="5">
        <v>14</v>
      </c>
      <c r="B16" s="2" t="s">
        <v>61</v>
      </c>
      <c r="C16" s="8">
        <v>107</v>
      </c>
      <c r="D16" s="8">
        <v>109</v>
      </c>
      <c r="E16" s="68">
        <f t="shared" si="0"/>
        <v>216</v>
      </c>
      <c r="F16" s="2">
        <v>62</v>
      </c>
      <c r="G16" s="68">
        <f t="shared" si="1"/>
        <v>340</v>
      </c>
    </row>
    <row r="17" spans="1:7" x14ac:dyDescent="0.25">
      <c r="A17" s="5">
        <v>15</v>
      </c>
      <c r="B17" s="2" t="s">
        <v>58</v>
      </c>
      <c r="C17" s="2">
        <v>122</v>
      </c>
      <c r="D17" s="2">
        <v>125</v>
      </c>
      <c r="E17" s="68">
        <f t="shared" si="0"/>
        <v>247</v>
      </c>
      <c r="F17" s="2">
        <v>46</v>
      </c>
      <c r="G17" s="68">
        <f t="shared" si="1"/>
        <v>339</v>
      </c>
    </row>
    <row r="18" spans="1:7" x14ac:dyDescent="0.25">
      <c r="A18" s="5">
        <v>16</v>
      </c>
      <c r="B18" s="2" t="s">
        <v>77</v>
      </c>
      <c r="C18" s="2">
        <v>94</v>
      </c>
      <c r="D18" s="8">
        <v>119</v>
      </c>
      <c r="E18" s="68">
        <f t="shared" si="0"/>
        <v>213</v>
      </c>
      <c r="F18" s="2">
        <v>63</v>
      </c>
      <c r="G18" s="68">
        <f t="shared" si="1"/>
        <v>339</v>
      </c>
    </row>
    <row r="19" spans="1:7" x14ac:dyDescent="0.25">
      <c r="A19" s="5">
        <v>17</v>
      </c>
      <c r="B19" s="8" t="s">
        <v>18</v>
      </c>
      <c r="C19" s="8">
        <v>125</v>
      </c>
      <c r="D19" s="8">
        <v>158</v>
      </c>
      <c r="E19" s="68">
        <f t="shared" si="0"/>
        <v>283</v>
      </c>
      <c r="F19" s="11">
        <v>26</v>
      </c>
      <c r="G19" s="68">
        <f t="shared" si="1"/>
        <v>335</v>
      </c>
    </row>
    <row r="20" spans="1:7" x14ac:dyDescent="0.25">
      <c r="A20" s="5">
        <v>18</v>
      </c>
      <c r="B20" s="8" t="s">
        <v>53</v>
      </c>
      <c r="C20" s="8">
        <v>138</v>
      </c>
      <c r="D20" s="8">
        <v>157</v>
      </c>
      <c r="E20" s="68">
        <f t="shared" si="0"/>
        <v>295</v>
      </c>
      <c r="F20" s="11">
        <v>19</v>
      </c>
      <c r="G20" s="68">
        <f t="shared" si="1"/>
        <v>333</v>
      </c>
    </row>
    <row r="21" spans="1:7" x14ac:dyDescent="0.25">
      <c r="A21" s="5">
        <v>19</v>
      </c>
      <c r="B21" s="8" t="s">
        <v>50</v>
      </c>
      <c r="C21" s="8">
        <v>116</v>
      </c>
      <c r="D21" s="8">
        <v>132</v>
      </c>
      <c r="E21" s="68">
        <f t="shared" si="0"/>
        <v>248</v>
      </c>
      <c r="F21" s="11">
        <v>39</v>
      </c>
      <c r="G21" s="68">
        <f t="shared" si="1"/>
        <v>326</v>
      </c>
    </row>
    <row r="22" spans="1:7" x14ac:dyDescent="0.25">
      <c r="A22" s="5">
        <v>20</v>
      </c>
      <c r="B22" s="2" t="s">
        <v>73</v>
      </c>
      <c r="C22" s="2">
        <v>113</v>
      </c>
      <c r="D22" s="2">
        <v>115</v>
      </c>
      <c r="E22" s="68">
        <f t="shared" si="0"/>
        <v>228</v>
      </c>
      <c r="F22" s="2">
        <v>48</v>
      </c>
      <c r="G22" s="68">
        <f t="shared" si="1"/>
        <v>324</v>
      </c>
    </row>
    <row r="23" spans="1:7" x14ac:dyDescent="0.25">
      <c r="A23" s="5">
        <v>21</v>
      </c>
      <c r="B23" s="8" t="s">
        <v>70</v>
      </c>
      <c r="C23" s="11">
        <v>138</v>
      </c>
      <c r="D23" s="8">
        <v>125</v>
      </c>
      <c r="E23" s="68">
        <f t="shared" si="0"/>
        <v>263</v>
      </c>
      <c r="F23" s="11">
        <v>30</v>
      </c>
      <c r="G23" s="68">
        <f t="shared" si="1"/>
        <v>323</v>
      </c>
    </row>
    <row r="24" spans="1:7" x14ac:dyDescent="0.25">
      <c r="A24" s="5">
        <v>22</v>
      </c>
      <c r="B24" s="2" t="s">
        <v>20</v>
      </c>
      <c r="C24" s="8">
        <v>136</v>
      </c>
      <c r="D24" s="8">
        <v>149</v>
      </c>
      <c r="E24" s="68">
        <f t="shared" si="0"/>
        <v>285</v>
      </c>
      <c r="F24" s="11">
        <v>18</v>
      </c>
      <c r="G24" s="68">
        <f t="shared" si="1"/>
        <v>321</v>
      </c>
    </row>
    <row r="25" spans="1:7" x14ac:dyDescent="0.25">
      <c r="A25" s="5">
        <v>23</v>
      </c>
      <c r="B25" s="2" t="s">
        <v>71</v>
      </c>
      <c r="C25" s="2">
        <v>124</v>
      </c>
      <c r="D25" s="2">
        <v>139</v>
      </c>
      <c r="E25" s="68">
        <f t="shared" si="0"/>
        <v>263</v>
      </c>
      <c r="F25" s="2">
        <v>27</v>
      </c>
      <c r="G25" s="68">
        <f t="shared" si="1"/>
        <v>317</v>
      </c>
    </row>
    <row r="26" spans="1:7" x14ac:dyDescent="0.25">
      <c r="A26" s="5">
        <v>24</v>
      </c>
      <c r="B26" s="2" t="s">
        <v>51</v>
      </c>
      <c r="C26" s="8">
        <v>119</v>
      </c>
      <c r="D26" s="8">
        <v>141</v>
      </c>
      <c r="E26" s="68">
        <f t="shared" si="0"/>
        <v>260</v>
      </c>
      <c r="F26" s="11">
        <v>26</v>
      </c>
      <c r="G26" s="68">
        <f t="shared" si="1"/>
        <v>312</v>
      </c>
    </row>
    <row r="27" spans="1:7" x14ac:dyDescent="0.25">
      <c r="A27" s="5">
        <v>25</v>
      </c>
      <c r="B27" s="2" t="s">
        <v>72</v>
      </c>
      <c r="C27" s="8">
        <v>156</v>
      </c>
      <c r="D27" s="8">
        <v>150</v>
      </c>
      <c r="E27" s="68">
        <f t="shared" si="0"/>
        <v>306</v>
      </c>
      <c r="F27" s="2">
        <v>0</v>
      </c>
      <c r="G27" s="68">
        <f t="shared" si="1"/>
        <v>306</v>
      </c>
    </row>
    <row r="28" spans="1:7" x14ac:dyDescent="0.25">
      <c r="A28" s="5">
        <v>26</v>
      </c>
      <c r="B28" s="8" t="s">
        <v>69</v>
      </c>
      <c r="C28" s="2">
        <v>108</v>
      </c>
      <c r="D28" s="8">
        <v>111</v>
      </c>
      <c r="E28" s="68">
        <f t="shared" si="0"/>
        <v>219</v>
      </c>
      <c r="F28" s="2">
        <v>40</v>
      </c>
      <c r="G28" s="68">
        <f t="shared" si="1"/>
        <v>299</v>
      </c>
    </row>
    <row r="29" spans="1:7" x14ac:dyDescent="0.25">
      <c r="A29" s="5"/>
      <c r="E29" s="12"/>
      <c r="F29" s="1"/>
    </row>
    <row r="31" spans="1:7" x14ac:dyDescent="0.25">
      <c r="A31" s="5"/>
      <c r="B31" s="24"/>
      <c r="G31" s="3"/>
    </row>
    <row r="32" spans="1:7" x14ac:dyDescent="0.25">
      <c r="A32" s="20"/>
      <c r="B32" s="21"/>
      <c r="D32" s="20"/>
      <c r="G32" s="20"/>
    </row>
    <row r="33" spans="1:7" ht="18.75" x14ac:dyDescent="0.3">
      <c r="A33" s="3"/>
      <c r="B33" s="29"/>
      <c r="D33" s="28"/>
      <c r="G33" s="28"/>
    </row>
    <row r="34" spans="1:7" ht="18.75" x14ac:dyDescent="0.3">
      <c r="A34" s="3"/>
      <c r="B34" s="29"/>
      <c r="D34" s="28"/>
      <c r="G34" s="73"/>
    </row>
    <row r="35" spans="1:7" ht="18.75" x14ac:dyDescent="0.3">
      <c r="A35" s="3"/>
      <c r="B35" s="29"/>
      <c r="D35" s="28"/>
      <c r="G35" s="28"/>
    </row>
    <row r="36" spans="1:7" ht="18.75" x14ac:dyDescent="0.3">
      <c r="A36" s="3"/>
      <c r="B36" s="28"/>
      <c r="D36" s="28"/>
      <c r="G36" s="73"/>
    </row>
    <row r="37" spans="1:7" ht="18.75" x14ac:dyDescent="0.3">
      <c r="A37" s="3"/>
      <c r="B37" s="28"/>
      <c r="D37" s="28"/>
      <c r="G37" s="28"/>
    </row>
    <row r="38" spans="1:7" x14ac:dyDescent="0.25">
      <c r="G38" s="1"/>
    </row>
    <row r="41" spans="1:7" x14ac:dyDescent="0.25">
      <c r="B41" s="25"/>
      <c r="C41" s="24"/>
      <c r="D41" s="26"/>
      <c r="E41" s="43"/>
      <c r="F41" s="38"/>
      <c r="G41" s="44"/>
    </row>
    <row r="42" spans="1:7" x14ac:dyDescent="0.25">
      <c r="A42" s="20"/>
      <c r="B42" s="20"/>
      <c r="C42" s="45"/>
      <c r="D42" s="26"/>
      <c r="E42" s="43"/>
      <c r="F42" s="38"/>
      <c r="G42" s="44"/>
    </row>
    <row r="43" spans="1:7" x14ac:dyDescent="0.25">
      <c r="A43" s="3"/>
      <c r="C43" s="27"/>
      <c r="E43" s="3"/>
      <c r="F43" s="1"/>
      <c r="G43" s="3"/>
    </row>
    <row r="44" spans="1:7" x14ac:dyDescent="0.25">
      <c r="A44" s="3"/>
      <c r="B44" s="8"/>
      <c r="C44" s="27"/>
      <c r="E44" s="10"/>
      <c r="F44" s="1"/>
      <c r="G44" s="7"/>
    </row>
    <row r="45" spans="1:7" x14ac:dyDescent="0.25">
      <c r="A45" s="3"/>
      <c r="C45" s="27"/>
      <c r="E45" s="3"/>
      <c r="F45" s="1"/>
      <c r="G45" s="3"/>
    </row>
    <row r="46" spans="1:7" x14ac:dyDescent="0.25">
      <c r="A46" s="3"/>
      <c r="C46" s="27"/>
      <c r="E46" s="3"/>
      <c r="F46" s="1"/>
      <c r="G46" s="7"/>
    </row>
    <row r="47" spans="1:7" x14ac:dyDescent="0.25">
      <c r="A47" s="3"/>
      <c r="C47" s="27"/>
      <c r="E47" s="3"/>
      <c r="F47" s="1"/>
      <c r="G47" s="7"/>
    </row>
    <row r="50" spans="1:6" x14ac:dyDescent="0.25">
      <c r="B50" s="8"/>
      <c r="C50" s="8"/>
      <c r="D50" s="8"/>
      <c r="E50" s="12"/>
      <c r="F50" s="3"/>
    </row>
    <row r="51" spans="1:6" x14ac:dyDescent="0.25">
      <c r="C51" s="6"/>
      <c r="D51" s="8"/>
      <c r="E51" s="12"/>
      <c r="F51" s="7"/>
    </row>
    <row r="52" spans="1:6" x14ac:dyDescent="0.25">
      <c r="C52" s="8"/>
      <c r="D52" s="8"/>
      <c r="E52" s="12"/>
      <c r="F52" s="3"/>
    </row>
    <row r="53" spans="1:6" x14ac:dyDescent="0.25">
      <c r="C53" s="8"/>
      <c r="D53" s="8"/>
      <c r="E53" s="12"/>
      <c r="F53" s="3"/>
    </row>
    <row r="54" spans="1:6" x14ac:dyDescent="0.25">
      <c r="B54" s="8"/>
      <c r="C54" s="8"/>
      <c r="D54" s="8"/>
      <c r="E54" s="12"/>
      <c r="F54" s="3"/>
    </row>
    <row r="55" spans="1:6" x14ac:dyDescent="0.25">
      <c r="B55" s="8"/>
      <c r="C55" s="8"/>
      <c r="D55" s="8"/>
      <c r="E55" s="12"/>
      <c r="F55" s="3"/>
    </row>
    <row r="56" spans="1:6" x14ac:dyDescent="0.25">
      <c r="E56" s="12"/>
      <c r="F56" s="3"/>
    </row>
    <row r="57" spans="1:6" x14ac:dyDescent="0.25"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B61" s="8"/>
      <c r="C61" s="8"/>
      <c r="D61" s="8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E64" s="12"/>
      <c r="F64" s="3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C66" s="6"/>
      <c r="D66" s="8"/>
      <c r="E66" s="12"/>
      <c r="F66" s="3"/>
    </row>
    <row r="67" spans="1:6" x14ac:dyDescent="0.25">
      <c r="A67" s="5"/>
      <c r="C67" s="3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C77" s="6"/>
      <c r="D77" s="8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B81" s="8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C88" s="3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3"/>
      <c r="D90" s="8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C96" s="3"/>
      <c r="D96" s="8"/>
      <c r="E96" s="12"/>
      <c r="F96" s="3"/>
    </row>
    <row r="97" spans="1:6" x14ac:dyDescent="0.25">
      <c r="A97" s="5"/>
      <c r="B97" s="8"/>
      <c r="C97" s="8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C103" s="3"/>
      <c r="D103" s="8"/>
      <c r="E103" s="12"/>
      <c r="F103" s="3"/>
    </row>
    <row r="104" spans="1:6" x14ac:dyDescent="0.25">
      <c r="A104" s="5"/>
      <c r="B104" s="8"/>
      <c r="C104" s="8"/>
      <c r="D104" s="8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B109" s="8"/>
      <c r="C109" s="3"/>
      <c r="D109" s="8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B112" s="8"/>
      <c r="C112" s="8"/>
      <c r="D112" s="8"/>
      <c r="E112" s="12"/>
      <c r="F112" s="3"/>
    </row>
    <row r="113" spans="1:6" x14ac:dyDescent="0.25">
      <c r="A113" s="5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C115" s="8"/>
      <c r="D115" s="8"/>
      <c r="E115" s="12"/>
      <c r="F115" s="3"/>
    </row>
    <row r="116" spans="1:6" x14ac:dyDescent="0.25">
      <c r="A116" s="5"/>
      <c r="E116" s="12"/>
      <c r="F116" s="3"/>
    </row>
    <row r="117" spans="1:6" x14ac:dyDescent="0.25">
      <c r="A117" s="5"/>
      <c r="B117" s="8"/>
      <c r="C117" s="8"/>
      <c r="D117" s="8"/>
      <c r="E117" s="12"/>
      <c r="F117" s="3"/>
    </row>
    <row r="118" spans="1:6" x14ac:dyDescent="0.25">
      <c r="A118" s="5"/>
      <c r="C118" s="8"/>
      <c r="D118" s="8"/>
      <c r="E118" s="12"/>
      <c r="F118" s="3"/>
    </row>
    <row r="119" spans="1:6" x14ac:dyDescent="0.25">
      <c r="A119" s="5"/>
      <c r="E119" s="12"/>
      <c r="F119" s="3"/>
    </row>
    <row r="120" spans="1:6" x14ac:dyDescent="0.25">
      <c r="A120" s="5"/>
      <c r="E120" s="12"/>
      <c r="F120" s="3"/>
    </row>
    <row r="121" spans="1:6" x14ac:dyDescent="0.25">
      <c r="A121" s="5"/>
      <c r="E121" s="12"/>
      <c r="F121" s="3"/>
    </row>
    <row r="122" spans="1:6" x14ac:dyDescent="0.25">
      <c r="A122" s="5"/>
      <c r="B122" s="8"/>
      <c r="C122" s="8"/>
      <c r="D122" s="8"/>
      <c r="E122" s="12"/>
      <c r="F122" s="3"/>
    </row>
    <row r="123" spans="1:6" x14ac:dyDescent="0.25">
      <c r="A123" s="5"/>
      <c r="E123" s="12"/>
      <c r="F123" s="3"/>
    </row>
    <row r="124" spans="1:6" x14ac:dyDescent="0.25">
      <c r="A124" s="5"/>
      <c r="E124" s="12"/>
      <c r="F124" s="3"/>
    </row>
    <row r="125" spans="1:6" x14ac:dyDescent="0.25">
      <c r="A125" s="5"/>
      <c r="C125" s="3"/>
      <c r="D125" s="8"/>
      <c r="E125" s="12"/>
      <c r="F125" s="3"/>
    </row>
    <row r="126" spans="1:6" x14ac:dyDescent="0.25">
      <c r="A126" s="5"/>
      <c r="C126" s="8"/>
      <c r="D126" s="8"/>
      <c r="E126" s="12"/>
      <c r="F126" s="3"/>
    </row>
    <row r="127" spans="1:6" x14ac:dyDescent="0.25">
      <c r="A127" s="5"/>
      <c r="E127" s="12"/>
      <c r="F127" s="3"/>
    </row>
    <row r="128" spans="1:6" x14ac:dyDescent="0.25">
      <c r="A128" s="5"/>
      <c r="E128" s="12"/>
      <c r="F128" s="3"/>
    </row>
    <row r="129" spans="1:6" x14ac:dyDescent="0.25">
      <c r="A129" s="5"/>
      <c r="E129" s="12"/>
      <c r="F129" s="3"/>
    </row>
    <row r="130" spans="1:6" x14ac:dyDescent="0.25">
      <c r="A130" s="5"/>
      <c r="E130" s="12"/>
      <c r="F130" s="3"/>
    </row>
    <row r="131" spans="1:6" x14ac:dyDescent="0.25">
      <c r="A131" s="5"/>
      <c r="E131" s="12"/>
      <c r="F131" s="3"/>
    </row>
    <row r="132" spans="1:6" x14ac:dyDescent="0.25">
      <c r="A132" s="5"/>
      <c r="E132" s="12"/>
      <c r="F132" s="3"/>
    </row>
    <row r="133" spans="1:6" x14ac:dyDescent="0.25">
      <c r="C133" s="8"/>
      <c r="D133" s="8"/>
      <c r="E133" s="12"/>
      <c r="F133" s="3"/>
    </row>
    <row r="134" spans="1:6" x14ac:dyDescent="0.25">
      <c r="E134" s="12"/>
      <c r="F134" s="3"/>
    </row>
    <row r="135" spans="1:6" x14ac:dyDescent="0.25">
      <c r="E135" s="12"/>
      <c r="F135" s="3"/>
    </row>
    <row r="136" spans="1:6" x14ac:dyDescent="0.25">
      <c r="E136" s="12"/>
      <c r="F136" s="3"/>
    </row>
    <row r="137" spans="1:6" x14ac:dyDescent="0.25">
      <c r="E137" s="12"/>
      <c r="F137" s="3"/>
    </row>
    <row r="138" spans="1:6" x14ac:dyDescent="0.25">
      <c r="C138" s="3"/>
      <c r="D138" s="8"/>
      <c r="E138" s="12"/>
      <c r="F138" s="3"/>
    </row>
    <row r="139" spans="1:6" x14ac:dyDescent="0.25">
      <c r="B139" s="8"/>
      <c r="C139" s="8"/>
      <c r="D139" s="8"/>
      <c r="E139" s="12"/>
      <c r="F139" s="3"/>
    </row>
    <row r="140" spans="1:6" x14ac:dyDescent="0.25">
      <c r="C140" s="8"/>
      <c r="D140" s="8"/>
      <c r="E140" s="12"/>
      <c r="F140" s="3"/>
    </row>
    <row r="141" spans="1:6" x14ac:dyDescent="0.25">
      <c r="E141" s="12"/>
      <c r="F141" s="3"/>
    </row>
    <row r="142" spans="1:6" x14ac:dyDescent="0.25">
      <c r="E142" s="12"/>
      <c r="F142" s="3"/>
    </row>
    <row r="143" spans="1:6" x14ac:dyDescent="0.25">
      <c r="E143" s="12"/>
      <c r="F143" s="3"/>
    </row>
    <row r="144" spans="1:6" x14ac:dyDescent="0.25">
      <c r="C144" s="6"/>
      <c r="D144" s="8"/>
      <c r="E144" s="12"/>
      <c r="F144" s="3"/>
    </row>
    <row r="145" spans="2:6" x14ac:dyDescent="0.25">
      <c r="B145" s="8"/>
      <c r="C145" s="8"/>
      <c r="D145" s="8"/>
      <c r="E145" s="12"/>
      <c r="F145" s="3"/>
    </row>
    <row r="146" spans="2:6" x14ac:dyDescent="0.25">
      <c r="B146" s="8"/>
      <c r="C146" s="8"/>
      <c r="D146" s="8"/>
      <c r="E146" s="12"/>
      <c r="F146" s="3"/>
    </row>
    <row r="147" spans="2:6" x14ac:dyDescent="0.25">
      <c r="C147" s="6"/>
      <c r="D147" s="8"/>
      <c r="E147" s="12"/>
      <c r="F147" s="3"/>
    </row>
    <row r="148" spans="2:6" x14ac:dyDescent="0.25">
      <c r="E148" s="12"/>
      <c r="F148" s="3"/>
    </row>
    <row r="149" spans="2:6" x14ac:dyDescent="0.25">
      <c r="C149" s="8"/>
      <c r="D149" s="8"/>
      <c r="E149" s="12"/>
      <c r="F149" s="3"/>
    </row>
    <row r="150" spans="2:6" x14ac:dyDescent="0.25">
      <c r="C150" s="8"/>
      <c r="D150" s="8"/>
      <c r="E150" s="12"/>
      <c r="F150" s="3"/>
    </row>
    <row r="151" spans="2:6" x14ac:dyDescent="0.25">
      <c r="E151" s="12"/>
      <c r="F151" s="3"/>
    </row>
    <row r="152" spans="2:6" x14ac:dyDescent="0.25">
      <c r="B152" s="8"/>
      <c r="C152" s="8"/>
      <c r="D152" s="8"/>
      <c r="E152" s="12"/>
      <c r="F152" s="3"/>
    </row>
    <row r="153" spans="2:6" x14ac:dyDescent="0.25">
      <c r="B153" s="8"/>
      <c r="C153" s="8"/>
      <c r="D153" s="8"/>
      <c r="E153" s="12"/>
      <c r="F153" s="3"/>
    </row>
    <row r="154" spans="2:6" x14ac:dyDescent="0.25">
      <c r="B154" s="8"/>
      <c r="C154" s="8"/>
      <c r="D154" s="8"/>
      <c r="E154" s="12"/>
      <c r="F154" s="3"/>
    </row>
    <row r="155" spans="2:6" x14ac:dyDescent="0.25">
      <c r="C155" s="3"/>
      <c r="D155" s="8"/>
      <c r="E155" s="12"/>
      <c r="F155" s="3"/>
    </row>
    <row r="156" spans="2:6" x14ac:dyDescent="0.25">
      <c r="B156" s="8"/>
      <c r="C156" s="8"/>
      <c r="D156" s="8"/>
      <c r="E156" s="12"/>
      <c r="F156" s="3"/>
    </row>
    <row r="157" spans="2:6" x14ac:dyDescent="0.25">
      <c r="E157" s="12"/>
      <c r="F157" s="3"/>
    </row>
    <row r="158" spans="2:6" x14ac:dyDescent="0.25">
      <c r="E158" s="12"/>
      <c r="F158" s="3"/>
    </row>
    <row r="159" spans="2:6" x14ac:dyDescent="0.25">
      <c r="C159" s="8"/>
      <c r="D159" s="8"/>
      <c r="E159" s="12"/>
      <c r="F159" s="3"/>
    </row>
    <row r="160" spans="2:6" x14ac:dyDescent="0.25">
      <c r="C160" s="8"/>
      <c r="D160" s="8"/>
      <c r="E160" s="12"/>
      <c r="F160" s="3"/>
    </row>
    <row r="161" spans="2:6" x14ac:dyDescent="0.25">
      <c r="B161" s="8"/>
      <c r="C161" s="8"/>
      <c r="D161" s="8"/>
      <c r="E161" s="12"/>
      <c r="F161" s="3"/>
    </row>
    <row r="162" spans="2:6" x14ac:dyDescent="0.25">
      <c r="C162" s="3"/>
      <c r="D162" s="8"/>
      <c r="E162" s="12"/>
      <c r="F162" s="3"/>
    </row>
    <row r="163" spans="2:6" x14ac:dyDescent="0.25">
      <c r="E163" s="12"/>
      <c r="F163" s="3"/>
    </row>
    <row r="164" spans="2:6" x14ac:dyDescent="0.25">
      <c r="E164" s="12"/>
      <c r="F164" s="3"/>
    </row>
    <row r="165" spans="2:6" x14ac:dyDescent="0.25">
      <c r="E165" s="12"/>
      <c r="F165" s="3"/>
    </row>
    <row r="166" spans="2:6" x14ac:dyDescent="0.25">
      <c r="C166" s="3"/>
      <c r="D166" s="8"/>
      <c r="E166" s="12"/>
      <c r="F166" s="3"/>
    </row>
    <row r="167" spans="2:6" x14ac:dyDescent="0.25">
      <c r="B167" s="2"/>
      <c r="C167" s="8"/>
      <c r="D167" s="8"/>
      <c r="E167" s="12"/>
      <c r="F167" s="3"/>
    </row>
    <row r="168" spans="2:6" x14ac:dyDescent="0.25">
      <c r="B168" s="8"/>
      <c r="C168" s="6"/>
      <c r="D168" s="8"/>
      <c r="E168" s="12"/>
      <c r="F168" s="3"/>
    </row>
    <row r="169" spans="2:6" x14ac:dyDescent="0.25">
      <c r="C169" s="6"/>
      <c r="D169" s="8"/>
      <c r="E169" s="12"/>
      <c r="F169" s="3"/>
    </row>
    <row r="170" spans="2:6" x14ac:dyDescent="0.25">
      <c r="E170" s="12"/>
      <c r="F170" s="3"/>
    </row>
    <row r="171" spans="2:6" x14ac:dyDescent="0.25">
      <c r="E171" s="12"/>
      <c r="F171" s="3"/>
    </row>
  </sheetData>
  <sortState ref="B4:H36">
    <sortCondition descending="1" ref="G36"/>
  </sortState>
  <conditionalFormatting sqref="G32">
    <cfRule type="cellIs" dxfId="33" priority="23" operator="between">
      <formula>200</formula>
      <formula>300</formula>
    </cfRule>
    <cfRule type="cellIs" dxfId="32" priority="24" operator="between">
      <formula>200</formula>
      <formula>300</formula>
    </cfRule>
  </conditionalFormatting>
  <conditionalFormatting sqref="G33:G37">
    <cfRule type="cellIs" dxfId="31" priority="1" operator="between">
      <formula>200</formula>
      <formula>300</formula>
    </cfRule>
    <cfRule type="cellIs" dxfId="30" priority="2" operator="between">
      <formula>200</formula>
      <formula>300</formula>
    </cfRule>
  </conditionalFormatting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zoomScale="80" zoomScaleNormal="80" workbookViewId="0">
      <selection activeCell="G31" sqref="G3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37">
        <v>41688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9" x14ac:dyDescent="0.25">
      <c r="A3" s="5">
        <v>1</v>
      </c>
      <c r="B3" s="8" t="s">
        <v>50</v>
      </c>
      <c r="C3" s="46">
        <v>144</v>
      </c>
      <c r="D3" s="9">
        <v>184</v>
      </c>
      <c r="E3" s="12">
        <f t="shared" ref="E3:E23" si="0">SUM(C3:D3)</f>
        <v>328</v>
      </c>
      <c r="F3" s="7">
        <v>39</v>
      </c>
      <c r="G3" s="78">
        <f t="shared" ref="G3:G23" si="1">SUM(E3+F3*2)</f>
        <v>406</v>
      </c>
      <c r="I3" s="8"/>
    </row>
    <row r="4" spans="1:9" x14ac:dyDescent="0.25">
      <c r="A4" s="5">
        <v>2</v>
      </c>
      <c r="B4" s="1" t="s">
        <v>65</v>
      </c>
      <c r="C4" s="2">
        <v>196</v>
      </c>
      <c r="D4" s="1">
        <v>162</v>
      </c>
      <c r="E4" s="12">
        <f t="shared" si="0"/>
        <v>358</v>
      </c>
      <c r="F4" s="1">
        <v>14</v>
      </c>
      <c r="G4" s="12">
        <f t="shared" si="1"/>
        <v>386</v>
      </c>
      <c r="I4" s="8"/>
    </row>
    <row r="5" spans="1:9" x14ac:dyDescent="0.25">
      <c r="A5" s="5">
        <v>3</v>
      </c>
      <c r="B5" s="1" t="s">
        <v>82</v>
      </c>
      <c r="C5" s="2">
        <v>138</v>
      </c>
      <c r="D5" s="1">
        <v>161</v>
      </c>
      <c r="E5" s="12">
        <f t="shared" si="0"/>
        <v>299</v>
      </c>
      <c r="F5" s="7">
        <v>40</v>
      </c>
      <c r="G5" s="12">
        <f t="shared" si="1"/>
        <v>379</v>
      </c>
    </row>
    <row r="6" spans="1:9" x14ac:dyDescent="0.25">
      <c r="A6" s="5">
        <v>4</v>
      </c>
      <c r="B6" s="1" t="s">
        <v>68</v>
      </c>
      <c r="C6" s="2">
        <v>161</v>
      </c>
      <c r="D6" s="8">
        <v>155</v>
      </c>
      <c r="E6" s="12">
        <f t="shared" si="0"/>
        <v>316</v>
      </c>
      <c r="F6" s="3">
        <v>28</v>
      </c>
      <c r="G6" s="12">
        <f t="shared" si="1"/>
        <v>372</v>
      </c>
    </row>
    <row r="7" spans="1:9" x14ac:dyDescent="0.25">
      <c r="A7" s="5">
        <v>5</v>
      </c>
      <c r="B7" s="1" t="s">
        <v>54</v>
      </c>
      <c r="C7" s="2">
        <v>157</v>
      </c>
      <c r="D7" s="1">
        <v>190</v>
      </c>
      <c r="E7" s="12">
        <f t="shared" si="0"/>
        <v>347</v>
      </c>
      <c r="F7" s="3">
        <v>12</v>
      </c>
      <c r="G7" s="12">
        <f t="shared" si="1"/>
        <v>371</v>
      </c>
    </row>
    <row r="8" spans="1:9" x14ac:dyDescent="0.25">
      <c r="A8" s="5">
        <v>6</v>
      </c>
      <c r="B8" s="8" t="s">
        <v>13</v>
      </c>
      <c r="C8" s="46">
        <v>190</v>
      </c>
      <c r="D8" s="9">
        <v>172</v>
      </c>
      <c r="E8" s="12">
        <f t="shared" si="0"/>
        <v>362</v>
      </c>
      <c r="F8" s="7">
        <v>1</v>
      </c>
      <c r="G8" s="12">
        <f t="shared" si="1"/>
        <v>364</v>
      </c>
    </row>
    <row r="9" spans="1:9" x14ac:dyDescent="0.25">
      <c r="A9" s="5">
        <v>7</v>
      </c>
      <c r="B9" s="1" t="s">
        <v>20</v>
      </c>
      <c r="C9" s="46">
        <v>164</v>
      </c>
      <c r="D9" s="9">
        <v>146</v>
      </c>
      <c r="E9" s="12">
        <f t="shared" si="0"/>
        <v>310</v>
      </c>
      <c r="F9" s="7">
        <v>19</v>
      </c>
      <c r="G9" s="12">
        <f t="shared" si="1"/>
        <v>348</v>
      </c>
      <c r="I9" s="8"/>
    </row>
    <row r="10" spans="1:9" x14ac:dyDescent="0.25">
      <c r="A10" s="5">
        <v>8</v>
      </c>
      <c r="B10" s="1" t="s">
        <v>72</v>
      </c>
      <c r="C10" s="2">
        <v>168</v>
      </c>
      <c r="D10" s="8">
        <v>177</v>
      </c>
      <c r="E10" s="12">
        <f t="shared" si="0"/>
        <v>345</v>
      </c>
      <c r="F10" s="3">
        <v>0</v>
      </c>
      <c r="G10" s="12">
        <f t="shared" si="1"/>
        <v>345</v>
      </c>
    </row>
    <row r="11" spans="1:9" x14ac:dyDescent="0.25">
      <c r="A11" s="5">
        <v>9</v>
      </c>
      <c r="B11" s="1" t="s">
        <v>55</v>
      </c>
      <c r="C11" s="2">
        <v>169</v>
      </c>
      <c r="D11" s="8">
        <v>153</v>
      </c>
      <c r="E11" s="12">
        <f t="shared" si="0"/>
        <v>322</v>
      </c>
      <c r="F11" s="3">
        <v>11</v>
      </c>
      <c r="G11" s="12">
        <f t="shared" si="1"/>
        <v>344</v>
      </c>
      <c r="I11" s="8"/>
    </row>
    <row r="12" spans="1:9" x14ac:dyDescent="0.25">
      <c r="A12" s="5">
        <v>10</v>
      </c>
      <c r="B12" s="8" t="s">
        <v>69</v>
      </c>
      <c r="C12" s="11">
        <v>136</v>
      </c>
      <c r="D12" s="8">
        <v>124</v>
      </c>
      <c r="E12" s="12">
        <f t="shared" si="0"/>
        <v>260</v>
      </c>
      <c r="F12" s="3">
        <v>40</v>
      </c>
      <c r="G12" s="12">
        <f t="shared" si="1"/>
        <v>340</v>
      </c>
      <c r="I12" s="8"/>
    </row>
    <row r="13" spans="1:9" x14ac:dyDescent="0.25">
      <c r="A13" s="5">
        <v>11</v>
      </c>
      <c r="B13" s="8" t="s">
        <v>74</v>
      </c>
      <c r="C13" s="2">
        <v>99</v>
      </c>
      <c r="D13" s="1">
        <v>130</v>
      </c>
      <c r="E13" s="12">
        <f t="shared" si="0"/>
        <v>229</v>
      </c>
      <c r="F13" s="7">
        <v>50</v>
      </c>
      <c r="G13" s="12">
        <f t="shared" si="1"/>
        <v>329</v>
      </c>
      <c r="I13" s="8"/>
    </row>
    <row r="14" spans="1:9" x14ac:dyDescent="0.25">
      <c r="A14" s="5">
        <v>12</v>
      </c>
      <c r="B14" s="8" t="s">
        <v>15</v>
      </c>
      <c r="C14" s="46">
        <v>139</v>
      </c>
      <c r="D14" s="9">
        <v>171</v>
      </c>
      <c r="E14" s="12">
        <f t="shared" si="0"/>
        <v>310</v>
      </c>
      <c r="F14" s="7">
        <v>9</v>
      </c>
      <c r="G14" s="12">
        <f t="shared" si="1"/>
        <v>328</v>
      </c>
    </row>
    <row r="15" spans="1:9" x14ac:dyDescent="0.25">
      <c r="A15" s="5">
        <v>13</v>
      </c>
      <c r="B15" s="8" t="s">
        <v>18</v>
      </c>
      <c r="C15" s="46">
        <v>137</v>
      </c>
      <c r="D15" s="9">
        <v>140</v>
      </c>
      <c r="E15" s="12">
        <f t="shared" si="0"/>
        <v>277</v>
      </c>
      <c r="F15" s="7">
        <v>25</v>
      </c>
      <c r="G15" s="12">
        <f t="shared" si="1"/>
        <v>327</v>
      </c>
      <c r="I15" s="8"/>
    </row>
    <row r="16" spans="1:9" x14ac:dyDescent="0.25">
      <c r="A16" s="5">
        <v>14</v>
      </c>
      <c r="B16" s="1" t="s">
        <v>58</v>
      </c>
      <c r="C16" s="2">
        <v>110</v>
      </c>
      <c r="D16" s="1">
        <v>119</v>
      </c>
      <c r="E16" s="12">
        <f t="shared" si="0"/>
        <v>229</v>
      </c>
      <c r="F16" s="3">
        <v>46</v>
      </c>
      <c r="G16" s="12">
        <f t="shared" si="1"/>
        <v>321</v>
      </c>
    </row>
    <row r="17" spans="1:9" x14ac:dyDescent="0.25">
      <c r="A17" s="5">
        <v>15</v>
      </c>
      <c r="B17" s="1" t="s">
        <v>51</v>
      </c>
      <c r="C17" s="46">
        <v>123</v>
      </c>
      <c r="D17" s="9">
        <v>138</v>
      </c>
      <c r="E17" s="12">
        <f t="shared" si="0"/>
        <v>261</v>
      </c>
      <c r="F17" s="7">
        <v>28</v>
      </c>
      <c r="G17" s="12">
        <f t="shared" si="1"/>
        <v>317</v>
      </c>
    </row>
    <row r="18" spans="1:9" x14ac:dyDescent="0.25">
      <c r="A18" s="5">
        <v>16</v>
      </c>
      <c r="B18" s="8" t="s">
        <v>53</v>
      </c>
      <c r="C18" s="46">
        <v>149</v>
      </c>
      <c r="D18" s="9">
        <v>126</v>
      </c>
      <c r="E18" s="12">
        <f t="shared" si="0"/>
        <v>275</v>
      </c>
      <c r="F18" s="7">
        <v>21</v>
      </c>
      <c r="G18" s="12">
        <f t="shared" si="1"/>
        <v>317</v>
      </c>
      <c r="I18" s="2"/>
    </row>
    <row r="19" spans="1:9" x14ac:dyDescent="0.25">
      <c r="A19" s="5">
        <v>17</v>
      </c>
      <c r="B19" s="8" t="s">
        <v>17</v>
      </c>
      <c r="C19" s="46">
        <v>107</v>
      </c>
      <c r="D19" s="9">
        <v>122</v>
      </c>
      <c r="E19" s="12">
        <f t="shared" si="0"/>
        <v>229</v>
      </c>
      <c r="F19" s="7">
        <v>42</v>
      </c>
      <c r="G19" s="12">
        <f t="shared" si="1"/>
        <v>313</v>
      </c>
    </row>
    <row r="20" spans="1:9" x14ac:dyDescent="0.25">
      <c r="A20" s="5">
        <v>18</v>
      </c>
      <c r="B20" s="1" t="s">
        <v>56</v>
      </c>
      <c r="C20" s="2">
        <v>109</v>
      </c>
      <c r="D20" s="1">
        <v>87</v>
      </c>
      <c r="E20" s="12">
        <f t="shared" si="0"/>
        <v>196</v>
      </c>
      <c r="F20" s="3">
        <v>57</v>
      </c>
      <c r="G20" s="12">
        <f t="shared" si="1"/>
        <v>310</v>
      </c>
      <c r="I20" s="8"/>
    </row>
    <row r="21" spans="1:9" x14ac:dyDescent="0.25">
      <c r="A21" s="5">
        <v>19</v>
      </c>
      <c r="B21" s="1" t="s">
        <v>73</v>
      </c>
      <c r="C21" s="11">
        <v>100</v>
      </c>
      <c r="D21" s="8">
        <v>96</v>
      </c>
      <c r="E21" s="12">
        <f t="shared" si="0"/>
        <v>196</v>
      </c>
      <c r="F21" s="3">
        <v>48</v>
      </c>
      <c r="G21" s="12">
        <f t="shared" si="1"/>
        <v>292</v>
      </c>
    </row>
    <row r="22" spans="1:9" x14ac:dyDescent="0.25">
      <c r="A22" s="5">
        <v>20</v>
      </c>
      <c r="B22" s="8" t="s">
        <v>52</v>
      </c>
      <c r="C22" s="46">
        <v>102</v>
      </c>
      <c r="D22" s="9">
        <v>119</v>
      </c>
      <c r="E22" s="12">
        <f t="shared" si="0"/>
        <v>221</v>
      </c>
      <c r="F22" s="7">
        <v>33</v>
      </c>
      <c r="G22" s="12">
        <f t="shared" si="1"/>
        <v>287</v>
      </c>
      <c r="I22" s="8"/>
    </row>
    <row r="23" spans="1:9" x14ac:dyDescent="0.25">
      <c r="A23" s="5">
        <v>21</v>
      </c>
      <c r="B23" s="8" t="s">
        <v>81</v>
      </c>
      <c r="C23" s="11">
        <v>92</v>
      </c>
      <c r="D23" s="8">
        <v>115</v>
      </c>
      <c r="E23" s="12">
        <f t="shared" si="0"/>
        <v>207</v>
      </c>
      <c r="F23" s="3">
        <v>40</v>
      </c>
      <c r="G23" s="12">
        <f t="shared" si="1"/>
        <v>287</v>
      </c>
      <c r="I23" s="8"/>
    </row>
    <row r="24" spans="1:9" x14ac:dyDescent="0.25">
      <c r="A24" s="5"/>
      <c r="C24" s="46"/>
      <c r="D24" s="9"/>
      <c r="E24" s="12"/>
      <c r="F24" s="3"/>
      <c r="I24" s="8"/>
    </row>
    <row r="25" spans="1:9" x14ac:dyDescent="0.25">
      <c r="A25" s="5"/>
      <c r="C25" s="46"/>
      <c r="D25" s="9"/>
      <c r="E25" s="12"/>
      <c r="F25" s="3"/>
      <c r="I25" s="8"/>
    </row>
    <row r="26" spans="1:9" x14ac:dyDescent="0.25">
      <c r="A26" s="5"/>
      <c r="B26" s="24"/>
      <c r="G26" s="3"/>
    </row>
    <row r="27" spans="1:9" x14ac:dyDescent="0.25">
      <c r="A27" s="20"/>
      <c r="B27" s="21"/>
      <c r="D27" s="20"/>
      <c r="G27" s="20"/>
    </row>
    <row r="28" spans="1:9" ht="15.75" x14ac:dyDescent="0.25">
      <c r="A28" s="3"/>
      <c r="B28" s="50"/>
      <c r="D28" s="31"/>
      <c r="G28" s="31"/>
    </row>
    <row r="29" spans="1:9" ht="15.75" x14ac:dyDescent="0.25">
      <c r="A29" s="3"/>
      <c r="B29" s="50"/>
      <c r="D29" s="31"/>
      <c r="G29" s="72"/>
    </row>
    <row r="30" spans="1:9" ht="15.75" x14ac:dyDescent="0.25">
      <c r="A30" s="3"/>
      <c r="B30" s="50"/>
      <c r="D30" s="31"/>
      <c r="G30" s="31"/>
    </row>
    <row r="31" spans="1:9" ht="15.75" x14ac:dyDescent="0.25">
      <c r="A31" s="3"/>
      <c r="B31" s="31"/>
      <c r="D31" s="31"/>
      <c r="G31" s="72"/>
    </row>
    <row r="32" spans="1:9" ht="15.75" x14ac:dyDescent="0.25">
      <c r="A32" s="3"/>
      <c r="B32" s="50"/>
      <c r="D32" s="31"/>
      <c r="G32" s="31"/>
    </row>
    <row r="33" spans="1:7" x14ac:dyDescent="0.25">
      <c r="A33" s="3"/>
    </row>
    <row r="35" spans="1:7" x14ac:dyDescent="0.25">
      <c r="B35" s="25"/>
      <c r="C35" s="24"/>
      <c r="D35" s="26"/>
      <c r="E35" s="43"/>
      <c r="F35" s="38"/>
      <c r="G35" s="44"/>
    </row>
    <row r="36" spans="1:7" x14ac:dyDescent="0.25">
      <c r="A36" s="20"/>
      <c r="B36" s="20"/>
      <c r="C36" s="45"/>
      <c r="D36" s="26"/>
      <c r="E36" s="43"/>
      <c r="F36" s="38"/>
      <c r="G36" s="44"/>
    </row>
    <row r="37" spans="1:7" x14ac:dyDescent="0.25">
      <c r="A37" s="3"/>
      <c r="B37" s="8"/>
      <c r="C37" s="27"/>
      <c r="E37" s="10"/>
      <c r="G37" s="7"/>
    </row>
    <row r="38" spans="1:7" x14ac:dyDescent="0.25">
      <c r="A38" s="3"/>
      <c r="C38" s="27"/>
      <c r="E38" s="3"/>
      <c r="G38" s="3"/>
    </row>
    <row r="39" spans="1:7" x14ac:dyDescent="0.25">
      <c r="A39" s="3"/>
      <c r="C39" s="27"/>
      <c r="E39" s="3"/>
      <c r="G39" s="7"/>
    </row>
    <row r="40" spans="1:7" x14ac:dyDescent="0.25">
      <c r="A40" s="3"/>
      <c r="C40" s="27"/>
      <c r="D40" s="9"/>
      <c r="E40" s="3"/>
      <c r="G40" s="3"/>
    </row>
    <row r="41" spans="1:7" x14ac:dyDescent="0.25">
      <c r="A41" s="3"/>
      <c r="C41" s="27"/>
      <c r="E41" s="3"/>
      <c r="G41" s="3"/>
    </row>
    <row r="42" spans="1:7" x14ac:dyDescent="0.25">
      <c r="C42" s="2"/>
      <c r="E42" s="12"/>
      <c r="F42" s="1"/>
    </row>
    <row r="43" spans="1:7" x14ac:dyDescent="0.25">
      <c r="C43" s="2"/>
      <c r="D43" s="8"/>
      <c r="E43" s="12"/>
      <c r="F43" s="3"/>
    </row>
    <row r="44" spans="1:7" x14ac:dyDescent="0.25">
      <c r="C44" s="11"/>
      <c r="D44" s="8"/>
      <c r="E44" s="12"/>
      <c r="F44" s="3"/>
    </row>
    <row r="45" spans="1:7" x14ac:dyDescent="0.25">
      <c r="C45" s="46"/>
      <c r="D45" s="9"/>
      <c r="E45" s="12"/>
      <c r="F45" s="3"/>
    </row>
    <row r="46" spans="1:7" x14ac:dyDescent="0.25">
      <c r="C46" s="46"/>
      <c r="D46" s="9"/>
      <c r="E46" s="12"/>
      <c r="F46" s="3"/>
    </row>
    <row r="47" spans="1:7" x14ac:dyDescent="0.25">
      <c r="C47" s="2"/>
      <c r="E47" s="12"/>
      <c r="F47" s="3"/>
    </row>
    <row r="48" spans="1:7" x14ac:dyDescent="0.25">
      <c r="C48" s="46"/>
      <c r="D48" s="9"/>
      <c r="E48" s="12"/>
      <c r="F48" s="3"/>
    </row>
    <row r="49" spans="1:6" x14ac:dyDescent="0.25">
      <c r="C49" s="2"/>
      <c r="E49" s="12"/>
      <c r="F49" s="3"/>
    </row>
    <row r="50" spans="1:6" x14ac:dyDescent="0.25">
      <c r="C50" s="11"/>
      <c r="D50" s="8"/>
      <c r="E50" s="12"/>
      <c r="F50" s="3"/>
    </row>
    <row r="51" spans="1:6" x14ac:dyDescent="0.25">
      <c r="C51" s="46"/>
      <c r="D51" s="9"/>
      <c r="E51" s="12"/>
      <c r="F51" s="3"/>
    </row>
    <row r="52" spans="1:6" x14ac:dyDescent="0.25">
      <c r="C52" s="46"/>
      <c r="D52" s="9"/>
      <c r="E52" s="12"/>
      <c r="F52" s="3"/>
    </row>
    <row r="53" spans="1:6" x14ac:dyDescent="0.25">
      <c r="C53" s="2"/>
      <c r="D53" s="8"/>
      <c r="E53" s="12"/>
      <c r="F53" s="3"/>
    </row>
    <row r="54" spans="1:6" x14ac:dyDescent="0.25">
      <c r="B54" s="8"/>
      <c r="C54" s="2"/>
      <c r="E54" s="12"/>
      <c r="F54" s="3"/>
    </row>
    <row r="55" spans="1:6" x14ac:dyDescent="0.25">
      <c r="C55" s="11"/>
      <c r="D55" s="8"/>
      <c r="E55" s="12"/>
      <c r="F55" s="3"/>
    </row>
    <row r="56" spans="1:6" x14ac:dyDescent="0.25">
      <c r="C56" s="2"/>
      <c r="E56" s="12"/>
      <c r="F56" s="3"/>
    </row>
    <row r="57" spans="1:6" x14ac:dyDescent="0.25">
      <c r="C57" s="11"/>
      <c r="D57" s="8"/>
      <c r="E57" s="12"/>
      <c r="F57" s="3"/>
    </row>
    <row r="58" spans="1:6" x14ac:dyDescent="0.25">
      <c r="B58" s="8"/>
      <c r="C58" s="2"/>
      <c r="D58" s="8"/>
      <c r="E58" s="12"/>
      <c r="F58" s="3"/>
    </row>
    <row r="59" spans="1:6" x14ac:dyDescent="0.25">
      <c r="A59" s="5"/>
      <c r="B59" s="8"/>
      <c r="C59" s="46"/>
      <c r="D59" s="9"/>
      <c r="E59" s="12"/>
      <c r="F59" s="3"/>
    </row>
    <row r="60" spans="1:6" x14ac:dyDescent="0.25">
      <c r="A60" s="5"/>
      <c r="C60" s="2"/>
      <c r="E60" s="12"/>
      <c r="F60" s="3"/>
    </row>
    <row r="61" spans="1:6" x14ac:dyDescent="0.25">
      <c r="A61" s="5"/>
      <c r="B61" s="8"/>
      <c r="C61" s="11"/>
      <c r="D61" s="8"/>
      <c r="E61" s="12"/>
      <c r="F61" s="3"/>
    </row>
    <row r="62" spans="1:6" x14ac:dyDescent="0.25">
      <c r="A62" s="5"/>
      <c r="C62" s="46"/>
      <c r="D62" s="9"/>
      <c r="E62" s="12"/>
      <c r="F62" s="3"/>
    </row>
    <row r="63" spans="1:6" x14ac:dyDescent="0.25">
      <c r="A63" s="5"/>
      <c r="B63" s="8"/>
      <c r="C63" s="46"/>
      <c r="D63" s="9"/>
      <c r="E63" s="12"/>
      <c r="F63" s="3"/>
    </row>
    <row r="64" spans="1:6" x14ac:dyDescent="0.25">
      <c r="A64" s="5"/>
      <c r="C64" s="46"/>
      <c r="D64" s="9"/>
      <c r="E64" s="12"/>
      <c r="F64" s="3"/>
    </row>
    <row r="65" spans="1:6" x14ac:dyDescent="0.25">
      <c r="A65" s="5"/>
      <c r="C65" s="11"/>
      <c r="D65" s="8"/>
      <c r="E65" s="12"/>
      <c r="F65" s="3"/>
    </row>
    <row r="66" spans="1:6" x14ac:dyDescent="0.25">
      <c r="A66" s="5"/>
      <c r="C66" s="46"/>
      <c r="D66" s="9"/>
      <c r="E66" s="12"/>
      <c r="F66" s="3"/>
    </row>
    <row r="67" spans="1:6" x14ac:dyDescent="0.25">
      <c r="A67" s="5"/>
      <c r="C67" s="46"/>
      <c r="D67" s="9"/>
      <c r="E67" s="12"/>
      <c r="F67" s="3"/>
    </row>
    <row r="68" spans="1:6" x14ac:dyDescent="0.25">
      <c r="A68" s="5"/>
      <c r="C68" s="46"/>
      <c r="D68" s="9"/>
      <c r="E68" s="12"/>
      <c r="F68" s="3"/>
    </row>
    <row r="69" spans="1:6" x14ac:dyDescent="0.25">
      <c r="A69" s="5"/>
      <c r="C69" s="11"/>
      <c r="D69" s="8"/>
      <c r="E69" s="12"/>
      <c r="F69" s="3"/>
    </row>
    <row r="70" spans="1:6" x14ac:dyDescent="0.25">
      <c r="A70" s="5"/>
      <c r="B70" s="8"/>
      <c r="C70" s="2"/>
      <c r="D70" s="8"/>
      <c r="E70" s="12"/>
      <c r="F70" s="3"/>
    </row>
    <row r="71" spans="1:6" x14ac:dyDescent="0.25">
      <c r="A71" s="5"/>
      <c r="C71" s="2"/>
      <c r="E71" s="12"/>
      <c r="F71" s="3"/>
    </row>
    <row r="72" spans="1:6" x14ac:dyDescent="0.25">
      <c r="A72" s="5"/>
      <c r="C72" s="2"/>
      <c r="E72" s="12"/>
      <c r="F72" s="3"/>
    </row>
    <row r="73" spans="1:6" x14ac:dyDescent="0.25">
      <c r="A73" s="5"/>
      <c r="C73" s="11"/>
      <c r="D73" s="8"/>
      <c r="E73" s="12"/>
      <c r="F73" s="3"/>
    </row>
    <row r="74" spans="1:6" x14ac:dyDescent="0.25">
      <c r="A74" s="5"/>
      <c r="C74" s="2"/>
      <c r="E74" s="12"/>
      <c r="F74" s="3"/>
    </row>
    <row r="75" spans="1:6" x14ac:dyDescent="0.25">
      <c r="A75" s="5"/>
      <c r="B75" s="8"/>
      <c r="C75" s="46"/>
      <c r="D75" s="9"/>
      <c r="E75" s="12"/>
      <c r="F75" s="3"/>
    </row>
    <row r="76" spans="1:6" x14ac:dyDescent="0.25">
      <c r="A76" s="5"/>
      <c r="C76" s="2"/>
      <c r="E76" s="12"/>
      <c r="F76" s="3"/>
    </row>
    <row r="77" spans="1:6" x14ac:dyDescent="0.25">
      <c r="A77" s="5"/>
      <c r="C77" s="2"/>
      <c r="D77" s="8"/>
      <c r="E77" s="12"/>
      <c r="F77" s="3"/>
    </row>
    <row r="78" spans="1:6" x14ac:dyDescent="0.25">
      <c r="A78" s="5"/>
      <c r="C78" s="11"/>
      <c r="D78" s="8"/>
      <c r="E78" s="12"/>
      <c r="F78" s="3"/>
    </row>
    <row r="79" spans="1:6" x14ac:dyDescent="0.25">
      <c r="A79" s="5"/>
      <c r="C79" s="46"/>
      <c r="D79" s="9"/>
      <c r="E79" s="12"/>
      <c r="F79" s="3"/>
    </row>
    <row r="80" spans="1:6" x14ac:dyDescent="0.25">
      <c r="A80" s="5"/>
      <c r="C80" s="2"/>
      <c r="E80" s="12"/>
      <c r="F80" s="3"/>
    </row>
    <row r="81" spans="1:6" x14ac:dyDescent="0.25">
      <c r="A81" s="5"/>
      <c r="C81" s="46"/>
      <c r="D81" s="9"/>
      <c r="E81" s="12"/>
      <c r="F81" s="3"/>
    </row>
    <row r="82" spans="1:6" x14ac:dyDescent="0.25">
      <c r="A82" s="5"/>
      <c r="C82" s="2"/>
      <c r="E82" s="12"/>
      <c r="F82" s="3"/>
    </row>
    <row r="83" spans="1:6" x14ac:dyDescent="0.25">
      <c r="A83" s="5"/>
      <c r="B83" s="8"/>
      <c r="C83" s="11"/>
      <c r="D83" s="8"/>
      <c r="E83" s="12"/>
      <c r="F83" s="3"/>
    </row>
    <row r="84" spans="1:6" x14ac:dyDescent="0.25">
      <c r="A84" s="5"/>
      <c r="C84" s="2"/>
      <c r="E84" s="12"/>
      <c r="F84" s="3"/>
    </row>
    <row r="85" spans="1:6" x14ac:dyDescent="0.25">
      <c r="A85" s="5"/>
      <c r="C85" s="46"/>
      <c r="D85" s="9"/>
      <c r="E85" s="12"/>
      <c r="F85" s="3"/>
    </row>
    <row r="86" spans="1:6" x14ac:dyDescent="0.25">
      <c r="A86" s="5"/>
      <c r="C86" s="46"/>
      <c r="D86" s="9"/>
      <c r="E86" s="12"/>
      <c r="F86" s="3"/>
    </row>
    <row r="87" spans="1:6" x14ac:dyDescent="0.25">
      <c r="A87" s="5"/>
      <c r="C87" s="46"/>
      <c r="D87" s="9"/>
      <c r="E87" s="12"/>
      <c r="F87" s="3"/>
    </row>
    <row r="88" spans="1:6" x14ac:dyDescent="0.25">
      <c r="A88" s="5"/>
      <c r="B88" s="8"/>
      <c r="C88" s="46"/>
      <c r="D88" s="9"/>
      <c r="E88" s="12"/>
      <c r="F88" s="3"/>
    </row>
    <row r="89" spans="1:6" x14ac:dyDescent="0.25">
      <c r="A89" s="5"/>
      <c r="B89" s="8"/>
      <c r="C89" s="2"/>
      <c r="D89" s="8"/>
      <c r="E89" s="12"/>
      <c r="F89" s="3"/>
    </row>
    <row r="90" spans="1:6" x14ac:dyDescent="0.25">
      <c r="A90" s="5"/>
      <c r="C90" s="2"/>
      <c r="D90" s="8"/>
      <c r="E90" s="12"/>
      <c r="F90" s="3"/>
    </row>
    <row r="91" spans="1:6" x14ac:dyDescent="0.25">
      <c r="A91" s="5"/>
      <c r="C91" s="2"/>
      <c r="D91" s="8"/>
      <c r="E91" s="12"/>
      <c r="F91" s="3"/>
    </row>
    <row r="92" spans="1:6" x14ac:dyDescent="0.25">
      <c r="A92" s="5"/>
      <c r="C92" s="2"/>
      <c r="E92" s="12"/>
      <c r="F92" s="3"/>
    </row>
    <row r="93" spans="1:6" x14ac:dyDescent="0.25">
      <c r="A93" s="5"/>
      <c r="C93" s="46"/>
      <c r="D93" s="9"/>
      <c r="E93" s="12"/>
      <c r="F93" s="3"/>
    </row>
    <row r="94" spans="1:6" x14ac:dyDescent="0.25">
      <c r="A94" s="5"/>
      <c r="B94" s="8"/>
      <c r="C94" s="46"/>
      <c r="D94" s="9"/>
      <c r="E94" s="12"/>
      <c r="F94" s="3"/>
    </row>
    <row r="95" spans="1:6" x14ac:dyDescent="0.25">
      <c r="A95" s="5"/>
      <c r="C95" s="2"/>
      <c r="E95" s="12"/>
      <c r="F95" s="3"/>
    </row>
    <row r="96" spans="1:6" x14ac:dyDescent="0.25">
      <c r="A96" s="5"/>
      <c r="C96" s="46"/>
      <c r="D96" s="9"/>
      <c r="E96" s="12"/>
      <c r="F96" s="3"/>
    </row>
    <row r="97" spans="1:6" x14ac:dyDescent="0.25">
      <c r="A97" s="5"/>
      <c r="C97" s="2"/>
      <c r="E97" s="12"/>
      <c r="F97" s="3"/>
    </row>
    <row r="98" spans="1:6" x14ac:dyDescent="0.25">
      <c r="A98" s="5"/>
      <c r="C98" s="11"/>
      <c r="D98" s="8"/>
      <c r="E98" s="12"/>
      <c r="F98" s="3"/>
    </row>
    <row r="99" spans="1:6" x14ac:dyDescent="0.25">
      <c r="A99" s="5"/>
      <c r="C99" s="11"/>
      <c r="D99" s="8"/>
      <c r="E99" s="12"/>
      <c r="F99" s="3"/>
    </row>
    <row r="100" spans="1:6" x14ac:dyDescent="0.25">
      <c r="A100" s="5"/>
      <c r="C100" s="46"/>
      <c r="D100" s="9"/>
      <c r="E100" s="12"/>
      <c r="F100" s="3"/>
    </row>
    <row r="101" spans="1:6" x14ac:dyDescent="0.25">
      <c r="A101" s="5"/>
      <c r="C101" s="11"/>
      <c r="D101" s="8"/>
      <c r="E101" s="12"/>
      <c r="F101" s="3"/>
    </row>
    <row r="102" spans="1:6" x14ac:dyDescent="0.25">
      <c r="A102" s="5"/>
      <c r="C102" s="46"/>
      <c r="D102" s="9"/>
      <c r="E102" s="12"/>
      <c r="F102" s="3"/>
    </row>
    <row r="103" spans="1:6" x14ac:dyDescent="0.25">
      <c r="A103" s="5"/>
      <c r="C103" s="46"/>
      <c r="D103" s="9"/>
      <c r="E103" s="12"/>
      <c r="F103" s="3"/>
    </row>
    <row r="104" spans="1:6" x14ac:dyDescent="0.25">
      <c r="A104" s="5"/>
      <c r="C104" s="11"/>
      <c r="D104" s="8"/>
      <c r="E104" s="12"/>
      <c r="F104" s="3"/>
    </row>
    <row r="105" spans="1:6" x14ac:dyDescent="0.25">
      <c r="A105" s="5"/>
      <c r="C105" s="2"/>
      <c r="E105" s="12"/>
      <c r="F105" s="3"/>
    </row>
    <row r="106" spans="1:6" x14ac:dyDescent="0.25">
      <c r="A106" s="5"/>
      <c r="C106" s="11"/>
      <c r="D106" s="8"/>
      <c r="E106" s="12"/>
      <c r="F106" s="3"/>
    </row>
    <row r="107" spans="1:6" x14ac:dyDescent="0.25">
      <c r="A107" s="5"/>
      <c r="C107" s="2"/>
      <c r="E107" s="12"/>
      <c r="F107" s="3"/>
    </row>
    <row r="108" spans="1:6" x14ac:dyDescent="0.25">
      <c r="A108" s="5"/>
      <c r="C108" s="46"/>
      <c r="D108" s="9"/>
      <c r="E108" s="12"/>
      <c r="F108" s="3"/>
    </row>
    <row r="109" spans="1:6" x14ac:dyDescent="0.25">
      <c r="A109" s="5"/>
      <c r="C109" s="2"/>
      <c r="E109" s="12"/>
      <c r="F109" s="3"/>
    </row>
    <row r="110" spans="1:6" x14ac:dyDescent="0.25">
      <c r="A110" s="5"/>
      <c r="C110" s="46"/>
      <c r="D110" s="9"/>
      <c r="E110" s="12"/>
      <c r="F110" s="3"/>
    </row>
    <row r="111" spans="1:6" x14ac:dyDescent="0.25">
      <c r="A111" s="5"/>
      <c r="C111" s="46"/>
      <c r="D111" s="9"/>
      <c r="E111" s="12"/>
      <c r="F111" s="3"/>
    </row>
    <row r="112" spans="1:6" x14ac:dyDescent="0.25">
      <c r="A112" s="5"/>
      <c r="B112" s="8"/>
      <c r="C112" s="46"/>
      <c r="D112" s="9"/>
      <c r="E112" s="12"/>
      <c r="F112" s="3"/>
    </row>
    <row r="113" spans="1:6" x14ac:dyDescent="0.25">
      <c r="A113" s="5"/>
      <c r="C113" s="2"/>
      <c r="E113" s="12"/>
      <c r="F113" s="3"/>
    </row>
    <row r="114" spans="1:6" x14ac:dyDescent="0.25">
      <c r="A114" s="5"/>
      <c r="C114" s="46"/>
      <c r="D114" s="9"/>
      <c r="E114" s="12"/>
      <c r="F114" s="3"/>
    </row>
    <row r="115" spans="1:6" x14ac:dyDescent="0.25">
      <c r="A115" s="5"/>
      <c r="C115" s="46"/>
      <c r="D115" s="9"/>
      <c r="E115" s="12"/>
      <c r="F115" s="3"/>
    </row>
    <row r="116" spans="1:6" x14ac:dyDescent="0.25">
      <c r="A116" s="5"/>
      <c r="C116" s="2"/>
      <c r="E116" s="12"/>
      <c r="F116" s="3"/>
    </row>
    <row r="117" spans="1:6" x14ac:dyDescent="0.25">
      <c r="A117" s="5"/>
      <c r="C117" s="2"/>
      <c r="D117" s="8"/>
      <c r="E117" s="12"/>
      <c r="F117" s="3"/>
    </row>
    <row r="118" spans="1:6" x14ac:dyDescent="0.25">
      <c r="A118" s="5"/>
      <c r="C118" s="2"/>
      <c r="E118" s="12"/>
      <c r="F118" s="3"/>
    </row>
    <row r="119" spans="1:6" x14ac:dyDescent="0.25">
      <c r="A119" s="5"/>
      <c r="C119" s="11"/>
      <c r="D119" s="8"/>
      <c r="E119" s="12"/>
      <c r="F119" s="3"/>
    </row>
    <row r="120" spans="1:6" x14ac:dyDescent="0.25">
      <c r="A120" s="5"/>
      <c r="C120" s="2"/>
      <c r="E120" s="12"/>
      <c r="F120" s="3"/>
    </row>
    <row r="121" spans="1:6" x14ac:dyDescent="0.25">
      <c r="A121" s="5"/>
      <c r="C121" s="2"/>
      <c r="E121" s="12"/>
      <c r="F121" s="3"/>
    </row>
    <row r="122" spans="1:6" x14ac:dyDescent="0.25">
      <c r="A122" s="5"/>
      <c r="C122" s="46"/>
      <c r="D122" s="9"/>
      <c r="E122" s="12"/>
      <c r="F122" s="3"/>
    </row>
    <row r="123" spans="1:6" x14ac:dyDescent="0.25">
      <c r="A123" s="5"/>
      <c r="C123" s="2"/>
      <c r="E123" s="12"/>
      <c r="F123" s="3"/>
    </row>
    <row r="124" spans="1:6" x14ac:dyDescent="0.25">
      <c r="A124" s="5"/>
      <c r="C124" s="11"/>
      <c r="D124" s="8"/>
      <c r="E124" s="12"/>
      <c r="F124" s="3"/>
    </row>
    <row r="125" spans="1:6" x14ac:dyDescent="0.25">
      <c r="A125" s="5"/>
      <c r="B125" s="8"/>
      <c r="C125" s="46"/>
      <c r="D125" s="9"/>
      <c r="E125" s="12"/>
      <c r="F125" s="3"/>
    </row>
    <row r="126" spans="1:6" x14ac:dyDescent="0.25">
      <c r="A126" s="5"/>
      <c r="C126" s="46"/>
      <c r="D126" s="9"/>
      <c r="E126" s="12"/>
      <c r="F126" s="3"/>
    </row>
    <row r="127" spans="1:6" x14ac:dyDescent="0.25">
      <c r="A127" s="5"/>
      <c r="C127" s="46"/>
      <c r="D127" s="9"/>
      <c r="E127" s="12"/>
      <c r="F127" s="3"/>
    </row>
    <row r="128" spans="1:6" x14ac:dyDescent="0.25">
      <c r="A128" s="5"/>
      <c r="C128" s="2"/>
      <c r="E128" s="12"/>
      <c r="F128" s="3"/>
    </row>
    <row r="129" spans="1:6" x14ac:dyDescent="0.25">
      <c r="A129" s="5"/>
      <c r="C129" s="2"/>
      <c r="E129" s="12"/>
      <c r="F129" s="3"/>
    </row>
    <row r="130" spans="1:6" x14ac:dyDescent="0.25">
      <c r="A130" s="5"/>
      <c r="C130" s="2"/>
      <c r="E130" s="12"/>
      <c r="F130" s="3"/>
    </row>
    <row r="131" spans="1:6" x14ac:dyDescent="0.25">
      <c r="C131" s="2"/>
      <c r="D131" s="8"/>
      <c r="E131" s="12"/>
      <c r="F131" s="3"/>
    </row>
    <row r="132" spans="1:6" x14ac:dyDescent="0.25">
      <c r="B132" s="8"/>
      <c r="C132" s="2"/>
      <c r="D132" s="8"/>
      <c r="E132" s="12"/>
      <c r="F132" s="3"/>
    </row>
    <row r="133" spans="1:6" x14ac:dyDescent="0.25">
      <c r="C133" s="2"/>
      <c r="E133" s="12"/>
      <c r="F133" s="3"/>
    </row>
    <row r="134" spans="1:6" x14ac:dyDescent="0.25">
      <c r="C134" s="46"/>
      <c r="D134" s="9"/>
      <c r="E134" s="12"/>
      <c r="F134" s="3"/>
    </row>
    <row r="135" spans="1:6" x14ac:dyDescent="0.25">
      <c r="C135" s="46"/>
      <c r="D135" s="9"/>
      <c r="E135" s="12"/>
      <c r="F135" s="3"/>
    </row>
    <row r="136" spans="1:6" x14ac:dyDescent="0.25">
      <c r="C136" s="2"/>
      <c r="E136" s="12"/>
      <c r="F136" s="3"/>
    </row>
    <row r="137" spans="1:6" x14ac:dyDescent="0.25">
      <c r="B137" s="8"/>
      <c r="C137" s="2"/>
      <c r="E137" s="12"/>
      <c r="F137" s="3"/>
    </row>
    <row r="138" spans="1:6" x14ac:dyDescent="0.25">
      <c r="C138" s="2"/>
      <c r="E138" s="12"/>
      <c r="F138" s="3"/>
    </row>
    <row r="139" spans="1:6" x14ac:dyDescent="0.25">
      <c r="C139" s="2"/>
      <c r="D139" s="8"/>
      <c r="E139" s="12"/>
      <c r="F139" s="3"/>
    </row>
    <row r="140" spans="1:6" x14ac:dyDescent="0.25">
      <c r="B140" s="8"/>
      <c r="C140" s="46"/>
      <c r="D140" s="9"/>
      <c r="E140" s="12"/>
      <c r="F140" s="3"/>
    </row>
    <row r="141" spans="1:6" x14ac:dyDescent="0.25">
      <c r="C141" s="11"/>
      <c r="D141" s="8"/>
      <c r="E141" s="12"/>
      <c r="F141" s="3"/>
    </row>
    <row r="142" spans="1:6" x14ac:dyDescent="0.25">
      <c r="C142" s="11"/>
      <c r="D142" s="8"/>
      <c r="E142" s="12"/>
      <c r="F142" s="3"/>
    </row>
    <row r="143" spans="1:6" x14ac:dyDescent="0.25">
      <c r="C143" s="2"/>
      <c r="D143" s="8"/>
      <c r="E143" s="12"/>
      <c r="F143" s="3"/>
    </row>
    <row r="144" spans="1:6" x14ac:dyDescent="0.25">
      <c r="C144" s="11"/>
      <c r="D144" s="8"/>
      <c r="E144" s="12"/>
      <c r="F144" s="3"/>
    </row>
    <row r="145" spans="2:6" x14ac:dyDescent="0.25">
      <c r="B145" s="8"/>
      <c r="C145" s="2"/>
      <c r="D145" s="8"/>
      <c r="E145" s="12"/>
      <c r="F145" s="3"/>
    </row>
    <row r="146" spans="2:6" x14ac:dyDescent="0.25">
      <c r="C146" s="46"/>
      <c r="D146" s="9"/>
      <c r="E146" s="12"/>
      <c r="F146" s="3"/>
    </row>
    <row r="147" spans="2:6" x14ac:dyDescent="0.25">
      <c r="C147" s="2"/>
      <c r="E147" s="12"/>
      <c r="F147" s="3"/>
    </row>
    <row r="148" spans="2:6" x14ac:dyDescent="0.25">
      <c r="C148" s="2"/>
      <c r="E148" s="12"/>
      <c r="F148" s="3"/>
    </row>
    <row r="149" spans="2:6" x14ac:dyDescent="0.25">
      <c r="C149" s="2"/>
      <c r="E149" s="12"/>
      <c r="F149" s="3"/>
    </row>
    <row r="150" spans="2:6" x14ac:dyDescent="0.25">
      <c r="B150" s="8"/>
      <c r="C150" s="2"/>
      <c r="E150" s="12"/>
      <c r="F150" s="3"/>
    </row>
    <row r="151" spans="2:6" x14ac:dyDescent="0.25">
      <c r="C151" s="46"/>
      <c r="D151" s="9"/>
      <c r="E151" s="12"/>
      <c r="F151" s="3"/>
    </row>
    <row r="152" spans="2:6" x14ac:dyDescent="0.25">
      <c r="C152" s="2"/>
      <c r="E152" s="12"/>
      <c r="F152" s="3"/>
    </row>
    <row r="153" spans="2:6" x14ac:dyDescent="0.25">
      <c r="C153" s="46"/>
      <c r="D153" s="9"/>
      <c r="E153" s="12"/>
      <c r="F153" s="3"/>
    </row>
    <row r="154" spans="2:6" x14ac:dyDescent="0.25">
      <c r="C154" s="2"/>
      <c r="D154" s="8"/>
      <c r="E154" s="12"/>
      <c r="F154" s="3"/>
    </row>
    <row r="155" spans="2:6" x14ac:dyDescent="0.25">
      <c r="C155" s="2"/>
      <c r="E155" s="12"/>
      <c r="F155" s="3"/>
    </row>
    <row r="156" spans="2:6" x14ac:dyDescent="0.25">
      <c r="C156" s="2"/>
      <c r="D156" s="8"/>
      <c r="E156" s="12"/>
      <c r="F156" s="3"/>
    </row>
    <row r="157" spans="2:6" x14ac:dyDescent="0.25">
      <c r="C157" s="2"/>
      <c r="E157" s="12"/>
      <c r="F157" s="3"/>
    </row>
    <row r="158" spans="2:6" x14ac:dyDescent="0.25">
      <c r="C158" s="2"/>
      <c r="E158" s="12"/>
      <c r="F158" s="3"/>
    </row>
    <row r="159" spans="2:6" x14ac:dyDescent="0.25">
      <c r="C159" s="46"/>
      <c r="D159" s="9"/>
      <c r="E159" s="12"/>
      <c r="F159" s="3"/>
    </row>
    <row r="160" spans="2:6" x14ac:dyDescent="0.25">
      <c r="C160" s="2"/>
      <c r="E160" s="12"/>
      <c r="F160" s="3"/>
    </row>
    <row r="161" spans="2:6" x14ac:dyDescent="0.25">
      <c r="C161" s="2"/>
      <c r="E161" s="12"/>
      <c r="F161" s="3"/>
    </row>
    <row r="162" spans="2:6" x14ac:dyDescent="0.25">
      <c r="C162" s="2"/>
      <c r="E162" s="12"/>
      <c r="F162" s="3"/>
    </row>
    <row r="163" spans="2:6" x14ac:dyDescent="0.25">
      <c r="C163" s="2"/>
      <c r="E163" s="12"/>
      <c r="F163" s="3"/>
    </row>
    <row r="164" spans="2:6" x14ac:dyDescent="0.25">
      <c r="C164" s="2"/>
      <c r="D164" s="8"/>
      <c r="E164" s="12"/>
      <c r="F164" s="3"/>
    </row>
    <row r="165" spans="2:6" x14ac:dyDescent="0.25">
      <c r="C165" s="2"/>
      <c r="D165" s="8"/>
      <c r="E165" s="12"/>
      <c r="F165" s="7"/>
    </row>
    <row r="166" spans="2:6" x14ac:dyDescent="0.25">
      <c r="C166" s="11"/>
      <c r="D166" s="8"/>
      <c r="E166" s="12"/>
      <c r="F166" s="3"/>
    </row>
    <row r="167" spans="2:6" x14ac:dyDescent="0.25">
      <c r="C167" s="46"/>
      <c r="D167" s="9"/>
      <c r="E167" s="12"/>
      <c r="F167" s="7"/>
    </row>
    <row r="168" spans="2:6" x14ac:dyDescent="0.25">
      <c r="B168" s="2"/>
      <c r="C168" s="46"/>
      <c r="D168" s="9"/>
      <c r="E168" s="12"/>
      <c r="F168" s="3"/>
    </row>
    <row r="169" spans="2:6" x14ac:dyDescent="0.25">
      <c r="B169" s="8"/>
      <c r="C169" s="2"/>
      <c r="D169" s="8"/>
      <c r="E169" s="12"/>
      <c r="F169" s="7"/>
    </row>
    <row r="170" spans="2:6" x14ac:dyDescent="0.25">
      <c r="C170" s="11"/>
      <c r="D170" s="8"/>
      <c r="E170" s="12"/>
      <c r="F170" s="3"/>
    </row>
    <row r="171" spans="2:6" x14ac:dyDescent="0.25">
      <c r="C171" s="46"/>
      <c r="D171" s="9"/>
      <c r="E171" s="12"/>
      <c r="F171" s="7"/>
    </row>
    <row r="172" spans="2:6" x14ac:dyDescent="0.25">
      <c r="C172" s="2"/>
      <c r="E172" s="12"/>
      <c r="F172" s="3"/>
    </row>
  </sheetData>
  <sortState ref="B6:H26">
    <sortCondition descending="1" ref="G26"/>
  </sortState>
  <conditionalFormatting sqref="G26 D40:D41">
    <cfRule type="cellIs" dxfId="29" priority="45" operator="between">
      <formula>200</formula>
      <formula>300</formula>
    </cfRule>
  </conditionalFormatting>
  <conditionalFormatting sqref="G26:G27">
    <cfRule type="cellIs" dxfId="28" priority="39" operator="between">
      <formula>200</formula>
      <formula>300</formula>
    </cfRule>
    <cfRule type="cellIs" dxfId="27" priority="40" operator="between">
      <formula>200</formula>
      <formula>300</formula>
    </cfRule>
  </conditionalFormatting>
  <conditionalFormatting sqref="C3:D9 C11:D25 C42:D147">
    <cfRule type="cellIs" dxfId="26" priority="3" operator="between">
      <formula>200</formula>
      <formula>300</formula>
    </cfRule>
  </conditionalFormatting>
  <conditionalFormatting sqref="G28:G32">
    <cfRule type="cellIs" dxfId="25" priority="1" operator="between">
      <formula>200</formula>
      <formula>300</formula>
    </cfRule>
    <cfRule type="cellIs" dxfId="24" priority="2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zoomScale="80" zoomScaleNormal="80" workbookViewId="0">
      <selection activeCell="J35" sqref="J3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37">
        <v>41695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13</v>
      </c>
      <c r="C3" s="79">
        <v>214</v>
      </c>
      <c r="D3" s="8">
        <v>192</v>
      </c>
      <c r="E3" s="12">
        <f t="shared" ref="E3:E31" si="0">SUM(C3:D3)</f>
        <v>406</v>
      </c>
      <c r="F3" s="7">
        <v>1</v>
      </c>
      <c r="G3" s="78">
        <f t="shared" ref="G3:G31" si="1">SUM(E3+F3*2)</f>
        <v>408</v>
      </c>
    </row>
    <row r="4" spans="1:7" x14ac:dyDescent="0.25">
      <c r="A4" s="5">
        <v>2</v>
      </c>
      <c r="B4" s="1" t="s">
        <v>68</v>
      </c>
      <c r="C4" s="79">
        <v>200</v>
      </c>
      <c r="D4" s="8">
        <v>145</v>
      </c>
      <c r="E4" s="12">
        <f t="shared" si="0"/>
        <v>345</v>
      </c>
      <c r="F4" s="3">
        <v>26</v>
      </c>
      <c r="G4" s="12">
        <f t="shared" si="1"/>
        <v>397</v>
      </c>
    </row>
    <row r="5" spans="1:7" x14ac:dyDescent="0.25">
      <c r="A5" s="5">
        <v>3</v>
      </c>
      <c r="B5" s="8" t="s">
        <v>15</v>
      </c>
      <c r="C5" s="8">
        <v>175</v>
      </c>
      <c r="D5" s="8">
        <v>198</v>
      </c>
      <c r="E5" s="12">
        <f t="shared" si="0"/>
        <v>373</v>
      </c>
      <c r="F5" s="7">
        <v>10</v>
      </c>
      <c r="G5" s="12">
        <f t="shared" si="1"/>
        <v>393</v>
      </c>
    </row>
    <row r="6" spans="1:7" x14ac:dyDescent="0.25">
      <c r="A6" s="5">
        <v>4</v>
      </c>
      <c r="B6" s="1" t="s">
        <v>55</v>
      </c>
      <c r="C6" s="3">
        <v>185</v>
      </c>
      <c r="D6" s="8">
        <v>164</v>
      </c>
      <c r="E6" s="12">
        <f t="shared" si="0"/>
        <v>349</v>
      </c>
      <c r="F6" s="3">
        <v>9</v>
      </c>
      <c r="G6" s="12">
        <f t="shared" si="1"/>
        <v>367</v>
      </c>
    </row>
    <row r="7" spans="1:7" x14ac:dyDescent="0.25">
      <c r="A7" s="5">
        <v>5</v>
      </c>
      <c r="B7" s="8" t="s">
        <v>52</v>
      </c>
      <c r="C7" s="8">
        <v>145</v>
      </c>
      <c r="D7" s="8">
        <v>144</v>
      </c>
      <c r="E7" s="12">
        <f t="shared" si="0"/>
        <v>289</v>
      </c>
      <c r="F7" s="7">
        <v>38</v>
      </c>
      <c r="G7" s="12">
        <f t="shared" si="1"/>
        <v>365</v>
      </c>
    </row>
    <row r="8" spans="1:7" x14ac:dyDescent="0.25">
      <c r="A8" s="5">
        <v>6</v>
      </c>
      <c r="B8" s="1" t="s">
        <v>77</v>
      </c>
      <c r="C8" s="3">
        <v>117</v>
      </c>
      <c r="D8" s="8">
        <v>135</v>
      </c>
      <c r="E8" s="12">
        <f t="shared" si="0"/>
        <v>252</v>
      </c>
      <c r="F8" s="3">
        <v>56</v>
      </c>
      <c r="G8" s="12">
        <f t="shared" si="1"/>
        <v>364</v>
      </c>
    </row>
    <row r="9" spans="1:7" x14ac:dyDescent="0.25">
      <c r="A9" s="5">
        <v>7</v>
      </c>
      <c r="B9" s="8" t="s">
        <v>81</v>
      </c>
      <c r="C9" s="8">
        <v>90</v>
      </c>
      <c r="D9" s="8">
        <v>156</v>
      </c>
      <c r="E9" s="12">
        <f t="shared" si="0"/>
        <v>246</v>
      </c>
      <c r="F9" s="7">
        <v>57</v>
      </c>
      <c r="G9" s="12">
        <f t="shared" si="1"/>
        <v>360</v>
      </c>
    </row>
    <row r="10" spans="1:7" x14ac:dyDescent="0.25">
      <c r="A10" s="5">
        <v>8</v>
      </c>
      <c r="B10" s="1" t="s">
        <v>65</v>
      </c>
      <c r="C10" s="1">
        <v>186</v>
      </c>
      <c r="D10" s="1">
        <v>145</v>
      </c>
      <c r="E10" s="12">
        <f t="shared" si="0"/>
        <v>331</v>
      </c>
      <c r="F10" s="1">
        <v>11</v>
      </c>
      <c r="G10" s="12">
        <f t="shared" si="1"/>
        <v>353</v>
      </c>
    </row>
    <row r="11" spans="1:7" x14ac:dyDescent="0.25">
      <c r="A11" s="5">
        <v>9</v>
      </c>
      <c r="B11" s="1" t="s">
        <v>80</v>
      </c>
      <c r="C11" s="3">
        <v>131</v>
      </c>
      <c r="D11" s="8">
        <v>156</v>
      </c>
      <c r="E11" s="12">
        <f t="shared" si="0"/>
        <v>287</v>
      </c>
      <c r="F11" s="3">
        <v>32</v>
      </c>
      <c r="G11" s="12">
        <f t="shared" si="1"/>
        <v>351</v>
      </c>
    </row>
    <row r="12" spans="1:7" x14ac:dyDescent="0.25">
      <c r="A12" s="5">
        <v>10</v>
      </c>
      <c r="B12" s="1" t="s">
        <v>79</v>
      </c>
      <c r="C12" s="3">
        <v>162</v>
      </c>
      <c r="D12" s="8">
        <v>154</v>
      </c>
      <c r="E12" s="12">
        <f t="shared" si="0"/>
        <v>316</v>
      </c>
      <c r="F12" s="3">
        <v>15</v>
      </c>
      <c r="G12" s="12">
        <f t="shared" si="1"/>
        <v>346</v>
      </c>
    </row>
    <row r="13" spans="1:7" x14ac:dyDescent="0.25">
      <c r="A13" s="5">
        <v>11</v>
      </c>
      <c r="B13" s="1" t="s">
        <v>72</v>
      </c>
      <c r="C13" s="3">
        <v>163</v>
      </c>
      <c r="D13" s="8">
        <v>176</v>
      </c>
      <c r="E13" s="12">
        <f t="shared" si="0"/>
        <v>339</v>
      </c>
      <c r="F13" s="3">
        <v>0</v>
      </c>
      <c r="G13" s="12">
        <f t="shared" si="1"/>
        <v>339</v>
      </c>
    </row>
    <row r="14" spans="1:7" x14ac:dyDescent="0.25">
      <c r="A14" s="5">
        <v>12</v>
      </c>
      <c r="B14" s="1" t="s">
        <v>20</v>
      </c>
      <c r="C14" s="8">
        <v>156</v>
      </c>
      <c r="D14" s="8">
        <v>144</v>
      </c>
      <c r="E14" s="12">
        <f t="shared" si="0"/>
        <v>300</v>
      </c>
      <c r="F14" s="7">
        <v>19</v>
      </c>
      <c r="G14" s="12">
        <f t="shared" si="1"/>
        <v>338</v>
      </c>
    </row>
    <row r="15" spans="1:7" x14ac:dyDescent="0.25">
      <c r="A15" s="5">
        <v>13</v>
      </c>
      <c r="B15" s="1" t="s">
        <v>14</v>
      </c>
      <c r="C15" s="3">
        <v>192</v>
      </c>
      <c r="D15" s="8">
        <v>141</v>
      </c>
      <c r="E15" s="12">
        <f t="shared" si="0"/>
        <v>333</v>
      </c>
      <c r="F15" s="3">
        <v>2</v>
      </c>
      <c r="G15" s="12">
        <f t="shared" si="1"/>
        <v>337</v>
      </c>
    </row>
    <row r="16" spans="1:7" x14ac:dyDescent="0.25">
      <c r="A16" s="5">
        <v>14</v>
      </c>
      <c r="B16" s="1" t="s">
        <v>85</v>
      </c>
      <c r="C16" s="8">
        <v>97</v>
      </c>
      <c r="D16" s="8">
        <v>75</v>
      </c>
      <c r="E16" s="12">
        <f t="shared" si="0"/>
        <v>172</v>
      </c>
      <c r="F16" s="3">
        <v>82</v>
      </c>
      <c r="G16" s="12">
        <f t="shared" si="1"/>
        <v>336</v>
      </c>
    </row>
    <row r="17" spans="1:7" x14ac:dyDescent="0.25">
      <c r="A17" s="5">
        <v>15</v>
      </c>
      <c r="B17" s="8" t="s">
        <v>50</v>
      </c>
      <c r="C17" s="3">
        <v>120</v>
      </c>
      <c r="D17" s="8">
        <v>141</v>
      </c>
      <c r="E17" s="12">
        <f t="shared" si="0"/>
        <v>261</v>
      </c>
      <c r="F17" s="7">
        <v>35</v>
      </c>
      <c r="G17" s="12">
        <f t="shared" si="1"/>
        <v>331</v>
      </c>
    </row>
    <row r="18" spans="1:7" x14ac:dyDescent="0.25">
      <c r="A18" s="5">
        <v>16</v>
      </c>
      <c r="B18" s="8" t="s">
        <v>53</v>
      </c>
      <c r="C18" s="3">
        <v>143</v>
      </c>
      <c r="D18" s="8">
        <v>141</v>
      </c>
      <c r="E18" s="12">
        <f t="shared" si="0"/>
        <v>284</v>
      </c>
      <c r="F18" s="7">
        <v>23</v>
      </c>
      <c r="G18" s="12">
        <f t="shared" si="1"/>
        <v>330</v>
      </c>
    </row>
    <row r="19" spans="1:7" x14ac:dyDescent="0.25">
      <c r="A19" s="5">
        <v>17</v>
      </c>
      <c r="B19" s="1" t="s">
        <v>16</v>
      </c>
      <c r="C19" s="8">
        <v>146</v>
      </c>
      <c r="D19" s="8">
        <v>131</v>
      </c>
      <c r="E19" s="12">
        <f t="shared" si="0"/>
        <v>277</v>
      </c>
      <c r="F19" s="3">
        <v>26</v>
      </c>
      <c r="G19" s="12">
        <f t="shared" si="1"/>
        <v>329</v>
      </c>
    </row>
    <row r="20" spans="1:7" x14ac:dyDescent="0.25">
      <c r="A20" s="5">
        <v>18</v>
      </c>
      <c r="B20" s="8" t="s">
        <v>69</v>
      </c>
      <c r="C20" s="8">
        <v>105</v>
      </c>
      <c r="D20" s="8">
        <v>135</v>
      </c>
      <c r="E20" s="12">
        <f t="shared" si="0"/>
        <v>240</v>
      </c>
      <c r="F20" s="3">
        <v>42</v>
      </c>
      <c r="G20" s="12">
        <f t="shared" si="1"/>
        <v>324</v>
      </c>
    </row>
    <row r="21" spans="1:7" x14ac:dyDescent="0.25">
      <c r="A21" s="5">
        <v>19</v>
      </c>
      <c r="B21" s="1" t="s">
        <v>51</v>
      </c>
      <c r="C21" s="8">
        <v>131</v>
      </c>
      <c r="D21" s="8">
        <v>127</v>
      </c>
      <c r="E21" s="12">
        <f t="shared" si="0"/>
        <v>258</v>
      </c>
      <c r="F21" s="7">
        <v>30</v>
      </c>
      <c r="G21" s="12">
        <f t="shared" si="1"/>
        <v>318</v>
      </c>
    </row>
    <row r="22" spans="1:7" x14ac:dyDescent="0.25">
      <c r="A22" s="5">
        <v>20</v>
      </c>
      <c r="B22" s="8" t="s">
        <v>74</v>
      </c>
      <c r="C22" s="1">
        <v>120</v>
      </c>
      <c r="D22" s="1">
        <v>96</v>
      </c>
      <c r="E22" s="12">
        <f t="shared" si="0"/>
        <v>216</v>
      </c>
      <c r="F22" s="7">
        <v>50</v>
      </c>
      <c r="G22" s="12">
        <f t="shared" si="1"/>
        <v>316</v>
      </c>
    </row>
    <row r="23" spans="1:7" x14ac:dyDescent="0.25">
      <c r="A23" s="5">
        <v>21</v>
      </c>
      <c r="B23" s="1" t="s">
        <v>61</v>
      </c>
      <c r="C23" s="3">
        <v>107</v>
      </c>
      <c r="D23" s="8">
        <v>88</v>
      </c>
      <c r="E23" s="12">
        <f t="shared" si="0"/>
        <v>195</v>
      </c>
      <c r="F23" s="3">
        <v>60</v>
      </c>
      <c r="G23" s="12">
        <f t="shared" si="1"/>
        <v>315</v>
      </c>
    </row>
    <row r="24" spans="1:7" x14ac:dyDescent="0.25">
      <c r="A24" s="5">
        <v>22</v>
      </c>
      <c r="B24" s="1" t="s">
        <v>60</v>
      </c>
      <c r="C24" s="3">
        <v>87</v>
      </c>
      <c r="D24" s="8">
        <v>113</v>
      </c>
      <c r="E24" s="12">
        <f t="shared" si="0"/>
        <v>200</v>
      </c>
      <c r="F24" s="3">
        <v>52</v>
      </c>
      <c r="G24" s="12">
        <f t="shared" si="1"/>
        <v>304</v>
      </c>
    </row>
    <row r="25" spans="1:7" x14ac:dyDescent="0.25">
      <c r="A25" s="5">
        <v>23</v>
      </c>
      <c r="B25" s="1" t="s">
        <v>83</v>
      </c>
      <c r="C25" s="3">
        <v>108</v>
      </c>
      <c r="D25" s="8">
        <v>95</v>
      </c>
      <c r="E25" s="12">
        <f t="shared" si="0"/>
        <v>203</v>
      </c>
      <c r="F25" s="3">
        <v>40</v>
      </c>
      <c r="G25" s="12">
        <f t="shared" si="1"/>
        <v>283</v>
      </c>
    </row>
    <row r="26" spans="1:7" x14ac:dyDescent="0.25">
      <c r="A26" s="5">
        <v>24</v>
      </c>
      <c r="B26" s="1" t="s">
        <v>54</v>
      </c>
      <c r="C26" s="3">
        <v>129</v>
      </c>
      <c r="D26" s="8">
        <v>130</v>
      </c>
      <c r="E26" s="12">
        <f t="shared" si="0"/>
        <v>259</v>
      </c>
      <c r="F26" s="3">
        <v>11</v>
      </c>
      <c r="G26" s="12">
        <f t="shared" si="1"/>
        <v>281</v>
      </c>
    </row>
    <row r="27" spans="1:7" x14ac:dyDescent="0.25">
      <c r="A27" s="5">
        <v>25</v>
      </c>
      <c r="B27" s="1" t="s">
        <v>86</v>
      </c>
      <c r="C27" s="8">
        <v>77</v>
      </c>
      <c r="D27" s="8">
        <v>123</v>
      </c>
      <c r="E27" s="12">
        <f t="shared" si="0"/>
        <v>200</v>
      </c>
      <c r="F27" s="3">
        <v>40</v>
      </c>
      <c r="G27" s="12">
        <f t="shared" si="1"/>
        <v>280</v>
      </c>
    </row>
    <row r="28" spans="1:7" x14ac:dyDescent="0.25">
      <c r="A28" s="5">
        <v>26</v>
      </c>
      <c r="B28" s="1" t="s">
        <v>73</v>
      </c>
      <c r="C28" s="8">
        <v>83</v>
      </c>
      <c r="D28" s="8">
        <v>90</v>
      </c>
      <c r="E28" s="12">
        <f t="shared" si="0"/>
        <v>173</v>
      </c>
      <c r="F28" s="3">
        <v>53</v>
      </c>
      <c r="G28" s="12">
        <f t="shared" si="1"/>
        <v>279</v>
      </c>
    </row>
    <row r="29" spans="1:7" x14ac:dyDescent="0.25">
      <c r="A29" s="5">
        <v>27</v>
      </c>
      <c r="B29" s="8" t="s">
        <v>64</v>
      </c>
      <c r="C29" s="3">
        <v>109</v>
      </c>
      <c r="D29" s="8">
        <v>106</v>
      </c>
      <c r="E29" s="12">
        <f t="shared" si="0"/>
        <v>215</v>
      </c>
      <c r="F29" s="7">
        <v>28</v>
      </c>
      <c r="G29" s="12">
        <f t="shared" si="1"/>
        <v>271</v>
      </c>
    </row>
    <row r="30" spans="1:7" x14ac:dyDescent="0.25">
      <c r="A30" s="5">
        <v>28</v>
      </c>
      <c r="B30" s="8" t="s">
        <v>70</v>
      </c>
      <c r="C30" s="1">
        <v>89</v>
      </c>
      <c r="D30" s="1">
        <v>108</v>
      </c>
      <c r="E30" s="12">
        <f t="shared" si="0"/>
        <v>197</v>
      </c>
      <c r="F30" s="7">
        <v>36</v>
      </c>
      <c r="G30" s="12">
        <f t="shared" si="1"/>
        <v>269</v>
      </c>
    </row>
    <row r="31" spans="1:7" x14ac:dyDescent="0.25">
      <c r="A31" s="5">
        <v>29</v>
      </c>
      <c r="B31" s="1" t="s">
        <v>84</v>
      </c>
      <c r="C31" s="3">
        <v>93</v>
      </c>
      <c r="D31" s="8">
        <v>88</v>
      </c>
      <c r="E31" s="12">
        <f t="shared" si="0"/>
        <v>181</v>
      </c>
      <c r="F31" s="3">
        <v>40</v>
      </c>
      <c r="G31" s="12">
        <f t="shared" si="1"/>
        <v>261</v>
      </c>
    </row>
    <row r="32" spans="1:7" x14ac:dyDescent="0.25">
      <c r="E32" s="12"/>
      <c r="F32" s="3"/>
    </row>
    <row r="33" spans="1:7" x14ac:dyDescent="0.25">
      <c r="B33" s="8"/>
      <c r="C33" s="3"/>
      <c r="D33" s="8"/>
      <c r="E33" s="12"/>
      <c r="F33" s="7"/>
    </row>
    <row r="34" spans="1:7" x14ac:dyDescent="0.25">
      <c r="A34" s="5"/>
      <c r="B34" s="24"/>
      <c r="G34" s="3"/>
    </row>
    <row r="35" spans="1:7" x14ac:dyDescent="0.25">
      <c r="A35" s="20"/>
      <c r="B35" s="21"/>
      <c r="D35" s="20"/>
      <c r="G35" s="20"/>
    </row>
    <row r="36" spans="1:7" ht="15.75" x14ac:dyDescent="0.25">
      <c r="A36" s="3"/>
      <c r="B36" s="50"/>
      <c r="D36" s="31"/>
      <c r="G36" s="72"/>
    </row>
    <row r="37" spans="1:7" ht="15.75" x14ac:dyDescent="0.25">
      <c r="A37" s="3"/>
      <c r="B37" s="50"/>
      <c r="D37" s="31"/>
      <c r="G37" s="31"/>
    </row>
    <row r="38" spans="1:7" ht="15.75" x14ac:dyDescent="0.25">
      <c r="A38" s="3"/>
      <c r="B38" s="50"/>
      <c r="D38" s="31"/>
      <c r="G38" s="31"/>
    </row>
    <row r="39" spans="1:7" ht="15.75" x14ac:dyDescent="0.25">
      <c r="A39" s="3"/>
      <c r="B39" s="31"/>
      <c r="D39" s="31"/>
      <c r="G39" s="31"/>
    </row>
    <row r="40" spans="1:7" ht="15.75" x14ac:dyDescent="0.25">
      <c r="A40" s="3"/>
      <c r="B40" s="31"/>
      <c r="D40" s="31"/>
      <c r="G40" s="31"/>
    </row>
    <row r="41" spans="1:7" x14ac:dyDescent="0.25">
      <c r="A41" s="3"/>
    </row>
    <row r="42" spans="1:7" x14ac:dyDescent="0.25">
      <c r="B42" s="25"/>
      <c r="C42" s="24"/>
      <c r="D42" s="26"/>
      <c r="E42" s="43"/>
      <c r="F42" s="38"/>
      <c r="G42" s="44"/>
    </row>
    <row r="43" spans="1:7" x14ac:dyDescent="0.25">
      <c r="A43" s="20"/>
      <c r="B43" s="20"/>
      <c r="C43" s="45"/>
      <c r="D43" s="26"/>
      <c r="E43" s="43"/>
      <c r="F43" s="38"/>
      <c r="G43" s="44"/>
    </row>
    <row r="44" spans="1:7" x14ac:dyDescent="0.25">
      <c r="A44" s="3"/>
      <c r="B44" s="8"/>
      <c r="C44" s="27"/>
      <c r="E44" s="10"/>
      <c r="G44" s="7"/>
    </row>
    <row r="45" spans="1:7" x14ac:dyDescent="0.25">
      <c r="A45" s="3"/>
      <c r="C45" s="27"/>
      <c r="E45" s="3"/>
      <c r="G45" s="3"/>
    </row>
    <row r="46" spans="1:7" x14ac:dyDescent="0.25">
      <c r="A46" s="3"/>
      <c r="C46" s="27"/>
      <c r="E46" s="3"/>
      <c r="G46" s="7"/>
    </row>
    <row r="47" spans="1:7" x14ac:dyDescent="0.25">
      <c r="A47" s="3"/>
      <c r="C47" s="27"/>
      <c r="D47" s="9"/>
      <c r="E47" s="3"/>
      <c r="G47" s="3"/>
    </row>
    <row r="48" spans="1:7" x14ac:dyDescent="0.25">
      <c r="A48" s="3"/>
      <c r="C48" s="27"/>
      <c r="E48" s="3"/>
      <c r="G48" s="3"/>
    </row>
    <row r="49" spans="1:6" x14ac:dyDescent="0.25">
      <c r="A49" s="3"/>
      <c r="C49" s="3"/>
      <c r="D49" s="8"/>
      <c r="E49" s="12"/>
      <c r="F49" s="3"/>
    </row>
    <row r="50" spans="1:6" x14ac:dyDescent="0.25">
      <c r="A50" s="3"/>
      <c r="C50" s="3"/>
      <c r="D50" s="8"/>
      <c r="E50" s="12"/>
      <c r="F50" s="7"/>
    </row>
    <row r="51" spans="1:6" x14ac:dyDescent="0.25">
      <c r="E51" s="12"/>
      <c r="F51" s="3"/>
    </row>
    <row r="52" spans="1:6" x14ac:dyDescent="0.25">
      <c r="A52" s="3"/>
      <c r="C52" s="3"/>
      <c r="D52" s="8"/>
      <c r="E52" s="12"/>
      <c r="F52" s="7"/>
    </row>
    <row r="53" spans="1:6" x14ac:dyDescent="0.25">
      <c r="A53" s="3"/>
      <c r="E53" s="12"/>
      <c r="F53" s="3"/>
    </row>
    <row r="54" spans="1:6" x14ac:dyDescent="0.25">
      <c r="A54" s="3"/>
      <c r="C54" s="8"/>
      <c r="D54" s="8"/>
      <c r="E54" s="12"/>
      <c r="F54" s="7"/>
    </row>
    <row r="55" spans="1:6" x14ac:dyDescent="0.25">
      <c r="A55" s="3"/>
      <c r="C55" s="3"/>
      <c r="D55" s="8"/>
      <c r="E55" s="12"/>
      <c r="F55" s="3"/>
    </row>
    <row r="56" spans="1:6" x14ac:dyDescent="0.25">
      <c r="A56" s="3"/>
      <c r="C56" s="3"/>
      <c r="D56" s="8"/>
      <c r="E56" s="12"/>
      <c r="F56" s="7"/>
    </row>
    <row r="57" spans="1:6" x14ac:dyDescent="0.25">
      <c r="C57" s="3"/>
      <c r="D57" s="8"/>
      <c r="E57" s="12"/>
      <c r="F57" s="3"/>
    </row>
    <row r="58" spans="1:6" x14ac:dyDescent="0.25">
      <c r="B58" s="8"/>
      <c r="E58" s="12"/>
      <c r="F58" s="7"/>
    </row>
    <row r="59" spans="1:6" x14ac:dyDescent="0.25">
      <c r="C59" s="8"/>
      <c r="D59" s="8"/>
      <c r="E59" s="12"/>
      <c r="F59" s="3"/>
    </row>
    <row r="60" spans="1:6" x14ac:dyDescent="0.25">
      <c r="A60" s="3"/>
      <c r="E60" s="12"/>
      <c r="F60" s="7"/>
    </row>
    <row r="61" spans="1:6" x14ac:dyDescent="0.25">
      <c r="A61" s="3"/>
      <c r="C61" s="8"/>
      <c r="D61" s="8"/>
      <c r="E61" s="12"/>
      <c r="F61" s="3"/>
    </row>
    <row r="62" spans="1:6" x14ac:dyDescent="0.25">
      <c r="B62" s="8"/>
      <c r="C62" s="3"/>
      <c r="D62" s="8"/>
      <c r="E62" s="12"/>
      <c r="F62" s="7"/>
    </row>
    <row r="63" spans="1:6" x14ac:dyDescent="0.25">
      <c r="B63" s="8"/>
      <c r="C63" s="3"/>
      <c r="D63" s="8"/>
      <c r="E63" s="12"/>
      <c r="F63" s="3"/>
    </row>
    <row r="64" spans="1:6" x14ac:dyDescent="0.25">
      <c r="E64" s="12"/>
      <c r="F64" s="7"/>
    </row>
    <row r="65" spans="1:6" x14ac:dyDescent="0.25">
      <c r="B65" s="8"/>
      <c r="C65" s="8"/>
      <c r="D65" s="8"/>
      <c r="E65" s="12"/>
      <c r="F65" s="3"/>
    </row>
    <row r="66" spans="1:6" x14ac:dyDescent="0.25">
      <c r="C66" s="3"/>
      <c r="D66" s="8"/>
      <c r="E66" s="12"/>
      <c r="F66" s="7"/>
    </row>
    <row r="67" spans="1:6" x14ac:dyDescent="0.25">
      <c r="A67" s="5"/>
      <c r="B67" s="8"/>
      <c r="C67" s="3"/>
      <c r="D67" s="8"/>
      <c r="E67" s="12"/>
      <c r="F67" s="3"/>
    </row>
    <row r="68" spans="1:6" x14ac:dyDescent="0.25">
      <c r="A68" s="5"/>
      <c r="C68" s="3"/>
      <c r="D68" s="8"/>
      <c r="E68" s="12"/>
      <c r="F68" s="7"/>
    </row>
    <row r="69" spans="1:6" x14ac:dyDescent="0.25">
      <c r="A69" s="5"/>
      <c r="C69" s="3"/>
      <c r="D69" s="8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3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B73" s="8"/>
      <c r="C73" s="3"/>
      <c r="D73" s="8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B78" s="8"/>
      <c r="C78" s="3"/>
      <c r="D78" s="8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3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3"/>
      <c r="D82" s="8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C84" s="3"/>
      <c r="D84" s="8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B86" s="8"/>
      <c r="C86" s="8"/>
      <c r="D86" s="8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C88" s="3"/>
      <c r="D88" s="8"/>
      <c r="E88" s="12"/>
      <c r="F88" s="3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B91" s="8"/>
      <c r="C91" s="8"/>
      <c r="D91" s="8"/>
      <c r="E91" s="12"/>
      <c r="F91" s="3"/>
    </row>
    <row r="92" spans="1:6" x14ac:dyDescent="0.25">
      <c r="A92" s="5"/>
      <c r="B92" s="8"/>
      <c r="C92" s="3"/>
      <c r="D92" s="8"/>
      <c r="E92" s="12"/>
      <c r="F92" s="3"/>
    </row>
    <row r="93" spans="1:6" x14ac:dyDescent="0.25">
      <c r="A93" s="5"/>
      <c r="C93" s="3"/>
      <c r="D93" s="8"/>
      <c r="E93" s="12"/>
      <c r="F93" s="3"/>
    </row>
    <row r="94" spans="1:6" x14ac:dyDescent="0.25">
      <c r="A94" s="5"/>
      <c r="C94" s="3"/>
      <c r="D94" s="8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C96" s="3"/>
      <c r="D96" s="8"/>
      <c r="E96" s="12"/>
      <c r="F96" s="3"/>
    </row>
    <row r="97" spans="1:6" x14ac:dyDescent="0.25">
      <c r="A97" s="5"/>
      <c r="B97" s="8"/>
      <c r="C97" s="3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C99" s="3"/>
      <c r="D99" s="8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C103" s="3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3"/>
      <c r="D105" s="8"/>
      <c r="E105" s="12"/>
      <c r="F105" s="3"/>
    </row>
    <row r="106" spans="1:6" x14ac:dyDescent="0.25">
      <c r="A106" s="5"/>
      <c r="C106" s="3"/>
      <c r="D106" s="8"/>
      <c r="E106" s="12"/>
      <c r="F106" s="3"/>
    </row>
    <row r="107" spans="1:6" x14ac:dyDescent="0.25">
      <c r="A107" s="5"/>
      <c r="C107" s="8"/>
      <c r="D107" s="8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C109" s="8"/>
      <c r="D109" s="8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C111" s="3"/>
      <c r="D111" s="8"/>
      <c r="E111" s="12"/>
      <c r="F111" s="3"/>
    </row>
    <row r="112" spans="1:6" x14ac:dyDescent="0.25">
      <c r="A112" s="5"/>
      <c r="E112" s="12"/>
      <c r="F112" s="3"/>
    </row>
    <row r="113" spans="1:6" x14ac:dyDescent="0.25">
      <c r="A113" s="5"/>
      <c r="C113" s="3"/>
      <c r="D113" s="8"/>
      <c r="E113" s="12"/>
      <c r="F113" s="3"/>
    </row>
    <row r="114" spans="1:6" x14ac:dyDescent="0.25">
      <c r="A114" s="5"/>
      <c r="C114" s="3"/>
      <c r="D114" s="8"/>
      <c r="E114" s="12"/>
      <c r="F114" s="3"/>
    </row>
    <row r="115" spans="1:6" x14ac:dyDescent="0.25">
      <c r="A115" s="5"/>
      <c r="B115" s="8"/>
      <c r="C115" s="3"/>
      <c r="D115" s="8"/>
      <c r="E115" s="12"/>
      <c r="F115" s="3"/>
    </row>
    <row r="116" spans="1:6" x14ac:dyDescent="0.25">
      <c r="A116" s="5"/>
      <c r="E116" s="12"/>
      <c r="F116" s="3"/>
    </row>
    <row r="117" spans="1:6" x14ac:dyDescent="0.25">
      <c r="A117" s="5"/>
      <c r="C117" s="3"/>
      <c r="D117" s="8"/>
      <c r="E117" s="12"/>
      <c r="F117" s="3"/>
    </row>
    <row r="118" spans="1:6" x14ac:dyDescent="0.25">
      <c r="A118" s="5"/>
      <c r="C118" s="3"/>
      <c r="D118" s="8"/>
      <c r="E118" s="12"/>
      <c r="F118" s="3"/>
    </row>
    <row r="119" spans="1:6" x14ac:dyDescent="0.25">
      <c r="A119" s="5"/>
      <c r="E119" s="12"/>
      <c r="F119" s="3"/>
    </row>
    <row r="120" spans="1:6" x14ac:dyDescent="0.25">
      <c r="A120" s="5"/>
      <c r="C120" s="3"/>
      <c r="D120" s="8"/>
      <c r="E120" s="12"/>
      <c r="F120" s="3"/>
    </row>
    <row r="121" spans="1:6" x14ac:dyDescent="0.25">
      <c r="A121" s="5"/>
      <c r="E121" s="12"/>
      <c r="F121" s="3"/>
    </row>
    <row r="122" spans="1:6" x14ac:dyDescent="0.25">
      <c r="A122" s="5"/>
      <c r="C122" s="8"/>
      <c r="D122" s="8"/>
      <c r="E122" s="12"/>
      <c r="F122" s="3"/>
    </row>
    <row r="123" spans="1:6" x14ac:dyDescent="0.25">
      <c r="A123" s="5"/>
      <c r="E123" s="12"/>
      <c r="F123" s="3"/>
    </row>
    <row r="124" spans="1:6" x14ac:dyDescent="0.25">
      <c r="A124" s="5"/>
      <c r="E124" s="12"/>
      <c r="F124" s="3"/>
    </row>
    <row r="125" spans="1:6" x14ac:dyDescent="0.25">
      <c r="A125" s="5"/>
      <c r="C125" s="3"/>
      <c r="D125" s="8"/>
      <c r="E125" s="12"/>
      <c r="F125" s="3"/>
    </row>
    <row r="126" spans="1:6" x14ac:dyDescent="0.25">
      <c r="A126" s="5"/>
      <c r="E126" s="12"/>
      <c r="F126" s="3"/>
    </row>
    <row r="127" spans="1:6" x14ac:dyDescent="0.25">
      <c r="A127" s="5"/>
      <c r="C127" s="8"/>
      <c r="D127" s="8"/>
      <c r="E127" s="12"/>
      <c r="F127" s="3"/>
    </row>
    <row r="128" spans="1:6" x14ac:dyDescent="0.25">
      <c r="A128" s="5"/>
      <c r="B128" s="8"/>
      <c r="C128" s="3"/>
      <c r="D128" s="8"/>
      <c r="E128" s="12"/>
      <c r="F128" s="3"/>
    </row>
    <row r="129" spans="1:6" x14ac:dyDescent="0.25">
      <c r="A129" s="5"/>
      <c r="C129" s="3"/>
      <c r="D129" s="8"/>
      <c r="E129" s="12"/>
      <c r="F129" s="3"/>
    </row>
    <row r="130" spans="1:6" x14ac:dyDescent="0.25">
      <c r="A130" s="5"/>
      <c r="C130" s="3"/>
      <c r="D130" s="8"/>
      <c r="E130" s="12"/>
      <c r="F130" s="3"/>
    </row>
    <row r="131" spans="1:6" x14ac:dyDescent="0.25">
      <c r="E131" s="12"/>
      <c r="F131" s="3"/>
    </row>
    <row r="132" spans="1:6" x14ac:dyDescent="0.25">
      <c r="E132" s="12"/>
      <c r="F132" s="3"/>
    </row>
    <row r="133" spans="1:6" x14ac:dyDescent="0.25">
      <c r="E133" s="12"/>
      <c r="F133" s="3"/>
    </row>
    <row r="134" spans="1:6" x14ac:dyDescent="0.25">
      <c r="C134" s="8"/>
      <c r="D134" s="8"/>
      <c r="E134" s="12"/>
      <c r="F134" s="3"/>
    </row>
    <row r="135" spans="1:6" x14ac:dyDescent="0.25">
      <c r="B135" s="8"/>
      <c r="C135" s="3"/>
      <c r="D135" s="8"/>
      <c r="E135" s="12"/>
      <c r="F135" s="3"/>
    </row>
    <row r="136" spans="1:6" x14ac:dyDescent="0.25">
      <c r="E136" s="12"/>
      <c r="F136" s="3"/>
    </row>
    <row r="137" spans="1:6" x14ac:dyDescent="0.25">
      <c r="C137" s="3"/>
      <c r="D137" s="8"/>
      <c r="E137" s="12"/>
      <c r="F137" s="3"/>
    </row>
    <row r="138" spans="1:6" x14ac:dyDescent="0.25">
      <c r="C138" s="3"/>
      <c r="D138" s="8"/>
      <c r="E138" s="12"/>
      <c r="F138" s="3"/>
    </row>
    <row r="139" spans="1:6" x14ac:dyDescent="0.25">
      <c r="E139" s="12"/>
      <c r="F139" s="3"/>
    </row>
    <row r="140" spans="1:6" x14ac:dyDescent="0.25">
      <c r="B140" s="8"/>
      <c r="E140" s="12"/>
      <c r="F140" s="3"/>
    </row>
    <row r="141" spans="1:6" x14ac:dyDescent="0.25">
      <c r="E141" s="12"/>
      <c r="F141" s="3"/>
    </row>
    <row r="142" spans="1:6" x14ac:dyDescent="0.25">
      <c r="C142" s="3"/>
      <c r="D142" s="8"/>
      <c r="E142" s="12"/>
      <c r="F142" s="3"/>
    </row>
    <row r="143" spans="1:6" x14ac:dyDescent="0.25">
      <c r="B143" s="8"/>
      <c r="C143" s="3"/>
      <c r="D143" s="8"/>
      <c r="E143" s="12"/>
      <c r="F143" s="3"/>
    </row>
    <row r="144" spans="1:6" x14ac:dyDescent="0.25">
      <c r="C144" s="8"/>
      <c r="D144" s="8"/>
      <c r="E144" s="12"/>
      <c r="F144" s="3"/>
    </row>
    <row r="145" spans="2:6" x14ac:dyDescent="0.25">
      <c r="C145" s="8"/>
      <c r="D145" s="8"/>
      <c r="E145" s="12"/>
      <c r="F145" s="3"/>
    </row>
    <row r="146" spans="2:6" x14ac:dyDescent="0.25">
      <c r="C146" s="3"/>
      <c r="D146" s="8"/>
      <c r="E146" s="12"/>
      <c r="F146" s="3"/>
    </row>
    <row r="147" spans="2:6" x14ac:dyDescent="0.25">
      <c r="C147" s="8"/>
      <c r="D147" s="8"/>
      <c r="E147" s="12"/>
      <c r="F147" s="3"/>
    </row>
    <row r="148" spans="2:6" x14ac:dyDescent="0.25">
      <c r="B148" s="8"/>
      <c r="C148" s="3"/>
      <c r="D148" s="8"/>
      <c r="E148" s="12"/>
      <c r="F148" s="3"/>
    </row>
    <row r="149" spans="2:6" x14ac:dyDescent="0.25">
      <c r="C149" s="3"/>
      <c r="D149" s="8"/>
      <c r="E149" s="12"/>
      <c r="F149" s="3"/>
    </row>
    <row r="150" spans="2:6" x14ac:dyDescent="0.25">
      <c r="E150" s="12"/>
      <c r="F150" s="3"/>
    </row>
    <row r="151" spans="2:6" x14ac:dyDescent="0.25">
      <c r="E151" s="12"/>
      <c r="F151" s="3"/>
    </row>
    <row r="152" spans="2:6" x14ac:dyDescent="0.25">
      <c r="E152" s="12"/>
      <c r="F152" s="3"/>
    </row>
    <row r="153" spans="2:6" x14ac:dyDescent="0.25">
      <c r="B153" s="8"/>
      <c r="E153" s="12"/>
      <c r="F153" s="3"/>
    </row>
    <row r="154" spans="2:6" x14ac:dyDescent="0.25">
      <c r="C154" s="3"/>
      <c r="D154" s="8"/>
      <c r="E154" s="12"/>
      <c r="F154" s="3"/>
    </row>
    <row r="155" spans="2:6" x14ac:dyDescent="0.25">
      <c r="E155" s="12"/>
      <c r="F155" s="3"/>
    </row>
    <row r="156" spans="2:6" x14ac:dyDescent="0.25">
      <c r="C156" s="3"/>
      <c r="D156" s="8"/>
      <c r="E156" s="12"/>
      <c r="F156" s="3"/>
    </row>
    <row r="157" spans="2:6" x14ac:dyDescent="0.25">
      <c r="C157" s="3"/>
      <c r="D157" s="8"/>
      <c r="E157" s="12"/>
      <c r="F157" s="3"/>
    </row>
    <row r="158" spans="2:6" x14ac:dyDescent="0.25">
      <c r="E158" s="12"/>
      <c r="F158" s="3"/>
    </row>
    <row r="159" spans="2:6" x14ac:dyDescent="0.25">
      <c r="C159" s="3"/>
      <c r="D159" s="8"/>
      <c r="E159" s="12"/>
      <c r="F159" s="3"/>
    </row>
    <row r="160" spans="2:6" x14ac:dyDescent="0.25">
      <c r="E160" s="12"/>
      <c r="F160" s="3"/>
    </row>
    <row r="161" spans="3:6" x14ac:dyDescent="0.25">
      <c r="E161" s="12"/>
      <c r="F161" s="3"/>
    </row>
    <row r="162" spans="3:6" x14ac:dyDescent="0.25">
      <c r="C162" s="3"/>
      <c r="D162" s="8"/>
      <c r="E162" s="12"/>
      <c r="F162" s="3"/>
    </row>
    <row r="163" spans="3:6" x14ac:dyDescent="0.25">
      <c r="E163" s="12"/>
      <c r="F163" s="3"/>
    </row>
    <row r="164" spans="3:6" x14ac:dyDescent="0.25">
      <c r="E164" s="12"/>
      <c r="F164" s="3"/>
    </row>
    <row r="165" spans="3:6" x14ac:dyDescent="0.25">
      <c r="E165" s="12"/>
      <c r="F165" s="3"/>
    </row>
    <row r="166" spans="3:6" x14ac:dyDescent="0.25">
      <c r="E166" s="12"/>
      <c r="F166" s="3"/>
    </row>
    <row r="167" spans="3:6" x14ac:dyDescent="0.25">
      <c r="C167" s="3"/>
      <c r="D167" s="8"/>
      <c r="E167" s="12"/>
      <c r="F167" s="3"/>
    </row>
  </sheetData>
  <sortState ref="B6:H170">
    <sortCondition descending="1" ref="G170"/>
  </sortState>
  <conditionalFormatting sqref="C42:C43 D42:D48 G34 C41:D41 C34:D35">
    <cfRule type="cellIs" dxfId="23" priority="42" operator="between">
      <formula>200</formula>
      <formula>300</formula>
    </cfRule>
  </conditionalFormatting>
  <conditionalFormatting sqref="G34:G35">
    <cfRule type="cellIs" dxfId="22" priority="12" operator="between">
      <formula>200</formula>
      <formula>300</formula>
    </cfRule>
    <cfRule type="cellIs" dxfId="21" priority="13" operator="between">
      <formula>200</formula>
      <formula>300</formula>
    </cfRule>
  </conditionalFormatting>
  <conditionalFormatting sqref="C3:D33 C49:D147">
    <cfRule type="cellIs" dxfId="20" priority="3" operator="between">
      <formula>200</formula>
      <formula>300</formula>
    </cfRule>
  </conditionalFormatting>
  <conditionalFormatting sqref="G36:G40">
    <cfRule type="cellIs" dxfId="19" priority="1" operator="between">
      <formula>200</formula>
      <formula>300</formula>
    </cfRule>
    <cfRule type="cellIs" dxfId="18" priority="2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80" zoomScaleNormal="80" workbookViewId="0">
      <selection activeCell="H21" sqref="H2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A1" s="31"/>
      <c r="B1" s="13" t="s">
        <v>7</v>
      </c>
      <c r="C1" s="47"/>
      <c r="D1" s="48">
        <v>41702</v>
      </c>
      <c r="E1" s="31"/>
      <c r="F1" s="49"/>
      <c r="G1" s="49"/>
    </row>
    <row r="2" spans="1:7" ht="15.75" x14ac:dyDescent="0.25">
      <c r="A2" s="34" t="s">
        <v>0</v>
      </c>
      <c r="B2" s="34" t="s">
        <v>1</v>
      </c>
      <c r="C2" s="50" t="s">
        <v>11</v>
      </c>
      <c r="D2" s="50" t="s">
        <v>12</v>
      </c>
      <c r="E2" s="31" t="s">
        <v>21</v>
      </c>
      <c r="F2" s="49" t="s">
        <v>22</v>
      </c>
      <c r="G2" s="49" t="s">
        <v>23</v>
      </c>
    </row>
    <row r="3" spans="1:7" ht="15.75" x14ac:dyDescent="0.25">
      <c r="A3" s="34">
        <v>1</v>
      </c>
      <c r="B3" s="2" t="s">
        <v>88</v>
      </c>
      <c r="C3" s="2">
        <v>155</v>
      </c>
      <c r="D3" s="8">
        <v>167</v>
      </c>
      <c r="E3" s="49">
        <f t="shared" ref="E3:E19" si="0">SUM(C3:D3)</f>
        <v>322</v>
      </c>
      <c r="F3" s="3">
        <v>38</v>
      </c>
      <c r="G3" s="49">
        <f t="shared" ref="G3:G19" si="1">SUM(E3+F3*2)</f>
        <v>398</v>
      </c>
    </row>
    <row r="4" spans="1:7" ht="15.75" x14ac:dyDescent="0.25">
      <c r="A4" s="34">
        <v>2</v>
      </c>
      <c r="B4" s="8" t="s">
        <v>74</v>
      </c>
      <c r="C4" s="1">
        <v>155</v>
      </c>
      <c r="D4" s="1">
        <v>141</v>
      </c>
      <c r="E4" s="49">
        <f t="shared" si="0"/>
        <v>296</v>
      </c>
      <c r="F4" s="7">
        <v>50</v>
      </c>
      <c r="G4" s="49">
        <f t="shared" si="1"/>
        <v>396</v>
      </c>
    </row>
    <row r="5" spans="1:7" ht="15.75" x14ac:dyDescent="0.25">
      <c r="A5" s="34">
        <v>3</v>
      </c>
      <c r="B5" s="1" t="s">
        <v>16</v>
      </c>
      <c r="C5" s="8">
        <v>185</v>
      </c>
      <c r="D5" s="8">
        <v>148</v>
      </c>
      <c r="E5" s="49">
        <f t="shared" si="0"/>
        <v>333</v>
      </c>
      <c r="F5" s="3">
        <v>27</v>
      </c>
      <c r="G5" s="49">
        <f t="shared" si="1"/>
        <v>387</v>
      </c>
    </row>
    <row r="6" spans="1:7" ht="15.75" x14ac:dyDescent="0.25">
      <c r="A6" s="34">
        <v>4</v>
      </c>
      <c r="B6" s="8" t="s">
        <v>13</v>
      </c>
      <c r="C6" s="77">
        <v>224</v>
      </c>
      <c r="D6" s="8">
        <v>148</v>
      </c>
      <c r="E6" s="49">
        <f t="shared" si="0"/>
        <v>372</v>
      </c>
      <c r="F6" s="7">
        <v>0</v>
      </c>
      <c r="G6" s="49">
        <f t="shared" si="1"/>
        <v>372</v>
      </c>
    </row>
    <row r="7" spans="1:7" ht="15.75" x14ac:dyDescent="0.25">
      <c r="A7" s="34">
        <v>5</v>
      </c>
      <c r="B7" s="1" t="s">
        <v>73</v>
      </c>
      <c r="C7" s="8">
        <v>139</v>
      </c>
      <c r="D7" s="8">
        <v>118</v>
      </c>
      <c r="E7" s="49">
        <f t="shared" si="0"/>
        <v>257</v>
      </c>
      <c r="F7" s="3">
        <v>57</v>
      </c>
      <c r="G7" s="49">
        <f t="shared" si="1"/>
        <v>371</v>
      </c>
    </row>
    <row r="8" spans="1:7" ht="15.75" x14ac:dyDescent="0.25">
      <c r="A8" s="34">
        <v>6</v>
      </c>
      <c r="B8" s="1" t="s">
        <v>72</v>
      </c>
      <c r="C8" s="3">
        <v>167</v>
      </c>
      <c r="D8" s="8">
        <v>169</v>
      </c>
      <c r="E8" s="49">
        <f t="shared" si="0"/>
        <v>336</v>
      </c>
      <c r="F8" s="3">
        <v>11</v>
      </c>
      <c r="G8" s="49">
        <f t="shared" si="1"/>
        <v>358</v>
      </c>
    </row>
    <row r="9" spans="1:7" ht="15.75" x14ac:dyDescent="0.25">
      <c r="A9" s="34">
        <v>7</v>
      </c>
      <c r="B9" s="1" t="s">
        <v>79</v>
      </c>
      <c r="C9" s="2">
        <v>150</v>
      </c>
      <c r="D9" s="8">
        <v>169</v>
      </c>
      <c r="E9" s="49">
        <f t="shared" si="0"/>
        <v>319</v>
      </c>
      <c r="F9" s="3">
        <v>15</v>
      </c>
      <c r="G9" s="49">
        <f t="shared" si="1"/>
        <v>349</v>
      </c>
    </row>
    <row r="10" spans="1:7" ht="15.75" x14ac:dyDescent="0.25">
      <c r="A10" s="34">
        <v>8</v>
      </c>
      <c r="B10" s="1" t="s">
        <v>55</v>
      </c>
      <c r="C10" s="3">
        <v>176</v>
      </c>
      <c r="D10" s="8">
        <v>147</v>
      </c>
      <c r="E10" s="49">
        <f t="shared" si="0"/>
        <v>323</v>
      </c>
      <c r="F10" s="3">
        <v>8</v>
      </c>
      <c r="G10" s="49">
        <f t="shared" si="1"/>
        <v>339</v>
      </c>
    </row>
    <row r="11" spans="1:7" ht="15.75" x14ac:dyDescent="0.25">
      <c r="A11" s="34">
        <v>9</v>
      </c>
      <c r="B11" s="8" t="s">
        <v>15</v>
      </c>
      <c r="C11" s="8">
        <v>170</v>
      </c>
      <c r="D11" s="8">
        <v>152</v>
      </c>
      <c r="E11" s="49">
        <f t="shared" si="0"/>
        <v>322</v>
      </c>
      <c r="F11" s="7">
        <v>6</v>
      </c>
      <c r="G11" s="49">
        <f t="shared" si="1"/>
        <v>334</v>
      </c>
    </row>
    <row r="12" spans="1:7" ht="15.75" x14ac:dyDescent="0.25">
      <c r="A12" s="34">
        <v>10</v>
      </c>
      <c r="B12" s="1" t="s">
        <v>87</v>
      </c>
      <c r="C12" s="2">
        <v>99</v>
      </c>
      <c r="D12" s="8">
        <v>157</v>
      </c>
      <c r="E12" s="49">
        <f t="shared" si="0"/>
        <v>256</v>
      </c>
      <c r="F12" s="3">
        <v>38</v>
      </c>
      <c r="G12" s="49">
        <f t="shared" si="1"/>
        <v>332</v>
      </c>
    </row>
    <row r="13" spans="1:7" ht="15.75" x14ac:dyDescent="0.25">
      <c r="A13" s="34">
        <v>11</v>
      </c>
      <c r="B13" s="1" t="s">
        <v>65</v>
      </c>
      <c r="C13" s="1">
        <v>149</v>
      </c>
      <c r="D13" s="1">
        <v>153</v>
      </c>
      <c r="E13" s="49">
        <f t="shared" si="0"/>
        <v>302</v>
      </c>
      <c r="F13" s="1">
        <v>11</v>
      </c>
      <c r="G13" s="49">
        <f t="shared" si="1"/>
        <v>324</v>
      </c>
    </row>
    <row r="14" spans="1:7" ht="15.75" x14ac:dyDescent="0.25">
      <c r="A14" s="34">
        <v>12</v>
      </c>
      <c r="B14" s="1" t="s">
        <v>68</v>
      </c>
      <c r="C14" s="3">
        <v>142</v>
      </c>
      <c r="D14" s="8">
        <v>130</v>
      </c>
      <c r="E14" s="49">
        <f t="shared" si="0"/>
        <v>272</v>
      </c>
      <c r="F14" s="3">
        <v>23</v>
      </c>
      <c r="G14" s="49">
        <f t="shared" si="1"/>
        <v>318</v>
      </c>
    </row>
    <row r="15" spans="1:7" ht="15.75" x14ac:dyDescent="0.25">
      <c r="A15" s="34">
        <v>13</v>
      </c>
      <c r="B15" s="1" t="s">
        <v>20</v>
      </c>
      <c r="C15" s="8">
        <v>157</v>
      </c>
      <c r="D15" s="8">
        <v>120</v>
      </c>
      <c r="E15" s="49">
        <f t="shared" si="0"/>
        <v>277</v>
      </c>
      <c r="F15" s="7">
        <v>20</v>
      </c>
      <c r="G15" s="49">
        <f t="shared" si="1"/>
        <v>317</v>
      </c>
    </row>
    <row r="16" spans="1:7" ht="15.75" x14ac:dyDescent="0.25">
      <c r="A16" s="34">
        <v>14</v>
      </c>
      <c r="B16" s="1" t="s">
        <v>54</v>
      </c>
      <c r="C16" s="2">
        <v>139</v>
      </c>
      <c r="D16" s="8">
        <v>148</v>
      </c>
      <c r="E16" s="49">
        <f t="shared" si="0"/>
        <v>287</v>
      </c>
      <c r="F16" s="3">
        <v>15</v>
      </c>
      <c r="G16" s="49">
        <f t="shared" si="1"/>
        <v>317</v>
      </c>
    </row>
    <row r="17" spans="1:7" ht="15.75" x14ac:dyDescent="0.25">
      <c r="A17" s="34">
        <v>15</v>
      </c>
      <c r="B17" s="1" t="s">
        <v>14</v>
      </c>
      <c r="C17" s="2">
        <v>146</v>
      </c>
      <c r="D17" s="8">
        <v>163</v>
      </c>
      <c r="E17" s="49">
        <f t="shared" si="0"/>
        <v>309</v>
      </c>
      <c r="F17" s="3">
        <v>4</v>
      </c>
      <c r="G17" s="49">
        <f t="shared" si="1"/>
        <v>317</v>
      </c>
    </row>
    <row r="18" spans="1:7" ht="15.75" x14ac:dyDescent="0.25">
      <c r="A18" s="34">
        <v>16</v>
      </c>
      <c r="B18" s="1" t="s">
        <v>58</v>
      </c>
      <c r="C18" s="1">
        <v>89</v>
      </c>
      <c r="D18" s="1">
        <v>115</v>
      </c>
      <c r="E18" s="49">
        <f t="shared" si="0"/>
        <v>204</v>
      </c>
      <c r="F18" s="3">
        <v>46</v>
      </c>
      <c r="G18" s="49">
        <f t="shared" si="1"/>
        <v>296</v>
      </c>
    </row>
    <row r="19" spans="1:7" ht="15.75" x14ac:dyDescent="0.25">
      <c r="A19" s="34">
        <v>17</v>
      </c>
      <c r="B19" s="1" t="s">
        <v>63</v>
      </c>
      <c r="C19" s="1">
        <v>127</v>
      </c>
      <c r="D19" s="1">
        <v>132</v>
      </c>
      <c r="E19" s="49">
        <f t="shared" si="0"/>
        <v>259</v>
      </c>
      <c r="F19" s="1">
        <v>8</v>
      </c>
      <c r="G19" s="49">
        <f t="shared" si="1"/>
        <v>275</v>
      </c>
    </row>
    <row r="20" spans="1:7" ht="15.75" x14ac:dyDescent="0.25">
      <c r="A20" s="34"/>
      <c r="C20" s="8"/>
      <c r="D20" s="8"/>
      <c r="E20" s="49"/>
      <c r="F20" s="7"/>
      <c r="G20" s="49"/>
    </row>
    <row r="21" spans="1:7" ht="15.75" x14ac:dyDescent="0.25">
      <c r="A21" s="34"/>
      <c r="B21" s="8"/>
      <c r="C21" s="2"/>
      <c r="D21" s="8"/>
      <c r="E21" s="49"/>
      <c r="F21" s="7"/>
      <c r="G21" s="49"/>
    </row>
    <row r="22" spans="1:7" ht="23.25" x14ac:dyDescent="0.25">
      <c r="A22" s="34"/>
      <c r="B22" s="31"/>
      <c r="C22" s="54"/>
      <c r="D22" s="50"/>
      <c r="E22" s="49"/>
      <c r="F22" s="51"/>
      <c r="G22" s="49"/>
    </row>
    <row r="23" spans="1:7" ht="15.75" x14ac:dyDescent="0.25">
      <c r="A23" s="39"/>
      <c r="B23" s="34"/>
      <c r="C23" s="31"/>
      <c r="D23" s="31"/>
      <c r="E23" s="31"/>
      <c r="F23" s="49"/>
      <c r="G23" s="39"/>
    </row>
    <row r="24" spans="1:7" ht="15.75" customHeight="1" x14ac:dyDescent="0.25">
      <c r="A24" s="31"/>
      <c r="B24" s="50"/>
      <c r="D24" s="31"/>
      <c r="E24" s="31"/>
      <c r="G24" s="72"/>
    </row>
    <row r="25" spans="1:7" ht="15.75" x14ac:dyDescent="0.25">
      <c r="A25" s="31"/>
      <c r="B25" s="50"/>
      <c r="D25" s="31"/>
      <c r="E25" s="31"/>
      <c r="G25" s="31"/>
    </row>
    <row r="26" spans="1:7" ht="15.75" x14ac:dyDescent="0.25">
      <c r="A26" s="31"/>
      <c r="B26" s="50"/>
      <c r="D26" s="31"/>
      <c r="E26" s="31"/>
      <c r="G26" s="31"/>
    </row>
    <row r="27" spans="1:7" ht="15.75" x14ac:dyDescent="0.25">
      <c r="A27" s="31"/>
      <c r="B27" s="31"/>
      <c r="D27" s="31"/>
      <c r="E27" s="31"/>
      <c r="G27" s="31"/>
    </row>
    <row r="28" spans="1:7" ht="15.75" x14ac:dyDescent="0.25">
      <c r="A28" s="31"/>
      <c r="B28" s="31"/>
      <c r="D28" s="31"/>
      <c r="E28" s="31"/>
      <c r="G28" s="31"/>
    </row>
    <row r="29" spans="1:7" ht="15.75" x14ac:dyDescent="0.25">
      <c r="A29" s="31"/>
      <c r="B29" s="31"/>
      <c r="C29" s="31"/>
      <c r="D29" s="31"/>
      <c r="E29" s="31"/>
      <c r="G29" s="49"/>
    </row>
    <row r="30" spans="1:7" ht="21" x14ac:dyDescent="0.25">
      <c r="A30" s="31"/>
      <c r="B30" s="31"/>
      <c r="C30" s="55"/>
      <c r="D30" s="31"/>
      <c r="E30" s="31"/>
      <c r="F30" s="49"/>
      <c r="G30" s="49"/>
    </row>
    <row r="31" spans="1:7" ht="21" x14ac:dyDescent="0.25">
      <c r="A31" s="31"/>
      <c r="B31" s="32"/>
      <c r="C31" s="56"/>
      <c r="D31" s="31"/>
      <c r="E31" s="52"/>
      <c r="F31" s="49"/>
      <c r="G31" s="53"/>
    </row>
    <row r="32" spans="1:7" ht="15.75" x14ac:dyDescent="0.25">
      <c r="A32" s="31"/>
      <c r="B32" s="31"/>
      <c r="D32" s="31"/>
      <c r="E32" s="52"/>
      <c r="F32" s="49"/>
      <c r="G32" s="53"/>
    </row>
    <row r="33" spans="1:7" ht="15.75" x14ac:dyDescent="0.25">
      <c r="A33" s="31"/>
      <c r="B33" s="8"/>
      <c r="C33" s="27"/>
      <c r="D33" s="31"/>
      <c r="E33" s="10"/>
      <c r="G33" s="7"/>
    </row>
    <row r="34" spans="1:7" ht="15.75" x14ac:dyDescent="0.25">
      <c r="A34" s="31"/>
      <c r="C34" s="27"/>
      <c r="D34" s="31"/>
      <c r="E34" s="3"/>
      <c r="G34" s="3"/>
    </row>
    <row r="35" spans="1:7" ht="15.75" x14ac:dyDescent="0.25">
      <c r="A35" s="31"/>
      <c r="C35" s="27"/>
      <c r="D35" s="31"/>
      <c r="E35" s="3"/>
      <c r="G35" s="7"/>
    </row>
    <row r="36" spans="1:7" ht="15.75" x14ac:dyDescent="0.25">
      <c r="A36" s="31"/>
      <c r="C36" s="27"/>
      <c r="D36" s="31"/>
      <c r="E36" s="3"/>
      <c r="G36" s="3"/>
    </row>
    <row r="37" spans="1:7" ht="15.75" x14ac:dyDescent="0.25">
      <c r="A37" s="31"/>
      <c r="C37" s="27"/>
      <c r="D37" s="31"/>
      <c r="E37" s="3"/>
      <c r="G37" s="3"/>
    </row>
    <row r="38" spans="1:7" ht="15.75" x14ac:dyDescent="0.25">
      <c r="E38" s="49"/>
      <c r="F38" s="3"/>
      <c r="G38" s="49"/>
    </row>
    <row r="39" spans="1:7" ht="15.75" x14ac:dyDescent="0.25">
      <c r="C39" s="3"/>
      <c r="D39" s="8"/>
      <c r="E39" s="49"/>
      <c r="F39" s="3"/>
      <c r="G39" s="49"/>
    </row>
    <row r="40" spans="1:7" ht="15.75" x14ac:dyDescent="0.25">
      <c r="C40" s="8"/>
      <c r="D40" s="8"/>
      <c r="E40" s="49"/>
      <c r="F40" s="7"/>
      <c r="G40" s="49"/>
    </row>
    <row r="41" spans="1:7" ht="15.75" x14ac:dyDescent="0.25">
      <c r="E41" s="49"/>
      <c r="F41" s="3"/>
      <c r="G41" s="49"/>
    </row>
    <row r="42" spans="1:7" ht="15.75" x14ac:dyDescent="0.25">
      <c r="C42" s="2"/>
      <c r="D42" s="8"/>
      <c r="E42" s="49"/>
      <c r="F42" s="3"/>
      <c r="G42" s="49"/>
    </row>
    <row r="43" spans="1:7" ht="15.75" x14ac:dyDescent="0.25">
      <c r="C43" s="2"/>
      <c r="D43" s="8"/>
      <c r="E43" s="49"/>
      <c r="F43" s="7"/>
      <c r="G43" s="49"/>
    </row>
    <row r="44" spans="1:7" ht="15.75" x14ac:dyDescent="0.25">
      <c r="C44" s="8"/>
      <c r="D44" s="8"/>
      <c r="E44" s="49"/>
      <c r="F44" s="7"/>
      <c r="G44" s="49"/>
    </row>
    <row r="45" spans="1:7" ht="15.75" x14ac:dyDescent="0.25">
      <c r="B45" s="8"/>
      <c r="C45" s="2"/>
      <c r="D45" s="8"/>
      <c r="E45" s="49"/>
      <c r="F45" s="1"/>
      <c r="G45" s="49"/>
    </row>
    <row r="46" spans="1:7" ht="15.75" x14ac:dyDescent="0.25">
      <c r="C46" s="3"/>
      <c r="D46" s="8"/>
      <c r="E46" s="49"/>
      <c r="F46" s="3"/>
      <c r="G46" s="49"/>
    </row>
    <row r="47" spans="1:7" ht="15.75" x14ac:dyDescent="0.25">
      <c r="C47" s="2"/>
      <c r="D47" s="8"/>
      <c r="E47" s="49"/>
      <c r="F47" s="3"/>
      <c r="G47" s="49"/>
    </row>
    <row r="48" spans="1:7" ht="15.75" x14ac:dyDescent="0.25">
      <c r="E48" s="49"/>
      <c r="F48" s="1"/>
      <c r="G48" s="49"/>
    </row>
    <row r="49" spans="2:7" ht="15.75" x14ac:dyDescent="0.25">
      <c r="C49" s="3"/>
      <c r="D49" s="8"/>
      <c r="E49" s="49"/>
      <c r="F49" s="3"/>
      <c r="G49" s="49"/>
    </row>
    <row r="50" spans="2:7" ht="15.75" x14ac:dyDescent="0.25">
      <c r="C50" s="8"/>
      <c r="D50" s="8"/>
      <c r="E50" s="49"/>
      <c r="F50" s="7"/>
      <c r="G50" s="49"/>
    </row>
    <row r="51" spans="2:7" ht="15.75" x14ac:dyDescent="0.25">
      <c r="C51" s="2"/>
      <c r="D51" s="8"/>
      <c r="E51" s="49"/>
      <c r="F51" s="7"/>
      <c r="G51" s="49"/>
    </row>
    <row r="52" spans="2:7" ht="15.75" x14ac:dyDescent="0.25">
      <c r="C52" s="2"/>
      <c r="D52" s="8"/>
      <c r="E52" s="49"/>
      <c r="F52" s="3"/>
      <c r="G52" s="49"/>
    </row>
    <row r="53" spans="2:7" ht="15.75" x14ac:dyDescent="0.25">
      <c r="E53" s="49"/>
      <c r="F53" s="7"/>
      <c r="G53" s="49"/>
    </row>
    <row r="54" spans="2:7" ht="15.75" x14ac:dyDescent="0.25">
      <c r="C54" s="2"/>
      <c r="D54" s="8"/>
      <c r="E54" s="49"/>
      <c r="F54" s="3"/>
      <c r="G54" s="49"/>
    </row>
    <row r="55" spans="2:7" ht="15.75" x14ac:dyDescent="0.25">
      <c r="E55" s="49"/>
      <c r="F55" s="7"/>
      <c r="G55" s="49"/>
    </row>
    <row r="56" spans="2:7" ht="15.75" x14ac:dyDescent="0.25">
      <c r="C56" s="8"/>
      <c r="D56" s="8"/>
      <c r="E56" s="49"/>
      <c r="F56" s="3"/>
      <c r="G56" s="49"/>
    </row>
    <row r="57" spans="2:7" ht="15.75" x14ac:dyDescent="0.25">
      <c r="C57" s="2"/>
      <c r="D57" s="8"/>
      <c r="E57" s="49"/>
      <c r="F57" s="7"/>
      <c r="G57" s="49"/>
    </row>
    <row r="58" spans="2:7" ht="15.75" x14ac:dyDescent="0.25">
      <c r="C58" s="2"/>
      <c r="D58" s="8"/>
      <c r="E58" s="49"/>
      <c r="F58" s="3"/>
      <c r="G58" s="49"/>
    </row>
    <row r="59" spans="2:7" ht="15.75" x14ac:dyDescent="0.25">
      <c r="C59" s="3"/>
      <c r="D59" s="8"/>
      <c r="E59" s="49"/>
      <c r="F59" s="7"/>
      <c r="G59" s="49"/>
    </row>
    <row r="60" spans="2:7" ht="15.75" x14ac:dyDescent="0.25">
      <c r="B60" s="8"/>
      <c r="E60" s="49"/>
      <c r="F60" s="3"/>
      <c r="G60" s="49"/>
    </row>
    <row r="61" spans="2:7" ht="15.75" x14ac:dyDescent="0.25">
      <c r="C61" s="8"/>
      <c r="D61" s="8"/>
      <c r="E61" s="49"/>
      <c r="F61" s="7"/>
      <c r="G61" s="49"/>
    </row>
    <row r="62" spans="2:7" ht="15.75" x14ac:dyDescent="0.25">
      <c r="E62" s="49"/>
      <c r="F62" s="3"/>
      <c r="G62" s="49"/>
    </row>
    <row r="63" spans="2:7" ht="15.75" x14ac:dyDescent="0.25">
      <c r="C63" s="8"/>
      <c r="D63" s="8"/>
      <c r="E63" s="49"/>
      <c r="F63" s="7"/>
      <c r="G63" s="49"/>
    </row>
    <row r="64" spans="2:7" ht="15.75" x14ac:dyDescent="0.25">
      <c r="B64" s="8"/>
      <c r="C64" s="3"/>
      <c r="D64" s="8"/>
      <c r="E64" s="49"/>
      <c r="F64" s="3"/>
      <c r="G64" s="49"/>
    </row>
    <row r="65" spans="1:7" ht="15.75" x14ac:dyDescent="0.25">
      <c r="A65" s="5"/>
      <c r="B65" s="8"/>
      <c r="C65" s="2"/>
      <c r="D65" s="8"/>
      <c r="E65" s="49"/>
      <c r="F65" s="7"/>
      <c r="G65" s="49"/>
    </row>
    <row r="66" spans="1:7" ht="15.75" x14ac:dyDescent="0.25">
      <c r="A66" s="5"/>
      <c r="E66" s="49"/>
      <c r="F66" s="7"/>
      <c r="G66" s="49"/>
    </row>
    <row r="67" spans="1:7" ht="15.75" x14ac:dyDescent="0.25">
      <c r="A67" s="5"/>
      <c r="B67" s="8"/>
      <c r="C67" s="8"/>
      <c r="D67" s="8"/>
      <c r="E67" s="49"/>
      <c r="F67" s="7"/>
      <c r="G67" s="49"/>
    </row>
    <row r="68" spans="1:7" ht="15.75" x14ac:dyDescent="0.25">
      <c r="A68" s="5"/>
      <c r="C68" s="2"/>
      <c r="D68" s="8"/>
      <c r="E68" s="49"/>
      <c r="F68" s="3"/>
      <c r="G68" s="49"/>
    </row>
    <row r="69" spans="1:7" ht="15.75" x14ac:dyDescent="0.25">
      <c r="A69" s="5"/>
      <c r="B69" s="8"/>
      <c r="C69" s="2"/>
      <c r="D69" s="8"/>
      <c r="E69" s="49"/>
      <c r="F69" s="7"/>
      <c r="G69" s="49"/>
    </row>
    <row r="70" spans="1:7" ht="15.75" x14ac:dyDescent="0.25">
      <c r="A70" s="5"/>
      <c r="C70" s="2"/>
      <c r="D70" s="8"/>
      <c r="E70" s="49"/>
      <c r="F70" s="3"/>
      <c r="G70" s="49"/>
    </row>
    <row r="71" spans="1:7" ht="15.75" x14ac:dyDescent="0.25">
      <c r="A71" s="5"/>
      <c r="C71" s="2"/>
      <c r="D71" s="8"/>
      <c r="E71" s="49"/>
      <c r="F71" s="3"/>
      <c r="G71" s="49"/>
    </row>
    <row r="72" spans="1:7" ht="15.75" x14ac:dyDescent="0.25">
      <c r="A72" s="5"/>
      <c r="C72" s="2"/>
      <c r="D72" s="8"/>
      <c r="E72" s="49"/>
      <c r="F72" s="7"/>
      <c r="G72" s="49"/>
    </row>
    <row r="73" spans="1:7" ht="15.75" x14ac:dyDescent="0.25">
      <c r="A73" s="5"/>
      <c r="C73" s="2"/>
      <c r="D73" s="8"/>
      <c r="E73" s="49"/>
      <c r="F73" s="3"/>
      <c r="G73" s="49"/>
    </row>
    <row r="74" spans="1:7" ht="15.75" x14ac:dyDescent="0.25">
      <c r="A74" s="5"/>
      <c r="C74" s="8"/>
      <c r="D74" s="8"/>
      <c r="E74" s="49"/>
      <c r="F74" s="7"/>
      <c r="G74" s="49"/>
    </row>
    <row r="75" spans="1:7" ht="15.75" x14ac:dyDescent="0.25">
      <c r="A75" s="5"/>
      <c r="B75" s="8"/>
      <c r="C75" s="3"/>
      <c r="D75" s="8"/>
      <c r="E75" s="49"/>
      <c r="F75" s="3"/>
      <c r="G75" s="49"/>
    </row>
    <row r="76" spans="1:7" ht="15.75" x14ac:dyDescent="0.25">
      <c r="A76" s="5"/>
      <c r="E76" s="49"/>
      <c r="F76" s="7"/>
      <c r="G76" s="49"/>
    </row>
    <row r="77" spans="1:7" ht="15.75" x14ac:dyDescent="0.25">
      <c r="A77" s="5"/>
      <c r="E77" s="49"/>
      <c r="F77" s="3"/>
      <c r="G77" s="49"/>
    </row>
    <row r="78" spans="1:7" ht="15.75" x14ac:dyDescent="0.25">
      <c r="A78" s="5"/>
      <c r="C78" s="8"/>
      <c r="D78" s="8"/>
      <c r="E78" s="49"/>
      <c r="F78" s="7"/>
      <c r="G78" s="49"/>
    </row>
    <row r="79" spans="1:7" ht="15.75" x14ac:dyDescent="0.25">
      <c r="A79" s="5"/>
      <c r="E79" s="49"/>
      <c r="F79" s="3"/>
      <c r="G79" s="49"/>
    </row>
    <row r="80" spans="1:7" ht="15.75" x14ac:dyDescent="0.25">
      <c r="A80" s="5"/>
      <c r="B80" s="8"/>
      <c r="C80" s="2"/>
      <c r="D80" s="8"/>
      <c r="E80" s="49"/>
      <c r="F80" s="7"/>
      <c r="G80" s="49"/>
    </row>
    <row r="81" spans="1:7" ht="15.75" x14ac:dyDescent="0.25">
      <c r="A81" s="5"/>
      <c r="E81" s="49"/>
      <c r="F81" s="3"/>
      <c r="G81" s="49"/>
    </row>
    <row r="82" spans="1:7" ht="15.75" x14ac:dyDescent="0.25">
      <c r="A82" s="5"/>
      <c r="C82" s="3"/>
      <c r="D82" s="8"/>
      <c r="E82" s="49"/>
      <c r="F82" s="7"/>
      <c r="G82" s="49"/>
    </row>
    <row r="83" spans="1:7" ht="15.75" x14ac:dyDescent="0.25">
      <c r="A83" s="5"/>
      <c r="C83" s="8"/>
      <c r="D83" s="8"/>
      <c r="E83" s="49"/>
      <c r="F83" s="3"/>
      <c r="G83" s="49"/>
    </row>
    <row r="84" spans="1:7" ht="15.75" x14ac:dyDescent="0.25">
      <c r="A84" s="5"/>
      <c r="C84" s="2"/>
      <c r="D84" s="8"/>
      <c r="E84" s="49"/>
      <c r="F84" s="7"/>
      <c r="G84" s="49"/>
    </row>
    <row r="85" spans="1:7" ht="15.75" x14ac:dyDescent="0.25">
      <c r="A85" s="5"/>
      <c r="E85" s="49"/>
      <c r="F85" s="3"/>
      <c r="G85" s="49"/>
    </row>
    <row r="86" spans="1:7" ht="15.75" x14ac:dyDescent="0.25">
      <c r="A86" s="5"/>
      <c r="C86" s="2"/>
      <c r="D86" s="8"/>
      <c r="E86" s="49"/>
      <c r="F86" s="7"/>
      <c r="G86" s="49"/>
    </row>
    <row r="87" spans="1:7" ht="15.75" x14ac:dyDescent="0.25">
      <c r="A87" s="5"/>
      <c r="E87" s="49"/>
      <c r="F87" s="3"/>
      <c r="G87" s="49"/>
    </row>
    <row r="88" spans="1:7" ht="15.75" x14ac:dyDescent="0.25">
      <c r="A88" s="5"/>
      <c r="B88" s="8"/>
      <c r="C88" s="8"/>
      <c r="D88" s="8"/>
      <c r="E88" s="49"/>
      <c r="F88" s="7"/>
      <c r="G88" s="49"/>
    </row>
    <row r="89" spans="1:7" ht="15.75" x14ac:dyDescent="0.25">
      <c r="A89" s="5"/>
      <c r="E89" s="49"/>
      <c r="F89" s="3"/>
      <c r="G89" s="49"/>
    </row>
    <row r="90" spans="1:7" ht="15.75" x14ac:dyDescent="0.25">
      <c r="A90" s="5"/>
      <c r="C90" s="2"/>
      <c r="D90" s="8"/>
      <c r="E90" s="49"/>
      <c r="F90" s="7"/>
      <c r="G90" s="49"/>
    </row>
    <row r="91" spans="1:7" ht="15.75" x14ac:dyDescent="0.25">
      <c r="A91" s="5"/>
      <c r="C91" s="2"/>
      <c r="D91" s="8"/>
      <c r="E91" s="49"/>
      <c r="F91" s="3"/>
      <c r="G91" s="49"/>
    </row>
    <row r="92" spans="1:7" ht="15.75" x14ac:dyDescent="0.25">
      <c r="A92" s="5"/>
      <c r="C92" s="8"/>
      <c r="D92" s="8"/>
      <c r="E92" s="49"/>
      <c r="F92" s="7"/>
      <c r="G92" s="49"/>
    </row>
    <row r="93" spans="1:7" ht="15.75" x14ac:dyDescent="0.25">
      <c r="A93" s="5"/>
      <c r="B93" s="8"/>
      <c r="C93" s="8"/>
      <c r="D93" s="8"/>
      <c r="E93" s="49"/>
      <c r="F93" s="3"/>
      <c r="G93" s="49"/>
    </row>
    <row r="94" spans="1:7" ht="15.75" x14ac:dyDescent="0.25">
      <c r="A94" s="5"/>
      <c r="B94" s="8"/>
      <c r="C94" s="3"/>
      <c r="D94" s="8"/>
      <c r="E94" s="49"/>
      <c r="F94" s="7"/>
      <c r="G94" s="49"/>
    </row>
    <row r="95" spans="1:7" ht="15.75" x14ac:dyDescent="0.25">
      <c r="A95" s="5"/>
      <c r="C95" s="3"/>
      <c r="D95" s="8"/>
      <c r="E95" s="49"/>
      <c r="F95" s="3"/>
      <c r="G95" s="49"/>
    </row>
    <row r="96" spans="1:7" ht="15.75" x14ac:dyDescent="0.25">
      <c r="A96" s="5"/>
      <c r="C96" s="3"/>
      <c r="D96" s="8"/>
      <c r="E96" s="49"/>
      <c r="F96" s="7"/>
      <c r="G96" s="49"/>
    </row>
    <row r="97" spans="1:7" ht="15.75" x14ac:dyDescent="0.25">
      <c r="A97" s="5"/>
      <c r="E97" s="49"/>
      <c r="F97" s="3"/>
      <c r="G97" s="49"/>
    </row>
    <row r="98" spans="1:7" ht="15.75" x14ac:dyDescent="0.25">
      <c r="A98" s="5"/>
      <c r="C98" s="2"/>
      <c r="D98" s="8"/>
      <c r="E98" s="49"/>
      <c r="F98" s="7"/>
      <c r="G98" s="49"/>
    </row>
    <row r="99" spans="1:7" ht="15.75" x14ac:dyDescent="0.25">
      <c r="A99" s="5"/>
      <c r="B99" s="8"/>
      <c r="C99" s="2"/>
      <c r="D99" s="8"/>
      <c r="E99" s="49"/>
      <c r="F99" s="3"/>
      <c r="G99" s="49"/>
    </row>
    <row r="100" spans="1:7" ht="15.75" x14ac:dyDescent="0.25">
      <c r="A100" s="5"/>
      <c r="E100" s="49"/>
      <c r="F100" s="7"/>
      <c r="G100" s="49"/>
    </row>
    <row r="101" spans="1:7" ht="15.75" x14ac:dyDescent="0.25">
      <c r="A101" s="5"/>
      <c r="C101" s="2"/>
      <c r="D101" s="8"/>
      <c r="E101" s="49"/>
      <c r="F101" s="3"/>
      <c r="G101" s="49"/>
    </row>
    <row r="102" spans="1:7" ht="15.75" x14ac:dyDescent="0.25">
      <c r="A102" s="5"/>
      <c r="E102" s="49"/>
      <c r="F102" s="7"/>
      <c r="G102" s="49"/>
    </row>
    <row r="103" spans="1:7" ht="15.75" x14ac:dyDescent="0.25">
      <c r="A103" s="5"/>
      <c r="C103" s="8"/>
      <c r="D103" s="8"/>
      <c r="E103" s="49"/>
      <c r="F103" s="3"/>
      <c r="G103" s="49"/>
    </row>
    <row r="104" spans="1:7" ht="15.75" x14ac:dyDescent="0.25">
      <c r="A104" s="5"/>
      <c r="C104" s="8"/>
      <c r="D104" s="8"/>
      <c r="E104" s="49"/>
      <c r="F104" s="7"/>
      <c r="G104" s="49"/>
    </row>
    <row r="105" spans="1:7" ht="15.75" x14ac:dyDescent="0.25">
      <c r="A105" s="5"/>
      <c r="C105" s="2"/>
      <c r="D105" s="8"/>
      <c r="E105" s="49"/>
      <c r="F105" s="3"/>
      <c r="G105" s="49"/>
    </row>
    <row r="106" spans="1:7" ht="15.75" x14ac:dyDescent="0.25">
      <c r="A106" s="5"/>
      <c r="C106" s="8"/>
      <c r="D106" s="8"/>
      <c r="E106" s="49"/>
      <c r="F106" s="7"/>
      <c r="G106" s="49"/>
    </row>
    <row r="107" spans="1:7" ht="15.75" x14ac:dyDescent="0.25">
      <c r="A107" s="5"/>
      <c r="C107" s="2"/>
      <c r="D107" s="8"/>
      <c r="E107" s="49"/>
      <c r="F107" s="3"/>
      <c r="G107" s="49"/>
    </row>
    <row r="108" spans="1:7" ht="15.75" x14ac:dyDescent="0.25">
      <c r="A108" s="5"/>
      <c r="C108" s="2"/>
      <c r="D108" s="8"/>
      <c r="E108" s="49"/>
      <c r="F108" s="3"/>
      <c r="G108" s="49"/>
    </row>
    <row r="109" spans="1:7" ht="15.75" x14ac:dyDescent="0.25">
      <c r="A109" s="5"/>
      <c r="C109" s="8"/>
      <c r="D109" s="8"/>
      <c r="E109" s="49"/>
      <c r="F109" s="7"/>
      <c r="G109" s="49"/>
    </row>
    <row r="110" spans="1:7" ht="15.75" x14ac:dyDescent="0.25">
      <c r="A110" s="5"/>
      <c r="E110" s="49"/>
      <c r="F110" s="3"/>
      <c r="G110" s="49"/>
    </row>
    <row r="111" spans="1:7" ht="15.75" x14ac:dyDescent="0.25">
      <c r="A111" s="5"/>
      <c r="C111" s="8"/>
      <c r="D111" s="8"/>
      <c r="E111" s="49"/>
      <c r="F111" s="7"/>
      <c r="G111" s="49"/>
    </row>
    <row r="112" spans="1:7" ht="15.75" x14ac:dyDescent="0.25">
      <c r="A112" s="5"/>
      <c r="E112" s="49"/>
      <c r="F112" s="3"/>
      <c r="G112" s="49"/>
    </row>
    <row r="113" spans="1:7" ht="15.75" x14ac:dyDescent="0.25">
      <c r="A113" s="5"/>
      <c r="C113" s="2"/>
      <c r="D113" s="8"/>
      <c r="E113" s="49"/>
      <c r="F113" s="7"/>
      <c r="G113" s="49"/>
    </row>
    <row r="114" spans="1:7" ht="15.75" x14ac:dyDescent="0.25">
      <c r="A114" s="5"/>
      <c r="E114" s="49"/>
      <c r="F114" s="3"/>
      <c r="G114" s="49"/>
    </row>
    <row r="115" spans="1:7" ht="15.75" x14ac:dyDescent="0.25">
      <c r="A115" s="5"/>
      <c r="C115" s="2"/>
      <c r="D115" s="8"/>
      <c r="E115" s="49"/>
      <c r="F115" s="7"/>
      <c r="G115" s="49"/>
    </row>
    <row r="116" spans="1:7" ht="15.75" x14ac:dyDescent="0.25">
      <c r="A116" s="5"/>
      <c r="C116" s="2"/>
      <c r="D116" s="8"/>
      <c r="E116" s="49"/>
      <c r="F116" s="3"/>
      <c r="G116" s="49"/>
    </row>
    <row r="117" spans="1:7" ht="15.75" x14ac:dyDescent="0.25">
      <c r="A117" s="5"/>
      <c r="B117" s="8"/>
      <c r="C117" s="2"/>
      <c r="D117" s="8"/>
      <c r="E117" s="49"/>
      <c r="F117" s="7"/>
      <c r="G117" s="49"/>
    </row>
    <row r="118" spans="1:7" ht="15.75" x14ac:dyDescent="0.25">
      <c r="A118" s="5"/>
      <c r="E118" s="49"/>
      <c r="F118" s="3"/>
      <c r="G118" s="49"/>
    </row>
    <row r="119" spans="1:7" ht="15.75" x14ac:dyDescent="0.25">
      <c r="A119" s="5"/>
      <c r="C119" s="2"/>
      <c r="D119" s="8"/>
      <c r="E119" s="49"/>
      <c r="F119" s="7"/>
      <c r="G119" s="49"/>
    </row>
    <row r="120" spans="1:7" ht="15.75" x14ac:dyDescent="0.25">
      <c r="A120" s="5"/>
      <c r="C120" s="2"/>
      <c r="D120" s="8"/>
      <c r="E120" s="49"/>
      <c r="F120" s="3"/>
      <c r="G120" s="49"/>
    </row>
    <row r="121" spans="1:7" ht="15.75" x14ac:dyDescent="0.25">
      <c r="A121" s="5"/>
      <c r="E121" s="49"/>
      <c r="F121" s="7"/>
      <c r="G121" s="49"/>
    </row>
    <row r="122" spans="1:7" ht="15.75" x14ac:dyDescent="0.25">
      <c r="A122" s="5"/>
      <c r="C122" s="3"/>
      <c r="D122" s="8"/>
      <c r="E122" s="49"/>
      <c r="F122" s="3"/>
      <c r="G122" s="49"/>
    </row>
    <row r="123" spans="1:7" ht="15.75" x14ac:dyDescent="0.25">
      <c r="A123" s="5"/>
      <c r="E123" s="49"/>
      <c r="F123" s="7"/>
      <c r="G123" s="49"/>
    </row>
    <row r="124" spans="1:7" ht="15.75" x14ac:dyDescent="0.25">
      <c r="A124" s="5"/>
      <c r="C124" s="8"/>
      <c r="D124" s="8"/>
      <c r="E124" s="49"/>
      <c r="F124" s="3"/>
      <c r="G124" s="49"/>
    </row>
    <row r="125" spans="1:7" ht="15.75" x14ac:dyDescent="0.25">
      <c r="A125" s="5"/>
      <c r="E125" s="49"/>
      <c r="F125" s="7"/>
      <c r="G125" s="49"/>
    </row>
    <row r="126" spans="1:7" ht="15.75" x14ac:dyDescent="0.25">
      <c r="A126" s="5"/>
      <c r="E126" s="49"/>
      <c r="F126" s="3"/>
      <c r="G126" s="49"/>
    </row>
    <row r="127" spans="1:7" ht="15.75" x14ac:dyDescent="0.25">
      <c r="A127" s="5"/>
      <c r="E127" s="49"/>
      <c r="F127" s="7"/>
      <c r="G127" s="49"/>
    </row>
    <row r="128" spans="1:7" ht="15.75" x14ac:dyDescent="0.25">
      <c r="A128" s="5"/>
      <c r="E128" s="49"/>
      <c r="F128" s="3"/>
      <c r="G128" s="49"/>
    </row>
    <row r="129" spans="1:7" ht="15.75" x14ac:dyDescent="0.25">
      <c r="A129" s="5"/>
      <c r="C129" s="8"/>
      <c r="D129" s="8"/>
      <c r="E129" s="49"/>
      <c r="F129" s="7"/>
      <c r="G129" s="49"/>
    </row>
    <row r="130" spans="1:7" ht="15.75" x14ac:dyDescent="0.25">
      <c r="A130" s="5"/>
      <c r="B130" s="8"/>
      <c r="C130" s="2"/>
      <c r="D130" s="8"/>
      <c r="E130" s="49"/>
      <c r="F130" s="3"/>
      <c r="G130" s="49"/>
    </row>
    <row r="131" spans="1:7" ht="15.75" x14ac:dyDescent="0.25">
      <c r="A131" s="5"/>
      <c r="C131" s="2"/>
      <c r="D131" s="8"/>
      <c r="E131" s="49"/>
      <c r="F131" s="7"/>
      <c r="G131" s="49"/>
    </row>
    <row r="132" spans="1:7" ht="15.75" x14ac:dyDescent="0.25">
      <c r="A132" s="5"/>
      <c r="C132" s="2"/>
      <c r="D132" s="8"/>
      <c r="E132" s="49"/>
      <c r="F132" s="3"/>
      <c r="G132" s="49"/>
    </row>
    <row r="133" spans="1:7" ht="15.75" x14ac:dyDescent="0.25">
      <c r="A133" s="5"/>
      <c r="E133" s="49"/>
      <c r="F133" s="7"/>
      <c r="G133" s="49"/>
    </row>
    <row r="134" spans="1:7" ht="15.75" x14ac:dyDescent="0.25">
      <c r="E134" s="49"/>
      <c r="F134" s="3"/>
      <c r="G134" s="49"/>
    </row>
    <row r="135" spans="1:7" ht="15.75" x14ac:dyDescent="0.25">
      <c r="E135" s="49"/>
      <c r="F135" s="7"/>
      <c r="G135" s="49"/>
    </row>
    <row r="136" spans="1:7" ht="15.75" x14ac:dyDescent="0.25">
      <c r="C136" s="8"/>
      <c r="D136" s="8"/>
      <c r="E136" s="49"/>
      <c r="F136" s="3"/>
      <c r="G136" s="49"/>
    </row>
    <row r="137" spans="1:7" ht="15.75" x14ac:dyDescent="0.25">
      <c r="B137" s="8"/>
      <c r="C137" s="3"/>
      <c r="D137" s="8"/>
      <c r="E137" s="49"/>
      <c r="F137" s="7"/>
      <c r="G137" s="49"/>
    </row>
    <row r="138" spans="1:7" ht="15.75" x14ac:dyDescent="0.25">
      <c r="E138" s="49"/>
      <c r="F138" s="3"/>
      <c r="G138" s="49"/>
    </row>
    <row r="139" spans="1:7" ht="15.75" x14ac:dyDescent="0.25">
      <c r="C139" s="2"/>
      <c r="D139" s="8"/>
      <c r="E139" s="49"/>
      <c r="F139" s="7"/>
      <c r="G139" s="49"/>
    </row>
    <row r="140" spans="1:7" ht="15.75" x14ac:dyDescent="0.25">
      <c r="C140" s="2"/>
      <c r="D140" s="8"/>
      <c r="E140" s="49"/>
      <c r="F140" s="3"/>
      <c r="G140" s="49"/>
    </row>
    <row r="141" spans="1:7" ht="15.75" x14ac:dyDescent="0.25">
      <c r="E141" s="49"/>
      <c r="F141" s="7"/>
      <c r="G141" s="49"/>
    </row>
    <row r="142" spans="1:7" ht="15.75" x14ac:dyDescent="0.25">
      <c r="B142" s="8"/>
      <c r="E142" s="49"/>
      <c r="F142" s="3"/>
      <c r="G142" s="49"/>
    </row>
    <row r="143" spans="1:7" ht="15.75" x14ac:dyDescent="0.25">
      <c r="E143" s="49"/>
      <c r="F143" s="7"/>
      <c r="G143" s="49"/>
    </row>
    <row r="144" spans="1:7" ht="15.75" x14ac:dyDescent="0.25">
      <c r="C144" s="3"/>
      <c r="D144" s="8"/>
      <c r="E144" s="49"/>
      <c r="F144" s="3"/>
      <c r="G144" s="49"/>
    </row>
    <row r="145" spans="2:7" ht="15.75" x14ac:dyDescent="0.25">
      <c r="B145" s="8"/>
      <c r="C145" s="2"/>
      <c r="D145" s="8"/>
      <c r="E145" s="49"/>
      <c r="F145" s="7"/>
      <c r="G145" s="49"/>
    </row>
    <row r="146" spans="2:7" ht="15.75" x14ac:dyDescent="0.25">
      <c r="C146" s="8"/>
      <c r="D146" s="8"/>
      <c r="E146" s="49"/>
      <c r="F146" s="3"/>
      <c r="G146" s="49"/>
    </row>
    <row r="147" spans="2:7" ht="15.75" x14ac:dyDescent="0.25">
      <c r="C147" s="8"/>
      <c r="D147" s="8"/>
      <c r="E147" s="49"/>
      <c r="F147" s="7"/>
      <c r="G147" s="49"/>
    </row>
    <row r="148" spans="2:7" ht="15.75" x14ac:dyDescent="0.25">
      <c r="C148" s="3"/>
      <c r="D148" s="8"/>
      <c r="E148" s="49"/>
      <c r="F148" s="3"/>
      <c r="G148" s="49"/>
    </row>
    <row r="149" spans="2:7" ht="15.75" x14ac:dyDescent="0.25">
      <c r="C149" s="8"/>
      <c r="D149" s="8"/>
      <c r="E149" s="49"/>
      <c r="F149" s="7"/>
      <c r="G149" s="49"/>
    </row>
    <row r="150" spans="2:7" ht="15.75" x14ac:dyDescent="0.25">
      <c r="B150" s="8"/>
      <c r="C150" s="3"/>
      <c r="D150" s="8"/>
      <c r="E150" s="49"/>
      <c r="F150" s="3"/>
      <c r="G150" s="49"/>
    </row>
    <row r="151" spans="2:7" ht="15.75" x14ac:dyDescent="0.25">
      <c r="C151" s="2"/>
      <c r="D151" s="8"/>
      <c r="E151" s="49"/>
      <c r="F151" s="7"/>
      <c r="G151" s="49"/>
    </row>
    <row r="152" spans="2:7" ht="15.75" x14ac:dyDescent="0.25">
      <c r="E152" s="49"/>
      <c r="F152" s="3"/>
      <c r="G152" s="49"/>
    </row>
    <row r="153" spans="2:7" ht="15.75" x14ac:dyDescent="0.25">
      <c r="E153" s="49"/>
      <c r="F153" s="7"/>
      <c r="G153" s="49"/>
    </row>
    <row r="154" spans="2:7" ht="15.75" x14ac:dyDescent="0.25">
      <c r="E154" s="49"/>
      <c r="F154" s="3"/>
      <c r="G154" s="49"/>
    </row>
    <row r="155" spans="2:7" ht="15.75" x14ac:dyDescent="0.25">
      <c r="B155" s="8"/>
      <c r="E155" s="49"/>
      <c r="F155" s="7"/>
      <c r="G155" s="49"/>
    </row>
    <row r="156" spans="2:7" ht="15.75" x14ac:dyDescent="0.25">
      <c r="C156" s="2"/>
      <c r="D156" s="8"/>
      <c r="E156" s="49"/>
      <c r="F156" s="3"/>
      <c r="G156" s="49"/>
    </row>
    <row r="157" spans="2:7" ht="15.75" x14ac:dyDescent="0.25">
      <c r="E157" s="49"/>
      <c r="F157" s="7"/>
      <c r="G157" s="49"/>
    </row>
    <row r="158" spans="2:7" ht="15.75" x14ac:dyDescent="0.25">
      <c r="C158" s="2"/>
      <c r="D158" s="8"/>
      <c r="E158" s="49"/>
      <c r="F158" s="3"/>
      <c r="G158" s="49"/>
    </row>
    <row r="159" spans="2:7" ht="15.75" x14ac:dyDescent="0.25">
      <c r="C159" s="2"/>
      <c r="D159" s="8"/>
      <c r="E159" s="49"/>
      <c r="F159" s="7"/>
      <c r="G159" s="49"/>
    </row>
    <row r="160" spans="2:7" ht="15.75" x14ac:dyDescent="0.25">
      <c r="E160" s="49"/>
      <c r="F160" s="3"/>
      <c r="G160" s="49"/>
    </row>
    <row r="161" spans="3:7" ht="15.75" x14ac:dyDescent="0.25">
      <c r="C161" s="3"/>
      <c r="D161" s="8"/>
      <c r="E161" s="49"/>
      <c r="F161" s="7"/>
      <c r="G161" s="49"/>
    </row>
    <row r="162" spans="3:7" ht="15.75" x14ac:dyDescent="0.25">
      <c r="E162" s="49"/>
      <c r="F162" s="3"/>
      <c r="G162" s="49"/>
    </row>
    <row r="163" spans="3:7" ht="15.75" x14ac:dyDescent="0.25">
      <c r="E163" s="49"/>
      <c r="F163" s="7"/>
      <c r="G163" s="49"/>
    </row>
    <row r="164" spans="3:7" ht="15.75" x14ac:dyDescent="0.25">
      <c r="C164" s="2"/>
      <c r="D164" s="8"/>
      <c r="E164" s="49"/>
      <c r="F164" s="3"/>
      <c r="G164" s="49"/>
    </row>
    <row r="165" spans="3:7" ht="15.75" x14ac:dyDescent="0.25">
      <c r="E165" s="49"/>
      <c r="F165" s="7"/>
      <c r="G165" s="49"/>
    </row>
    <row r="166" spans="3:7" ht="15.75" x14ac:dyDescent="0.25">
      <c r="E166" s="49"/>
      <c r="F166" s="3"/>
      <c r="G166" s="49"/>
    </row>
    <row r="167" spans="3:7" ht="15.75" x14ac:dyDescent="0.25">
      <c r="E167" s="49"/>
      <c r="F167" s="7"/>
      <c r="G167" s="49"/>
    </row>
    <row r="168" spans="3:7" ht="15.75" x14ac:dyDescent="0.25">
      <c r="E168" s="49"/>
      <c r="F168" s="3"/>
      <c r="G168" s="49"/>
    </row>
    <row r="169" spans="3:7" ht="15.75" x14ac:dyDescent="0.25">
      <c r="C169" s="3"/>
      <c r="D169" s="8"/>
      <c r="E169" s="49"/>
      <c r="F169" s="7"/>
      <c r="G169" s="49"/>
    </row>
  </sheetData>
  <sortState ref="B3:H169">
    <sortCondition descending="1" ref="G169"/>
  </sortState>
  <conditionalFormatting sqref="E23 C30:C31 D31:D35">
    <cfRule type="cellIs" dxfId="17" priority="23" operator="between">
      <formula>200</formula>
      <formula>300</formula>
    </cfRule>
  </conditionalFormatting>
  <conditionalFormatting sqref="G23">
    <cfRule type="cellIs" dxfId="16" priority="21" operator="between">
      <formula>200</formula>
      <formula>300</formula>
    </cfRule>
    <cfRule type="cellIs" dxfId="15" priority="22" operator="between">
      <formula>200</formula>
      <formula>300</formula>
    </cfRule>
  </conditionalFormatting>
  <conditionalFormatting sqref="G24:G28">
    <cfRule type="cellIs" dxfId="14" priority="1" operator="between">
      <formula>200</formula>
      <formula>300</formula>
    </cfRule>
    <cfRule type="cellIs" dxfId="13" priority="2" operator="between">
      <formula>200</formula>
      <formula>300</formula>
    </cfRule>
  </conditionalFormatting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2016-08-18T14:29:31Z</dcterms:modified>
</cp:coreProperties>
</file>