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myharrisburgu-my.sharepoint.com/personal/msabo_my_harrisburgu_edu/Documents/School 2022-2023/Spring Semester/Essential Algorithms/In Class Activities/"/>
    </mc:Choice>
  </mc:AlternateContent>
  <xr:revisionPtr revIDLastSave="193" documentId="13_ncr:1_{EB5DC39D-23D4-8249-92C5-D3945E9EB88B}" xr6:coauthVersionLast="47" xr6:coauthVersionMax="47" xr10:uidLastSave="{505EE143-CDC1-41ED-B510-10207BBDC52F}"/>
  <bookViews>
    <workbookView xWindow="-120" yWindow="-120" windowWidth="29040" windowHeight="15840" tabRatio="500" activeTab="3" xr2:uid="{00000000-000D-0000-FFFF-FFFF00000000}"/>
  </bookViews>
  <sheets>
    <sheet name="Chaining" sheetId="1" r:id="rId1"/>
    <sheet name="Open Addressing LP" sheetId="2" r:id="rId2"/>
    <sheet name="Open Addressing QP" sheetId="6" r:id="rId3"/>
    <sheet name="Open Addressing DH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9" i="9" l="1"/>
  <c r="S19" i="9" s="1"/>
  <c r="J12" i="9"/>
  <c r="S12" i="9" s="1"/>
  <c r="R18" i="9"/>
  <c r="R17" i="9"/>
  <c r="R16" i="9"/>
  <c r="R15" i="9"/>
  <c r="R14" i="9"/>
  <c r="V14" i="9" s="1"/>
  <c r="R13" i="9"/>
  <c r="R12" i="9"/>
  <c r="R11" i="9"/>
  <c r="R10" i="9"/>
  <c r="R9" i="9"/>
  <c r="Z9" i="9" s="1"/>
  <c r="R8" i="9"/>
  <c r="S8" i="9" s="1"/>
  <c r="R7" i="9"/>
  <c r="Z18" i="9"/>
  <c r="Y18" i="9"/>
  <c r="X18" i="9"/>
  <c r="W18" i="9"/>
  <c r="V18" i="9"/>
  <c r="U18" i="9"/>
  <c r="T18" i="9"/>
  <c r="S18" i="9"/>
  <c r="Z17" i="9"/>
  <c r="Y17" i="9"/>
  <c r="X17" i="9"/>
  <c r="W17" i="9"/>
  <c r="V17" i="9"/>
  <c r="U17" i="9"/>
  <c r="T17" i="9"/>
  <c r="S17" i="9"/>
  <c r="Z16" i="9"/>
  <c r="Y16" i="9"/>
  <c r="X16" i="9"/>
  <c r="W16" i="9"/>
  <c r="V16" i="9"/>
  <c r="U16" i="9"/>
  <c r="T16" i="9"/>
  <c r="S16" i="9"/>
  <c r="Z15" i="9"/>
  <c r="Y15" i="9"/>
  <c r="X15" i="9"/>
  <c r="W15" i="9"/>
  <c r="V15" i="9"/>
  <c r="U15" i="9"/>
  <c r="T15" i="9"/>
  <c r="S15" i="9"/>
  <c r="Z14" i="9"/>
  <c r="Y14" i="9"/>
  <c r="X14" i="9"/>
  <c r="W14" i="9"/>
  <c r="T14" i="9"/>
  <c r="S14" i="9"/>
  <c r="Z13" i="9"/>
  <c r="Y13" i="9"/>
  <c r="X13" i="9"/>
  <c r="W13" i="9"/>
  <c r="V13" i="9"/>
  <c r="U13" i="9"/>
  <c r="T13" i="9"/>
  <c r="S13" i="9"/>
  <c r="Z11" i="9"/>
  <c r="Y11" i="9"/>
  <c r="X11" i="9"/>
  <c r="W11" i="9"/>
  <c r="V11" i="9"/>
  <c r="U11" i="9"/>
  <c r="T11" i="9"/>
  <c r="S11" i="9"/>
  <c r="Z10" i="9"/>
  <c r="Y10" i="9"/>
  <c r="X10" i="9"/>
  <c r="W10" i="9"/>
  <c r="V10" i="9"/>
  <c r="U10" i="9"/>
  <c r="T10" i="9"/>
  <c r="S10" i="9"/>
  <c r="X9" i="9"/>
  <c r="U9" i="9"/>
  <c r="T9" i="9"/>
  <c r="S9" i="9"/>
  <c r="Z8" i="9"/>
  <c r="Y8" i="9"/>
  <c r="X8" i="9"/>
  <c r="W8" i="9"/>
  <c r="V8" i="9"/>
  <c r="U8" i="9"/>
  <c r="T8" i="9"/>
  <c r="Z7" i="9"/>
  <c r="Y7" i="9"/>
  <c r="X7" i="9"/>
  <c r="W7" i="9"/>
  <c r="V7" i="9"/>
  <c r="U7" i="9"/>
  <c r="T7" i="9"/>
  <c r="S7" i="9"/>
  <c r="I24" i="6"/>
  <c r="J24" i="6"/>
  <c r="K24" i="6"/>
  <c r="L24" i="6"/>
  <c r="M24" i="6"/>
  <c r="N24" i="6"/>
  <c r="O24" i="6"/>
  <c r="P24" i="6"/>
  <c r="I23" i="6"/>
  <c r="J23" i="6"/>
  <c r="K23" i="6"/>
  <c r="L23" i="6"/>
  <c r="M23" i="6"/>
  <c r="N23" i="6"/>
  <c r="O23" i="6"/>
  <c r="P23" i="6"/>
  <c r="I22" i="6"/>
  <c r="J22" i="6"/>
  <c r="K22" i="6"/>
  <c r="L22" i="6"/>
  <c r="M22" i="6"/>
  <c r="N22" i="6"/>
  <c r="O22" i="6"/>
  <c r="P22" i="6"/>
  <c r="I21" i="6"/>
  <c r="J21" i="6"/>
  <c r="K21" i="6"/>
  <c r="L21" i="6"/>
  <c r="M21" i="6"/>
  <c r="N21" i="6"/>
  <c r="O21" i="6"/>
  <c r="P21" i="6"/>
  <c r="P20" i="6"/>
  <c r="O20" i="6"/>
  <c r="N20" i="6"/>
  <c r="M20" i="6"/>
  <c r="L20" i="6"/>
  <c r="K20" i="6"/>
  <c r="J20" i="6"/>
  <c r="I20" i="6"/>
  <c r="P19" i="6"/>
  <c r="O19" i="6"/>
  <c r="N19" i="6"/>
  <c r="M19" i="6"/>
  <c r="L19" i="6"/>
  <c r="K19" i="6"/>
  <c r="J19" i="6"/>
  <c r="I19" i="6"/>
  <c r="P18" i="6"/>
  <c r="O18" i="6"/>
  <c r="N18" i="6"/>
  <c r="M18" i="6"/>
  <c r="L18" i="6"/>
  <c r="K18" i="6"/>
  <c r="J18" i="6"/>
  <c r="I18" i="6"/>
  <c r="P17" i="6"/>
  <c r="O17" i="6"/>
  <c r="N17" i="6"/>
  <c r="M17" i="6"/>
  <c r="L17" i="6"/>
  <c r="K17" i="6"/>
  <c r="J17" i="6"/>
  <c r="I17" i="6"/>
  <c r="P16" i="6"/>
  <c r="O16" i="6"/>
  <c r="N16" i="6"/>
  <c r="M16" i="6"/>
  <c r="L16" i="6"/>
  <c r="K16" i="6"/>
  <c r="J16" i="6"/>
  <c r="I16" i="6"/>
  <c r="P15" i="6"/>
  <c r="O15" i="6"/>
  <c r="N15" i="6"/>
  <c r="M15" i="6"/>
  <c r="L15" i="6"/>
  <c r="K15" i="6"/>
  <c r="J15" i="6"/>
  <c r="I15" i="6"/>
  <c r="P14" i="6"/>
  <c r="O14" i="6"/>
  <c r="N14" i="6"/>
  <c r="M14" i="6"/>
  <c r="L14" i="6"/>
  <c r="K14" i="6"/>
  <c r="J14" i="6"/>
  <c r="I14" i="6"/>
  <c r="P13" i="6"/>
  <c r="O13" i="6"/>
  <c r="N13" i="6"/>
  <c r="M13" i="6"/>
  <c r="L13" i="6"/>
  <c r="K13" i="6"/>
  <c r="J13" i="6"/>
  <c r="I13" i="6"/>
  <c r="P12" i="6"/>
  <c r="O12" i="6"/>
  <c r="N12" i="6"/>
  <c r="M12" i="6"/>
  <c r="L12" i="6"/>
  <c r="K12" i="6"/>
  <c r="J12" i="6"/>
  <c r="I12" i="6"/>
  <c r="P11" i="6"/>
  <c r="O11" i="6"/>
  <c r="N11" i="6"/>
  <c r="M11" i="6"/>
  <c r="L11" i="6"/>
  <c r="K11" i="6"/>
  <c r="J11" i="6"/>
  <c r="I11" i="6"/>
  <c r="P10" i="6"/>
  <c r="O10" i="6"/>
  <c r="N10" i="6"/>
  <c r="M10" i="6"/>
  <c r="L10" i="6"/>
  <c r="K10" i="6"/>
  <c r="J10" i="6"/>
  <c r="I10" i="6"/>
  <c r="P9" i="6"/>
  <c r="O9" i="6"/>
  <c r="N9" i="6"/>
  <c r="M9" i="6"/>
  <c r="L9" i="6"/>
  <c r="K9" i="6"/>
  <c r="J9" i="6"/>
  <c r="I9" i="6"/>
  <c r="P8" i="6"/>
  <c r="O8" i="6"/>
  <c r="N8" i="6"/>
  <c r="M8" i="6"/>
  <c r="L8" i="6"/>
  <c r="K8" i="6"/>
  <c r="J8" i="6"/>
  <c r="I8" i="6"/>
  <c r="P7" i="6"/>
  <c r="O7" i="6"/>
  <c r="N7" i="6"/>
  <c r="M7" i="6"/>
  <c r="L7" i="6"/>
  <c r="K7" i="6"/>
  <c r="J7" i="6"/>
  <c r="I7" i="6"/>
  <c r="I18" i="9"/>
  <c r="L18" i="9" s="1"/>
  <c r="M18" i="9" s="1"/>
  <c r="N18" i="9" s="1"/>
  <c r="O18" i="9" s="1"/>
  <c r="P18" i="9" s="1"/>
  <c r="J18" i="9"/>
  <c r="I17" i="9"/>
  <c r="L17" i="9" s="1"/>
  <c r="M17" i="9" s="1"/>
  <c r="N17" i="9" s="1"/>
  <c r="O17" i="9" s="1"/>
  <c r="P17" i="9" s="1"/>
  <c r="J17" i="9"/>
  <c r="I16" i="9"/>
  <c r="J16" i="9"/>
  <c r="I15" i="9"/>
  <c r="J15" i="9"/>
  <c r="I14" i="9"/>
  <c r="J14" i="9"/>
  <c r="I13" i="9"/>
  <c r="J13" i="9"/>
  <c r="T19" i="9" l="1"/>
  <c r="U19" i="9"/>
  <c r="W19" i="9"/>
  <c r="Y19" i="9"/>
  <c r="X19" i="9"/>
  <c r="Z19" i="9"/>
  <c r="V19" i="9"/>
  <c r="U12" i="9"/>
  <c r="V12" i="9"/>
  <c r="X12" i="9"/>
  <c r="W12" i="9"/>
  <c r="Y12" i="9"/>
  <c r="T12" i="9"/>
  <c r="Z12" i="9"/>
  <c r="V9" i="9"/>
  <c r="W9" i="9"/>
  <c r="Y9" i="9"/>
  <c r="U14" i="9"/>
  <c r="I11" i="9"/>
  <c r="J11" i="9"/>
  <c r="I12" i="9"/>
  <c r="L12" i="9" s="1"/>
  <c r="J10" i="9"/>
  <c r="I10" i="9"/>
  <c r="L10" i="9" s="1"/>
  <c r="M13" i="9"/>
  <c r="N13" i="9" s="1"/>
  <c r="O13" i="9" s="1"/>
  <c r="P13" i="9" s="1"/>
  <c r="L11" i="9"/>
  <c r="M11" i="9" s="1"/>
  <c r="N11" i="9" s="1"/>
  <c r="O11" i="9" s="1"/>
  <c r="P11" i="9" s="1"/>
  <c r="L13" i="9"/>
  <c r="L14" i="9"/>
  <c r="M14" i="9" s="1"/>
  <c r="N14" i="9" s="1"/>
  <c r="O14" i="9" s="1"/>
  <c r="P14" i="9" s="1"/>
  <c r="L15" i="9"/>
  <c r="M15" i="9" s="1"/>
  <c r="N15" i="9" s="1"/>
  <c r="O15" i="9" s="1"/>
  <c r="P15" i="9" s="1"/>
  <c r="L16" i="9"/>
  <c r="M16" i="9" s="1"/>
  <c r="N16" i="9" s="1"/>
  <c r="O16" i="9" s="1"/>
  <c r="P16" i="9" s="1"/>
  <c r="J8" i="9"/>
  <c r="J9" i="9"/>
  <c r="J7" i="9"/>
  <c r="A31" i="9"/>
  <c r="A32" i="9"/>
  <c r="A24" i="9"/>
  <c r="A25" i="9"/>
  <c r="A26" i="9"/>
  <c r="A27" i="9"/>
  <c r="A28" i="9"/>
  <c r="A29" i="9"/>
  <c r="A30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7" i="9"/>
  <c r="I8" i="9"/>
  <c r="L8" i="9" s="1"/>
  <c r="I9" i="9"/>
  <c r="L9" i="9" s="1"/>
  <c r="I7" i="9"/>
  <c r="L7" i="9" s="1"/>
  <c r="D8" i="9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M8" i="9" l="1"/>
  <c r="N8" i="9" s="1"/>
  <c r="O8" i="9" s="1"/>
  <c r="P8" i="9" s="1"/>
  <c r="M7" i="9"/>
  <c r="N7" i="9" s="1"/>
  <c r="O7" i="9" s="1"/>
  <c r="P7" i="9" s="1"/>
  <c r="M9" i="9"/>
  <c r="N9" i="9" s="1"/>
  <c r="O9" i="9" s="1"/>
  <c r="P9" i="9" s="1"/>
  <c r="M12" i="9"/>
  <c r="N12" i="9" s="1"/>
  <c r="O12" i="9" s="1"/>
  <c r="P12" i="9" s="1"/>
  <c r="M10" i="9"/>
  <c r="N10" i="9" s="1"/>
  <c r="O10" i="9" s="1"/>
  <c r="P10" i="9" s="1"/>
  <c r="G17" i="6" l="1"/>
  <c r="G16" i="6"/>
  <c r="G15" i="6"/>
  <c r="G14" i="6"/>
  <c r="G13" i="6"/>
  <c r="G12" i="6"/>
  <c r="G11" i="6"/>
  <c r="G10" i="6"/>
  <c r="G9" i="6"/>
  <c r="G8" i="6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G7" i="6"/>
  <c r="D14" i="1"/>
  <c r="D13" i="1"/>
  <c r="D12" i="1"/>
  <c r="D11" i="1"/>
  <c r="D10" i="1"/>
  <c r="D9" i="1"/>
  <c r="D8" i="1"/>
  <c r="D7" i="1"/>
  <c r="D5" i="1"/>
  <c r="D6" i="1"/>
  <c r="D4" i="1"/>
  <c r="G16" i="2"/>
  <c r="G15" i="2"/>
  <c r="G13" i="2"/>
  <c r="G12" i="2"/>
  <c r="G10" i="2"/>
  <c r="G9" i="2"/>
  <c r="G8" i="2"/>
  <c r="G11" i="2"/>
  <c r="G14" i="2"/>
  <c r="G17" i="2"/>
  <c r="G7" i="2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</calcChain>
</file>

<file path=xl/sharedStrings.xml><?xml version="1.0" encoding="utf-8"?>
<sst xmlns="http://schemas.openxmlformats.org/spreadsheetml/2006/main" count="140" uniqueCount="42">
  <si>
    <t>Hashing Worksheet - Separate Chaining</t>
  </si>
  <si>
    <t>Sequence of Insertions:</t>
  </si>
  <si>
    <t>g(x)</t>
  </si>
  <si>
    <t>h(x)</t>
  </si>
  <si>
    <t>h(x) % size</t>
  </si>
  <si>
    <t>insert</t>
  </si>
  <si>
    <t>find</t>
  </si>
  <si>
    <t>delete</t>
  </si>
  <si>
    <t>Hashtable Size: 13</t>
  </si>
  <si>
    <t>count:</t>
  </si>
  <si>
    <t>last:</t>
  </si>
  <si>
    <t>first:</t>
  </si>
  <si>
    <t>null</t>
  </si>
  <si>
    <t>h(x) % 8</t>
  </si>
  <si>
    <t>add</t>
  </si>
  <si>
    <t>remove</t>
  </si>
  <si>
    <t>Hashing Worksheet – Open Addressing – Linear Probe</t>
  </si>
  <si>
    <t>Linear probe: h(x)+1, h(x)+2, h(x)+3,...</t>
  </si>
  <si>
    <t>Quadratic Probe: h(x)+1, h(x)-1, h(x)+4, h(x)-4, h(x)+9, h(x)-9, ...</t>
  </si>
  <si>
    <t>Hashing Worksheet – Open Addressing – Quadratic Probe</t>
  </si>
  <si>
    <t>Hashing Worksheet – Open Addressing – Double Hashing</t>
  </si>
  <si>
    <t>x</t>
  </si>
  <si>
    <t>h(x):</t>
  </si>
  <si>
    <t>g(x):</t>
  </si>
  <si>
    <t>Note: g(x) should be independent of h(x)</t>
  </si>
  <si>
    <t>Note: g(x) cannot return 0</t>
  </si>
  <si>
    <t>cat</t>
  </si>
  <si>
    <t>cow</t>
  </si>
  <si>
    <t>dog</t>
  </si>
  <si>
    <t>bee</t>
  </si>
  <si>
    <t>camel</t>
  </si>
  <si>
    <t>ASCII code for first char</t>
  </si>
  <si>
    <t>ASCII code for last char</t>
  </si>
  <si>
    <t>ox</t>
  </si>
  <si>
    <t>panda</t>
  </si>
  <si>
    <t>gnu</t>
  </si>
  <si>
    <t>ibex</t>
  </si>
  <si>
    <t>lynx</t>
  </si>
  <si>
    <t>Probe Sequence</t>
  </si>
  <si>
    <t>Double Hashing: h(x), h(x)+g(x), h(x)+2g(x), ...</t>
  </si>
  <si>
    <t>not found</t>
  </si>
  <si>
    <t>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</si>
</sst>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0" xfId="0" applyFont="1"/>
    <xf numFmtId="0" fontId="0" fillId="4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0" xfId="0" applyFont="1" applyFill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"/>
  <sheetViews>
    <sheetView zoomScale="120" zoomScaleNormal="120" zoomScalePageLayoutView="75" workbookViewId="0">
      <selection activeCell="K24" sqref="K24"/>
    </sheetView>
  </sheetViews>
  <sheetFormatPr defaultColWidth="11" defaultRowHeight="15.75" x14ac:dyDescent="0.25"/>
  <cols>
    <col min="1" max="1" width="4.875" customWidth="1"/>
    <col min="2" max="4" width="8" customWidth="1"/>
    <col min="5" max="5" width="5.625" customWidth="1"/>
    <col min="13" max="14" width="10.875" style="1"/>
  </cols>
  <sheetData>
    <row r="1" spans="1:20" s="3" customFormat="1" ht="23.25" x14ac:dyDescent="0.35">
      <c r="A1" s="3" t="s">
        <v>0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25">
      <c r="J2" s="1"/>
      <c r="K2" s="1"/>
      <c r="L2" s="1"/>
      <c r="O2" s="1"/>
      <c r="P2" s="1"/>
      <c r="Q2" s="1"/>
      <c r="R2" s="1"/>
      <c r="S2" s="1"/>
      <c r="T2" s="1"/>
    </row>
    <row r="3" spans="1:20" x14ac:dyDescent="0.25">
      <c r="C3" s="1" t="s">
        <v>3</v>
      </c>
      <c r="D3" s="1" t="s">
        <v>13</v>
      </c>
      <c r="F3" s="25">
        <v>0</v>
      </c>
      <c r="G3" s="11" t="s">
        <v>9</v>
      </c>
      <c r="H3" s="14">
        <v>0</v>
      </c>
      <c r="J3" s="1"/>
      <c r="K3" s="1"/>
      <c r="L3" s="1"/>
      <c r="O3" s="1"/>
      <c r="P3" s="1"/>
      <c r="Q3" s="1"/>
      <c r="R3" s="1"/>
      <c r="S3" s="1"/>
      <c r="T3" s="1"/>
    </row>
    <row r="4" spans="1:20" x14ac:dyDescent="0.25">
      <c r="B4" s="18" t="s">
        <v>14</v>
      </c>
      <c r="C4" s="1">
        <v>22</v>
      </c>
      <c r="D4" s="1">
        <f>MOD(C4,8)</f>
        <v>6</v>
      </c>
      <c r="F4" s="25"/>
      <c r="G4" s="12" t="s">
        <v>11</v>
      </c>
      <c r="H4" s="15" t="s">
        <v>12</v>
      </c>
      <c r="J4" s="1"/>
      <c r="K4" s="1"/>
      <c r="L4" s="1"/>
      <c r="O4" s="1"/>
      <c r="P4" s="1"/>
      <c r="Q4" s="1"/>
      <c r="R4" s="1"/>
      <c r="S4" s="1"/>
      <c r="T4" s="1"/>
    </row>
    <row r="5" spans="1:20" x14ac:dyDescent="0.25">
      <c r="B5" s="18" t="s">
        <v>14</v>
      </c>
      <c r="C5" s="1">
        <v>18</v>
      </c>
      <c r="D5" s="1">
        <f t="shared" ref="D5:D14" si="0">MOD(C5,8)</f>
        <v>2</v>
      </c>
      <c r="F5" s="25"/>
      <c r="G5" s="13" t="s">
        <v>10</v>
      </c>
      <c r="H5" s="16" t="s">
        <v>12</v>
      </c>
      <c r="J5" s="1"/>
      <c r="K5" s="1"/>
      <c r="L5" s="1"/>
      <c r="O5" s="1"/>
      <c r="P5" s="1"/>
      <c r="Q5" s="1"/>
      <c r="R5" s="1"/>
      <c r="S5" s="1"/>
      <c r="T5" s="1"/>
    </row>
    <row r="6" spans="1:20" x14ac:dyDescent="0.25">
      <c r="B6" s="18" t="s">
        <v>14</v>
      </c>
      <c r="C6" s="1">
        <v>6</v>
      </c>
      <c r="D6" s="1">
        <f t="shared" si="0"/>
        <v>6</v>
      </c>
      <c r="F6" s="25">
        <v>1</v>
      </c>
      <c r="G6" s="11" t="s">
        <v>9</v>
      </c>
      <c r="H6" s="14">
        <v>0</v>
      </c>
      <c r="J6" s="1"/>
      <c r="K6" s="1"/>
      <c r="L6" s="1"/>
      <c r="O6" s="1"/>
      <c r="P6" s="1"/>
      <c r="Q6" s="1"/>
      <c r="R6" s="1"/>
      <c r="S6" s="1"/>
      <c r="T6" s="1"/>
    </row>
    <row r="7" spans="1:20" x14ac:dyDescent="0.25">
      <c r="B7" s="18" t="s">
        <v>14</v>
      </c>
      <c r="C7" s="1">
        <v>11</v>
      </c>
      <c r="D7" s="1">
        <f t="shared" si="0"/>
        <v>3</v>
      </c>
      <c r="F7" s="25"/>
      <c r="G7" s="12" t="s">
        <v>11</v>
      </c>
      <c r="H7" s="15" t="s">
        <v>12</v>
      </c>
      <c r="J7" s="1"/>
      <c r="K7" s="1"/>
      <c r="L7" s="1"/>
      <c r="O7" s="1"/>
      <c r="P7" s="1"/>
      <c r="Q7" s="1"/>
      <c r="R7" s="1"/>
      <c r="S7" s="1"/>
      <c r="T7" s="1"/>
    </row>
    <row r="8" spans="1:20" x14ac:dyDescent="0.25">
      <c r="B8" s="18" t="s">
        <v>14</v>
      </c>
      <c r="C8" s="1">
        <v>12</v>
      </c>
      <c r="D8" s="1">
        <f t="shared" si="0"/>
        <v>4</v>
      </c>
      <c r="F8" s="25"/>
      <c r="G8" s="13" t="s">
        <v>10</v>
      </c>
      <c r="H8" s="16" t="s">
        <v>12</v>
      </c>
      <c r="J8" s="1"/>
      <c r="K8" s="1"/>
      <c r="L8" s="1"/>
      <c r="O8" s="1"/>
      <c r="P8" s="1"/>
      <c r="Q8" s="1"/>
      <c r="R8" s="1"/>
      <c r="S8" s="1"/>
      <c r="T8" s="1"/>
    </row>
    <row r="9" spans="1:20" x14ac:dyDescent="0.25">
      <c r="B9" s="18" t="s">
        <v>14</v>
      </c>
      <c r="C9" s="1">
        <v>38</v>
      </c>
      <c r="D9" s="1">
        <f t="shared" si="0"/>
        <v>6</v>
      </c>
      <c r="F9" s="25">
        <v>2</v>
      </c>
      <c r="G9" s="11" t="s">
        <v>9</v>
      </c>
      <c r="H9" s="14">
        <v>1</v>
      </c>
      <c r="J9" s="1"/>
      <c r="K9" s="1"/>
      <c r="L9" s="1"/>
      <c r="O9" s="1"/>
      <c r="P9" s="1"/>
      <c r="Q9" s="1"/>
      <c r="R9" s="1"/>
      <c r="S9" s="1"/>
      <c r="T9" s="1"/>
    </row>
    <row r="10" spans="1:20" x14ac:dyDescent="0.25">
      <c r="B10" s="19" t="s">
        <v>6</v>
      </c>
      <c r="C10" s="1">
        <v>38</v>
      </c>
      <c r="D10" s="1">
        <f t="shared" si="0"/>
        <v>6</v>
      </c>
      <c r="F10" s="25"/>
      <c r="G10" s="12" t="s">
        <v>11</v>
      </c>
      <c r="H10" s="15">
        <v>18</v>
      </c>
      <c r="J10" s="21">
        <v>18</v>
      </c>
      <c r="K10" s="1"/>
      <c r="L10" s="1"/>
      <c r="O10" s="1"/>
      <c r="P10" s="1"/>
      <c r="Q10" s="1"/>
      <c r="R10" s="1"/>
      <c r="S10" s="1"/>
      <c r="T10" s="1"/>
    </row>
    <row r="11" spans="1:20" x14ac:dyDescent="0.25">
      <c r="B11" s="19" t="s">
        <v>6</v>
      </c>
      <c r="C11" s="1">
        <v>70</v>
      </c>
      <c r="D11" s="1">
        <f t="shared" si="0"/>
        <v>6</v>
      </c>
      <c r="F11" s="25"/>
      <c r="G11" s="13" t="s">
        <v>10</v>
      </c>
      <c r="H11" s="16">
        <v>18</v>
      </c>
      <c r="J11" s="1"/>
      <c r="K11" s="1"/>
      <c r="L11" s="1"/>
      <c r="O11" s="1"/>
      <c r="P11" s="1"/>
      <c r="Q11" s="1"/>
      <c r="R11" s="1"/>
      <c r="S11" s="1"/>
      <c r="T11" s="1"/>
    </row>
    <row r="12" spans="1:20" x14ac:dyDescent="0.25">
      <c r="B12" s="18" t="s">
        <v>14</v>
      </c>
      <c r="C12" s="1">
        <v>44</v>
      </c>
      <c r="D12" s="1">
        <f t="shared" si="0"/>
        <v>4</v>
      </c>
      <c r="F12" s="25">
        <v>3</v>
      </c>
      <c r="G12" s="11" t="s">
        <v>9</v>
      </c>
      <c r="H12" s="14">
        <v>1</v>
      </c>
      <c r="J12" s="1"/>
      <c r="K12" s="1"/>
      <c r="L12" s="1"/>
      <c r="O12" s="1"/>
      <c r="P12" s="1"/>
      <c r="Q12" s="1"/>
      <c r="R12" s="1"/>
      <c r="S12" s="1"/>
      <c r="T12" s="1"/>
    </row>
    <row r="13" spans="1:20" x14ac:dyDescent="0.25">
      <c r="B13" s="20" t="s">
        <v>15</v>
      </c>
      <c r="C13" s="1">
        <v>6</v>
      </c>
      <c r="D13" s="1">
        <f t="shared" si="0"/>
        <v>6</v>
      </c>
      <c r="F13" s="25"/>
      <c r="G13" s="12" t="s">
        <v>11</v>
      </c>
      <c r="H13" s="15">
        <v>11</v>
      </c>
      <c r="J13" s="21">
        <v>11</v>
      </c>
      <c r="K13" s="1"/>
      <c r="L13" s="1"/>
      <c r="O13" s="1"/>
      <c r="P13" s="1"/>
      <c r="Q13" s="1"/>
      <c r="R13" s="1"/>
      <c r="S13" s="1"/>
      <c r="T13" s="1"/>
    </row>
    <row r="14" spans="1:20" x14ac:dyDescent="0.25">
      <c r="B14" s="19" t="s">
        <v>6</v>
      </c>
      <c r="C14" s="1">
        <v>6</v>
      </c>
      <c r="D14" s="1">
        <f t="shared" si="0"/>
        <v>6</v>
      </c>
      <c r="F14" s="25"/>
      <c r="G14" s="13" t="s">
        <v>10</v>
      </c>
      <c r="H14" s="16">
        <v>11</v>
      </c>
      <c r="J14" s="1"/>
      <c r="K14" s="1"/>
      <c r="L14" s="1"/>
      <c r="O14" s="1"/>
      <c r="P14" s="1"/>
      <c r="Q14" s="1"/>
      <c r="R14" s="1"/>
      <c r="S14" s="1"/>
      <c r="T14" s="1"/>
    </row>
    <row r="15" spans="1:20" x14ac:dyDescent="0.25">
      <c r="F15" s="25">
        <v>4</v>
      </c>
      <c r="G15" s="11" t="s">
        <v>9</v>
      </c>
      <c r="H15" s="14">
        <v>2</v>
      </c>
      <c r="J15" s="1"/>
      <c r="K15" s="1"/>
      <c r="L15" s="1"/>
      <c r="O15" s="1"/>
      <c r="P15" s="1"/>
      <c r="Q15" s="1"/>
      <c r="R15" s="1"/>
      <c r="S15" s="1"/>
      <c r="T15" s="1"/>
    </row>
    <row r="16" spans="1:20" x14ac:dyDescent="0.25">
      <c r="F16" s="25"/>
      <c r="G16" s="12" t="s">
        <v>11</v>
      </c>
      <c r="H16" s="15">
        <v>12</v>
      </c>
      <c r="J16" s="21">
        <v>12</v>
      </c>
      <c r="K16" s="21">
        <v>44</v>
      </c>
      <c r="L16" s="1"/>
      <c r="O16" s="1"/>
      <c r="P16" s="1"/>
      <c r="Q16" s="1"/>
      <c r="R16" s="1"/>
      <c r="S16" s="1"/>
      <c r="T16" s="1"/>
    </row>
    <row r="17" spans="6:20" x14ac:dyDescent="0.25">
      <c r="F17" s="25"/>
      <c r="G17" s="13" t="s">
        <v>10</v>
      </c>
      <c r="H17" s="16">
        <v>44</v>
      </c>
      <c r="J17" s="1"/>
      <c r="K17" s="1"/>
      <c r="L17" s="1"/>
      <c r="O17" s="21">
        <v>6</v>
      </c>
      <c r="P17" s="1"/>
      <c r="Q17" s="1"/>
      <c r="R17" s="1"/>
      <c r="S17" s="1"/>
      <c r="T17" s="1"/>
    </row>
    <row r="18" spans="6:20" x14ac:dyDescent="0.25">
      <c r="F18" s="25">
        <v>5</v>
      </c>
      <c r="G18" s="11" t="s">
        <v>9</v>
      </c>
      <c r="H18" s="14">
        <v>0</v>
      </c>
      <c r="J18" s="1"/>
      <c r="K18" s="1"/>
      <c r="L18" s="1"/>
      <c r="O18" s="1"/>
      <c r="P18" s="1"/>
      <c r="Q18" s="1"/>
      <c r="R18" s="1"/>
      <c r="S18" s="1"/>
      <c r="T18" s="1"/>
    </row>
    <row r="19" spans="6:20" x14ac:dyDescent="0.25">
      <c r="F19" s="25"/>
      <c r="G19" s="12" t="s">
        <v>11</v>
      </c>
      <c r="H19" s="15" t="s">
        <v>12</v>
      </c>
      <c r="J19" s="1"/>
      <c r="K19" s="1"/>
      <c r="L19" s="1"/>
      <c r="O19" s="1"/>
      <c r="P19" s="1"/>
      <c r="Q19" s="1"/>
      <c r="R19" s="1"/>
      <c r="S19" s="1"/>
      <c r="T19" s="1"/>
    </row>
    <row r="20" spans="6:20" x14ac:dyDescent="0.25">
      <c r="F20" s="25"/>
      <c r="G20" s="13" t="s">
        <v>10</v>
      </c>
      <c r="H20" s="16" t="s">
        <v>12</v>
      </c>
      <c r="J20" s="1"/>
      <c r="K20" s="1"/>
      <c r="L20" s="1"/>
      <c r="O20" s="1"/>
      <c r="P20" s="1"/>
      <c r="Q20" s="1"/>
      <c r="R20" s="1"/>
      <c r="S20" s="1"/>
      <c r="T20" s="1"/>
    </row>
    <row r="21" spans="6:20" x14ac:dyDescent="0.25">
      <c r="F21" s="25">
        <v>6</v>
      </c>
      <c r="G21" s="11" t="s">
        <v>9</v>
      </c>
      <c r="H21" s="14">
        <v>3</v>
      </c>
      <c r="J21" s="1"/>
      <c r="K21" s="1"/>
      <c r="L21" s="1"/>
      <c r="O21" s="1"/>
      <c r="P21" s="1"/>
      <c r="Q21" s="1"/>
      <c r="R21" s="1"/>
      <c r="S21" s="1"/>
      <c r="T21" s="1"/>
    </row>
    <row r="22" spans="6:20" x14ac:dyDescent="0.25">
      <c r="F22" s="25"/>
      <c r="G22" s="12" t="s">
        <v>11</v>
      </c>
      <c r="H22" s="15">
        <v>22</v>
      </c>
      <c r="J22" s="21">
        <v>22</v>
      </c>
      <c r="K22" s="21">
        <v>38</v>
      </c>
      <c r="L22" s="1"/>
      <c r="O22" s="1"/>
      <c r="P22" s="1"/>
      <c r="Q22" s="1"/>
      <c r="R22" s="1"/>
      <c r="S22" s="1"/>
    </row>
    <row r="23" spans="6:20" x14ac:dyDescent="0.25">
      <c r="F23" s="25"/>
      <c r="G23" s="13" t="s">
        <v>10</v>
      </c>
      <c r="H23" s="16">
        <v>38</v>
      </c>
      <c r="J23" s="1"/>
      <c r="K23" s="1"/>
      <c r="L23" s="1"/>
      <c r="O23" s="1"/>
      <c r="P23" s="1"/>
      <c r="Q23" s="1"/>
      <c r="R23" s="1"/>
      <c r="S23" s="1"/>
      <c r="T23" s="1"/>
    </row>
    <row r="24" spans="6:20" x14ac:dyDescent="0.25">
      <c r="F24" s="25">
        <v>7</v>
      </c>
      <c r="G24" s="11" t="s">
        <v>9</v>
      </c>
      <c r="H24" s="14">
        <v>0</v>
      </c>
      <c r="J24" s="1"/>
      <c r="K24" s="1"/>
      <c r="L24" s="1"/>
      <c r="O24" s="1"/>
      <c r="P24" s="1"/>
      <c r="Q24" s="1"/>
      <c r="R24" s="1"/>
      <c r="S24" s="1"/>
      <c r="T24" s="1"/>
    </row>
    <row r="25" spans="6:20" x14ac:dyDescent="0.25">
      <c r="F25" s="25"/>
      <c r="G25" s="12" t="s">
        <v>11</v>
      </c>
      <c r="H25" s="15" t="s">
        <v>12</v>
      </c>
      <c r="J25" s="1"/>
      <c r="K25" s="1"/>
      <c r="L25" s="1"/>
      <c r="O25" s="1"/>
      <c r="P25" s="1"/>
      <c r="Q25" s="1"/>
      <c r="R25" s="1"/>
      <c r="S25" s="1"/>
      <c r="T25" s="1"/>
    </row>
    <row r="26" spans="6:20" x14ac:dyDescent="0.25">
      <c r="F26" s="25"/>
      <c r="G26" s="13" t="s">
        <v>10</v>
      </c>
      <c r="H26" s="16" t="s">
        <v>12</v>
      </c>
      <c r="J26" s="1"/>
      <c r="K26" s="1"/>
      <c r="L26" s="1"/>
      <c r="O26" s="1"/>
      <c r="P26" s="1"/>
      <c r="Q26" s="1"/>
      <c r="R26" s="1"/>
      <c r="S26" s="1"/>
      <c r="T26" s="1"/>
    </row>
    <row r="27" spans="6:20" x14ac:dyDescent="0.25">
      <c r="J27" s="1"/>
      <c r="K27" s="1"/>
      <c r="L27" s="1"/>
      <c r="O27" s="1"/>
      <c r="P27" s="1"/>
      <c r="Q27" s="1"/>
      <c r="R27" s="1"/>
      <c r="S27" s="1"/>
      <c r="T27" s="1"/>
    </row>
    <row r="28" spans="6:20" x14ac:dyDescent="0.25">
      <c r="J28" s="1"/>
      <c r="K28" s="1"/>
      <c r="L28" s="1"/>
      <c r="O28" s="1"/>
      <c r="P28" s="1"/>
      <c r="Q28" s="1"/>
      <c r="R28" s="1"/>
      <c r="S28" s="1"/>
      <c r="T28" s="1"/>
    </row>
    <row r="29" spans="6:20" x14ac:dyDescent="0.25">
      <c r="J29" s="1"/>
      <c r="K29" s="1"/>
      <c r="L29" s="1"/>
      <c r="O29" s="1"/>
      <c r="P29" s="1"/>
      <c r="Q29" s="1"/>
      <c r="R29" s="1"/>
      <c r="S29" s="1"/>
      <c r="T29" s="1"/>
    </row>
    <row r="30" spans="6:20" x14ac:dyDescent="0.25">
      <c r="J30" s="1"/>
      <c r="K30" s="1"/>
      <c r="L30" s="1"/>
      <c r="O30" s="1"/>
      <c r="P30" s="1"/>
      <c r="Q30" s="1"/>
      <c r="R30" s="1"/>
      <c r="S30" s="1"/>
      <c r="T30" s="1"/>
    </row>
  </sheetData>
  <mergeCells count="8">
    <mergeCell ref="F21:F23"/>
    <mergeCell ref="F24:F26"/>
    <mergeCell ref="F3:F5"/>
    <mergeCell ref="F6:F8"/>
    <mergeCell ref="F9:F11"/>
    <mergeCell ref="F12:F14"/>
    <mergeCell ref="F15:F17"/>
    <mergeCell ref="F18:F20"/>
  </mergeCells>
  <phoneticPr fontId="4" type="noConversion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4"/>
  <sheetViews>
    <sheetView zoomScale="130" zoomScaleNormal="130" workbookViewId="0">
      <selection activeCell="J5" sqref="J5"/>
    </sheetView>
  </sheetViews>
  <sheetFormatPr defaultColWidth="11" defaultRowHeight="15.75" x14ac:dyDescent="0.25"/>
  <cols>
    <col min="1" max="1" width="4.875" customWidth="1"/>
    <col min="2" max="2" width="4.875" style="1" customWidth="1"/>
    <col min="3" max="3" width="11.625" style="1" customWidth="1"/>
    <col min="4" max="4" width="3.875" customWidth="1"/>
    <col min="5" max="5" width="5.625" customWidth="1"/>
    <col min="6" max="7" width="10.875" style="1" customWidth="1"/>
    <col min="8" max="8" width="3.875" customWidth="1"/>
    <col min="9" max="9" width="17" bestFit="1" customWidth="1"/>
    <col min="10" max="10" width="25.5" bestFit="1" customWidth="1"/>
    <col min="14" max="15" width="10.875" style="1"/>
  </cols>
  <sheetData>
    <row r="1" spans="1:15" s="3" customFormat="1" ht="23.25" x14ac:dyDescent="0.35">
      <c r="A1" s="17" t="s">
        <v>16</v>
      </c>
      <c r="B1" s="4"/>
      <c r="C1" s="4"/>
      <c r="F1" s="4"/>
      <c r="G1" s="4"/>
      <c r="N1" s="4"/>
      <c r="O1" s="4"/>
    </row>
    <row r="2" spans="1:15" x14ac:dyDescent="0.25">
      <c r="B2" s="10" t="s">
        <v>17</v>
      </c>
    </row>
    <row r="4" spans="1:15" ht="18.95" customHeight="1" x14ac:dyDescent="0.25">
      <c r="B4" t="s">
        <v>8</v>
      </c>
      <c r="D4" s="1"/>
      <c r="E4" s="10" t="s">
        <v>1</v>
      </c>
      <c r="I4" s="1"/>
      <c r="J4" s="1"/>
    </row>
    <row r="5" spans="1:15" ht="18.95" customHeight="1" x14ac:dyDescent="0.25">
      <c r="B5"/>
    </row>
    <row r="6" spans="1:15" ht="18.95" customHeight="1" x14ac:dyDescent="0.25">
      <c r="F6" s="1" t="s">
        <v>3</v>
      </c>
      <c r="G6" s="1" t="s">
        <v>4</v>
      </c>
      <c r="I6" s="5"/>
    </row>
    <row r="7" spans="1:15" ht="18.95" customHeight="1" x14ac:dyDescent="0.25">
      <c r="B7" s="2">
        <v>0</v>
      </c>
      <c r="C7" s="2">
        <v>12</v>
      </c>
      <c r="E7" s="8" t="s">
        <v>5</v>
      </c>
      <c r="F7" s="9">
        <v>24</v>
      </c>
      <c r="G7" s="9">
        <f>MOD(F7,13)</f>
        <v>11</v>
      </c>
      <c r="I7" s="5"/>
    </row>
    <row r="8" spans="1:15" ht="18.95" customHeight="1" x14ac:dyDescent="0.25">
      <c r="B8" s="2">
        <f>B7+1</f>
        <v>1</v>
      </c>
      <c r="C8" s="2">
        <v>92</v>
      </c>
      <c r="E8" s="8" t="s">
        <v>5</v>
      </c>
      <c r="F8" s="9">
        <v>92</v>
      </c>
      <c r="G8" s="9">
        <f>MOD(F8,13)</f>
        <v>1</v>
      </c>
    </row>
    <row r="9" spans="1:15" ht="18.95" customHeight="1" x14ac:dyDescent="0.25">
      <c r="B9" s="2">
        <f t="shared" ref="B9:B19" si="0">B8+1</f>
        <v>2</v>
      </c>
      <c r="C9" s="2">
        <v>80</v>
      </c>
      <c r="E9" s="8" t="s">
        <v>5</v>
      </c>
      <c r="F9" s="9">
        <v>80</v>
      </c>
      <c r="G9" s="9">
        <f t="shared" ref="G9:G13" si="1">MOD(F9,13)</f>
        <v>2</v>
      </c>
    </row>
    <row r="10" spans="1:15" ht="18.95" customHeight="1" x14ac:dyDescent="0.25">
      <c r="B10" s="2">
        <f t="shared" si="0"/>
        <v>3</v>
      </c>
      <c r="C10" s="2">
        <v>11</v>
      </c>
      <c r="E10" s="8" t="s">
        <v>5</v>
      </c>
      <c r="F10" s="21">
        <v>29</v>
      </c>
      <c r="G10" s="21">
        <f>MOD(F10,13)</f>
        <v>3</v>
      </c>
    </row>
    <row r="11" spans="1:15" ht="18.95" customHeight="1" x14ac:dyDescent="0.25">
      <c r="B11" s="2">
        <f t="shared" si="0"/>
        <v>4</v>
      </c>
      <c r="C11" s="2">
        <v>1</v>
      </c>
      <c r="E11" s="8" t="s">
        <v>5</v>
      </c>
      <c r="F11" s="21">
        <v>1</v>
      </c>
      <c r="G11" s="21">
        <f t="shared" si="1"/>
        <v>1</v>
      </c>
    </row>
    <row r="12" spans="1:15" ht="18.95" customHeight="1" x14ac:dyDescent="0.25">
      <c r="B12" s="2">
        <f t="shared" si="0"/>
        <v>5</v>
      </c>
      <c r="C12" s="2">
        <v>37</v>
      </c>
      <c r="E12" s="6" t="s">
        <v>6</v>
      </c>
      <c r="F12" s="22">
        <v>1</v>
      </c>
      <c r="G12" s="22">
        <f t="shared" si="1"/>
        <v>1</v>
      </c>
    </row>
    <row r="13" spans="1:15" ht="18.95" customHeight="1" x14ac:dyDescent="0.25">
      <c r="B13" s="2">
        <f t="shared" si="0"/>
        <v>6</v>
      </c>
      <c r="C13" s="2"/>
      <c r="E13" s="6" t="s">
        <v>6</v>
      </c>
      <c r="F13" s="22">
        <v>14</v>
      </c>
      <c r="G13" s="22">
        <f t="shared" si="1"/>
        <v>1</v>
      </c>
      <c r="H13" s="1"/>
      <c r="I13" t="s">
        <v>40</v>
      </c>
    </row>
    <row r="14" spans="1:15" ht="18.95" customHeight="1" x14ac:dyDescent="0.25">
      <c r="B14" s="2">
        <f t="shared" si="0"/>
        <v>7</v>
      </c>
      <c r="C14" s="2"/>
      <c r="E14" s="8" t="s">
        <v>5</v>
      </c>
      <c r="F14" s="23">
        <v>38</v>
      </c>
      <c r="G14" s="23">
        <f>MOD(F14,13)</f>
        <v>12</v>
      </c>
    </row>
    <row r="15" spans="1:15" ht="18.95" customHeight="1" x14ac:dyDescent="0.25">
      <c r="B15" s="2">
        <f t="shared" si="0"/>
        <v>8</v>
      </c>
      <c r="C15" s="2"/>
      <c r="E15" s="7" t="s">
        <v>7</v>
      </c>
      <c r="F15" s="24">
        <v>29</v>
      </c>
      <c r="G15" s="24">
        <f>MOD(F15,13)</f>
        <v>3</v>
      </c>
      <c r="H15" s="1"/>
    </row>
    <row r="16" spans="1:15" ht="18.95" customHeight="1" x14ac:dyDescent="0.25">
      <c r="B16" s="2">
        <f t="shared" si="0"/>
        <v>9</v>
      </c>
      <c r="C16" s="2"/>
      <c r="E16" s="6" t="s">
        <v>6</v>
      </c>
      <c r="F16" s="22">
        <v>1</v>
      </c>
      <c r="G16" s="22">
        <f>MOD(F16,13)</f>
        <v>1</v>
      </c>
      <c r="H16" s="1"/>
    </row>
    <row r="17" spans="2:8" ht="18.95" customHeight="1" x14ac:dyDescent="0.25">
      <c r="B17" s="2">
        <f t="shared" si="0"/>
        <v>10</v>
      </c>
      <c r="C17" s="2"/>
      <c r="E17" s="8" t="s">
        <v>5</v>
      </c>
      <c r="F17" s="23">
        <v>12</v>
      </c>
      <c r="G17" s="23">
        <f>MOD(F17,13)</f>
        <v>12</v>
      </c>
      <c r="H17" s="1"/>
    </row>
    <row r="18" spans="2:8" ht="18.95" customHeight="1" x14ac:dyDescent="0.25">
      <c r="B18" s="2">
        <f t="shared" si="0"/>
        <v>11</v>
      </c>
      <c r="C18" s="2">
        <v>24</v>
      </c>
      <c r="E18" s="8" t="s">
        <v>5</v>
      </c>
      <c r="F18" s="23">
        <v>11</v>
      </c>
      <c r="G18" s="23">
        <v>11</v>
      </c>
      <c r="H18" s="1"/>
    </row>
    <row r="19" spans="2:8" ht="18.95" customHeight="1" x14ac:dyDescent="0.25">
      <c r="B19" s="2">
        <f t="shared" si="0"/>
        <v>12</v>
      </c>
      <c r="C19" s="2">
        <v>38</v>
      </c>
      <c r="E19" s="8" t="s">
        <v>5</v>
      </c>
      <c r="F19" s="23">
        <v>37</v>
      </c>
      <c r="G19" s="23">
        <v>11</v>
      </c>
      <c r="H19" s="1"/>
    </row>
    <row r="20" spans="2:8" ht="18.95" customHeight="1" x14ac:dyDescent="0.25">
      <c r="B20"/>
      <c r="E20" s="8" t="s">
        <v>6</v>
      </c>
      <c r="F20" s="1">
        <v>37</v>
      </c>
      <c r="G20" s="1">
        <v>11</v>
      </c>
      <c r="H20" s="1"/>
    </row>
    <row r="21" spans="2:8" ht="18.95" customHeight="1" x14ac:dyDescent="0.25">
      <c r="B21"/>
      <c r="H21" s="1"/>
    </row>
    <row r="22" spans="2:8" ht="18.95" customHeight="1" x14ac:dyDescent="0.25">
      <c r="B22"/>
      <c r="H22" s="1"/>
    </row>
    <row r="23" spans="2:8" ht="18.95" customHeight="1" x14ac:dyDescent="0.25">
      <c r="B23"/>
      <c r="H23" s="1"/>
    </row>
    <row r="24" spans="2:8" ht="18.95" customHeight="1" x14ac:dyDescent="0.25">
      <c r="B24"/>
      <c r="H24" s="1"/>
    </row>
    <row r="25" spans="2:8" ht="18.95" customHeight="1" x14ac:dyDescent="0.25">
      <c r="B25"/>
      <c r="H25" s="1"/>
    </row>
    <row r="26" spans="2:8" ht="18.95" customHeight="1" x14ac:dyDescent="0.25">
      <c r="B26"/>
      <c r="H26" s="1"/>
    </row>
    <row r="27" spans="2:8" ht="18.95" customHeight="1" x14ac:dyDescent="0.25">
      <c r="B27"/>
      <c r="H27" s="1"/>
    </row>
    <row r="28" spans="2:8" ht="18.95" customHeight="1" x14ac:dyDescent="0.25">
      <c r="B28"/>
      <c r="H28" s="1"/>
    </row>
    <row r="29" spans="2:8" ht="18.95" customHeight="1" x14ac:dyDescent="0.25">
      <c r="B29"/>
      <c r="H29" s="1"/>
    </row>
    <row r="30" spans="2:8" ht="18.95" customHeight="1" x14ac:dyDescent="0.25">
      <c r="B30"/>
      <c r="H30" s="1"/>
    </row>
    <row r="31" spans="2:8" ht="18.95" customHeight="1" x14ac:dyDescent="0.25">
      <c r="B31"/>
      <c r="H31" s="1"/>
    </row>
    <row r="32" spans="2:8" ht="18.95" customHeight="1" x14ac:dyDescent="0.25">
      <c r="B32"/>
      <c r="H32" s="1"/>
    </row>
    <row r="33" spans="8:8" x14ac:dyDescent="0.25">
      <c r="H33" s="1"/>
    </row>
    <row r="34" spans="8:8" x14ac:dyDescent="0.25">
      <c r="H34" s="1"/>
    </row>
  </sheetData>
  <phoneticPr fontId="4" type="noConversion"/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F41B7-721F-2547-B95E-FDD2630CB3E3}">
  <dimension ref="A1:X34"/>
  <sheetViews>
    <sheetView topLeftCell="A6" zoomScale="130" zoomScaleNormal="130" workbookViewId="0">
      <selection activeCell="K20" sqref="K20"/>
    </sheetView>
  </sheetViews>
  <sheetFormatPr defaultColWidth="11" defaultRowHeight="15.75" x14ac:dyDescent="0.25"/>
  <cols>
    <col min="1" max="1" width="4.875" customWidth="1"/>
    <col min="2" max="2" width="4.875" style="1" customWidth="1"/>
    <col min="3" max="3" width="11.625" style="1" customWidth="1"/>
    <col min="4" max="4" width="3.875" customWidth="1"/>
    <col min="5" max="5" width="5.625" customWidth="1"/>
    <col min="6" max="7" width="10.875" style="1" customWidth="1"/>
    <col min="8" max="8" width="3.875" customWidth="1"/>
    <col min="9" max="24" width="7.875" style="1" customWidth="1"/>
    <col min="25" max="27" width="7.875" customWidth="1"/>
  </cols>
  <sheetData>
    <row r="1" spans="1:24" s="3" customFormat="1" ht="23.25" x14ac:dyDescent="0.35">
      <c r="A1" s="3" t="s">
        <v>19</v>
      </c>
      <c r="B1" s="4"/>
      <c r="C1" s="4"/>
      <c r="F1" s="4"/>
      <c r="G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x14ac:dyDescent="0.25">
      <c r="B2" s="10" t="s">
        <v>18</v>
      </c>
    </row>
    <row r="3" spans="1:24" x14ac:dyDescent="0.25">
      <c r="B3" s="10"/>
    </row>
    <row r="4" spans="1:24" ht="18.95" customHeight="1" x14ac:dyDescent="0.25">
      <c r="B4" t="s">
        <v>8</v>
      </c>
      <c r="D4" s="1"/>
      <c r="E4" s="10" t="s">
        <v>1</v>
      </c>
    </row>
    <row r="5" spans="1:24" ht="18.95" customHeight="1" x14ac:dyDescent="0.25">
      <c r="B5"/>
    </row>
    <row r="6" spans="1:24" ht="18.95" customHeight="1" x14ac:dyDescent="0.25">
      <c r="F6" s="1" t="s">
        <v>3</v>
      </c>
      <c r="G6" s="1" t="s">
        <v>4</v>
      </c>
      <c r="I6" s="1">
        <v>1</v>
      </c>
      <c r="J6" s="1">
        <v>-1</v>
      </c>
      <c r="K6" s="1">
        <v>4</v>
      </c>
      <c r="L6" s="1">
        <v>-4</v>
      </c>
      <c r="M6" s="1">
        <v>9</v>
      </c>
      <c r="N6" s="1">
        <v>-9</v>
      </c>
      <c r="O6" s="1">
        <v>16</v>
      </c>
      <c r="P6" s="1">
        <v>-16</v>
      </c>
    </row>
    <row r="7" spans="1:24" ht="18.95" customHeight="1" x14ac:dyDescent="0.25">
      <c r="B7" s="2">
        <v>0</v>
      </c>
      <c r="C7" s="2">
        <v>1</v>
      </c>
      <c r="E7" s="8" t="s">
        <v>5</v>
      </c>
      <c r="F7" s="9">
        <v>24</v>
      </c>
      <c r="G7" s="9">
        <f>MOD(F7,13)</f>
        <v>11</v>
      </c>
      <c r="I7" s="1">
        <f>MOD(($G7+I$6),13)</f>
        <v>12</v>
      </c>
      <c r="J7" s="1">
        <f t="shared" ref="J7:P24" si="0">MOD(($G7+J$6),13)</f>
        <v>10</v>
      </c>
      <c r="K7" s="1">
        <f t="shared" si="0"/>
        <v>2</v>
      </c>
      <c r="L7" s="1">
        <f t="shared" si="0"/>
        <v>7</v>
      </c>
      <c r="M7" s="1">
        <f t="shared" si="0"/>
        <v>7</v>
      </c>
      <c r="N7" s="1">
        <f t="shared" si="0"/>
        <v>2</v>
      </c>
      <c r="O7" s="1">
        <f t="shared" si="0"/>
        <v>1</v>
      </c>
      <c r="P7" s="1">
        <f t="shared" si="0"/>
        <v>8</v>
      </c>
    </row>
    <row r="8" spans="1:24" ht="18.95" customHeight="1" x14ac:dyDescent="0.25">
      <c r="B8" s="2">
        <f>B7+1</f>
        <v>1</v>
      </c>
      <c r="C8" s="2">
        <v>92</v>
      </c>
      <c r="E8" s="8" t="s">
        <v>5</v>
      </c>
      <c r="F8" s="9">
        <v>92</v>
      </c>
      <c r="G8" s="9">
        <f>MOD(F8,13)</f>
        <v>1</v>
      </c>
      <c r="I8" s="1">
        <f t="shared" ref="I8:P24" si="1">MOD(($G8+I$6),13)</f>
        <v>2</v>
      </c>
      <c r="J8" s="1">
        <f t="shared" si="0"/>
        <v>0</v>
      </c>
      <c r="K8" s="1">
        <f t="shared" si="0"/>
        <v>5</v>
      </c>
      <c r="L8" s="1">
        <f t="shared" si="0"/>
        <v>10</v>
      </c>
      <c r="M8" s="1">
        <f t="shared" si="0"/>
        <v>10</v>
      </c>
      <c r="N8" s="1">
        <f t="shared" si="0"/>
        <v>5</v>
      </c>
      <c r="O8" s="1">
        <f t="shared" si="0"/>
        <v>4</v>
      </c>
      <c r="P8" s="1">
        <f t="shared" si="0"/>
        <v>11</v>
      </c>
    </row>
    <row r="9" spans="1:24" ht="18.95" customHeight="1" x14ac:dyDescent="0.25">
      <c r="B9" s="2">
        <f t="shared" ref="B9:B19" si="2">B8+1</f>
        <v>2</v>
      </c>
      <c r="C9" s="2">
        <v>80</v>
      </c>
      <c r="E9" s="8" t="s">
        <v>5</v>
      </c>
      <c r="F9" s="9">
        <v>80</v>
      </c>
      <c r="G9" s="9">
        <f t="shared" ref="G9:G13" si="3">MOD(F9,13)</f>
        <v>2</v>
      </c>
      <c r="I9" s="1">
        <f t="shared" si="1"/>
        <v>3</v>
      </c>
      <c r="J9" s="1">
        <f t="shared" si="0"/>
        <v>1</v>
      </c>
      <c r="K9" s="1">
        <f t="shared" si="0"/>
        <v>6</v>
      </c>
      <c r="L9" s="1">
        <f t="shared" si="0"/>
        <v>11</v>
      </c>
      <c r="M9" s="1">
        <f t="shared" si="0"/>
        <v>11</v>
      </c>
      <c r="N9" s="1">
        <f t="shared" si="0"/>
        <v>6</v>
      </c>
      <c r="O9" s="1">
        <f t="shared" si="0"/>
        <v>5</v>
      </c>
      <c r="P9" s="1">
        <f t="shared" si="0"/>
        <v>12</v>
      </c>
    </row>
    <row r="10" spans="1:24" ht="18.95" customHeight="1" x14ac:dyDescent="0.25">
      <c r="B10" s="2">
        <f t="shared" si="2"/>
        <v>3</v>
      </c>
      <c r="C10" s="29">
        <v>12</v>
      </c>
      <c r="E10" s="8" t="s">
        <v>5</v>
      </c>
      <c r="F10" s="21">
        <v>29</v>
      </c>
      <c r="G10" s="21">
        <f>MOD(F10,13)</f>
        <v>3</v>
      </c>
      <c r="I10" s="1">
        <f t="shared" si="1"/>
        <v>4</v>
      </c>
      <c r="J10" s="1">
        <f t="shared" si="0"/>
        <v>2</v>
      </c>
      <c r="K10" s="1">
        <f t="shared" si="0"/>
        <v>7</v>
      </c>
      <c r="L10" s="1">
        <f t="shared" si="0"/>
        <v>12</v>
      </c>
      <c r="M10" s="1">
        <f t="shared" si="0"/>
        <v>12</v>
      </c>
      <c r="N10" s="1">
        <f t="shared" si="0"/>
        <v>7</v>
      </c>
      <c r="O10" s="1">
        <f t="shared" si="0"/>
        <v>6</v>
      </c>
      <c r="P10" s="1">
        <f t="shared" si="0"/>
        <v>0</v>
      </c>
    </row>
    <row r="11" spans="1:24" ht="18.95" customHeight="1" x14ac:dyDescent="0.25">
      <c r="B11" s="2">
        <f t="shared" si="2"/>
        <v>4</v>
      </c>
      <c r="C11" s="2">
        <v>39</v>
      </c>
      <c r="E11" s="8" t="s">
        <v>5</v>
      </c>
      <c r="F11" s="23">
        <v>1</v>
      </c>
      <c r="G11" s="23">
        <f t="shared" si="3"/>
        <v>1</v>
      </c>
      <c r="I11" s="27">
        <f t="shared" si="1"/>
        <v>2</v>
      </c>
      <c r="J11" s="23">
        <f t="shared" si="0"/>
        <v>0</v>
      </c>
      <c r="K11" s="1">
        <f t="shared" si="0"/>
        <v>5</v>
      </c>
      <c r="L11" s="1">
        <f t="shared" si="0"/>
        <v>10</v>
      </c>
      <c r="M11" s="1">
        <f t="shared" si="0"/>
        <v>10</v>
      </c>
      <c r="N11" s="1">
        <f t="shared" si="0"/>
        <v>5</v>
      </c>
      <c r="O11" s="1">
        <f t="shared" si="0"/>
        <v>4</v>
      </c>
      <c r="P11" s="1">
        <f t="shared" si="0"/>
        <v>11</v>
      </c>
    </row>
    <row r="12" spans="1:24" ht="18.95" customHeight="1" x14ac:dyDescent="0.25">
      <c r="B12" s="2">
        <f t="shared" si="2"/>
        <v>5</v>
      </c>
      <c r="C12" s="2">
        <v>41</v>
      </c>
      <c r="E12" s="6" t="s">
        <v>6</v>
      </c>
      <c r="F12" s="22">
        <v>1</v>
      </c>
      <c r="G12" s="22">
        <f t="shared" si="3"/>
        <v>1</v>
      </c>
      <c r="I12" s="27">
        <f t="shared" si="1"/>
        <v>2</v>
      </c>
      <c r="J12" s="22">
        <f t="shared" si="0"/>
        <v>0</v>
      </c>
      <c r="K12" s="1">
        <f t="shared" si="0"/>
        <v>5</v>
      </c>
      <c r="L12" s="1">
        <f t="shared" si="0"/>
        <v>10</v>
      </c>
      <c r="M12" s="1">
        <f t="shared" si="0"/>
        <v>10</v>
      </c>
      <c r="N12" s="1">
        <f t="shared" si="0"/>
        <v>5</v>
      </c>
      <c r="O12" s="1">
        <f t="shared" si="0"/>
        <v>4</v>
      </c>
      <c r="P12" s="1">
        <f t="shared" si="0"/>
        <v>11</v>
      </c>
    </row>
    <row r="13" spans="1:24" ht="18.95" customHeight="1" x14ac:dyDescent="0.25">
      <c r="B13" s="2">
        <f t="shared" si="2"/>
        <v>6</v>
      </c>
      <c r="C13" s="2">
        <v>29</v>
      </c>
      <c r="E13" s="6" t="s">
        <v>6</v>
      </c>
      <c r="F13" s="28">
        <v>14</v>
      </c>
      <c r="G13" s="28">
        <f t="shared" si="3"/>
        <v>1</v>
      </c>
      <c r="H13" s="1"/>
      <c r="I13" s="28">
        <f t="shared" si="1"/>
        <v>2</v>
      </c>
      <c r="J13" s="28">
        <f t="shared" si="0"/>
        <v>0</v>
      </c>
      <c r="K13" s="28">
        <f t="shared" si="0"/>
        <v>5</v>
      </c>
      <c r="L13" s="1">
        <f t="shared" si="0"/>
        <v>10</v>
      </c>
      <c r="M13" s="1">
        <f t="shared" si="0"/>
        <v>10</v>
      </c>
      <c r="N13" s="1">
        <f t="shared" si="0"/>
        <v>5</v>
      </c>
      <c r="O13" s="1">
        <f t="shared" si="0"/>
        <v>4</v>
      </c>
      <c r="P13" s="1">
        <f t="shared" si="0"/>
        <v>11</v>
      </c>
    </row>
    <row r="14" spans="1:24" ht="18.95" customHeight="1" x14ac:dyDescent="0.25">
      <c r="B14" s="2">
        <f t="shared" si="2"/>
        <v>7</v>
      </c>
      <c r="C14" s="2">
        <v>37</v>
      </c>
      <c r="E14" s="8" t="s">
        <v>5</v>
      </c>
      <c r="F14" s="23">
        <v>38</v>
      </c>
      <c r="G14" s="23">
        <f>MOD(F14,13)</f>
        <v>12</v>
      </c>
      <c r="I14" s="1">
        <f t="shared" si="1"/>
        <v>0</v>
      </c>
      <c r="J14" s="1">
        <f t="shared" si="0"/>
        <v>11</v>
      </c>
      <c r="K14" s="1">
        <f t="shared" si="0"/>
        <v>3</v>
      </c>
      <c r="L14" s="1">
        <f t="shared" si="0"/>
        <v>8</v>
      </c>
      <c r="M14" s="1">
        <f t="shared" si="0"/>
        <v>8</v>
      </c>
      <c r="N14" s="1">
        <f t="shared" si="0"/>
        <v>3</v>
      </c>
      <c r="O14" s="1">
        <f t="shared" si="0"/>
        <v>2</v>
      </c>
      <c r="P14" s="1">
        <f t="shared" si="0"/>
        <v>9</v>
      </c>
    </row>
    <row r="15" spans="1:24" ht="18.95" customHeight="1" x14ac:dyDescent="0.25">
      <c r="B15" s="2">
        <f t="shared" si="2"/>
        <v>8</v>
      </c>
      <c r="C15" s="2">
        <v>50</v>
      </c>
      <c r="E15" s="7" t="s">
        <v>7</v>
      </c>
      <c r="F15" s="24">
        <v>29</v>
      </c>
      <c r="G15" s="24">
        <f>MOD(F15,13)</f>
        <v>3</v>
      </c>
      <c r="H15" s="1"/>
      <c r="I15" s="1">
        <f t="shared" si="1"/>
        <v>4</v>
      </c>
      <c r="J15" s="1">
        <f t="shared" si="0"/>
        <v>2</v>
      </c>
      <c r="K15" s="1">
        <f t="shared" si="0"/>
        <v>7</v>
      </c>
      <c r="L15" s="1">
        <f t="shared" si="0"/>
        <v>12</v>
      </c>
      <c r="M15" s="1">
        <f t="shared" si="0"/>
        <v>12</v>
      </c>
      <c r="N15" s="1">
        <f t="shared" si="0"/>
        <v>7</v>
      </c>
      <c r="O15" s="1">
        <f t="shared" si="0"/>
        <v>6</v>
      </c>
      <c r="P15" s="1">
        <f t="shared" si="0"/>
        <v>0</v>
      </c>
    </row>
    <row r="16" spans="1:24" ht="18.95" customHeight="1" x14ac:dyDescent="0.25">
      <c r="B16" s="2">
        <f t="shared" si="2"/>
        <v>9</v>
      </c>
      <c r="C16" s="2"/>
      <c r="E16" s="6" t="s">
        <v>6</v>
      </c>
      <c r="F16" s="22">
        <v>1</v>
      </c>
      <c r="G16" s="22">
        <f>MOD(F16,13)</f>
        <v>1</v>
      </c>
      <c r="H16" s="1"/>
      <c r="I16" s="28">
        <f t="shared" si="1"/>
        <v>2</v>
      </c>
      <c r="J16" s="22">
        <f t="shared" si="0"/>
        <v>0</v>
      </c>
      <c r="K16" s="1">
        <f t="shared" si="0"/>
        <v>5</v>
      </c>
      <c r="L16" s="1">
        <f t="shared" si="0"/>
        <v>10</v>
      </c>
      <c r="M16" s="1">
        <f t="shared" si="0"/>
        <v>10</v>
      </c>
      <c r="N16" s="1">
        <f t="shared" si="0"/>
        <v>5</v>
      </c>
      <c r="O16" s="1">
        <f t="shared" si="0"/>
        <v>4</v>
      </c>
      <c r="P16" s="1">
        <f t="shared" si="0"/>
        <v>11</v>
      </c>
    </row>
    <row r="17" spans="2:16" ht="18.95" customHeight="1" x14ac:dyDescent="0.25">
      <c r="B17" s="2">
        <f t="shared" si="2"/>
        <v>10</v>
      </c>
      <c r="C17" s="2">
        <v>11</v>
      </c>
      <c r="E17" s="8" t="s">
        <v>5</v>
      </c>
      <c r="F17" s="23">
        <v>12</v>
      </c>
      <c r="G17" s="23">
        <f>MOD(F17,13)</f>
        <v>12</v>
      </c>
      <c r="H17" s="1"/>
      <c r="I17" s="28">
        <f t="shared" si="1"/>
        <v>0</v>
      </c>
      <c r="J17" s="28">
        <f t="shared" si="0"/>
        <v>11</v>
      </c>
      <c r="K17" s="1">
        <f t="shared" si="0"/>
        <v>3</v>
      </c>
      <c r="L17" s="1">
        <f t="shared" si="0"/>
        <v>8</v>
      </c>
      <c r="M17" s="1">
        <f t="shared" si="0"/>
        <v>8</v>
      </c>
      <c r="N17" s="1">
        <f t="shared" si="0"/>
        <v>3</v>
      </c>
      <c r="O17" s="1">
        <f t="shared" si="0"/>
        <v>2</v>
      </c>
      <c r="P17" s="1">
        <f t="shared" si="0"/>
        <v>9</v>
      </c>
    </row>
    <row r="18" spans="2:16" ht="18.95" customHeight="1" x14ac:dyDescent="0.25">
      <c r="B18" s="2">
        <f t="shared" si="2"/>
        <v>11</v>
      </c>
      <c r="C18" s="2">
        <v>24</v>
      </c>
      <c r="E18" s="8" t="s">
        <v>5</v>
      </c>
      <c r="F18" s="23">
        <v>11</v>
      </c>
      <c r="G18" s="23">
        <v>11</v>
      </c>
      <c r="H18" s="1"/>
      <c r="I18" s="28">
        <f t="shared" si="1"/>
        <v>12</v>
      </c>
      <c r="J18" s="1">
        <f t="shared" si="0"/>
        <v>10</v>
      </c>
      <c r="K18" s="1">
        <f t="shared" si="0"/>
        <v>2</v>
      </c>
      <c r="L18" s="1">
        <f t="shared" si="0"/>
        <v>7</v>
      </c>
      <c r="M18" s="1">
        <f t="shared" si="0"/>
        <v>7</v>
      </c>
      <c r="N18" s="1">
        <f t="shared" si="0"/>
        <v>2</v>
      </c>
      <c r="O18" s="1">
        <f t="shared" si="0"/>
        <v>1</v>
      </c>
      <c r="P18" s="1">
        <f t="shared" si="0"/>
        <v>8</v>
      </c>
    </row>
    <row r="19" spans="2:16" ht="18.95" customHeight="1" x14ac:dyDescent="0.25">
      <c r="B19" s="2">
        <f t="shared" si="2"/>
        <v>12</v>
      </c>
      <c r="C19" s="2">
        <v>38</v>
      </c>
      <c r="E19" s="8" t="s">
        <v>5</v>
      </c>
      <c r="F19" s="23">
        <v>37</v>
      </c>
      <c r="G19" s="23">
        <v>11</v>
      </c>
      <c r="H19" s="1"/>
      <c r="I19" s="28">
        <f t="shared" si="1"/>
        <v>12</v>
      </c>
      <c r="J19" s="28">
        <f t="shared" si="0"/>
        <v>10</v>
      </c>
      <c r="K19" s="28">
        <f t="shared" si="0"/>
        <v>2</v>
      </c>
      <c r="L19" s="23">
        <f t="shared" si="0"/>
        <v>7</v>
      </c>
      <c r="M19" s="1">
        <f t="shared" si="0"/>
        <v>7</v>
      </c>
      <c r="N19" s="1">
        <f t="shared" si="0"/>
        <v>2</v>
      </c>
      <c r="O19" s="1">
        <f t="shared" si="0"/>
        <v>1</v>
      </c>
      <c r="P19" s="1">
        <f t="shared" si="0"/>
        <v>8</v>
      </c>
    </row>
    <row r="20" spans="2:16" ht="18.95" customHeight="1" x14ac:dyDescent="0.25">
      <c r="B20"/>
      <c r="E20" s="6" t="s">
        <v>6</v>
      </c>
      <c r="F20" s="22">
        <v>37</v>
      </c>
      <c r="G20" s="22">
        <v>11</v>
      </c>
      <c r="H20" s="1"/>
      <c r="I20" s="28">
        <f t="shared" si="1"/>
        <v>12</v>
      </c>
      <c r="J20" s="28">
        <f t="shared" si="0"/>
        <v>10</v>
      </c>
      <c r="K20" s="28">
        <f t="shared" si="0"/>
        <v>2</v>
      </c>
      <c r="L20" s="22">
        <f t="shared" si="0"/>
        <v>7</v>
      </c>
      <c r="M20" s="1">
        <f t="shared" si="0"/>
        <v>7</v>
      </c>
      <c r="N20" s="1">
        <f t="shared" si="0"/>
        <v>2</v>
      </c>
      <c r="O20" s="1">
        <f t="shared" si="0"/>
        <v>1</v>
      </c>
      <c r="P20" s="1">
        <f t="shared" si="0"/>
        <v>8</v>
      </c>
    </row>
    <row r="21" spans="2:16" ht="18.95" customHeight="1" x14ac:dyDescent="0.25">
      <c r="B21"/>
      <c r="E21" s="8" t="s">
        <v>5</v>
      </c>
      <c r="F21" s="23">
        <v>50</v>
      </c>
      <c r="G21" s="23">
        <v>11</v>
      </c>
      <c r="H21" s="1"/>
      <c r="I21" s="28">
        <f t="shared" si="1"/>
        <v>12</v>
      </c>
      <c r="J21" s="28">
        <f t="shared" si="0"/>
        <v>10</v>
      </c>
      <c r="K21" s="28">
        <f t="shared" si="0"/>
        <v>2</v>
      </c>
      <c r="L21" s="28">
        <f t="shared" si="0"/>
        <v>7</v>
      </c>
      <c r="M21" s="28">
        <f t="shared" si="0"/>
        <v>7</v>
      </c>
      <c r="N21" s="28">
        <f t="shared" si="0"/>
        <v>2</v>
      </c>
      <c r="O21" s="28">
        <f t="shared" si="0"/>
        <v>1</v>
      </c>
      <c r="P21" s="23">
        <f t="shared" si="0"/>
        <v>8</v>
      </c>
    </row>
    <row r="22" spans="2:16" ht="18.95" customHeight="1" x14ac:dyDescent="0.25">
      <c r="B22"/>
      <c r="E22" s="30" t="s">
        <v>5</v>
      </c>
      <c r="F22" s="23">
        <v>39</v>
      </c>
      <c r="G22" s="23">
        <v>0</v>
      </c>
      <c r="H22" s="1"/>
      <c r="I22" s="28">
        <f t="shared" si="1"/>
        <v>1</v>
      </c>
      <c r="J22" s="28">
        <f t="shared" si="0"/>
        <v>12</v>
      </c>
      <c r="K22" s="23">
        <f t="shared" si="0"/>
        <v>4</v>
      </c>
      <c r="L22" s="1">
        <f t="shared" si="0"/>
        <v>9</v>
      </c>
      <c r="M22" s="1">
        <f t="shared" si="0"/>
        <v>9</v>
      </c>
      <c r="N22" s="1">
        <f t="shared" si="0"/>
        <v>4</v>
      </c>
      <c r="O22" s="1">
        <f t="shared" si="0"/>
        <v>3</v>
      </c>
      <c r="P22" s="1">
        <f t="shared" si="0"/>
        <v>10</v>
      </c>
    </row>
    <row r="23" spans="2:16" ht="18.95" customHeight="1" x14ac:dyDescent="0.25">
      <c r="B23"/>
      <c r="E23" s="8" t="s">
        <v>5</v>
      </c>
      <c r="F23" s="23">
        <v>29</v>
      </c>
      <c r="G23" s="23">
        <v>3</v>
      </c>
      <c r="H23" s="1"/>
      <c r="I23" s="28">
        <f t="shared" si="1"/>
        <v>4</v>
      </c>
      <c r="J23" s="28">
        <f t="shared" si="0"/>
        <v>2</v>
      </c>
      <c r="K23" s="28">
        <f t="shared" si="0"/>
        <v>7</v>
      </c>
      <c r="L23" s="28">
        <f t="shared" si="0"/>
        <v>12</v>
      </c>
      <c r="M23" s="28">
        <f t="shared" si="0"/>
        <v>12</v>
      </c>
      <c r="N23" s="28">
        <f t="shared" si="0"/>
        <v>7</v>
      </c>
      <c r="O23" s="23">
        <f t="shared" si="0"/>
        <v>6</v>
      </c>
      <c r="P23" s="1">
        <f t="shared" si="0"/>
        <v>0</v>
      </c>
    </row>
    <row r="24" spans="2:16" ht="18.95" customHeight="1" x14ac:dyDescent="0.25">
      <c r="B24"/>
      <c r="E24" s="8" t="s">
        <v>5</v>
      </c>
      <c r="F24" s="23">
        <v>41</v>
      </c>
      <c r="G24" s="23">
        <v>2</v>
      </c>
      <c r="H24" s="1"/>
      <c r="I24" s="28">
        <f t="shared" si="1"/>
        <v>3</v>
      </c>
      <c r="J24" s="28">
        <f t="shared" si="0"/>
        <v>1</v>
      </c>
      <c r="K24" s="28">
        <f t="shared" si="0"/>
        <v>6</v>
      </c>
      <c r="L24" s="28">
        <f t="shared" si="0"/>
        <v>11</v>
      </c>
      <c r="M24" s="28">
        <f t="shared" si="0"/>
        <v>11</v>
      </c>
      <c r="N24" s="28">
        <f t="shared" si="0"/>
        <v>6</v>
      </c>
      <c r="O24" s="1">
        <f t="shared" si="0"/>
        <v>5</v>
      </c>
      <c r="P24" s="1">
        <f t="shared" si="0"/>
        <v>12</v>
      </c>
    </row>
    <row r="25" spans="2:16" ht="18.95" customHeight="1" x14ac:dyDescent="0.25">
      <c r="B25"/>
      <c r="H25" s="1"/>
    </row>
    <row r="26" spans="2:16" ht="18.95" customHeight="1" x14ac:dyDescent="0.25">
      <c r="B26"/>
      <c r="H26" s="1"/>
    </row>
    <row r="27" spans="2:16" ht="18.95" customHeight="1" x14ac:dyDescent="0.25">
      <c r="B27"/>
      <c r="H27" s="1"/>
    </row>
    <row r="28" spans="2:16" ht="18.95" customHeight="1" x14ac:dyDescent="0.25">
      <c r="B28"/>
      <c r="H28" s="1"/>
    </row>
    <row r="29" spans="2:16" ht="18.95" customHeight="1" x14ac:dyDescent="0.25">
      <c r="B29"/>
      <c r="H29" s="1"/>
    </row>
    <row r="30" spans="2:16" ht="18.95" customHeight="1" x14ac:dyDescent="0.25">
      <c r="B30"/>
      <c r="H30" s="1"/>
    </row>
    <row r="31" spans="2:16" ht="18.95" customHeight="1" x14ac:dyDescent="0.25">
      <c r="B31"/>
      <c r="H31" s="1"/>
    </row>
    <row r="32" spans="2:16" ht="18.95" customHeight="1" x14ac:dyDescent="0.25">
      <c r="B32"/>
      <c r="H32" s="1"/>
    </row>
    <row r="33" spans="8:8" x14ac:dyDescent="0.25">
      <c r="H33" s="1"/>
    </row>
    <row r="34" spans="8:8" x14ac:dyDescent="0.25">
      <c r="H34" s="1"/>
    </row>
  </sheetData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6B589-FC69-6A40-B89A-F1D318EF1C87}">
  <dimension ref="A1:Z34"/>
  <sheetViews>
    <sheetView tabSelected="1" zoomScale="130" zoomScaleNormal="130" workbookViewId="0">
      <selection activeCell="AA18" sqref="AA18"/>
    </sheetView>
  </sheetViews>
  <sheetFormatPr defaultColWidth="11" defaultRowHeight="15.75" x14ac:dyDescent="0.25"/>
  <cols>
    <col min="1" max="1" width="5" customWidth="1"/>
    <col min="2" max="3" width="4.875" customWidth="1"/>
    <col min="4" max="4" width="4.875" style="1" customWidth="1"/>
    <col min="5" max="5" width="11.625" style="1" customWidth="1"/>
    <col min="6" max="6" width="3.875" customWidth="1"/>
    <col min="7" max="7" width="5.625" customWidth="1"/>
    <col min="8" max="10" width="9.875" style="1" customWidth="1"/>
    <col min="11" max="11" width="3.875" customWidth="1"/>
    <col min="12" max="14" width="4.25" style="1" hidden="1" customWidth="1"/>
    <col min="15" max="16" width="4.25" hidden="1" customWidth="1"/>
    <col min="17" max="17" width="4.125" style="1" hidden="1" customWidth="1"/>
    <col min="18" max="18" width="4.125" style="1" customWidth="1"/>
    <col min="19" max="21" width="4.125" customWidth="1"/>
    <col min="22" max="26" width="3.75" customWidth="1"/>
  </cols>
  <sheetData>
    <row r="1" spans="1:26" s="3" customFormat="1" ht="23.25" x14ac:dyDescent="0.35">
      <c r="A1" s="3" t="s">
        <v>20</v>
      </c>
      <c r="D1" s="4"/>
      <c r="E1" s="4"/>
      <c r="H1" s="4"/>
      <c r="I1" s="4"/>
      <c r="J1" s="4"/>
      <c r="L1" s="4"/>
      <c r="M1" s="4"/>
      <c r="N1" s="4"/>
      <c r="Q1" s="4"/>
      <c r="R1" s="4"/>
    </row>
    <row r="2" spans="1:26" x14ac:dyDescent="0.25">
      <c r="B2" t="s">
        <v>39</v>
      </c>
      <c r="D2" s="10"/>
      <c r="J2" s="1" t="s">
        <v>22</v>
      </c>
      <c r="K2" s="10" t="s">
        <v>31</v>
      </c>
      <c r="N2" s="10" t="s">
        <v>24</v>
      </c>
    </row>
    <row r="3" spans="1:26" x14ac:dyDescent="0.25">
      <c r="J3" s="1" t="s">
        <v>23</v>
      </c>
      <c r="K3" s="10" t="s">
        <v>32</v>
      </c>
      <c r="N3" s="10" t="s">
        <v>25</v>
      </c>
    </row>
    <row r="4" spans="1:26" ht="18.95" customHeight="1" x14ac:dyDescent="0.25">
      <c r="D4" t="s">
        <v>8</v>
      </c>
      <c r="F4" s="1"/>
      <c r="G4" s="10" t="s">
        <v>1</v>
      </c>
    </row>
    <row r="5" spans="1:26" ht="18.95" customHeight="1" x14ac:dyDescent="0.25">
      <c r="D5"/>
      <c r="L5" s="26" t="s">
        <v>38</v>
      </c>
      <c r="M5" s="26"/>
      <c r="N5" s="26"/>
      <c r="O5" s="26"/>
      <c r="P5" s="26"/>
    </row>
    <row r="6" spans="1:26" ht="18.95" customHeight="1" x14ac:dyDescent="0.25">
      <c r="H6" s="1" t="s">
        <v>21</v>
      </c>
      <c r="I6" s="1" t="s">
        <v>3</v>
      </c>
      <c r="J6" s="1" t="s">
        <v>2</v>
      </c>
      <c r="L6" s="1">
        <v>0</v>
      </c>
      <c r="M6" s="1">
        <v>1</v>
      </c>
      <c r="N6" s="1">
        <v>2</v>
      </c>
      <c r="O6" s="1">
        <v>3</v>
      </c>
      <c r="P6" s="1">
        <v>4</v>
      </c>
      <c r="R6" s="1" t="s">
        <v>41</v>
      </c>
      <c r="S6" s="1">
        <v>1</v>
      </c>
      <c r="T6" s="1">
        <v>2</v>
      </c>
      <c r="U6" s="1">
        <v>3</v>
      </c>
      <c r="V6" s="1">
        <v>4</v>
      </c>
      <c r="W6" s="1">
        <v>5</v>
      </c>
      <c r="X6" s="1">
        <v>6</v>
      </c>
      <c r="Y6" s="1">
        <v>7</v>
      </c>
      <c r="Z6" s="1">
        <v>8</v>
      </c>
    </row>
    <row r="7" spans="1:26" ht="18.95" customHeight="1" x14ac:dyDescent="0.25">
      <c r="A7" s="1" t="str">
        <f>CHAR(B7)</f>
        <v>a</v>
      </c>
      <c r="B7" s="1">
        <v>97</v>
      </c>
      <c r="D7" s="2">
        <v>0</v>
      </c>
      <c r="E7" s="2" t="s">
        <v>33</v>
      </c>
      <c r="G7" s="8" t="s">
        <v>5</v>
      </c>
      <c r="H7" s="1" t="s">
        <v>26</v>
      </c>
      <c r="I7" s="1">
        <f>CODE(MID(H7,1,1))</f>
        <v>99</v>
      </c>
      <c r="J7" s="1">
        <f>CODE(MID(H7,LEN(H7),1))</f>
        <v>116</v>
      </c>
      <c r="L7" s="1">
        <f t="shared" ref="L7:L18" si="0">MOD(I7,13)</f>
        <v>8</v>
      </c>
      <c r="M7" s="1">
        <f>MOD(L7+$J7,13)</f>
        <v>7</v>
      </c>
      <c r="N7" s="1">
        <f>MOD(M7+$J7,13)</f>
        <v>6</v>
      </c>
      <c r="O7" s="1">
        <f t="shared" ref="O7:P7" si="1">MOD(N7+$J7,13)</f>
        <v>5</v>
      </c>
      <c r="P7" s="1">
        <f t="shared" si="1"/>
        <v>4</v>
      </c>
      <c r="R7" s="23">
        <f>MOD(I7,13)</f>
        <v>8</v>
      </c>
      <c r="S7" s="1">
        <f>MOD(($R7+S$6*$J7),13)</f>
        <v>7</v>
      </c>
      <c r="T7" s="1">
        <f t="shared" ref="T7:Z18" si="2">MOD(($R7+T$6*$J7),13)</f>
        <v>6</v>
      </c>
      <c r="U7" s="1">
        <f t="shared" si="2"/>
        <v>5</v>
      </c>
      <c r="V7" s="1">
        <f t="shared" si="2"/>
        <v>4</v>
      </c>
      <c r="W7" s="1">
        <f t="shared" si="2"/>
        <v>3</v>
      </c>
      <c r="X7" s="1">
        <f t="shared" si="2"/>
        <v>2</v>
      </c>
      <c r="Y7" s="1">
        <f t="shared" si="2"/>
        <v>1</v>
      </c>
      <c r="Z7" s="1">
        <f t="shared" si="2"/>
        <v>0</v>
      </c>
    </row>
    <row r="8" spans="1:26" ht="18.95" customHeight="1" x14ac:dyDescent="0.25">
      <c r="A8" s="1" t="str">
        <f t="shared" ref="A8:A32" si="3">CHAR(B8)</f>
        <v>b</v>
      </c>
      <c r="B8" s="1">
        <v>98</v>
      </c>
      <c r="D8" s="2">
        <f>D7+1</f>
        <v>1</v>
      </c>
      <c r="E8" s="2" t="s">
        <v>34</v>
      </c>
      <c r="G8" s="8" t="s">
        <v>5</v>
      </c>
      <c r="H8" s="1" t="s">
        <v>27</v>
      </c>
      <c r="I8" s="1">
        <f t="shared" ref="I8:I18" si="4">CODE(MID(H8,1,1))</f>
        <v>99</v>
      </c>
      <c r="J8" s="1">
        <f t="shared" ref="J8:J10" si="5">CODE(MID(H8,LEN(H8),1))</f>
        <v>119</v>
      </c>
      <c r="L8" s="1">
        <f t="shared" si="0"/>
        <v>8</v>
      </c>
      <c r="M8" s="1">
        <f t="shared" ref="M8:P18" si="6">MOD(L8+$J8,13)</f>
        <v>10</v>
      </c>
      <c r="N8" s="1">
        <f t="shared" si="6"/>
        <v>12</v>
      </c>
      <c r="O8" s="1">
        <f t="shared" si="6"/>
        <v>1</v>
      </c>
      <c r="P8" s="1">
        <f t="shared" si="6"/>
        <v>3</v>
      </c>
      <c r="R8" s="1">
        <f t="shared" ref="R8:R19" si="7">MOD(I8,13)</f>
        <v>8</v>
      </c>
      <c r="S8" s="23">
        <f t="shared" ref="S8:Z19" si="8">MOD(($R8+S$6*$J8),13)</f>
        <v>10</v>
      </c>
      <c r="T8" s="1">
        <f t="shared" si="2"/>
        <v>12</v>
      </c>
      <c r="U8" s="1">
        <f t="shared" si="2"/>
        <v>1</v>
      </c>
      <c r="V8" s="1">
        <f t="shared" si="2"/>
        <v>3</v>
      </c>
      <c r="W8" s="1">
        <f t="shared" si="2"/>
        <v>5</v>
      </c>
      <c r="X8" s="1">
        <f t="shared" si="2"/>
        <v>7</v>
      </c>
      <c r="Y8" s="1">
        <f t="shared" si="2"/>
        <v>9</v>
      </c>
      <c r="Z8" s="1">
        <f t="shared" si="2"/>
        <v>11</v>
      </c>
    </row>
    <row r="9" spans="1:26" ht="18.95" customHeight="1" x14ac:dyDescent="0.25">
      <c r="A9" s="1" t="str">
        <f t="shared" si="3"/>
        <v>c</v>
      </c>
      <c r="B9" s="1">
        <v>99</v>
      </c>
      <c r="D9" s="2">
        <f t="shared" ref="D9:D19" si="9">D8+1</f>
        <v>2</v>
      </c>
      <c r="E9" s="2"/>
      <c r="G9" s="8" t="s">
        <v>5</v>
      </c>
      <c r="H9" s="1" t="s">
        <v>28</v>
      </c>
      <c r="I9" s="1">
        <f t="shared" si="4"/>
        <v>100</v>
      </c>
      <c r="J9" s="1">
        <f t="shared" si="5"/>
        <v>103</v>
      </c>
      <c r="L9" s="1">
        <f t="shared" si="0"/>
        <v>9</v>
      </c>
      <c r="M9" s="1">
        <f t="shared" si="6"/>
        <v>8</v>
      </c>
      <c r="N9" s="1">
        <f t="shared" si="6"/>
        <v>7</v>
      </c>
      <c r="O9" s="1">
        <f t="shared" si="6"/>
        <v>6</v>
      </c>
      <c r="P9" s="1">
        <f t="shared" si="6"/>
        <v>5</v>
      </c>
      <c r="R9" s="23">
        <f t="shared" si="7"/>
        <v>9</v>
      </c>
      <c r="S9" s="1">
        <f t="shared" si="8"/>
        <v>8</v>
      </c>
      <c r="T9" s="1">
        <f t="shared" si="2"/>
        <v>7</v>
      </c>
      <c r="U9" s="1">
        <f t="shared" si="2"/>
        <v>6</v>
      </c>
      <c r="V9" s="1">
        <f t="shared" si="2"/>
        <v>5</v>
      </c>
      <c r="W9" s="1">
        <f t="shared" si="2"/>
        <v>4</v>
      </c>
      <c r="X9" s="1">
        <f t="shared" si="2"/>
        <v>3</v>
      </c>
      <c r="Y9" s="1">
        <f t="shared" si="2"/>
        <v>2</v>
      </c>
      <c r="Z9" s="1">
        <f t="shared" si="2"/>
        <v>1</v>
      </c>
    </row>
    <row r="10" spans="1:26" ht="18.95" customHeight="1" x14ac:dyDescent="0.25">
      <c r="A10" s="1" t="str">
        <f t="shared" si="3"/>
        <v>d</v>
      </c>
      <c r="B10" s="1">
        <v>100</v>
      </c>
      <c r="D10" s="2">
        <f t="shared" si="9"/>
        <v>3</v>
      </c>
      <c r="E10" s="2"/>
      <c r="G10" s="8" t="s">
        <v>5</v>
      </c>
      <c r="H10" s="1" t="s">
        <v>29</v>
      </c>
      <c r="I10" s="1">
        <f t="shared" si="4"/>
        <v>98</v>
      </c>
      <c r="J10" s="1">
        <f t="shared" si="5"/>
        <v>101</v>
      </c>
      <c r="L10" s="1">
        <f t="shared" si="0"/>
        <v>7</v>
      </c>
      <c r="M10" s="1">
        <f t="shared" si="6"/>
        <v>4</v>
      </c>
      <c r="N10" s="1">
        <f t="shared" si="6"/>
        <v>1</v>
      </c>
      <c r="O10" s="1">
        <f t="shared" si="6"/>
        <v>11</v>
      </c>
      <c r="P10" s="1">
        <f t="shared" si="6"/>
        <v>8</v>
      </c>
      <c r="R10" s="23">
        <f t="shared" si="7"/>
        <v>7</v>
      </c>
      <c r="S10" s="1">
        <f t="shared" si="8"/>
        <v>4</v>
      </c>
      <c r="T10" s="1">
        <f t="shared" si="2"/>
        <v>1</v>
      </c>
      <c r="U10" s="1">
        <f t="shared" si="2"/>
        <v>11</v>
      </c>
      <c r="V10" s="1">
        <f t="shared" si="2"/>
        <v>8</v>
      </c>
      <c r="W10" s="1">
        <f t="shared" si="2"/>
        <v>5</v>
      </c>
      <c r="X10" s="1">
        <f t="shared" si="2"/>
        <v>2</v>
      </c>
      <c r="Y10" s="1">
        <f t="shared" si="2"/>
        <v>12</v>
      </c>
      <c r="Z10" s="1">
        <f t="shared" si="2"/>
        <v>9</v>
      </c>
    </row>
    <row r="11" spans="1:26" ht="18.95" customHeight="1" x14ac:dyDescent="0.25">
      <c r="A11" s="1" t="str">
        <f t="shared" si="3"/>
        <v>e</v>
      </c>
      <c r="B11" s="1">
        <v>101</v>
      </c>
      <c r="D11" s="2">
        <f t="shared" si="9"/>
        <v>4</v>
      </c>
      <c r="E11" s="2" t="s">
        <v>37</v>
      </c>
      <c r="G11" s="8" t="s">
        <v>5</v>
      </c>
      <c r="H11" s="1" t="s">
        <v>30</v>
      </c>
      <c r="I11" s="1">
        <f t="shared" si="4"/>
        <v>99</v>
      </c>
      <c r="J11" s="1">
        <f t="shared" ref="J11:J18" si="10">CODE(MID(H11,LEN(H11),1))</f>
        <v>108</v>
      </c>
      <c r="L11" s="1">
        <f t="shared" si="0"/>
        <v>8</v>
      </c>
      <c r="M11" s="1">
        <f t="shared" si="6"/>
        <v>12</v>
      </c>
      <c r="N11" s="1">
        <f t="shared" si="6"/>
        <v>3</v>
      </c>
      <c r="O11" s="1">
        <f t="shared" si="6"/>
        <v>7</v>
      </c>
      <c r="P11" s="1">
        <f t="shared" si="6"/>
        <v>11</v>
      </c>
      <c r="R11" s="1">
        <f t="shared" si="7"/>
        <v>8</v>
      </c>
      <c r="S11" s="23">
        <f t="shared" si="8"/>
        <v>12</v>
      </c>
      <c r="T11" s="1">
        <f t="shared" si="2"/>
        <v>3</v>
      </c>
      <c r="U11" s="1">
        <f t="shared" si="2"/>
        <v>7</v>
      </c>
      <c r="V11" s="1">
        <f t="shared" si="2"/>
        <v>11</v>
      </c>
      <c r="W11" s="1">
        <f t="shared" si="2"/>
        <v>2</v>
      </c>
      <c r="X11" s="1">
        <f t="shared" si="2"/>
        <v>6</v>
      </c>
      <c r="Y11" s="1">
        <f t="shared" si="2"/>
        <v>10</v>
      </c>
      <c r="Z11" s="1">
        <f t="shared" si="2"/>
        <v>1</v>
      </c>
    </row>
    <row r="12" spans="1:26" ht="18.95" customHeight="1" x14ac:dyDescent="0.25">
      <c r="A12" s="1" t="str">
        <f t="shared" si="3"/>
        <v>f</v>
      </c>
      <c r="B12" s="1">
        <v>102</v>
      </c>
      <c r="D12" s="2">
        <f t="shared" si="9"/>
        <v>5</v>
      </c>
      <c r="E12" s="2"/>
      <c r="G12" s="8" t="s">
        <v>5</v>
      </c>
      <c r="H12" s="1" t="s">
        <v>33</v>
      </c>
      <c r="I12" s="1">
        <f t="shared" si="4"/>
        <v>111</v>
      </c>
      <c r="J12" s="1">
        <f>CODE(MID(H12,LEN(H12),1))</f>
        <v>120</v>
      </c>
      <c r="L12" s="1">
        <f t="shared" si="0"/>
        <v>7</v>
      </c>
      <c r="M12" s="1">
        <f t="shared" si="6"/>
        <v>10</v>
      </c>
      <c r="N12" s="1">
        <f t="shared" si="6"/>
        <v>0</v>
      </c>
      <c r="O12" s="1">
        <f t="shared" si="6"/>
        <v>3</v>
      </c>
      <c r="P12" s="1">
        <f t="shared" si="6"/>
        <v>6</v>
      </c>
      <c r="R12" s="1">
        <f t="shared" si="7"/>
        <v>7</v>
      </c>
      <c r="S12" s="1">
        <f t="shared" si="8"/>
        <v>10</v>
      </c>
      <c r="T12" s="23">
        <f t="shared" si="2"/>
        <v>0</v>
      </c>
      <c r="U12" s="1">
        <f t="shared" si="2"/>
        <v>3</v>
      </c>
      <c r="V12" s="1">
        <f t="shared" si="2"/>
        <v>6</v>
      </c>
      <c r="W12" s="1">
        <f t="shared" si="2"/>
        <v>9</v>
      </c>
      <c r="X12" s="1">
        <f t="shared" si="2"/>
        <v>12</v>
      </c>
      <c r="Y12" s="1">
        <f t="shared" si="2"/>
        <v>2</v>
      </c>
      <c r="Z12" s="1">
        <f t="shared" si="2"/>
        <v>5</v>
      </c>
    </row>
    <row r="13" spans="1:26" ht="18.95" customHeight="1" x14ac:dyDescent="0.25">
      <c r="A13" s="1" t="str">
        <f t="shared" si="3"/>
        <v>g</v>
      </c>
      <c r="B13" s="1">
        <v>103</v>
      </c>
      <c r="D13" s="2">
        <f t="shared" si="9"/>
        <v>6</v>
      </c>
      <c r="E13" s="2"/>
      <c r="G13" s="8" t="s">
        <v>5</v>
      </c>
      <c r="H13" s="1" t="s">
        <v>34</v>
      </c>
      <c r="I13" s="1">
        <f t="shared" si="4"/>
        <v>112</v>
      </c>
      <c r="J13" s="1">
        <f t="shared" si="10"/>
        <v>97</v>
      </c>
      <c r="L13" s="1">
        <f t="shared" si="0"/>
        <v>8</v>
      </c>
      <c r="M13" s="1">
        <f t="shared" si="6"/>
        <v>1</v>
      </c>
      <c r="N13" s="1">
        <f t="shared" si="6"/>
        <v>7</v>
      </c>
      <c r="O13" s="1">
        <f t="shared" si="6"/>
        <v>0</v>
      </c>
      <c r="P13" s="1">
        <f t="shared" si="6"/>
        <v>6</v>
      </c>
      <c r="R13" s="1">
        <f t="shared" si="7"/>
        <v>8</v>
      </c>
      <c r="S13" s="23">
        <f t="shared" si="8"/>
        <v>1</v>
      </c>
      <c r="T13" s="1">
        <f t="shared" si="2"/>
        <v>7</v>
      </c>
      <c r="U13" s="1">
        <f t="shared" si="2"/>
        <v>0</v>
      </c>
      <c r="V13" s="1">
        <f t="shared" si="2"/>
        <v>6</v>
      </c>
      <c r="W13" s="1">
        <f t="shared" si="2"/>
        <v>12</v>
      </c>
      <c r="X13" s="1">
        <f t="shared" si="2"/>
        <v>5</v>
      </c>
      <c r="Y13" s="1">
        <f t="shared" si="2"/>
        <v>11</v>
      </c>
      <c r="Z13" s="1">
        <f t="shared" si="2"/>
        <v>4</v>
      </c>
    </row>
    <row r="14" spans="1:26" ht="18.95" customHeight="1" x14ac:dyDescent="0.25">
      <c r="A14" s="1" t="str">
        <f t="shared" si="3"/>
        <v>h</v>
      </c>
      <c r="B14" s="1">
        <v>104</v>
      </c>
      <c r="D14" s="2">
        <f t="shared" si="9"/>
        <v>7</v>
      </c>
      <c r="E14" s="2" t="s">
        <v>29</v>
      </c>
      <c r="G14" s="6" t="s">
        <v>6</v>
      </c>
      <c r="H14" s="1" t="s">
        <v>27</v>
      </c>
      <c r="I14" s="1">
        <f t="shared" si="4"/>
        <v>99</v>
      </c>
      <c r="J14" s="1">
        <f t="shared" si="10"/>
        <v>119</v>
      </c>
      <c r="L14" s="1">
        <f t="shared" si="0"/>
        <v>8</v>
      </c>
      <c r="M14" s="1">
        <f t="shared" si="6"/>
        <v>10</v>
      </c>
      <c r="N14" s="1">
        <f t="shared" si="6"/>
        <v>12</v>
      </c>
      <c r="O14" s="1">
        <f t="shared" si="6"/>
        <v>1</v>
      </c>
      <c r="P14" s="1">
        <f t="shared" si="6"/>
        <v>3</v>
      </c>
      <c r="R14" s="1">
        <f t="shared" si="7"/>
        <v>8</v>
      </c>
      <c r="S14" s="1">
        <f t="shared" si="8"/>
        <v>10</v>
      </c>
      <c r="T14" s="22">
        <f t="shared" si="2"/>
        <v>12</v>
      </c>
      <c r="U14" s="1">
        <f t="shared" si="2"/>
        <v>1</v>
      </c>
      <c r="V14" s="1">
        <f t="shared" si="2"/>
        <v>3</v>
      </c>
      <c r="W14" s="1">
        <f t="shared" si="2"/>
        <v>5</v>
      </c>
      <c r="X14" s="1">
        <f t="shared" si="2"/>
        <v>7</v>
      </c>
      <c r="Y14" s="1">
        <f t="shared" si="2"/>
        <v>9</v>
      </c>
      <c r="Z14" s="1">
        <f t="shared" si="2"/>
        <v>11</v>
      </c>
    </row>
    <row r="15" spans="1:26" ht="18.95" customHeight="1" x14ac:dyDescent="0.25">
      <c r="A15" s="1" t="str">
        <f t="shared" si="3"/>
        <v>i</v>
      </c>
      <c r="B15" s="1">
        <v>105</v>
      </c>
      <c r="D15" s="2">
        <f t="shared" si="9"/>
        <v>8</v>
      </c>
      <c r="E15" s="2" t="s">
        <v>26</v>
      </c>
      <c r="G15" s="7" t="s">
        <v>7</v>
      </c>
      <c r="H15" s="1" t="s">
        <v>27</v>
      </c>
      <c r="I15" s="1">
        <f t="shared" si="4"/>
        <v>99</v>
      </c>
      <c r="J15" s="1">
        <f t="shared" si="10"/>
        <v>119</v>
      </c>
      <c r="L15" s="1">
        <f t="shared" si="0"/>
        <v>8</v>
      </c>
      <c r="M15" s="1">
        <f t="shared" si="6"/>
        <v>10</v>
      </c>
      <c r="N15" s="1">
        <f t="shared" si="6"/>
        <v>12</v>
      </c>
      <c r="O15" s="1">
        <f t="shared" si="6"/>
        <v>1</v>
      </c>
      <c r="P15" s="1">
        <f t="shared" si="6"/>
        <v>3</v>
      </c>
      <c r="R15" s="1">
        <f t="shared" si="7"/>
        <v>8</v>
      </c>
      <c r="S15" s="24">
        <f t="shared" si="8"/>
        <v>10</v>
      </c>
      <c r="T15" s="1">
        <f t="shared" si="2"/>
        <v>12</v>
      </c>
      <c r="U15" s="1">
        <f t="shared" si="2"/>
        <v>1</v>
      </c>
      <c r="V15" s="1">
        <f t="shared" si="2"/>
        <v>3</v>
      </c>
      <c r="W15" s="1">
        <f t="shared" si="2"/>
        <v>5</v>
      </c>
      <c r="X15" s="1">
        <f t="shared" si="2"/>
        <v>7</v>
      </c>
      <c r="Y15" s="1">
        <f t="shared" si="2"/>
        <v>9</v>
      </c>
      <c r="Z15" s="1">
        <f t="shared" si="2"/>
        <v>11</v>
      </c>
    </row>
    <row r="16" spans="1:26" ht="18.95" customHeight="1" x14ac:dyDescent="0.25">
      <c r="A16" s="1" t="str">
        <f t="shared" si="3"/>
        <v>j</v>
      </c>
      <c r="B16" s="1">
        <v>106</v>
      </c>
      <c r="D16" s="2">
        <f t="shared" si="9"/>
        <v>9</v>
      </c>
      <c r="E16" s="2" t="s">
        <v>28</v>
      </c>
      <c r="G16" s="6" t="s">
        <v>6</v>
      </c>
      <c r="H16" s="1" t="s">
        <v>33</v>
      </c>
      <c r="I16" s="1">
        <f t="shared" si="4"/>
        <v>111</v>
      </c>
      <c r="J16" s="1">
        <f t="shared" si="10"/>
        <v>120</v>
      </c>
      <c r="L16" s="1">
        <f t="shared" si="0"/>
        <v>7</v>
      </c>
      <c r="M16" s="1">
        <f t="shared" si="6"/>
        <v>10</v>
      </c>
      <c r="N16" s="1">
        <f t="shared" si="6"/>
        <v>0</v>
      </c>
      <c r="O16" s="1">
        <f t="shared" si="6"/>
        <v>3</v>
      </c>
      <c r="P16" s="1">
        <f t="shared" si="6"/>
        <v>6</v>
      </c>
      <c r="R16" s="1">
        <f t="shared" si="7"/>
        <v>7</v>
      </c>
      <c r="S16" s="1">
        <f t="shared" si="8"/>
        <v>10</v>
      </c>
      <c r="T16" s="22">
        <f t="shared" si="2"/>
        <v>0</v>
      </c>
      <c r="U16" s="1">
        <f t="shared" si="2"/>
        <v>3</v>
      </c>
      <c r="V16" s="1">
        <f t="shared" si="2"/>
        <v>6</v>
      </c>
      <c r="W16" s="1">
        <f t="shared" si="2"/>
        <v>9</v>
      </c>
      <c r="X16" s="1">
        <f t="shared" si="2"/>
        <v>12</v>
      </c>
      <c r="Y16" s="1">
        <f t="shared" si="2"/>
        <v>2</v>
      </c>
      <c r="Z16" s="1">
        <f t="shared" si="2"/>
        <v>5</v>
      </c>
    </row>
    <row r="17" spans="1:26" ht="18.95" customHeight="1" x14ac:dyDescent="0.25">
      <c r="A17" s="1" t="str">
        <f t="shared" si="3"/>
        <v>k</v>
      </c>
      <c r="B17" s="1">
        <v>107</v>
      </c>
      <c r="D17" s="2">
        <f t="shared" si="9"/>
        <v>10</v>
      </c>
      <c r="E17" s="2" t="s">
        <v>36</v>
      </c>
      <c r="G17" s="8" t="s">
        <v>5</v>
      </c>
      <c r="H17" s="1" t="s">
        <v>37</v>
      </c>
      <c r="I17" s="1">
        <f t="shared" si="4"/>
        <v>108</v>
      </c>
      <c r="J17" s="1">
        <f t="shared" si="10"/>
        <v>120</v>
      </c>
      <c r="L17" s="1">
        <f t="shared" si="0"/>
        <v>4</v>
      </c>
      <c r="M17" s="1">
        <f t="shared" si="6"/>
        <v>7</v>
      </c>
      <c r="N17" s="1">
        <f t="shared" si="6"/>
        <v>10</v>
      </c>
      <c r="O17" s="1">
        <f t="shared" si="6"/>
        <v>0</v>
      </c>
      <c r="P17" s="1">
        <f t="shared" si="6"/>
        <v>3</v>
      </c>
      <c r="R17" s="23">
        <f t="shared" si="7"/>
        <v>4</v>
      </c>
      <c r="S17" s="1">
        <f t="shared" si="8"/>
        <v>7</v>
      </c>
      <c r="T17" s="1">
        <f t="shared" si="2"/>
        <v>10</v>
      </c>
      <c r="U17" s="1">
        <f t="shared" si="2"/>
        <v>0</v>
      </c>
      <c r="V17" s="1">
        <f t="shared" si="2"/>
        <v>3</v>
      </c>
      <c r="W17" s="1">
        <f t="shared" si="2"/>
        <v>6</v>
      </c>
      <c r="X17" s="1">
        <f t="shared" si="2"/>
        <v>9</v>
      </c>
      <c r="Y17" s="1">
        <f t="shared" si="2"/>
        <v>12</v>
      </c>
      <c r="Z17" s="1">
        <f t="shared" si="2"/>
        <v>2</v>
      </c>
    </row>
    <row r="18" spans="1:26" ht="18.95" customHeight="1" x14ac:dyDescent="0.25">
      <c r="A18" s="1" t="str">
        <f t="shared" si="3"/>
        <v>l</v>
      </c>
      <c r="B18" s="1">
        <v>108</v>
      </c>
      <c r="D18" s="2">
        <f t="shared" si="9"/>
        <v>11</v>
      </c>
      <c r="E18" s="2"/>
      <c r="G18" s="8" t="s">
        <v>5</v>
      </c>
      <c r="H18" s="1" t="s">
        <v>36</v>
      </c>
      <c r="I18" s="1">
        <f t="shared" si="4"/>
        <v>105</v>
      </c>
      <c r="J18" s="1">
        <f t="shared" si="10"/>
        <v>120</v>
      </c>
      <c r="L18" s="1">
        <f t="shared" si="0"/>
        <v>1</v>
      </c>
      <c r="M18" s="1">
        <f t="shared" si="6"/>
        <v>4</v>
      </c>
      <c r="N18" s="1">
        <f t="shared" si="6"/>
        <v>7</v>
      </c>
      <c r="O18" s="1">
        <f t="shared" si="6"/>
        <v>10</v>
      </c>
      <c r="P18" s="1">
        <f t="shared" si="6"/>
        <v>0</v>
      </c>
      <c r="R18" s="1">
        <f t="shared" si="7"/>
        <v>1</v>
      </c>
      <c r="S18" s="1">
        <f t="shared" si="8"/>
        <v>4</v>
      </c>
      <c r="T18" s="1">
        <f t="shared" si="2"/>
        <v>7</v>
      </c>
      <c r="U18" s="23">
        <f t="shared" si="2"/>
        <v>10</v>
      </c>
      <c r="V18" s="1">
        <f t="shared" si="2"/>
        <v>0</v>
      </c>
      <c r="W18" s="1">
        <f t="shared" si="2"/>
        <v>3</v>
      </c>
      <c r="X18" s="1">
        <f t="shared" si="2"/>
        <v>6</v>
      </c>
      <c r="Y18" s="1">
        <f t="shared" si="2"/>
        <v>9</v>
      </c>
      <c r="Z18" s="1">
        <f t="shared" si="2"/>
        <v>12</v>
      </c>
    </row>
    <row r="19" spans="1:26" ht="18.95" customHeight="1" x14ac:dyDescent="0.25">
      <c r="A19" s="1" t="str">
        <f t="shared" si="3"/>
        <v>m</v>
      </c>
      <c r="B19" s="1">
        <v>109</v>
      </c>
      <c r="D19" s="2">
        <f t="shared" si="9"/>
        <v>12</v>
      </c>
      <c r="E19" s="2" t="s">
        <v>30</v>
      </c>
      <c r="G19" s="8" t="s">
        <v>5</v>
      </c>
      <c r="H19" s="1" t="s">
        <v>35</v>
      </c>
      <c r="I19" s="1">
        <v>103</v>
      </c>
      <c r="J19" s="1">
        <v>117</v>
      </c>
      <c r="O19" s="1"/>
      <c r="P19" s="1"/>
      <c r="R19" s="1">
        <f t="shared" si="7"/>
        <v>12</v>
      </c>
      <c r="S19" s="1">
        <f>MOD(($R19+S$6*$J19),13)</f>
        <v>12</v>
      </c>
      <c r="T19" s="1">
        <f t="shared" si="8"/>
        <v>12</v>
      </c>
      <c r="U19" s="1">
        <f t="shared" si="8"/>
        <v>12</v>
      </c>
      <c r="V19" s="1">
        <f t="shared" si="8"/>
        <v>12</v>
      </c>
      <c r="W19" s="1">
        <f t="shared" si="8"/>
        <v>12</v>
      </c>
      <c r="X19" s="1">
        <f t="shared" si="8"/>
        <v>12</v>
      </c>
      <c r="Y19" s="1">
        <f t="shared" si="8"/>
        <v>12</v>
      </c>
      <c r="Z19" s="1">
        <f t="shared" si="8"/>
        <v>12</v>
      </c>
    </row>
    <row r="20" spans="1:26" ht="18.95" customHeight="1" x14ac:dyDescent="0.25">
      <c r="A20" s="1" t="str">
        <f t="shared" si="3"/>
        <v>n</v>
      </c>
      <c r="B20" s="1">
        <v>110</v>
      </c>
      <c r="D20"/>
      <c r="O20" s="1"/>
      <c r="P20" s="1"/>
    </row>
    <row r="21" spans="1:26" ht="18.95" customHeight="1" x14ac:dyDescent="0.25">
      <c r="A21" s="1" t="str">
        <f t="shared" si="3"/>
        <v>o</v>
      </c>
      <c r="B21" s="1">
        <v>111</v>
      </c>
      <c r="D21"/>
      <c r="K21" s="1"/>
    </row>
    <row r="22" spans="1:26" ht="18.95" customHeight="1" x14ac:dyDescent="0.25">
      <c r="A22" s="1" t="str">
        <f t="shared" si="3"/>
        <v>p</v>
      </c>
      <c r="B22" s="1">
        <v>112</v>
      </c>
      <c r="D22"/>
      <c r="K22" s="1"/>
    </row>
    <row r="23" spans="1:26" ht="18.95" customHeight="1" x14ac:dyDescent="0.25">
      <c r="A23" s="1" t="str">
        <f t="shared" si="3"/>
        <v>q</v>
      </c>
      <c r="B23" s="1">
        <v>113</v>
      </c>
      <c r="D23"/>
      <c r="K23" s="1"/>
    </row>
    <row r="24" spans="1:26" ht="18.95" customHeight="1" x14ac:dyDescent="0.25">
      <c r="A24" s="1" t="str">
        <f t="shared" si="3"/>
        <v>r</v>
      </c>
      <c r="B24" s="1">
        <v>114</v>
      </c>
      <c r="D24"/>
      <c r="K24" s="1"/>
    </row>
    <row r="25" spans="1:26" ht="18.95" customHeight="1" x14ac:dyDescent="0.25">
      <c r="A25" s="1" t="str">
        <f t="shared" si="3"/>
        <v>s</v>
      </c>
      <c r="B25" s="1">
        <v>115</v>
      </c>
      <c r="D25"/>
      <c r="K25" s="1"/>
    </row>
    <row r="26" spans="1:26" ht="18.95" customHeight="1" x14ac:dyDescent="0.25">
      <c r="A26" s="1" t="str">
        <f t="shared" si="3"/>
        <v>t</v>
      </c>
      <c r="B26" s="1">
        <v>116</v>
      </c>
      <c r="D26"/>
      <c r="K26" s="1"/>
    </row>
    <row r="27" spans="1:26" ht="18.95" customHeight="1" x14ac:dyDescent="0.25">
      <c r="A27" s="1" t="str">
        <f t="shared" si="3"/>
        <v>u</v>
      </c>
      <c r="B27" s="1">
        <v>117</v>
      </c>
      <c r="D27"/>
      <c r="K27" s="1"/>
    </row>
    <row r="28" spans="1:26" ht="18.95" customHeight="1" x14ac:dyDescent="0.25">
      <c r="A28" s="1" t="str">
        <f t="shared" si="3"/>
        <v>v</v>
      </c>
      <c r="B28" s="1">
        <v>118</v>
      </c>
      <c r="D28"/>
      <c r="K28" s="1"/>
    </row>
    <row r="29" spans="1:26" ht="18.95" customHeight="1" x14ac:dyDescent="0.25">
      <c r="A29" s="1" t="str">
        <f t="shared" si="3"/>
        <v>w</v>
      </c>
      <c r="B29" s="1">
        <v>119</v>
      </c>
      <c r="D29"/>
      <c r="K29" s="1"/>
    </row>
    <row r="30" spans="1:26" ht="18.95" customHeight="1" x14ac:dyDescent="0.25">
      <c r="A30" s="1" t="str">
        <f t="shared" si="3"/>
        <v>x</v>
      </c>
      <c r="B30" s="1">
        <v>120</v>
      </c>
      <c r="D30"/>
      <c r="K30" s="1"/>
    </row>
    <row r="31" spans="1:26" ht="18.95" customHeight="1" x14ac:dyDescent="0.25">
      <c r="A31" s="1" t="str">
        <f t="shared" si="3"/>
        <v>y</v>
      </c>
      <c r="B31" s="1">
        <v>121</v>
      </c>
      <c r="D31"/>
      <c r="K31" s="1"/>
    </row>
    <row r="32" spans="1:26" ht="18.95" customHeight="1" x14ac:dyDescent="0.25">
      <c r="A32" s="1" t="str">
        <f t="shared" si="3"/>
        <v>z</v>
      </c>
      <c r="B32" s="1">
        <v>122</v>
      </c>
      <c r="D32"/>
      <c r="K32" s="1"/>
    </row>
    <row r="33" spans="11:11" x14ac:dyDescent="0.25">
      <c r="K33" s="1"/>
    </row>
    <row r="34" spans="11:11" x14ac:dyDescent="0.25">
      <c r="K34" s="1"/>
    </row>
  </sheetData>
  <mergeCells count="1">
    <mergeCell ref="L5:P5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Chaining</vt:lpstr>
      <vt:lpstr>Open Addressing LP</vt:lpstr>
      <vt:lpstr>Open Addressing QP</vt:lpstr>
      <vt:lpstr>Open Addressing DH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Rohrbaugh</dc:creator>
  <cp:lastModifiedBy>Matthew Sabo</cp:lastModifiedBy>
  <cp:lastPrinted>2013-12-04T15:25:39Z</cp:lastPrinted>
  <dcterms:created xsi:type="dcterms:W3CDTF">2012-04-25T11:56:33Z</dcterms:created>
  <dcterms:modified xsi:type="dcterms:W3CDTF">2023-04-11T23:38:52Z</dcterms:modified>
</cp:coreProperties>
</file>