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t" sheetId="1" r:id="rId3"/>
    <sheet state="visible" name="John" sheetId="2" r:id="rId4"/>
    <sheet state="visible" name="Pat" sheetId="3" r:id="rId5"/>
    <sheet state="visible" name="James" sheetId="4" r:id="rId6"/>
    <sheet state="visible" name="Peter" sheetId="5" r:id="rId7"/>
    <sheet state="visible" name="Amal" sheetId="6" r:id="rId8"/>
    <sheet state="visible" name="Siwei He" sheetId="7" r:id="rId9"/>
    <sheet state="visible" name="Midterm Contribution Report" sheetId="8" r:id="rId10"/>
    <sheet state="visible" name="Final Contribution Report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Your group has 7 members but only 3 complete the weekly report.
	-Yuting Zhang</t>
      </text>
    </comment>
  </commentList>
</comments>
</file>

<file path=xl/sharedStrings.xml><?xml version="1.0" encoding="utf-8"?>
<sst xmlns="http://schemas.openxmlformats.org/spreadsheetml/2006/main" count="383" uniqueCount="208">
  <si>
    <t>Total actual time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</si>
  <si>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</si>
  <si>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</si>
  <si>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</si>
  <si>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</si>
  <si>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</si>
  <si>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</si>
  <si>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</si>
  <si>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</si>
  <si>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</si>
  <si>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week #
 (from date - end date)</t>
  </si>
  <si>
    <t>time for type 6 tasks</t>
  </si>
  <si>
    <t>Estimated tasks for next week</t>
  </si>
  <si>
    <t>Total estimated time</t>
  </si>
  <si>
    <t>1/18-1/25</t>
  </si>
  <si>
    <t>0,5</t>
  </si>
  <si>
    <t>1/25-2/1</t>
  </si>
  <si>
    <t>0,1,5</t>
  </si>
  <si>
    <t>2/1-2/8</t>
  </si>
  <si>
    <t>1,2,3,5,0</t>
  </si>
  <si>
    <t>2/8-2/15</t>
  </si>
  <si>
    <t>0,2,5</t>
  </si>
  <si>
    <t>2/15-2/22</t>
  </si>
  <si>
    <t>0,3,5</t>
  </si>
  <si>
    <t>2/22-3/1</t>
  </si>
  <si>
    <t>3/1-3/15</t>
  </si>
  <si>
    <t>3/15-3/22</t>
  </si>
  <si>
    <t>6,0,3</t>
  </si>
  <si>
    <t>3/22-3/29</t>
  </si>
  <si>
    <t>6,3</t>
  </si>
  <si>
    <t>3/29-4/5</t>
  </si>
  <si>
    <t>0,3</t>
  </si>
  <si>
    <t>4/5-4/12</t>
  </si>
  <si>
    <t>0 - learning python
0 - setting up personal environment for Django
5 - discussing project ideas</t>
  </si>
  <si>
    <t>0 - Continue experimenting with python/django
3 - Start shell Git repository</t>
  </si>
  <si>
    <t>0 - learning python
3 - setting up github flat layout
5 - discussing project implementation</t>
  </si>
  <si>
    <t xml:space="preserve">0 - Continue experimenting with python
0 - Implement portions of DAL 
0 - Implement something else that needs to be done (maybe site)
1 - SPPP work
</t>
  </si>
  <si>
    <t>2/2-2/8</t>
  </si>
  <si>
    <t>3 - some POC DB work, stopped until design review
5 - discussing SPPP and presentation, some design</t>
  </si>
  <si>
    <t>3 - Database design and implementation, DAL to connect to DB
5 - Discuss and agree on DB component of project
5 - Ensure user stories on pivotal tracker are sufficient and being executed by the appropriate members of the team</t>
  </si>
  <si>
    <t>2/9-2/15</t>
  </si>
  <si>
    <t>3 - some more work with DB
3 - data collection functions using scraper
5 - team discussions</t>
  </si>
  <si>
    <t>3 - Data Visualization
3 - Data collection scripts
1 - User Story Creation</t>
  </si>
  <si>
    <t>2/16-2/22</t>
  </si>
  <si>
    <t>3 - POC graph on web page
3 - new geography database populated
5 - team discussions</t>
  </si>
  <si>
    <t>2 - Project UML
3 - Fully Populate Geography Database</t>
  </si>
  <si>
    <t>2/23-3/2</t>
  </si>
  <si>
    <t>2 - Project UML Diagram
3 - Fully Populate city and geography database
5 - team discussions</t>
  </si>
  <si>
    <t>3 - Separate Data Collect Module
4 - Unit Test Scraper Module Start
4 - Unit Test Data Collection Start</t>
  </si>
  <si>
    <t>3/3-3/9</t>
  </si>
  <si>
    <t>5 - team meetings</t>
  </si>
  <si>
    <t>3/10-3/16</t>
  </si>
  <si>
    <t>4 - Scraper Refactoring and Unit Testing
5 - Team Meetings/Discussions</t>
  </si>
  <si>
    <t>4 - Data Collection Refactor
4 - Data Collection Unit Test</t>
  </si>
  <si>
    <t>3/17-3/23</t>
  </si>
  <si>
    <t>5 - Team Meetings/Discussions</t>
  </si>
  <si>
    <t xml:space="preserve">0 - Learning python
3 - Building and testing BS4 webscraper
</t>
  </si>
  <si>
    <t>3/24-3/30</t>
  </si>
  <si>
    <t>4 - Collect Data Refactor and Unit Testing
5 - Team Discussions</t>
  </si>
  <si>
    <t>4 - Scraper Factory</t>
  </si>
  <si>
    <t>3/31-4/6</t>
  </si>
  <si>
    <t>5 - Team Discussions</t>
  </si>
  <si>
    <t>- Introduce code to compile skills dictionary into a master dictionary
- Figure out how to introduce scraping methods for "sponsored" status, date and location
- Design code to import into dataframe and save as .csv file in working directory</t>
  </si>
  <si>
    <t>4/7-4/13</t>
  </si>
  <si>
    <t>1/25-2/4</t>
  </si>
  <si>
    <t>4 - Fixes for UI changes
5 - Team Discussions</t>
  </si>
  <si>
    <t>4/14-420</t>
  </si>
  <si>
    <t>4 - Scraper Factory and refactor to use
5 - Team Discussions</t>
  </si>
  <si>
    <t>5 - Software Design Document</t>
  </si>
  <si>
    <t>4/21-4/27</t>
  </si>
  <si>
    <t>0 - Learning python
3 - Building and testing BS4 webscraper
5 - Group Communication via Slack</t>
  </si>
  <si>
    <t>4 - Work with team to debug merge conflicts
5 - Team Discussions
5 - Software Design Document</t>
  </si>
  <si>
    <t>- Figure out how to introduce scraping methods for "sponsored" status, date and location
- Figure out how to remove rows with incorrect job titles, or a url that cannot be correctly parsed by BS4
- Figure out how to have the scrape "realize" when its reached the final page (needs to be HTML context-based, cannot work of the URL)</t>
  </si>
  <si>
    <t>2/4 - 2/11</t>
  </si>
  <si>
    <t>- Modify scraper so for each job post, BS4 takes information from the job-post specific &lt;div&gt; and not from the entire pages HTML
- Solve the "SAS" and "R" string errors cause by drawing HTML from each job-post page 
- Prevent pages outside of indeed (i.e. reroutes to bank of america's website, etc.) from being scraped (and appropriately incrementing scraping loop)
- Add scraper add-on which collects information on each post's "Sponsored" status or "Time-since-posted" status, which are mutually exclusive (watch loop  sequencing!)</t>
  </si>
  <si>
    <t>2/11 - 2/18</t>
  </si>
  <si>
    <t>0 - Learning Django (Backend)
3 - Building and testing BS4 webscraper
5 - Group Communication via Slack</t>
  </si>
  <si>
    <t xml:space="preserve">- Insert logic which recognizes when the end of the scraping page has been reached
- Implement scraping algorithm add-on which captures the average salary of a given given job site per state (on right side of search results screen) 
- Add cleansing function which removes duplicate job posts caused by the presense of "Sponsored" job posts
- Research dictionary approach, i.e. O(1) to map a city/town_state combination to a US FIPS code (for generation of county Choropleth) </t>
  </si>
  <si>
    <t>2/18 - 2/25</t>
  </si>
  <si>
    <t>0 - Learning Django (Backend) (Operating scraper (in real-time) using Views)
3 - Building and testing BS4 webscraper
4 - Implement runtime testing (using Python's Timeit module)
5 - Group Communication via Slack</t>
  </si>
  <si>
    <t xml:space="preserve">- Figure out how to scrape the side-information on each indeed search (location, salary range, company, job-types)
- Implement left-side-information in county and state-level scrapers (job-title) using url build logic that makes use of indeed's advanced search
- Implement left-side-information in a county-level scrapers (company name) using url build logic that makes use of indeed's advanced search
- Figure out how to implement concurrent requests (for real-time scraping on non-job-skill search)
- Experiment with Plotly's offline setting's and see if plotting time can be reduced (online averaging about 25 to 30 seconds) </t>
  </si>
  <si>
    <t>2/25 - 3/4</t>
  </si>
  <si>
    <t>0 - Learning Python's (Concurrency and Twistedless modules) for multithreading / concurrent requests
0 - Learning Plotly's Choropleth Visualization Package 
2 - Design plotly US County (Job Title) choropleth
3 - Building and testing BS4 webscraper
5 - Group Communication via Slack</t>
  </si>
  <si>
    <t>- Implement advanced search features (exact string matching for job title) to the original scraper algorithm.
- Research how to implement the static choropleth images in a Django template (via views)
- Research visualization technique to show different pay range and/or different job types (i.e. full time/ part time) per state per job search</t>
  </si>
  <si>
    <t>3/4 - 3/11</t>
  </si>
  <si>
    <t>0 - Learning Plotly's Choropleth Visualization Package 
2 - Design plotly US County (Company) choropleth
3 - Implement Webscrapers (State/Job Title)(County/Job Title)(County/ Company) in Django
4 - Test different company names for error
5 - Group Communication via Slack</t>
  </si>
  <si>
    <t xml:space="preserve">- Research color and design option for choropleth (taking Plotly's default continuous color scale and splitting at equal intervals to create a color pallet)
- Implement Google's reverse geocoding API to account for city_state elements that are non found in the city &gt; FIPS conversion table (i.e. Westfield Airforcebase_MA &gt; Chickapee_MA)
- Figure out if mis-titled locations (i.e. when a poster types a state but not a city).  Current the scraper's logic is set to print an error, but ignore this information.
- Set try block on plotly generations, so if Plotly's server overwhelmed, the program delays again, and trys to push the same data again in 60 seconds.
  </t>
  </si>
  <si>
    <t>3/11 - 3/18</t>
  </si>
  <si>
    <t>3/18-3/24</t>
  </si>
  <si>
    <t>3/25-3/31</t>
  </si>
  <si>
    <t>0 - Learning Plotly's Choropleth Visualization Package 
2 - Design plotly US County (Company) choropleth
4 - Build python scraper (parsing fixed HTML inputs)
3 - Implement Webscrapers (State/Job Title)(County/Job Title)(County/ Company) in Django
5 - Group Communication via Slack</t>
  </si>
  <si>
    <t>4/1-4/7</t>
  </si>
  <si>
    <t>4/8-4/14</t>
  </si>
  <si>
    <t>4/15-4/21</t>
  </si>
  <si>
    <t>4/22-4/28</t>
  </si>
  <si>
    <t>5 - finding team, choosing project</t>
  </si>
  <si>
    <t>0 - start learning django</t>
  </si>
  <si>
    <t>0 - learning django, pandas/numpy
5 - discussing project implementation</t>
  </si>
  <si>
    <t>0 - continue learning pandas/numpy
3 - implement method for preprocessing</t>
  </si>
  <si>
    <t>0 - learning pandas/numpy
3 - implementing data scrubbing method
5 - discussing project progress and iteration 0</t>
  </si>
  <si>
    <t>0 - understand different parts of django</t>
  </si>
  <si>
    <t>0 - learning django architecture
5 - team meetings</t>
  </si>
  <si>
    <t>0 - learn plotly
3 - begin using plotly</t>
  </si>
  <si>
    <t>0 - learning plotly
5 - team meetings</t>
  </si>
  <si>
    <t>3 - build project, edit as necessary
4 - test django build</t>
  </si>
  <si>
    <t>4 - testing django build and scraper - checking skill counts
5 - team meetings</t>
  </si>
  <si>
    <t>3 - add data visualization using data from db</t>
  </si>
  <si>
    <t>0 - learning pandas/plotly/django
3 - data manipulation/visualization - job comparison plot
5 - team meetings</t>
  </si>
  <si>
    <t>3 - integrate drop-down menus with db</t>
  </si>
  <si>
    <t xml:space="preserve">0 - learning django (model and template integration)
3 - improving job comparison plot
5 - team meetings
</t>
  </si>
  <si>
    <t>3 - finish integrating menus</t>
  </si>
  <si>
    <t>3 - integrating menu and db
5 - team meetings
6 - presentation prep</t>
  </si>
  <si>
    <t>3 - clean up menu/db integration</t>
  </si>
  <si>
    <t>0 - learning Selenium and PhantomJS</t>
  </si>
  <si>
    <t>4/12-4/19</t>
  </si>
  <si>
    <t>4/19-4/26</t>
  </si>
  <si>
    <t>3 - implementing menu error handling
4 - Selenium tests for menu and error handling
5 - team communication
6 - presentation prep</t>
  </si>
  <si>
    <t xml:space="preserve">0 - refreshing Django and MVC concepts
0 - setting up environment for Django and the project in Visual Code
5 - discussing project ideas
5 - Adding points to SPPP document and </t>
  </si>
  <si>
    <t>0 - Continue wokring with django
4 - start figuring out testing packages and methods</t>
  </si>
  <si>
    <t>0 - refreshing Django and MVC concepts along with Plotly for visualization
3 - Working with github and git through Visual Code
5 - Discussing project implementation
5 - Added points to SPPP document and to the presentation</t>
  </si>
  <si>
    <t>0 - Continue Django work
5 - SPPP work
4 - start figuring out testing packages and methods</t>
  </si>
  <si>
    <t>3 - started on the visualization work
4 - determining different testing packages and testing cases
5 - discussing SPPP and presentation</t>
  </si>
  <si>
    <t>3 - Generate graphs in plotly</t>
  </si>
  <si>
    <t>3 - worked on more visualization work
3 - basic UI implementation 
5 - discussing SPPP and presentation</t>
  </si>
  <si>
    <t>2/16-3/1</t>
  </si>
  <si>
    <t>3 - implemented visualizations for the demo
2 - improved UI implementation
5 - discussing SPPP and iteration 1 presentation</t>
  </si>
  <si>
    <t>4 - write test cases</t>
  </si>
  <si>
    <t>0 - learning python
5 - discussing project ideas</t>
  </si>
  <si>
    <t xml:space="preserve">0 - keep learning django
</t>
  </si>
  <si>
    <t>0 - learning python
5 - discussing project implementation</t>
  </si>
  <si>
    <t xml:space="preserve">0 - Keep learning django
3 - SPPP work
</t>
  </si>
  <si>
    <t>0 - learning python
5 - discussing SPPP and presentation, some design</t>
  </si>
  <si>
    <t>0 - learning python and Google Chart
3 - update SPPP  
5 - team discussions</t>
  </si>
  <si>
    <t>0 - Keep learning django
1 - User Story Creation</t>
  </si>
  <si>
    <t>0 - learning python and Google Chart 
5 - team discussions</t>
  </si>
  <si>
    <t>0 - learning Django
3 - deal with map create</t>
  </si>
  <si>
    <t>0 - learning ploting and Shapefile
3 - implement map with count of jobs by hardcode
5 - team discussions</t>
  </si>
  <si>
    <t>0 - learning Django
3 - deal with unit test</t>
  </si>
  <si>
    <t>0 - learning ploting and Shapefile
3 - implement collect data unit tests
5 - team discussions</t>
  </si>
  <si>
    <t>0 - learning Django</t>
  </si>
  <si>
    <t xml:space="preserve">StudentName </t>
  </si>
  <si>
    <t>0 - learning GeoDjango
5 - team discussions</t>
  </si>
  <si>
    <t>4/14-4/20</t>
  </si>
  <si>
    <t>Requirement Analysis on Pivotaltracker</t>
  </si>
  <si>
    <t>SPPP Document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</si>
  <si>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</si>
  <si>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</si>
  <si>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</si>
  <si>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</si>
  <si>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</si>
  <si>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</si>
  <si>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</si>
  <si>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</si>
  <si>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Matthew Scott</t>
  </si>
  <si>
    <t>Iteration 3 User Stores (minus Robot Frame work Integration)</t>
  </si>
  <si>
    <t>Database Prepopulation
Skill Bar Chart by Region and Job Title
Indeed.com POC
All iteration 2 user stories</t>
  </si>
  <si>
    <t>Initial Version (minus Patterns section)</t>
  </si>
  <si>
    <t>Management Plan section</t>
  </si>
  <si>
    <t>Initial Version</t>
  </si>
  <si>
    <t>Patterns section</t>
  </si>
  <si>
    <t>Some Initial Slides
Present on Refactoring</t>
  </si>
  <si>
    <t>UML Class Diagram</t>
  </si>
  <si>
    <t>Scraper Refactor (factory pattern)
Move DisplayData to Site and give Views instance of PlotGenerator</t>
  </si>
  <si>
    <t>Skill Bar Chart by Region and Job Title
Database prepopulated</t>
  </si>
  <si>
    <t>Scraper Module
CollectData Module</t>
  </si>
  <si>
    <t>Some meeting minutes</t>
  </si>
  <si>
    <t>Help with UI update integration issues</t>
  </si>
  <si>
    <t>Amal Krishna</t>
  </si>
  <si>
    <t>Patrick Ryan</t>
  </si>
  <si>
    <t>Deployment
User Interface
Selenium Integration test cases
Integration from dev to master</t>
  </si>
  <si>
    <t>Added testing slides for the presentation</t>
  </si>
  <si>
    <t>Job Skill Scraping Program (.py)
Job Title Scraping Program (US States)(.py)
Job Title Scraping Program (US Counties)(.py)
Company Name Scraping Program (US Counties)(.py)
Supporting .csv / ,xls for Job Title Scraping Programs
User Stories (from Homework 2)</t>
  </si>
  <si>
    <t>James Christensen</t>
  </si>
  <si>
    <t>Job Comparison Plot</t>
  </si>
  <si>
    <t>First Presentation:  Writing and Formatting
Second Presentation: Formatting</t>
  </si>
  <si>
    <t>Security and project management slides</t>
  </si>
  <si>
    <t>Manual testing of runtime (via Python's Timeit Module)</t>
  </si>
  <si>
    <t>Job Comparison Plot
Menu and DB Integration</t>
  </si>
  <si>
    <t>GitHub branch + commits</t>
  </si>
  <si>
    <t>Selenium Tests</t>
  </si>
  <si>
    <t>John Staley</t>
  </si>
  <si>
    <t>Job Skill Scraping Program (.py)
Job Title Scraping Program (US States)(.py)
Job Title Scraping Program (US Counties)(.py)
Company Name Scraping Program (Unused)(.py)
Supporting .csv / ,xls for Job Title Scraping Programs
User Stories (from Homework 2)
Choropleth Pages (Django)</t>
  </si>
  <si>
    <t>develop UI, req analysis</t>
  </si>
  <si>
    <t>Formatting for Final Presentation, and Presenter of Walkthru for Final Presentation</t>
  </si>
  <si>
    <t>req analysis</t>
  </si>
  <si>
    <t>Unit Test for Primary Scraper (Used, but Replaced by Amal's Testing)</t>
  </si>
  <si>
    <t>iteration 2,3</t>
  </si>
  <si>
    <t>Deployment of Primary Scraper and Choropleth Page Visualizations</t>
  </si>
  <si>
    <t>homepage, load screen in development</t>
  </si>
  <si>
    <t>Siwei He</t>
  </si>
  <si>
    <t>n/a</t>
  </si>
  <si>
    <t>Job By Region(US State) and Skill</t>
  </si>
  <si>
    <t>CollectData</t>
  </si>
  <si>
    <t>slack, meeting minutes</t>
  </si>
  <si>
    <t>Peter DiMaria</t>
  </si>
  <si>
    <t>Backend Development
Framework Management
Django Architecture and Management
Front-end Consultation</t>
  </si>
  <si>
    <t>data preprocessing</t>
  </si>
  <si>
    <t>Framework, Django Architecture, Project Layout</t>
  </si>
  <si>
    <t>preprocessing</t>
  </si>
  <si>
    <t>Backend/Database/Views</t>
  </si>
  <si>
    <t>Views testing between front-end and back-end</t>
  </si>
  <si>
    <t>Manual testing of scraper, django build</t>
  </si>
  <si>
    <t>meeting minutes</t>
  </si>
  <si>
    <t>Backend Development
Framework Management</t>
  </si>
  <si>
    <t>Implementation Stack</t>
  </si>
  <si>
    <t>Backend</t>
  </si>
  <si>
    <t>User Interface
Unit Testing</t>
  </si>
  <si>
    <t>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</si>
</sst>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/>
    </border>
    <border>
      <right/>
      <top/>
      <bottom/>
    </border>
    <border>
      <top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3" fillId="0" fontId="3" numFmtId="0" xfId="0" applyAlignment="1" applyBorder="1" applyFont="1">
      <alignment vertical="bottom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53.0"/>
    <col customWidth="1" min="6" max="6" width="18.57"/>
    <col customWidth="1" min="13" max="13" width="26.14"/>
  </cols>
  <sheetData>
    <row r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5" t="s">
        <v>13</v>
      </c>
      <c r="O1" s="6"/>
      <c r="P1" s="6"/>
    </row>
    <row r="2" ht="78.75" customHeight="1">
      <c r="A2" s="2" t="s">
        <v>14</v>
      </c>
      <c r="B2" s="2">
        <v>7.0</v>
      </c>
      <c r="C2" s="2">
        <v>4.0</v>
      </c>
      <c r="D2" s="2">
        <v>3.0</v>
      </c>
      <c r="E2" s="2" t="s">
        <v>33</v>
      </c>
      <c r="F2" s="2">
        <v>4.0</v>
      </c>
      <c r="K2" s="2">
        <v>3.0</v>
      </c>
      <c r="M2" s="2" t="s">
        <v>34</v>
      </c>
      <c r="N2" s="2">
        <v>3.0</v>
      </c>
    </row>
    <row r="3">
      <c r="A3" s="2" t="s">
        <v>16</v>
      </c>
      <c r="B3" s="2">
        <v>8.0</v>
      </c>
      <c r="C3" s="2">
        <v>7.0</v>
      </c>
      <c r="D3" s="2">
        <v>1.0</v>
      </c>
      <c r="E3" s="2" t="s">
        <v>35</v>
      </c>
      <c r="F3" s="2">
        <v>1.0</v>
      </c>
      <c r="I3" s="2">
        <v>6.0</v>
      </c>
      <c r="K3" s="2">
        <v>1.0</v>
      </c>
      <c r="M3" s="2" t="s">
        <v>36</v>
      </c>
      <c r="N3" s="2">
        <v>6.0</v>
      </c>
    </row>
    <row r="4">
      <c r="A4" s="2" t="s">
        <v>37</v>
      </c>
      <c r="B4" s="2">
        <v>4.0</v>
      </c>
      <c r="C4" s="2">
        <v>2.0</v>
      </c>
      <c r="D4" s="2">
        <v>2.0</v>
      </c>
      <c r="E4" s="2" t="s">
        <v>38</v>
      </c>
      <c r="I4" s="2">
        <v>2.0</v>
      </c>
      <c r="K4" s="2">
        <v>2.0</v>
      </c>
      <c r="M4" s="2" t="s">
        <v>39</v>
      </c>
      <c r="N4" s="2">
        <v>6.0</v>
      </c>
    </row>
    <row r="5">
      <c r="A5" s="2" t="s">
        <v>40</v>
      </c>
      <c r="B5" s="2">
        <v>4.0</v>
      </c>
      <c r="C5" s="2">
        <v>3.0</v>
      </c>
      <c r="D5" s="2">
        <v>1.0</v>
      </c>
      <c r="E5" s="2" t="s">
        <v>41</v>
      </c>
      <c r="I5" s="2">
        <v>3.0</v>
      </c>
      <c r="K5" s="2">
        <v>1.0</v>
      </c>
      <c r="M5" s="2" t="s">
        <v>42</v>
      </c>
      <c r="N5" s="2">
        <v>6.0</v>
      </c>
    </row>
    <row r="6">
      <c r="A6" s="2" t="s">
        <v>43</v>
      </c>
      <c r="B6" s="2">
        <v>4.0</v>
      </c>
      <c r="C6" s="2">
        <v>3.0</v>
      </c>
      <c r="D6" s="2">
        <v>1.0</v>
      </c>
      <c r="E6" s="2" t="s">
        <v>44</v>
      </c>
      <c r="I6" s="2">
        <v>3.0</v>
      </c>
      <c r="K6" s="2">
        <v>1.0</v>
      </c>
      <c r="M6" s="2" t="s">
        <v>45</v>
      </c>
      <c r="N6" s="2">
        <v>6.0</v>
      </c>
    </row>
    <row r="7">
      <c r="A7" s="2" t="s">
        <v>46</v>
      </c>
      <c r="B7" s="2">
        <v>6.0</v>
      </c>
      <c r="C7" s="2">
        <v>5.0</v>
      </c>
      <c r="D7" s="2">
        <v>1.0</v>
      </c>
      <c r="E7" s="2" t="s">
        <v>47</v>
      </c>
      <c r="H7" s="2">
        <v>1.0</v>
      </c>
      <c r="I7" s="2">
        <v>4.0</v>
      </c>
      <c r="K7" s="2">
        <v>1.0</v>
      </c>
      <c r="M7" s="2" t="s">
        <v>48</v>
      </c>
      <c r="N7" s="2">
        <v>6.0</v>
      </c>
    </row>
    <row r="8">
      <c r="A8" s="2" t="s">
        <v>49</v>
      </c>
      <c r="B8" s="2">
        <v>1.0</v>
      </c>
      <c r="C8" s="2">
        <v>0.0</v>
      </c>
      <c r="D8" s="2">
        <v>1.0</v>
      </c>
      <c r="E8" s="2" t="s">
        <v>50</v>
      </c>
      <c r="K8" s="2">
        <v>1.0</v>
      </c>
      <c r="M8" s="2" t="s">
        <v>48</v>
      </c>
      <c r="N8" s="2">
        <v>6.0</v>
      </c>
    </row>
    <row r="9">
      <c r="A9" s="2" t="s">
        <v>51</v>
      </c>
      <c r="B9" s="2">
        <v>6.0</v>
      </c>
      <c r="C9" s="2">
        <v>5.0</v>
      </c>
      <c r="D9" s="2">
        <v>1.0</v>
      </c>
      <c r="E9" s="2" t="s">
        <v>52</v>
      </c>
      <c r="J9" s="2">
        <v>5.0</v>
      </c>
      <c r="K9" s="2">
        <v>1.0</v>
      </c>
      <c r="M9" s="2" t="s">
        <v>53</v>
      </c>
      <c r="N9" s="2">
        <v>4.0</v>
      </c>
    </row>
    <row r="10">
      <c r="A10" s="2" t="s">
        <v>54</v>
      </c>
      <c r="B10" s="2">
        <v>1.0</v>
      </c>
      <c r="C10" s="2">
        <v>0.0</v>
      </c>
      <c r="D10" s="2">
        <v>1.0</v>
      </c>
      <c r="E10" s="2" t="s">
        <v>55</v>
      </c>
      <c r="K10" s="2">
        <v>1.0</v>
      </c>
      <c r="M10" s="2" t="s">
        <v>53</v>
      </c>
      <c r="N10" s="2">
        <v>4.0</v>
      </c>
    </row>
    <row r="11">
      <c r="A11" s="2" t="s">
        <v>57</v>
      </c>
      <c r="B11" s="2">
        <v>5.0</v>
      </c>
      <c r="C11" s="2">
        <v>4.0</v>
      </c>
      <c r="D11" s="2">
        <v>1.0</v>
      </c>
      <c r="E11" s="2" t="s">
        <v>58</v>
      </c>
      <c r="J11" s="2">
        <v>4.0</v>
      </c>
      <c r="K11" s="2">
        <v>1.0</v>
      </c>
      <c r="M11" s="2" t="s">
        <v>59</v>
      </c>
      <c r="N11" s="2">
        <v>4.0</v>
      </c>
    </row>
    <row r="12">
      <c r="A12" s="2" t="s">
        <v>60</v>
      </c>
      <c r="B12" s="2">
        <v>1.0</v>
      </c>
      <c r="C12" s="2">
        <v>0.0</v>
      </c>
      <c r="D12" s="2">
        <v>1.0</v>
      </c>
      <c r="E12" s="2" t="s">
        <v>61</v>
      </c>
      <c r="J12" s="2"/>
      <c r="K12" s="2">
        <v>1.0</v>
      </c>
      <c r="M12" s="2" t="s">
        <v>59</v>
      </c>
      <c r="N12" s="2">
        <v>4.0</v>
      </c>
    </row>
    <row r="13">
      <c r="A13" s="2" t="s">
        <v>63</v>
      </c>
      <c r="B13" s="2">
        <v>4.0</v>
      </c>
      <c r="C13" s="2">
        <v>3.0</v>
      </c>
      <c r="D13" s="2">
        <v>1.0</v>
      </c>
      <c r="E13" s="2" t="s">
        <v>65</v>
      </c>
      <c r="J13" s="2">
        <v>3.0</v>
      </c>
      <c r="K13" s="2">
        <v>1.0</v>
      </c>
      <c r="M13" s="2" t="s">
        <v>59</v>
      </c>
      <c r="N13" s="2">
        <v>4.0</v>
      </c>
    </row>
    <row r="14">
      <c r="A14" s="2" t="s">
        <v>66</v>
      </c>
      <c r="B14" s="2">
        <v>4.0</v>
      </c>
      <c r="C14" s="2">
        <v>3.0</v>
      </c>
      <c r="D14" s="2">
        <v>1.0</v>
      </c>
      <c r="E14" s="2" t="s">
        <v>67</v>
      </c>
      <c r="J14" s="2">
        <v>3.0</v>
      </c>
      <c r="K14" s="2">
        <v>1.0</v>
      </c>
      <c r="M14" s="2" t="s">
        <v>68</v>
      </c>
      <c r="N14" s="2">
        <v>3.0</v>
      </c>
    </row>
    <row r="15">
      <c r="A15" s="2" t="s">
        <v>69</v>
      </c>
      <c r="B15" s="2">
        <v>5.0</v>
      </c>
      <c r="C15" s="2">
        <v>4.0</v>
      </c>
      <c r="D15" s="2">
        <v>1.0</v>
      </c>
      <c r="E15" s="2" t="s">
        <v>71</v>
      </c>
      <c r="J15" s="2">
        <v>2.0</v>
      </c>
      <c r="K15" s="2">
        <v>3.0</v>
      </c>
    </row>
    <row r="30">
      <c r="A30" s="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2.71"/>
    <col customWidth="1" min="3" max="3" width="21.86"/>
    <col customWidth="1" min="4" max="4" width="16.29"/>
    <col customWidth="1" min="5" max="5" width="29.14"/>
    <col customWidth="1" min="6" max="6" width="17.57"/>
    <col customWidth="1" min="7" max="7" width="17.71"/>
    <col customWidth="1" min="8" max="8" width="18.29"/>
    <col customWidth="1" min="9" max="9" width="17.86"/>
    <col customWidth="1" min="10" max="10" width="18.86"/>
    <col customWidth="1" min="11" max="12" width="18.14"/>
    <col customWidth="1" min="13" max="13" width="26.0"/>
    <col customWidth="1" min="14" max="14" width="18.14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>
      <c r="A2" s="2" t="s">
        <v>14</v>
      </c>
      <c r="B2" s="2">
        <v>5.0</v>
      </c>
      <c r="C2" s="2">
        <v>4.0</v>
      </c>
      <c r="D2" s="2">
        <v>1.0</v>
      </c>
      <c r="E2" s="2" t="s">
        <v>15</v>
      </c>
      <c r="F2" s="2">
        <v>4.0</v>
      </c>
      <c r="K2" s="2">
        <v>1.0</v>
      </c>
      <c r="M2" s="2">
        <v>4.0</v>
      </c>
      <c r="N2" s="2">
        <v>4.0</v>
      </c>
    </row>
    <row r="3">
      <c r="A3" s="2" t="s">
        <v>16</v>
      </c>
      <c r="B3" s="2">
        <v>3.0</v>
      </c>
      <c r="C3" s="2">
        <v>1.0</v>
      </c>
      <c r="D3" s="2">
        <v>2.0</v>
      </c>
      <c r="E3" s="2" t="s">
        <v>17</v>
      </c>
      <c r="F3" s="2">
        <v>0.5</v>
      </c>
      <c r="G3" s="2">
        <v>0.5</v>
      </c>
      <c r="K3" s="2">
        <v>2.0</v>
      </c>
      <c r="M3" s="2">
        <v>3.0</v>
      </c>
      <c r="N3" s="2">
        <v>3.0</v>
      </c>
    </row>
    <row r="4">
      <c r="A4" s="2" t="s">
        <v>18</v>
      </c>
      <c r="B4" s="2">
        <v>3.0</v>
      </c>
      <c r="C4" s="2">
        <v>1.5</v>
      </c>
      <c r="D4" s="2">
        <v>0.5</v>
      </c>
      <c r="E4" s="2" t="s">
        <v>19</v>
      </c>
      <c r="F4" s="2">
        <v>1.5</v>
      </c>
      <c r="G4" s="2">
        <v>0.5</v>
      </c>
      <c r="H4" s="2">
        <v>0.5</v>
      </c>
      <c r="I4" s="2">
        <v>0.5</v>
      </c>
      <c r="K4" s="2">
        <v>0.5</v>
      </c>
      <c r="M4" s="2">
        <v>3.0</v>
      </c>
      <c r="N4" s="2">
        <v>3.0</v>
      </c>
    </row>
    <row r="5">
      <c r="A5" s="2" t="s">
        <v>20</v>
      </c>
      <c r="B5" s="2">
        <v>3.0</v>
      </c>
      <c r="C5" s="2">
        <v>3.0</v>
      </c>
      <c r="D5" s="2">
        <v>0.5</v>
      </c>
      <c r="E5" s="2" t="s">
        <v>21</v>
      </c>
      <c r="F5" s="2">
        <v>2.0</v>
      </c>
      <c r="H5" s="2">
        <v>0.5</v>
      </c>
      <c r="K5" s="2">
        <v>0.5</v>
      </c>
      <c r="M5" s="2">
        <v>3.0</v>
      </c>
      <c r="N5" s="2">
        <v>3.0</v>
      </c>
    </row>
    <row r="6">
      <c r="A6" s="2" t="s">
        <v>22</v>
      </c>
      <c r="B6" s="2">
        <v>3.5</v>
      </c>
      <c r="C6" s="2">
        <v>2.5</v>
      </c>
      <c r="D6" s="2">
        <v>1.0</v>
      </c>
      <c r="E6" s="2" t="s">
        <v>23</v>
      </c>
      <c r="F6" s="2">
        <v>1.5</v>
      </c>
      <c r="H6" s="2">
        <v>0.5</v>
      </c>
      <c r="I6" s="2">
        <v>1.0</v>
      </c>
      <c r="K6" s="2">
        <v>0.5</v>
      </c>
      <c r="M6" s="2">
        <v>3.0</v>
      </c>
      <c r="N6" s="2">
        <v>3.0</v>
      </c>
    </row>
    <row r="7">
      <c r="A7" s="2" t="s">
        <v>24</v>
      </c>
      <c r="B7" s="2">
        <v>3.0</v>
      </c>
      <c r="C7" s="2">
        <v>1.5</v>
      </c>
      <c r="D7" s="2">
        <v>1.5</v>
      </c>
      <c r="E7" s="2" t="s">
        <v>15</v>
      </c>
      <c r="F7" s="2">
        <v>1.5</v>
      </c>
      <c r="K7" s="2">
        <v>1.5</v>
      </c>
      <c r="M7" s="2">
        <v>3.0</v>
      </c>
      <c r="N7" s="2">
        <v>3.0</v>
      </c>
    </row>
    <row r="8">
      <c r="A8" s="2" t="s">
        <v>25</v>
      </c>
      <c r="B8" s="2">
        <v>4.0</v>
      </c>
      <c r="C8" s="2">
        <v>3.5</v>
      </c>
      <c r="D8" s="2">
        <v>5.0</v>
      </c>
      <c r="E8" s="2" t="s">
        <v>23</v>
      </c>
      <c r="F8" s="2">
        <v>2.0</v>
      </c>
      <c r="I8" s="2">
        <v>1.0</v>
      </c>
      <c r="K8" s="2">
        <v>0.5</v>
      </c>
    </row>
    <row r="9">
      <c r="A9" s="2" t="s">
        <v>26</v>
      </c>
      <c r="B9" s="2">
        <v>3.0</v>
      </c>
      <c r="C9" s="2">
        <v>3.0</v>
      </c>
      <c r="D9" s="2">
        <v>1.0</v>
      </c>
      <c r="E9" s="2" t="s">
        <v>27</v>
      </c>
      <c r="F9" s="2">
        <v>1.0</v>
      </c>
      <c r="I9" s="2">
        <v>1.0</v>
      </c>
      <c r="L9" s="2">
        <v>1.0</v>
      </c>
    </row>
    <row r="10">
      <c r="A10" s="2" t="s">
        <v>28</v>
      </c>
      <c r="B10" s="2">
        <v>3.0</v>
      </c>
      <c r="C10" s="2">
        <v>3.0</v>
      </c>
      <c r="D10" s="2">
        <v>2.0</v>
      </c>
      <c r="E10" s="2" t="s">
        <v>29</v>
      </c>
      <c r="L10" s="2">
        <v>3.0</v>
      </c>
    </row>
    <row r="11">
      <c r="A11" s="2" t="s">
        <v>30</v>
      </c>
      <c r="B11" s="2">
        <v>2.5</v>
      </c>
      <c r="C11" s="2">
        <v>2.5</v>
      </c>
      <c r="D11" s="2">
        <v>0.0</v>
      </c>
      <c r="E11" s="2" t="s">
        <v>31</v>
      </c>
      <c r="F11" s="2">
        <v>1.0</v>
      </c>
      <c r="I11" s="2">
        <v>1.5</v>
      </c>
    </row>
    <row r="12">
      <c r="A12" s="2" t="s">
        <v>32</v>
      </c>
      <c r="B12" s="2">
        <v>3.0</v>
      </c>
      <c r="C12" s="2">
        <v>3.0</v>
      </c>
      <c r="D12" s="2">
        <v>0.0</v>
      </c>
      <c r="E12" s="2">
        <v>0.0</v>
      </c>
      <c r="I12" s="2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29"/>
    <col customWidth="1" min="5" max="5" width="86.43"/>
    <col customWidth="1" min="6" max="6" width="18.57"/>
    <col customWidth="1" min="13" max="13" width="113.57"/>
    <col customWidth="1" min="14" max="14" width="23.14"/>
  </cols>
  <sheetData>
    <row r="1">
      <c r="A1" s="4" t="s">
        <v>10</v>
      </c>
      <c r="B1" s="4" t="s">
        <v>0</v>
      </c>
      <c r="C1" s="4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3" t="s">
        <v>12</v>
      </c>
      <c r="N1" s="5" t="s">
        <v>13</v>
      </c>
      <c r="O1" s="6"/>
      <c r="P1" s="6"/>
    </row>
    <row r="2" ht="78.75" customHeight="1">
      <c r="A2" s="7" t="s">
        <v>14</v>
      </c>
      <c r="B2" s="7">
        <f t="shared" ref="B2:B9" si="1">sum(C2:D2)</f>
        <v>14</v>
      </c>
      <c r="C2" s="7">
        <f t="shared" ref="C2:C9" si="2">SUM(F2:L2)</f>
        <v>13</v>
      </c>
      <c r="D2" s="7">
        <v>1.0</v>
      </c>
      <c r="E2" s="2" t="s">
        <v>56</v>
      </c>
      <c r="F2" s="7">
        <v>2.0</v>
      </c>
      <c r="G2" s="8"/>
      <c r="H2" s="8"/>
      <c r="I2" s="7">
        <v>10.0</v>
      </c>
      <c r="J2" s="8"/>
      <c r="K2" s="7">
        <v>1.0</v>
      </c>
      <c r="L2" s="8"/>
      <c r="M2" s="2" t="s">
        <v>62</v>
      </c>
      <c r="N2" s="2">
        <v>13.0</v>
      </c>
    </row>
    <row r="3">
      <c r="A3" s="7" t="s">
        <v>64</v>
      </c>
      <c r="B3" s="7">
        <f t="shared" si="1"/>
        <v>14.5</v>
      </c>
      <c r="C3" s="7">
        <f t="shared" si="2"/>
        <v>13.5</v>
      </c>
      <c r="D3" s="7">
        <v>1.0</v>
      </c>
      <c r="E3" s="2" t="s">
        <v>70</v>
      </c>
      <c r="F3" s="7">
        <v>2.0</v>
      </c>
      <c r="G3" s="8"/>
      <c r="H3" s="8"/>
      <c r="I3" s="7">
        <v>10.0</v>
      </c>
      <c r="J3" s="8"/>
      <c r="K3" s="7">
        <v>1.5</v>
      </c>
      <c r="L3" s="8"/>
      <c r="M3" s="2" t="s">
        <v>72</v>
      </c>
      <c r="N3" s="2">
        <v>14.0</v>
      </c>
    </row>
    <row r="4">
      <c r="A4" s="7" t="s">
        <v>73</v>
      </c>
      <c r="B4" s="7">
        <f t="shared" si="1"/>
        <v>10</v>
      </c>
      <c r="C4" s="7">
        <f t="shared" si="2"/>
        <v>9</v>
      </c>
      <c r="D4" s="7">
        <v>1.0</v>
      </c>
      <c r="E4" s="2" t="s">
        <v>70</v>
      </c>
      <c r="F4" s="7">
        <v>3.0</v>
      </c>
      <c r="G4" s="8"/>
      <c r="H4" s="8"/>
      <c r="I4" s="7">
        <v>5.0</v>
      </c>
      <c r="J4" s="8"/>
      <c r="K4" s="7">
        <v>1.0</v>
      </c>
      <c r="L4" s="8"/>
      <c r="M4" s="2" t="s">
        <v>74</v>
      </c>
    </row>
    <row r="5">
      <c r="A5" s="7" t="s">
        <v>75</v>
      </c>
      <c r="B5" s="7">
        <f t="shared" si="1"/>
        <v>13</v>
      </c>
      <c r="C5" s="7">
        <f t="shared" si="2"/>
        <v>12</v>
      </c>
      <c r="D5" s="7">
        <v>1.0</v>
      </c>
      <c r="E5" s="2" t="s">
        <v>76</v>
      </c>
      <c r="F5" s="7">
        <v>4.0</v>
      </c>
      <c r="G5" s="8"/>
      <c r="H5" s="8"/>
      <c r="I5" s="7">
        <v>7.0</v>
      </c>
      <c r="J5" s="8"/>
      <c r="K5" s="7">
        <v>1.0</v>
      </c>
      <c r="L5" s="8"/>
      <c r="M5" s="2" t="s">
        <v>77</v>
      </c>
    </row>
    <row r="6" ht="72.0" customHeight="1">
      <c r="A6" s="7" t="s">
        <v>78</v>
      </c>
      <c r="B6" s="7">
        <f t="shared" si="1"/>
        <v>15.5</v>
      </c>
      <c r="C6" s="7">
        <f t="shared" si="2"/>
        <v>14.5</v>
      </c>
      <c r="D6" s="7">
        <v>1.0</v>
      </c>
      <c r="E6" s="2" t="s">
        <v>79</v>
      </c>
      <c r="F6" s="7">
        <v>4.0</v>
      </c>
      <c r="G6" s="8"/>
      <c r="H6" s="7">
        <v>2.0</v>
      </c>
      <c r="I6" s="7">
        <v>8.0</v>
      </c>
      <c r="J6" s="8"/>
      <c r="K6" s="7">
        <v>0.5</v>
      </c>
      <c r="L6" s="8"/>
      <c r="M6" s="2" t="s">
        <v>80</v>
      </c>
    </row>
    <row r="7">
      <c r="A7" s="7" t="s">
        <v>81</v>
      </c>
      <c r="B7" s="7">
        <f t="shared" si="1"/>
        <v>17.5</v>
      </c>
      <c r="C7" s="7">
        <f t="shared" si="2"/>
        <v>15.5</v>
      </c>
      <c r="D7" s="7">
        <v>2.0</v>
      </c>
      <c r="E7" s="2" t="s">
        <v>82</v>
      </c>
      <c r="F7" s="7">
        <v>6.0</v>
      </c>
      <c r="G7" s="8"/>
      <c r="H7" s="7">
        <v>2.0</v>
      </c>
      <c r="I7" s="7">
        <v>6.0</v>
      </c>
      <c r="J7" s="8"/>
      <c r="K7" s="7">
        <v>1.5</v>
      </c>
      <c r="L7" s="8"/>
      <c r="M7" s="2" t="s">
        <v>83</v>
      </c>
    </row>
    <row r="8">
      <c r="A8" s="7" t="s">
        <v>84</v>
      </c>
      <c r="B8" s="7">
        <f t="shared" si="1"/>
        <v>16</v>
      </c>
      <c r="C8" s="7">
        <f t="shared" si="2"/>
        <v>15</v>
      </c>
      <c r="D8" s="7">
        <v>1.0</v>
      </c>
      <c r="E8" s="2" t="s">
        <v>85</v>
      </c>
      <c r="F8" s="7">
        <v>4.0</v>
      </c>
      <c r="G8" s="8"/>
      <c r="H8" s="7">
        <v>2.0</v>
      </c>
      <c r="I8" s="7">
        <v>8.0</v>
      </c>
      <c r="J8" s="8"/>
      <c r="K8" s="7">
        <v>1.0</v>
      </c>
      <c r="L8" s="8"/>
      <c r="M8" s="2" t="s">
        <v>86</v>
      </c>
    </row>
    <row r="9">
      <c r="A9" s="7" t="s">
        <v>87</v>
      </c>
      <c r="B9" s="7">
        <f t="shared" si="1"/>
        <v>11</v>
      </c>
      <c r="C9" s="7">
        <f t="shared" si="2"/>
        <v>10</v>
      </c>
      <c r="D9" s="7">
        <v>1.0</v>
      </c>
      <c r="E9" s="2" t="s">
        <v>85</v>
      </c>
      <c r="F9" s="7">
        <v>2.0</v>
      </c>
      <c r="G9" s="8"/>
      <c r="H9" s="7">
        <v>2.0</v>
      </c>
      <c r="I9" s="7">
        <v>5.0</v>
      </c>
      <c r="J9" s="8"/>
      <c r="K9" s="7">
        <v>1.0</v>
      </c>
      <c r="L9" s="8"/>
    </row>
    <row r="10">
      <c r="A10" s="2" t="s">
        <v>88</v>
      </c>
      <c r="C10" s="2"/>
      <c r="D10" s="2">
        <v>2.0</v>
      </c>
      <c r="E10" s="2" t="s">
        <v>85</v>
      </c>
      <c r="F10" s="2">
        <v>2.0</v>
      </c>
      <c r="G10" s="2"/>
      <c r="H10" s="2">
        <v>3.0</v>
      </c>
      <c r="I10" s="2">
        <v>2.0</v>
      </c>
      <c r="K10" s="2">
        <v>1.0</v>
      </c>
    </row>
    <row r="11">
      <c r="A11" s="2" t="s">
        <v>89</v>
      </c>
      <c r="C11" s="2"/>
      <c r="D11" s="2">
        <v>1.0</v>
      </c>
      <c r="E11" s="2" t="s">
        <v>90</v>
      </c>
      <c r="F11" s="2">
        <v>4.0</v>
      </c>
      <c r="J11" s="2">
        <v>5.0</v>
      </c>
    </row>
    <row r="12">
      <c r="A12" s="2" t="s">
        <v>91</v>
      </c>
      <c r="C12" s="2"/>
      <c r="D12" s="2">
        <v>1.0</v>
      </c>
      <c r="E12" s="2" t="s">
        <v>85</v>
      </c>
      <c r="F12" s="2">
        <v>1.0</v>
      </c>
      <c r="H12" s="2">
        <v>7.0</v>
      </c>
      <c r="I12" s="2">
        <v>3.0</v>
      </c>
      <c r="K12" s="2">
        <v>1.0</v>
      </c>
    </row>
    <row r="13">
      <c r="A13" s="2" t="s">
        <v>92</v>
      </c>
      <c r="C13" s="2"/>
      <c r="E13" s="2" t="s">
        <v>85</v>
      </c>
      <c r="F13" s="2">
        <v>1.0</v>
      </c>
      <c r="H13" s="2">
        <v>1.0</v>
      </c>
      <c r="I13" s="2">
        <v>3.0</v>
      </c>
      <c r="K13" s="2">
        <v>0.5</v>
      </c>
    </row>
    <row r="14">
      <c r="A14" s="2" t="s">
        <v>93</v>
      </c>
      <c r="C14" s="2"/>
      <c r="D14" s="2">
        <v>5.0</v>
      </c>
      <c r="E14" s="2" t="s">
        <v>85</v>
      </c>
      <c r="F14" s="2">
        <v>3.0</v>
      </c>
      <c r="H14" s="2">
        <v>0.0</v>
      </c>
      <c r="I14" s="2">
        <v>8.0</v>
      </c>
      <c r="K14" s="2">
        <v>1.0</v>
      </c>
    </row>
    <row r="15">
      <c r="A15" s="2" t="s">
        <v>94</v>
      </c>
      <c r="C15" s="2"/>
      <c r="D15" s="2">
        <v>3.0</v>
      </c>
      <c r="E15" s="2" t="s">
        <v>85</v>
      </c>
      <c r="F15" s="2">
        <v>4.0</v>
      </c>
      <c r="H15" s="2">
        <v>4.0</v>
      </c>
      <c r="I15" s="2">
        <v>10.0</v>
      </c>
      <c r="K15" s="2">
        <v>2.0</v>
      </c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53.0"/>
    <col customWidth="1" min="6" max="6" width="18.57"/>
    <col customWidth="1" min="13" max="13" width="26.14"/>
  </cols>
  <sheetData>
    <row r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5" t="s">
        <v>13</v>
      </c>
      <c r="O1" s="6"/>
      <c r="P1" s="6"/>
    </row>
    <row r="2" ht="78.75" customHeight="1">
      <c r="A2" s="2" t="s">
        <v>14</v>
      </c>
      <c r="B2" s="2">
        <v>1.0</v>
      </c>
      <c r="C2" s="2"/>
      <c r="D2" s="2">
        <v>1.0</v>
      </c>
      <c r="E2" s="2" t="s">
        <v>95</v>
      </c>
      <c r="F2" s="2"/>
      <c r="K2" s="2">
        <v>1.0</v>
      </c>
      <c r="M2" s="2" t="s">
        <v>96</v>
      </c>
      <c r="N2" s="2">
        <v>3.0</v>
      </c>
    </row>
    <row r="3">
      <c r="A3" s="2" t="s">
        <v>16</v>
      </c>
      <c r="B3" s="2">
        <v>4.0</v>
      </c>
      <c r="C3" s="2">
        <v>3.0</v>
      </c>
      <c r="D3" s="2">
        <v>1.0</v>
      </c>
      <c r="E3" s="2" t="s">
        <v>97</v>
      </c>
      <c r="F3" s="2">
        <v>3.0</v>
      </c>
      <c r="I3" s="2"/>
      <c r="K3" s="2">
        <v>1.0</v>
      </c>
      <c r="M3" s="2" t="s">
        <v>98</v>
      </c>
      <c r="N3" s="2">
        <v>4.0</v>
      </c>
    </row>
    <row r="4">
      <c r="A4" s="2" t="s">
        <v>18</v>
      </c>
      <c r="B4" s="2">
        <v>5.0</v>
      </c>
      <c r="C4" s="2">
        <v>3.0</v>
      </c>
      <c r="D4" s="2">
        <v>2.0</v>
      </c>
      <c r="E4" s="2" t="s">
        <v>99</v>
      </c>
      <c r="F4" s="2">
        <v>2.0</v>
      </c>
      <c r="I4" s="2">
        <v>1.0</v>
      </c>
      <c r="K4" s="2">
        <v>2.0</v>
      </c>
      <c r="M4" s="2" t="s">
        <v>100</v>
      </c>
      <c r="N4" s="2">
        <v>4.0</v>
      </c>
    </row>
    <row r="5">
      <c r="A5" s="2" t="s">
        <v>20</v>
      </c>
      <c r="B5" s="2">
        <v>4.0</v>
      </c>
      <c r="C5" s="2">
        <v>3.0</v>
      </c>
      <c r="D5" s="2">
        <v>1.0</v>
      </c>
      <c r="E5" s="2" t="s">
        <v>101</v>
      </c>
      <c r="F5" s="2">
        <v>3.0</v>
      </c>
      <c r="K5" s="2">
        <v>1.0</v>
      </c>
      <c r="M5" s="2" t="s">
        <v>102</v>
      </c>
      <c r="N5" s="2">
        <v>5.0</v>
      </c>
    </row>
    <row r="6">
      <c r="A6" s="2" t="s">
        <v>22</v>
      </c>
      <c r="B6" s="2">
        <v>3.0</v>
      </c>
      <c r="C6" s="2">
        <v>2.0</v>
      </c>
      <c r="D6" s="2">
        <v>1.0</v>
      </c>
      <c r="E6" s="2" t="s">
        <v>103</v>
      </c>
      <c r="F6" s="2">
        <v>2.0</v>
      </c>
      <c r="K6" s="2">
        <v>1.0</v>
      </c>
      <c r="M6" s="2" t="s">
        <v>104</v>
      </c>
      <c r="N6" s="2">
        <v>4.0</v>
      </c>
    </row>
    <row r="7">
      <c r="A7" s="2" t="s">
        <v>24</v>
      </c>
      <c r="B7" s="2">
        <v>4.0</v>
      </c>
      <c r="C7" s="2">
        <v>3.0</v>
      </c>
      <c r="D7" s="2">
        <v>1.0</v>
      </c>
      <c r="E7" s="2" t="s">
        <v>105</v>
      </c>
      <c r="F7" s="2"/>
      <c r="J7" s="2">
        <v>3.0</v>
      </c>
      <c r="K7" s="2">
        <v>1.0</v>
      </c>
      <c r="M7" s="2" t="s">
        <v>106</v>
      </c>
      <c r="N7" s="2">
        <v>5.0</v>
      </c>
    </row>
    <row r="8">
      <c r="A8" s="2" t="s">
        <v>25</v>
      </c>
      <c r="B8" s="2">
        <v>8.0</v>
      </c>
      <c r="C8" s="2">
        <v>7.0</v>
      </c>
      <c r="D8" s="2">
        <v>1.0</v>
      </c>
      <c r="E8" s="2" t="s">
        <v>107</v>
      </c>
      <c r="F8" s="2">
        <v>3.0</v>
      </c>
      <c r="I8" s="2">
        <v>4.0</v>
      </c>
      <c r="K8" s="2">
        <v>1.0</v>
      </c>
      <c r="M8" s="2" t="s">
        <v>108</v>
      </c>
      <c r="N8" s="2">
        <v>3.0</v>
      </c>
    </row>
    <row r="9">
      <c r="A9" s="2" t="s">
        <v>26</v>
      </c>
      <c r="B9" s="2">
        <v>6.0</v>
      </c>
      <c r="C9" s="2">
        <v>5.0</v>
      </c>
      <c r="D9" s="2">
        <v>1.0</v>
      </c>
      <c r="E9" s="2" t="s">
        <v>109</v>
      </c>
      <c r="F9" s="2">
        <v>3.0</v>
      </c>
      <c r="I9" s="2">
        <v>2.0</v>
      </c>
      <c r="K9" s="2">
        <v>1.0</v>
      </c>
      <c r="M9" s="2" t="s">
        <v>110</v>
      </c>
      <c r="N9" s="2">
        <v>3.0</v>
      </c>
    </row>
    <row r="10">
      <c r="A10" s="2" t="s">
        <v>28</v>
      </c>
      <c r="B10" s="2">
        <v>7.0</v>
      </c>
      <c r="C10" s="2">
        <v>6.0</v>
      </c>
      <c r="D10" s="2">
        <v>1.0</v>
      </c>
      <c r="E10" s="2" t="s">
        <v>111</v>
      </c>
      <c r="F10" s="2">
        <v>3.0</v>
      </c>
      <c r="K10" s="2">
        <v>1.0</v>
      </c>
      <c r="L10" s="2">
        <v>2.0</v>
      </c>
    </row>
    <row r="11">
      <c r="A11" s="2" t="s">
        <v>30</v>
      </c>
      <c r="B11" s="2">
        <v>3.0</v>
      </c>
      <c r="C11" s="2">
        <v>2.0</v>
      </c>
      <c r="D11" s="2">
        <v>1.0</v>
      </c>
      <c r="E11" s="2" t="s">
        <v>112</v>
      </c>
      <c r="I11" s="2">
        <v>2.0</v>
      </c>
      <c r="K11" s="2">
        <v>1.0</v>
      </c>
    </row>
    <row r="12">
      <c r="A12" s="2" t="s">
        <v>32</v>
      </c>
      <c r="B12" s="2">
        <v>3.0</v>
      </c>
      <c r="C12" s="2">
        <v>2.0</v>
      </c>
      <c r="D12" s="2">
        <v>1.0</v>
      </c>
      <c r="E12" s="2" t="s">
        <v>113</v>
      </c>
      <c r="F12" s="2">
        <v>2.0</v>
      </c>
      <c r="K12" s="2">
        <v>1.0</v>
      </c>
    </row>
    <row r="13">
      <c r="A13" s="2" t="s">
        <v>114</v>
      </c>
      <c r="B13" s="2">
        <v>3.0</v>
      </c>
      <c r="C13" s="2">
        <v>3.0</v>
      </c>
      <c r="D13" s="2">
        <v>0.0</v>
      </c>
      <c r="E13" s="2" t="s">
        <v>113</v>
      </c>
      <c r="F13" s="2">
        <v>3.0</v>
      </c>
    </row>
    <row r="14">
      <c r="A14" s="2" t="s">
        <v>115</v>
      </c>
      <c r="B14" s="2">
        <v>9.0</v>
      </c>
      <c r="C14" s="2">
        <v>7.0</v>
      </c>
      <c r="D14" s="2">
        <v>2.0</v>
      </c>
      <c r="E14" s="2" t="s">
        <v>116</v>
      </c>
      <c r="I14" s="2">
        <v>3.0</v>
      </c>
      <c r="J14" s="2">
        <v>2.0</v>
      </c>
      <c r="K14" s="2">
        <v>2.0</v>
      </c>
      <c r="L14" s="2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5" t="s">
        <v>13</v>
      </c>
    </row>
    <row r="2">
      <c r="A2" s="2" t="s">
        <v>14</v>
      </c>
      <c r="B2" s="2">
        <v>8.0</v>
      </c>
      <c r="C2" s="2">
        <v>7.0</v>
      </c>
      <c r="D2" s="2">
        <v>2.0</v>
      </c>
      <c r="F2" s="2">
        <v>2.0</v>
      </c>
      <c r="G2" s="2">
        <v>2.0</v>
      </c>
      <c r="H2" s="2">
        <v>3.0</v>
      </c>
      <c r="K2" s="2">
        <v>1.0</v>
      </c>
      <c r="N2" s="2">
        <v>7.0</v>
      </c>
    </row>
    <row r="3">
      <c r="A3" s="2" t="s">
        <v>16</v>
      </c>
      <c r="B3" s="2">
        <v>7.0</v>
      </c>
      <c r="C3" s="2">
        <v>6.0</v>
      </c>
      <c r="D3" s="2">
        <v>1.0</v>
      </c>
      <c r="F3" s="2"/>
      <c r="G3" s="2">
        <v>2.0</v>
      </c>
      <c r="H3" s="2">
        <v>4.0</v>
      </c>
      <c r="K3" s="2">
        <v>1.0</v>
      </c>
      <c r="N3" s="2">
        <v>6.0</v>
      </c>
    </row>
    <row r="4">
      <c r="A4" s="2" t="s">
        <v>37</v>
      </c>
      <c r="B4" s="2">
        <v>7.0</v>
      </c>
      <c r="C4" s="2">
        <v>5.0</v>
      </c>
      <c r="D4" s="2">
        <v>3.0</v>
      </c>
      <c r="G4" s="2">
        <v>1.0</v>
      </c>
      <c r="H4" s="2">
        <v>3.0</v>
      </c>
      <c r="I4" s="2">
        <v>2.0</v>
      </c>
      <c r="K4" s="2">
        <v>1.0</v>
      </c>
      <c r="N4" s="2">
        <v>6.0</v>
      </c>
    </row>
    <row r="5">
      <c r="A5" s="2" t="s">
        <v>40</v>
      </c>
      <c r="B5" s="2">
        <v>5.0</v>
      </c>
      <c r="C5" s="2">
        <v>3.0</v>
      </c>
      <c r="D5" s="2">
        <v>1.0</v>
      </c>
      <c r="H5" s="2">
        <v>1.0</v>
      </c>
      <c r="I5" s="2">
        <v>3.0</v>
      </c>
      <c r="K5" s="2">
        <v>1.0</v>
      </c>
      <c r="N5" s="2">
        <v>4.0</v>
      </c>
    </row>
    <row r="6">
      <c r="A6" s="2" t="s">
        <v>43</v>
      </c>
      <c r="B6" s="2">
        <v>6.0</v>
      </c>
      <c r="C6" s="2">
        <v>4.0</v>
      </c>
      <c r="D6" s="2">
        <v>2.0</v>
      </c>
      <c r="H6" s="2">
        <v>1.0</v>
      </c>
      <c r="I6" s="2">
        <v>4.0</v>
      </c>
      <c r="K6" s="2">
        <v>1.0</v>
      </c>
      <c r="N6" s="2">
        <v>5.0</v>
      </c>
    </row>
    <row r="7">
      <c r="A7" s="2" t="s">
        <v>46</v>
      </c>
      <c r="B7" s="2">
        <v>5.0</v>
      </c>
      <c r="C7" s="2">
        <v>4.0</v>
      </c>
      <c r="D7" s="2">
        <v>1.0</v>
      </c>
      <c r="H7" s="2">
        <v>1.0</v>
      </c>
      <c r="I7" s="2">
        <v>2.0</v>
      </c>
      <c r="J7" s="2">
        <v>1.0</v>
      </c>
      <c r="K7" s="2">
        <v>1.0</v>
      </c>
      <c r="N7" s="2">
        <v>4.0</v>
      </c>
    </row>
    <row r="8">
      <c r="A8" s="2" t="s">
        <v>49</v>
      </c>
      <c r="B8" s="2">
        <v>5.0</v>
      </c>
      <c r="C8" s="2">
        <v>3.0</v>
      </c>
      <c r="D8" s="2">
        <v>1.0</v>
      </c>
      <c r="H8" s="2">
        <v>1.0</v>
      </c>
      <c r="I8" s="2">
        <v>3.0</v>
      </c>
      <c r="K8" s="2">
        <v>1.0</v>
      </c>
      <c r="N8" s="2">
        <v>4.0</v>
      </c>
    </row>
    <row r="9">
      <c r="A9" s="2" t="s">
        <v>51</v>
      </c>
      <c r="B9" s="2">
        <v>3.0</v>
      </c>
      <c r="C9" s="2">
        <v>2.0</v>
      </c>
      <c r="D9" s="2">
        <v>1.0</v>
      </c>
      <c r="J9" s="2">
        <v>3.0</v>
      </c>
      <c r="K9" s="2"/>
      <c r="N9" s="2">
        <v>3.0</v>
      </c>
    </row>
    <row r="10">
      <c r="A10" s="2" t="s">
        <v>54</v>
      </c>
      <c r="B10" s="2">
        <v>1.0</v>
      </c>
      <c r="C10" s="2">
        <v>1.0</v>
      </c>
      <c r="D10" s="2">
        <v>2.0</v>
      </c>
      <c r="K10" s="2">
        <v>1.0</v>
      </c>
      <c r="N10" s="2">
        <v>2.0</v>
      </c>
    </row>
    <row r="11">
      <c r="A11" s="2" t="s">
        <v>57</v>
      </c>
      <c r="B11" s="2">
        <v>2.0</v>
      </c>
      <c r="C11" s="2">
        <v>1.0</v>
      </c>
      <c r="D11" s="2">
        <v>1.0</v>
      </c>
      <c r="J11" s="2">
        <v>1.0</v>
      </c>
      <c r="K11" s="2">
        <v>1.0</v>
      </c>
      <c r="N11" s="2">
        <v>3.0</v>
      </c>
    </row>
    <row r="12">
      <c r="A12" s="2" t="s">
        <v>60</v>
      </c>
      <c r="B12" s="2">
        <v>2.0</v>
      </c>
      <c r="C12" s="2">
        <v>3.0</v>
      </c>
      <c r="D12" s="2">
        <v>1.0</v>
      </c>
      <c r="J12" s="2">
        <v>1.0</v>
      </c>
      <c r="K12" s="2">
        <v>1.0</v>
      </c>
      <c r="N12" s="2">
        <v>2.0</v>
      </c>
    </row>
    <row r="13">
      <c r="A13" s="2" t="s">
        <v>63</v>
      </c>
      <c r="B13" s="2">
        <v>3.0</v>
      </c>
      <c r="C13" s="2">
        <v>2.0</v>
      </c>
      <c r="D13" s="2">
        <v>1.0</v>
      </c>
      <c r="J13" s="2">
        <v>2.0</v>
      </c>
      <c r="K13" s="2">
        <v>1.0</v>
      </c>
      <c r="N13" s="2">
        <v>3.0</v>
      </c>
    </row>
    <row r="14">
      <c r="A14" s="2" t="s">
        <v>66</v>
      </c>
      <c r="B14" s="2">
        <v>5.0</v>
      </c>
      <c r="C14" s="2">
        <v>3.0</v>
      </c>
      <c r="D14" s="2">
        <v>3.0</v>
      </c>
      <c r="J14" s="2">
        <v>2.0</v>
      </c>
      <c r="K14" s="2">
        <v>3.0</v>
      </c>
      <c r="N14" s="2">
        <v>5.0</v>
      </c>
    </row>
    <row r="15">
      <c r="A15" s="2" t="s">
        <v>69</v>
      </c>
      <c r="B15" s="2">
        <v>1.0</v>
      </c>
      <c r="C15" s="2">
        <v>1.0</v>
      </c>
      <c r="D15" s="2">
        <v>1.0</v>
      </c>
      <c r="J15" s="2"/>
      <c r="K15" s="2">
        <v>1.0</v>
      </c>
      <c r="N15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14"/>
    <col customWidth="1" min="5" max="5" width="40.0"/>
  </cols>
  <sheetData>
    <row r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5" t="s">
        <v>13</v>
      </c>
      <c r="O1" s="6"/>
    </row>
    <row r="2">
      <c r="A2" s="2" t="s">
        <v>14</v>
      </c>
      <c r="B2" s="2">
        <v>7.0</v>
      </c>
      <c r="C2" s="2">
        <v>6.0</v>
      </c>
      <c r="D2" s="2">
        <v>1.0</v>
      </c>
      <c r="E2" s="2" t="s">
        <v>117</v>
      </c>
      <c r="F2" s="2">
        <v>4.0</v>
      </c>
      <c r="K2" s="2">
        <v>2.0</v>
      </c>
      <c r="M2" s="2" t="s">
        <v>118</v>
      </c>
      <c r="N2" s="2">
        <v>7.0</v>
      </c>
    </row>
    <row r="3">
      <c r="A3" s="2" t="s">
        <v>16</v>
      </c>
      <c r="B3" s="2">
        <v>6.0</v>
      </c>
      <c r="C3" s="2">
        <v>5.0</v>
      </c>
      <c r="D3" s="2">
        <v>1.0</v>
      </c>
      <c r="E3" s="2" t="s">
        <v>119</v>
      </c>
      <c r="F3" s="2">
        <v>2.0</v>
      </c>
      <c r="I3" s="2">
        <v>2.0</v>
      </c>
      <c r="K3" s="2">
        <v>1.0</v>
      </c>
      <c r="M3" s="2" t="s">
        <v>120</v>
      </c>
      <c r="N3" s="2">
        <v>6.0</v>
      </c>
    </row>
    <row r="4">
      <c r="A4" s="2" t="s">
        <v>37</v>
      </c>
      <c r="B4" s="2">
        <v>6.0</v>
      </c>
      <c r="C4" s="2">
        <v>4.0</v>
      </c>
      <c r="D4" s="2">
        <v>2.0</v>
      </c>
      <c r="E4" s="2" t="s">
        <v>121</v>
      </c>
      <c r="I4" s="2">
        <v>3.0</v>
      </c>
      <c r="J4" s="2">
        <v>2.0</v>
      </c>
      <c r="K4" s="2">
        <v>1.0</v>
      </c>
      <c r="M4" s="2" t="s">
        <v>122</v>
      </c>
      <c r="N4" s="2">
        <v>6.0</v>
      </c>
    </row>
    <row r="5">
      <c r="A5" s="2" t="s">
        <v>40</v>
      </c>
      <c r="B5" s="2">
        <v>4.0</v>
      </c>
      <c r="C5" s="2">
        <v>3.0</v>
      </c>
      <c r="D5" s="2">
        <v>1.0</v>
      </c>
      <c r="E5" s="2" t="s">
        <v>123</v>
      </c>
      <c r="I5" s="2">
        <v>3.0</v>
      </c>
      <c r="K5" s="2">
        <v>1.0</v>
      </c>
      <c r="N5" s="2">
        <v>4.0</v>
      </c>
    </row>
    <row r="6">
      <c r="A6" s="2" t="s">
        <v>124</v>
      </c>
      <c r="B6" s="2">
        <v>10.0</v>
      </c>
      <c r="C6" s="2">
        <v>8.0</v>
      </c>
      <c r="D6" s="2">
        <v>2.0</v>
      </c>
      <c r="E6" s="2" t="s">
        <v>125</v>
      </c>
      <c r="H6" s="2">
        <v>2.0</v>
      </c>
      <c r="I6" s="2">
        <v>6.0</v>
      </c>
      <c r="K6" s="2">
        <v>2.0</v>
      </c>
      <c r="M6" s="2" t="s">
        <v>126</v>
      </c>
      <c r="N6" s="2">
        <v>10.0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9.71"/>
  </cols>
  <sheetData>
    <row r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5" t="s">
        <v>13</v>
      </c>
      <c r="O1" s="6"/>
      <c r="P1" s="6"/>
    </row>
    <row r="2" ht="48.75" customHeight="1">
      <c r="A2" s="9" t="s">
        <v>14</v>
      </c>
      <c r="B2" s="10">
        <v>7.0</v>
      </c>
      <c r="C2" s="10">
        <v>4.0</v>
      </c>
      <c r="D2" s="10">
        <v>3.0</v>
      </c>
      <c r="E2" s="11" t="s">
        <v>127</v>
      </c>
      <c r="F2" s="10">
        <v>4.0</v>
      </c>
      <c r="G2" s="9"/>
      <c r="H2" s="9"/>
      <c r="I2" s="9"/>
      <c r="J2" s="9"/>
      <c r="K2" s="10">
        <v>3.0</v>
      </c>
      <c r="L2" s="9"/>
      <c r="M2" s="11" t="s">
        <v>128</v>
      </c>
      <c r="N2" s="12">
        <v>4.0</v>
      </c>
      <c r="O2" s="13"/>
      <c r="P2" s="13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 t="s">
        <v>16</v>
      </c>
      <c r="B3" s="12">
        <v>5.0</v>
      </c>
      <c r="C3" s="12">
        <v>4.0</v>
      </c>
      <c r="D3" s="10">
        <v>1.0</v>
      </c>
      <c r="E3" s="11" t="s">
        <v>129</v>
      </c>
      <c r="F3" s="12">
        <v>4.0</v>
      </c>
      <c r="G3" s="9"/>
      <c r="H3" s="9"/>
      <c r="I3" s="10"/>
      <c r="J3" s="9"/>
      <c r="K3" s="10">
        <v>1.0</v>
      </c>
      <c r="L3" s="9"/>
      <c r="M3" s="11" t="s">
        <v>130</v>
      </c>
      <c r="N3" s="12">
        <v>5.0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 t="s">
        <v>37</v>
      </c>
      <c r="B4" s="12">
        <v>6.0</v>
      </c>
      <c r="C4" s="12">
        <v>4.0</v>
      </c>
      <c r="D4" s="10">
        <v>2.0</v>
      </c>
      <c r="E4" s="11" t="s">
        <v>131</v>
      </c>
      <c r="F4" s="11">
        <v>4.0</v>
      </c>
      <c r="G4" s="9"/>
      <c r="H4" s="9"/>
      <c r="I4" s="10"/>
      <c r="J4" s="9"/>
      <c r="K4" s="10">
        <v>2.0</v>
      </c>
      <c r="L4" s="9"/>
      <c r="M4" s="11" t="s">
        <v>130</v>
      </c>
      <c r="N4" s="12">
        <v>8.0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 t="s">
        <v>40</v>
      </c>
      <c r="B5" s="12">
        <v>9.0</v>
      </c>
      <c r="C5" s="12">
        <v>8.0</v>
      </c>
      <c r="D5" s="10">
        <v>1.0</v>
      </c>
      <c r="E5" s="11" t="s">
        <v>132</v>
      </c>
      <c r="F5" s="11">
        <v>4.0</v>
      </c>
      <c r="G5" s="9"/>
      <c r="H5" s="9"/>
      <c r="I5" s="12">
        <v>4.0</v>
      </c>
      <c r="J5" s="9"/>
      <c r="K5" s="10">
        <v>1.0</v>
      </c>
      <c r="L5" s="9"/>
      <c r="M5" s="11" t="s">
        <v>133</v>
      </c>
      <c r="N5" s="10">
        <v>6.0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 t="s">
        <v>43</v>
      </c>
      <c r="B6" s="11">
        <v>5.0</v>
      </c>
      <c r="C6" s="11">
        <v>4.0</v>
      </c>
      <c r="D6" s="11">
        <v>1.0</v>
      </c>
      <c r="E6" s="11" t="s">
        <v>134</v>
      </c>
      <c r="F6" s="11">
        <v>4.0</v>
      </c>
      <c r="G6" s="9"/>
      <c r="H6" s="9"/>
      <c r="I6" s="9"/>
      <c r="J6" s="9"/>
      <c r="K6" s="11">
        <v>1.0</v>
      </c>
      <c r="L6" s="9"/>
      <c r="M6" s="11" t="s">
        <v>135</v>
      </c>
      <c r="N6" s="11">
        <v>4.0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" t="s">
        <v>46</v>
      </c>
      <c r="B7" s="2">
        <v>9.0</v>
      </c>
      <c r="C7" s="2">
        <v>8.0</v>
      </c>
      <c r="D7" s="2">
        <v>1.0</v>
      </c>
      <c r="E7" s="11" t="s">
        <v>136</v>
      </c>
      <c r="F7" s="2">
        <v>4.0</v>
      </c>
      <c r="I7" s="2">
        <v>4.0</v>
      </c>
      <c r="K7" s="2">
        <v>1.0</v>
      </c>
      <c r="M7" s="11" t="s">
        <v>135</v>
      </c>
      <c r="N7" s="2">
        <v>4.0</v>
      </c>
    </row>
    <row r="8">
      <c r="A8" s="2" t="s">
        <v>49</v>
      </c>
      <c r="B8" s="2">
        <v>9.0</v>
      </c>
      <c r="C8" s="2">
        <v>8.0</v>
      </c>
      <c r="D8" s="2">
        <v>1.0</v>
      </c>
      <c r="E8" s="11" t="s">
        <v>136</v>
      </c>
      <c r="F8" s="2">
        <v>4.0</v>
      </c>
      <c r="I8" s="2">
        <v>4.0</v>
      </c>
      <c r="K8" s="2">
        <v>1.0</v>
      </c>
      <c r="M8" s="11" t="s">
        <v>135</v>
      </c>
      <c r="N8" s="2">
        <v>4.0</v>
      </c>
    </row>
    <row r="9">
      <c r="A9" s="2" t="s">
        <v>51</v>
      </c>
      <c r="B9" s="2">
        <v>9.0</v>
      </c>
      <c r="C9" s="2">
        <v>8.0</v>
      </c>
      <c r="D9" s="2">
        <v>1.0</v>
      </c>
      <c r="E9" s="11" t="s">
        <v>136</v>
      </c>
      <c r="F9" s="2">
        <v>4.0</v>
      </c>
      <c r="I9" s="2">
        <v>4.0</v>
      </c>
      <c r="K9" s="2">
        <v>1.0</v>
      </c>
      <c r="M9" s="2" t="s">
        <v>137</v>
      </c>
      <c r="N9" s="2">
        <v>2.0</v>
      </c>
    </row>
    <row r="10">
      <c r="A10" s="2" t="s">
        <v>54</v>
      </c>
      <c r="B10" s="2">
        <v>7.0</v>
      </c>
      <c r="C10" s="2">
        <v>6.0</v>
      </c>
      <c r="D10" s="2">
        <v>1.0</v>
      </c>
      <c r="E10" s="11" t="s">
        <v>138</v>
      </c>
      <c r="F10" s="2">
        <v>4.0</v>
      </c>
      <c r="I10" s="2">
        <v>2.0</v>
      </c>
      <c r="K10" s="2">
        <v>1.0</v>
      </c>
      <c r="M10" s="2" t="s">
        <v>137</v>
      </c>
      <c r="N10" s="2">
        <v>2.0</v>
      </c>
    </row>
    <row r="11">
      <c r="A11" s="2" t="s">
        <v>57</v>
      </c>
      <c r="B11" s="2">
        <v>5.0</v>
      </c>
      <c r="C11" s="2">
        <v>4.0</v>
      </c>
      <c r="D11" s="2">
        <v>1.0</v>
      </c>
      <c r="E11" s="11" t="s">
        <v>138</v>
      </c>
      <c r="F11" s="2">
        <v>2.0</v>
      </c>
      <c r="I11" s="2">
        <v>2.0</v>
      </c>
      <c r="K11" s="2">
        <v>1.0</v>
      </c>
      <c r="M11" s="2" t="s">
        <v>137</v>
      </c>
      <c r="N11" s="2">
        <v>2.0</v>
      </c>
    </row>
    <row r="12">
      <c r="A12" s="2" t="s">
        <v>60</v>
      </c>
      <c r="B12" s="2">
        <v>3.0</v>
      </c>
      <c r="C12" s="2">
        <v>2.0</v>
      </c>
      <c r="D12" s="2">
        <v>1.0</v>
      </c>
      <c r="E12" s="11" t="s">
        <v>138</v>
      </c>
      <c r="F12" s="2">
        <v>2.0</v>
      </c>
      <c r="K12" s="2">
        <v>1.0</v>
      </c>
      <c r="M12" s="2" t="s">
        <v>139</v>
      </c>
      <c r="N12" s="2">
        <v>2.0</v>
      </c>
    </row>
    <row r="13">
      <c r="A13" s="2" t="s">
        <v>63</v>
      </c>
      <c r="B13" s="2">
        <v>3.0</v>
      </c>
      <c r="C13" s="2">
        <v>2.0</v>
      </c>
      <c r="D13" s="2">
        <v>1.0</v>
      </c>
      <c r="E13" s="2" t="s">
        <v>141</v>
      </c>
      <c r="F13" s="2">
        <v>2.0</v>
      </c>
      <c r="K13" s="2">
        <v>1.0</v>
      </c>
      <c r="M13" s="2" t="s">
        <v>139</v>
      </c>
      <c r="N13" s="2">
        <v>2.0</v>
      </c>
    </row>
    <row r="14">
      <c r="A14" s="2" t="s">
        <v>142</v>
      </c>
      <c r="B14" s="2">
        <v>3.0</v>
      </c>
      <c r="C14" s="2">
        <v>2.0</v>
      </c>
      <c r="D14" s="2">
        <v>1.0</v>
      </c>
      <c r="E14" s="2" t="s">
        <v>141</v>
      </c>
      <c r="F14" s="2">
        <v>2.0</v>
      </c>
      <c r="K14" s="2">
        <v>1.0</v>
      </c>
      <c r="M14" s="2" t="s">
        <v>139</v>
      </c>
      <c r="N14" s="2">
        <v>2.0</v>
      </c>
    </row>
    <row r="15">
      <c r="A15" s="2"/>
      <c r="D15" s="2"/>
      <c r="F15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6.0"/>
    <col customWidth="1" min="3" max="3" width="22.29"/>
    <col customWidth="1" min="6" max="6" width="36.0"/>
    <col customWidth="1" min="7" max="7" width="33.71"/>
    <col customWidth="1" min="8" max="8" width="19.57"/>
    <col customWidth="1" min="9" max="9" width="17.86"/>
  </cols>
  <sheetData>
    <row r="1">
      <c r="A1" s="14" t="s">
        <v>140</v>
      </c>
      <c r="B1" s="15" t="s">
        <v>143</v>
      </c>
      <c r="C1" s="15" t="s">
        <v>144</v>
      </c>
      <c r="D1" s="15" t="s">
        <v>145</v>
      </c>
      <c r="E1" s="15" t="s">
        <v>146</v>
      </c>
      <c r="F1" s="15" t="s">
        <v>147</v>
      </c>
      <c r="G1" s="15" t="s">
        <v>148</v>
      </c>
      <c r="H1" s="15" t="s">
        <v>149</v>
      </c>
      <c r="I1" s="15" t="s">
        <v>150</v>
      </c>
      <c r="J1" s="15" t="s">
        <v>151</v>
      </c>
      <c r="K1" s="16" t="s">
        <v>152</v>
      </c>
    </row>
    <row r="2">
      <c r="A2" s="2" t="s">
        <v>153</v>
      </c>
      <c r="B2" s="2" t="s">
        <v>155</v>
      </c>
      <c r="C2" s="2" t="s">
        <v>157</v>
      </c>
      <c r="D2" s="2" t="s">
        <v>159</v>
      </c>
      <c r="F2" s="2" t="s">
        <v>161</v>
      </c>
      <c r="G2" s="2" t="s">
        <v>163</v>
      </c>
      <c r="J2" s="2" t="s">
        <v>165</v>
      </c>
    </row>
    <row r="3" ht="74.25" customHeight="1">
      <c r="A3" s="2" t="s">
        <v>168</v>
      </c>
      <c r="B3" s="2" t="s">
        <v>171</v>
      </c>
      <c r="F3" s="2" t="s">
        <v>174</v>
      </c>
      <c r="H3" s="2" t="s">
        <v>176</v>
      </c>
      <c r="I3" s="2" t="s">
        <v>178</v>
      </c>
      <c r="J3" s="2" t="s">
        <v>165</v>
      </c>
    </row>
    <row r="4">
      <c r="A4" s="2" t="s">
        <v>180</v>
      </c>
      <c r="B4" s="2" t="s">
        <v>182</v>
      </c>
      <c r="C4" s="2" t="s">
        <v>184</v>
      </c>
      <c r="F4" s="2" t="s">
        <v>186</v>
      </c>
      <c r="G4" s="2" t="s">
        <v>188</v>
      </c>
      <c r="H4" s="2" t="s">
        <v>190</v>
      </c>
      <c r="I4" s="2" t="s">
        <v>178</v>
      </c>
      <c r="J4" s="2" t="s">
        <v>193</v>
      </c>
    </row>
    <row r="5">
      <c r="A5" s="2" t="s">
        <v>172</v>
      </c>
      <c r="B5" s="2" t="s">
        <v>196</v>
      </c>
      <c r="G5" s="2" t="s">
        <v>198</v>
      </c>
      <c r="H5" s="2" t="s">
        <v>201</v>
      </c>
      <c r="I5" s="2" t="s">
        <v>178</v>
      </c>
      <c r="J5" s="2" t="s">
        <v>202</v>
      </c>
    </row>
    <row r="6">
      <c r="A6" s="2" t="s">
        <v>194</v>
      </c>
      <c r="B6" s="2" t="s">
        <v>203</v>
      </c>
      <c r="F6" s="2" t="s">
        <v>204</v>
      </c>
      <c r="G6" s="2" t="s">
        <v>205</v>
      </c>
    </row>
    <row r="7">
      <c r="A7" s="2" t="s">
        <v>167</v>
      </c>
      <c r="B7" s="2" t="s">
        <v>206</v>
      </c>
    </row>
    <row r="8">
      <c r="A8" s="2" t="s">
        <v>189</v>
      </c>
      <c r="B8" s="2" t="s">
        <v>191</v>
      </c>
      <c r="C8" s="1" t="s">
        <v>207</v>
      </c>
      <c r="D8" s="1"/>
      <c r="J8" s="17" t="s">
        <v>165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1.57"/>
    <col customWidth="1" min="8" max="8" width="17.29"/>
    <col customWidth="1" min="10" max="10" width="32.29"/>
  </cols>
  <sheetData>
    <row r="1">
      <c r="A1" s="14" t="s">
        <v>140</v>
      </c>
      <c r="B1" s="15" t="s">
        <v>143</v>
      </c>
      <c r="C1" s="15" t="s">
        <v>144</v>
      </c>
      <c r="D1" s="15" t="s">
        <v>145</v>
      </c>
      <c r="E1" s="15" t="s">
        <v>146</v>
      </c>
      <c r="F1" s="15" t="s">
        <v>147</v>
      </c>
      <c r="G1" s="15" t="s">
        <v>148</v>
      </c>
      <c r="H1" s="15" t="s">
        <v>149</v>
      </c>
      <c r="I1" s="15" t="s">
        <v>150</v>
      </c>
      <c r="J1" s="15" t="s">
        <v>151</v>
      </c>
      <c r="K1" s="16" t="s">
        <v>152</v>
      </c>
    </row>
    <row r="2">
      <c r="A2" s="2" t="s">
        <v>153</v>
      </c>
      <c r="B2" s="2" t="s">
        <v>154</v>
      </c>
      <c r="C2" s="9"/>
      <c r="D2" s="2" t="s">
        <v>156</v>
      </c>
      <c r="E2" s="2" t="s">
        <v>158</v>
      </c>
      <c r="F2" s="2" t="s">
        <v>160</v>
      </c>
      <c r="G2" s="2" t="s">
        <v>162</v>
      </c>
      <c r="H2" s="2" t="s">
        <v>164</v>
      </c>
      <c r="J2" s="2" t="s">
        <v>166</v>
      </c>
    </row>
    <row r="3">
      <c r="A3" s="2" t="s">
        <v>167</v>
      </c>
      <c r="B3" s="2" t="s">
        <v>169</v>
      </c>
      <c r="C3" s="9"/>
      <c r="F3" s="2" t="s">
        <v>170</v>
      </c>
    </row>
    <row r="4">
      <c r="A4" s="2" t="s">
        <v>172</v>
      </c>
      <c r="B4" s="2" t="s">
        <v>173</v>
      </c>
      <c r="C4" s="9"/>
      <c r="F4" s="2" t="s">
        <v>175</v>
      </c>
      <c r="G4" s="2" t="s">
        <v>177</v>
      </c>
      <c r="H4" s="2" t="s">
        <v>179</v>
      </c>
    </row>
    <row r="5">
      <c r="A5" s="2" t="s">
        <v>168</v>
      </c>
      <c r="B5" s="2" t="s">
        <v>181</v>
      </c>
      <c r="C5" s="9"/>
      <c r="F5" s="2" t="s">
        <v>183</v>
      </c>
      <c r="H5" s="2" t="s">
        <v>185</v>
      </c>
      <c r="I5" s="2" t="s">
        <v>187</v>
      </c>
    </row>
    <row r="6">
      <c r="A6" s="2" t="s">
        <v>189</v>
      </c>
      <c r="B6" s="2" t="s">
        <v>191</v>
      </c>
      <c r="C6" s="9"/>
      <c r="H6" s="2" t="s">
        <v>192</v>
      </c>
    </row>
    <row r="7">
      <c r="A7" s="2" t="s">
        <v>194</v>
      </c>
      <c r="B7" s="2" t="s">
        <v>195</v>
      </c>
      <c r="F7" s="2" t="s">
        <v>197</v>
      </c>
      <c r="G7" s="2" t="s">
        <v>199</v>
      </c>
      <c r="H7" s="2" t="s">
        <v>200</v>
      </c>
    </row>
    <row r="8">
      <c r="C8" s="9"/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drawing r:id="rId1"/>
</worksheet>
</file>