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https://d.docs.live.net/b5912a7e81f84211/ITSW 2313/Module 8/"/>
    </mc:Choice>
  </mc:AlternateContent>
  <xr:revisionPtr revIDLastSave="1" documentId="8_{7728C3ED-2BCC-4280-AD82-BA48410403F0}" xr6:coauthVersionLast="47" xr6:coauthVersionMax="47" xr10:uidLastSave="{9254A22B-F2DB-46CF-96AE-CA18B3FCB556}"/>
  <bookViews>
    <workbookView xWindow="-120" yWindow="-120" windowWidth="29040" windowHeight="15720" firstSheet="4" activeTab="6" xr2:uid="{00000000-000D-0000-FFFF-FFFF00000000}"/>
  </bookViews>
  <sheets>
    <sheet name="Documentation" sheetId="4" r:id="rId1"/>
    <sheet name="Policies Sold" sheetId="1" r:id="rId2"/>
    <sheet name="Revenue by Branch" sheetId="5" r:id="rId3"/>
    <sheet name="Top Agent" sheetId="8" r:id="rId4"/>
    <sheet name="Policies by Type" sheetId="7" r:id="rId5"/>
    <sheet name="Average Revenue" sheetId="9" r:id="rId6"/>
    <sheet name="2024 Policies by Experience" sheetId="10" r:id="rId7"/>
    <sheet name="Sales Table" sheetId="3" r:id="rId8"/>
  </sheets>
  <externalReferences>
    <externalReference r:id="rId9"/>
  </externalReferences>
  <definedNames>
    <definedName name="_xlchart.v1.0" hidden="1">'Sales Table'!$D$3:$D$40</definedName>
    <definedName name="_xlchart.v1.1" hidden="1">'Sales Table'!$G$2</definedName>
    <definedName name="_xlchart.v1.2" hidden="1">'Sales Table'!$G$3:$G$40</definedName>
    <definedName name="ActualNumberOfPayments">IFERROR(IF(LoanIsGood,IF(PaymentsPerYear=1,1,MATCH(0.01,End_Bal,-1)+1)),"")</definedName>
    <definedName name="Annual_Income">'[1]Traditional IRA'!$D$4</definedName>
    <definedName name="LastCol">MATCH(REPT("z",255),#REF!)</definedName>
    <definedName name="LastRow">MATCH(9.99E+307,#REF!)</definedName>
    <definedName name="Percent_Invested">'[1]Traditional IRA'!$D$5</definedName>
    <definedName name="Slicer_Policy_Type">#N/A</definedName>
  </definedNames>
  <calcPr calcId="152511"/>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<sst xmlns="http://schemas.openxmlformats.org/spreadsheetml/2006/main" count="226" uniqueCount="45">
  <si>
    <t>Note: Do not edit this sheet. If your name does not appear in cell B6, please download a new copy of the file from the SAM website.</t>
  </si>
  <si>
    <t>Matthew Arceneaux</t>
  </si>
  <si>
    <t>Author:</t>
  </si>
  <si>
    <t>ANALYZE DATA WITH CHARTS AND PIVOTTABLES</t>
  </si>
  <si>
    <t>Policies Sold</t>
  </si>
  <si>
    <t>Agent ID</t>
  </si>
  <si>
    <t>Branch</t>
  </si>
  <si>
    <t>Policy Type</t>
  </si>
  <si>
    <t>Years Experience</t>
  </si>
  <si>
    <t>Auto</t>
  </si>
  <si>
    <t>Life</t>
  </si>
  <si>
    <t>Home</t>
  </si>
  <si>
    <t>Disability</t>
  </si>
  <si>
    <t>Downtown</t>
  </si>
  <si>
    <t>Delano</t>
  </si>
  <si>
    <t>River</t>
  </si>
  <si>
    <t>Barasch &amp; Company</t>
  </si>
  <si>
    <t>BC-1280</t>
  </si>
  <si>
    <t>BC-1283</t>
  </si>
  <si>
    <t>BC-1291</t>
  </si>
  <si>
    <t>BC-1286</t>
  </si>
  <si>
    <t>BC-1294</t>
  </si>
  <si>
    <t>BC-1275</t>
  </si>
  <si>
    <t>BC-1277</t>
  </si>
  <si>
    <t>0 to 4</t>
  </si>
  <si>
    <t>5 to 9</t>
  </si>
  <si>
    <t>10 or more</t>
  </si>
  <si>
    <t>Sales History: 2019 - 2024</t>
  </si>
  <si>
    <t>Insurance Policy Sales 2023 - 2024</t>
  </si>
  <si>
    <t>Policies 2023</t>
  </si>
  <si>
    <t>Policies 2024</t>
  </si>
  <si>
    <t>Revenue 2023</t>
  </si>
  <si>
    <t>Revenue 2024</t>
  </si>
  <si>
    <t>Row Labels</t>
  </si>
  <si>
    <t>Grand Total</t>
  </si>
  <si>
    <t>2023 Revenue</t>
  </si>
  <si>
    <t>2024 Revenue</t>
  </si>
  <si>
    <t xml:space="preserve">Average 2023-2024 </t>
  </si>
  <si>
    <t>Sum of Policies 2024</t>
  </si>
  <si>
    <t>Auto Total</t>
  </si>
  <si>
    <t>Disability Total</t>
  </si>
  <si>
    <t>Home Total</t>
  </si>
  <si>
    <t>Life Total</t>
  </si>
  <si>
    <t>Average of Revenue 2023</t>
  </si>
  <si>
    <t>Average of Revenue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</si>
</sst>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quot;$&quot;#,##0"/>
  </numFmts>
  <fonts count="13" x14ac:knownFonts="1">
    <font>
      <sz val="11"/>
      <color theme="1"/>
      <name val="Tahoma"/>
      <family val="2"/>
      <scheme val="minor"/>
    </font>
    <font>
      <sz val="11"/>
      <color theme="1"/>
      <name val="Tahoma"/>
      <family val="2"/>
      <scheme val="minor"/>
    </font>
    <font>
      <sz val="18"/>
      <color theme="3"/>
      <name val="Calibri Light"/>
      <family val="2"/>
      <scheme val="major"/>
    </font>
    <font>
      <sz val="11"/>
      <color theme="0"/>
      <name val="Tahoma"/>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11"/>
      <color rgb="FF4B4C4C"/>
      <name val="Century Gothic"/>
      <family val="2"/>
    </font>
    <font>
      <sz val="10"/>
      <color rgb="FF0070C0"/>
      <name val="Century Gothic"/>
      <family val="2"/>
    </font>
    <font>
      <sz val="28"/>
      <color rgb="FF0070C0"/>
      <name val="Century Gothic"/>
      <family val="2"/>
    </font>
    <font>
      <sz val="10"/>
      <color theme="0"/>
      <name val="Century Gothic"/>
      <family val="2"/>
    </font>
  </fonts>
  <fills count="5">
    <fill>
      <patternFill patternType="none"/>
    </fill>
    <fill>
      <patternFill patternType="gray125"/>
    </fill>
    <fill>
      <patternFill patternType="solid">
        <fgColor theme="7"/>
      </patternFill>
    </fill>
    <fill>
      <patternFill patternType="solid">
        <fgColor theme="0"/>
        <bgColor indexed="64"/>
      </patternFill>
    </fill>
    <fill>
      <patternFill patternType="solid">
        <fgColor theme="0"/>
        <bgColor theme="0"/>
      </patternFill>
    </fill>
  </fills>
  <borders count="5">
    <border>
      <left/>
      <right/>
      <top/>
      <bottom/>
      <diagonal/>
    </border>
    <border>
      <left/>
      <right style="thick">
        <color rgb="FF93A5B2"/>
      </right>
      <top/>
      <bottom style="thick">
        <color rgb="FF93A5B2"/>
      </bottom>
      <diagonal/>
    </border>
    <border>
      <left/>
      <right/>
      <top/>
      <bottom style="thick">
        <color rgb="FF93A5B2"/>
      </bottom>
      <diagonal/>
    </border>
    <border>
      <left/>
      <right style="thick">
        <color rgb="FF93A5B2"/>
      </right>
      <top/>
      <bottom/>
      <diagonal/>
    </border>
    <border>
      <left/>
      <right/>
      <top/>
      <bottom style="thin">
        <color rgb="FF93A5B2"/>
      </bottom>
      <diagonal/>
    </border>
  </borders>
  <cellStyleXfs count="8">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2" borderId="0" applyNumberFormat="0" applyBorder="0" applyAlignment="0" applyProtection="0"/>
    <xf numFmtId="0" fontId="4" fillId="0" borderId="0"/>
    <xf numFmtId="0" fontId="8" fillId="3" borderId="0">
      <alignment vertical="top" wrapText="1"/>
    </xf>
    <xf numFmtId="0" fontId="11" fillId="3" borderId="0">
      <alignment vertical="top" wrapText="1"/>
    </xf>
    <xf numFmtId="0" fontId="1" fillId="0" borderId="0"/>
  </cellStyleXfs>
  <cellXfs count="30">
    <xf numFmtId="0" fontId="0" fillId="0" borderId="0" xfId="0"/>
    <xf numFmtId="0" fontId="6" fillId="3" borderId="3" xfId="4" applyFont="1" applyFill="1" applyBorder="1" applyAlignment="1">
      <alignment horizontal="left"/>
    </xf>
    <xf numFmtId="0" fontId="7" fillId="4" borderId="4" xfId="4" applyFont="1" applyFill="1" applyBorder="1" applyAlignment="1">
      <alignment horizontal="left"/>
    </xf>
    <xf numFmtId="0" fontId="10" fillId="3" borderId="3" xfId="4" applyFont="1" applyFill="1" applyBorder="1" applyAlignment="1">
      <alignment horizontal="left" wrapText="1"/>
    </xf>
    <xf numFmtId="0" fontId="0" fillId="3" borderId="0" xfId="0" applyFill="1"/>
    <xf numFmtId="0" fontId="3" fillId="2" borderId="0" xfId="3"/>
    <xf numFmtId="164" fontId="0" fillId="3" borderId="0" xfId="1" applyNumberFormat="1" applyFont="1" applyFill="1"/>
    <xf numFmtId="164" fontId="0" fillId="0" borderId="0" xfId="0" applyNumberFormat="1"/>
    <xf numFmtId="164" fontId="0" fillId="0" borderId="0" xfId="1" applyNumberFormat="1" applyFont="1"/>
    <xf numFmtId="0" fontId="0" fillId="0" borderId="0" xfId="1" applyNumberFormat="1" applyFont="1" applyAlignment="1">
      <alignment horizontal="center"/>
    </xf>
    <xf numFmtId="0" fontId="0" fillId="0" borderId="0" xfId="0" applyAlignment="1">
      <alignment horizontal="center"/>
    </xf>
    <xf numFmtId="0" fontId="4" fillId="0" borderId="0" xfId="4"/>
    <xf numFmtId="0" fontId="6" fillId="3" borderId="0" xfId="4" applyFont="1" applyFill="1" applyAlignment="1">
      <alignment horizontal="left"/>
    </xf>
    <xf numFmtId="0" fontId="6" fillId="3" borderId="0" xfId="4" applyFont="1" applyFill="1" applyAlignment="1">
      <alignment horizontal="right"/>
    </xf>
    <xf numFmtId="0" fontId="9" fillId="3" borderId="0" xfId="5" applyFont="1" applyAlignment="1">
      <alignment horizontal="left" vertical="top" wrapText="1"/>
    </xf>
    <xf numFmtId="0" fontId="4" fillId="0" borderId="0" xfId="4" applyAlignment="1">
      <alignment wrapText="1"/>
    </xf>
    <xf numFmtId="0" fontId="11" fillId="3" borderId="0" xfId="6" applyAlignment="1">
      <alignment horizontal="left" vertical="top" wrapText="1"/>
    </xf>
    <xf numFmtId="0" fontId="1" fillId="0" borderId="0" xfId="7"/>
    <xf numFmtId="0" fontId="6" fillId="0" borderId="0" xfId="4" applyFont="1" applyAlignment="1">
      <alignment vertical="center"/>
    </xf>
    <xf numFmtId="0" fontId="0" fillId="0" borderId="0" xfId="0" pivotButton="1"/>
    <xf numFmtId="0" fontId="0" fillId="0" borderId="0" xfId="0" applyAlignment="1">
      <alignment horizontal="left"/>
    </xf>
    <xf numFmtId="165" fontId="0" fillId="0" borderId="0" xfId="0" applyNumberFormat="1"/>
    <xf numFmtId="0" fontId="12" fillId="0" borderId="0" xfId="4" applyFont="1" applyAlignment="1">
      <alignment horizontal="left" vertical="center" indent="7"/>
    </xf>
    <xf numFmtId="0" fontId="12" fillId="0" borderId="3" xfId="4" applyFont="1" applyBorder="1" applyAlignment="1">
      <alignment horizontal="left" vertical="center" indent="7"/>
    </xf>
    <xf numFmtId="0" fontId="5" fillId="3" borderId="0" xfId="4" applyFont="1" applyFill="1" applyAlignment="1">
      <alignment horizontal="center" vertical="center" wrapText="1"/>
    </xf>
    <xf numFmtId="0" fontId="5" fillId="3" borderId="3" xfId="4" applyFont="1" applyFill="1" applyBorder="1" applyAlignment="1">
      <alignment horizontal="center" vertical="center" wrapText="1"/>
    </xf>
    <xf numFmtId="0" fontId="5" fillId="3" borderId="2" xfId="4" applyFont="1" applyFill="1" applyBorder="1" applyAlignment="1">
      <alignment horizontal="center" vertical="center" wrapText="1"/>
    </xf>
    <xf numFmtId="0" fontId="5" fillId="3" borderId="1" xfId="4" applyFont="1" applyFill="1" applyBorder="1" applyAlignment="1">
      <alignment horizontal="center" vertical="center" wrapText="1"/>
    </xf>
    <xf numFmtId="0" fontId="2" fillId="3" borderId="0" xfId="2" applyFill="1" applyAlignment="1">
      <alignment horizontal="center" vertical="center"/>
    </xf>
    <xf numFmtId="0" fontId="2" fillId="0" borderId="0" xfId="2" applyAlignment="1">
      <alignment horizontal="center" vertical="center"/>
    </xf>
  </cellXfs>
  <cellStyles count="8">
    <cellStyle name="Accent4" xfId="3" builtinId="41"/>
    <cellStyle name="Comma" xfId="1" builtinId="3"/>
    <cellStyle name="Normal" xfId="0" builtinId="0"/>
    <cellStyle name="Normal 2 2" xfId="4" xr:uid="{00000000-0005-0000-0000-000003000000}"/>
    <cellStyle name="Normal 3 2" xfId="7" xr:uid="{C20630F2-90BC-46AF-A5B7-840F5418F226}"/>
    <cellStyle name="Student Name" xfId="6" xr:uid="{00000000-0005-0000-0000-000004000000}"/>
    <cellStyle name="Submission" xfId="5" xr:uid="{00000000-0005-0000-0000-000005000000}"/>
    <cellStyle name="Title" xfId="2" builtinId="15"/>
  </cellStyles>
  <dxfs count="2">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numFmt numFmtId="0" formatCode="Genera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'Policies Sold'!$B$3</c:f>
              <c:strCache>
                <c:ptCount val="1"/>
                <c:pt idx="0">
                  <c:v>Policies Sold</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xVal>
            <c:numRef>
              <c:f>'Policies Sold'!$C$2:$H$2</c:f>
              <c:numCache>
                <c:formatCode>General</c:formatCode>
                <c:ptCount val="6"/>
                <c:pt idx="0">
                  <c:v>2019</c:v>
                </c:pt>
                <c:pt idx="1">
                  <c:v>2020</c:v>
                </c:pt>
                <c:pt idx="2">
                  <c:v>2021</c:v>
                </c:pt>
                <c:pt idx="3">
                  <c:v>2022</c:v>
                </c:pt>
                <c:pt idx="4">
                  <c:v>2023</c:v>
                </c:pt>
                <c:pt idx="5">
                  <c:v>2024</c:v>
                </c:pt>
              </c:numCache>
            </c:numRef>
          </c:xVal>
          <c:yVal>
            <c:numRef>
              <c:f>'Policies Sold'!$C$3:$H$3</c:f>
              <c:numCache>
                <c:formatCode>_(* #,##0_);_(* \(#,##0\);_(* "-"??_);_(@_)</c:formatCode>
                <c:ptCount val="6"/>
                <c:pt idx="0">
                  <c:v>13561</c:v>
                </c:pt>
                <c:pt idx="1">
                  <c:v>16470.600000000002</c:v>
                </c:pt>
                <c:pt idx="2">
                  <c:v>16080.2</c:v>
                </c:pt>
                <c:pt idx="3">
                  <c:v>19289.8</c:v>
                </c:pt>
                <c:pt idx="4">
                  <c:v>25199.399999999998</c:v>
                </c:pt>
                <c:pt idx="5">
                  <c:v>28109</c:v>
                </c:pt>
              </c:numCache>
            </c:numRef>
          </c:yVal>
          <c:smooth val="0"/>
          <c:extLst>
            <c:ext xmlns:c16="http://schemas.microsoft.com/office/drawing/2014/chart" uri="{C3380CC4-5D6E-409C-BE32-E72D297353CC}">
              <c16:uniqueId val="{00000000-89D0-47ED-AE69-4B202EE1D372}"/>
            </c:ext>
          </c:extLst>
        </c:ser>
        <c:dLbls>
          <c:showLegendKey val="0"/>
          <c:showVal val="0"/>
          <c:showCatName val="0"/>
          <c:showSerName val="0"/>
          <c:showPercent val="0"/>
          <c:showBubbleSize val="0"/>
        </c:dLbls>
        <c:axId val="1453061040"/>
        <c:axId val="1453061520"/>
      </c:scatterChart>
      <c:valAx>
        <c:axId val="1453061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061520"/>
        <c:crosses val="autoZero"/>
        <c:crossBetween val="midCat"/>
      </c:valAx>
      <c:valAx>
        <c:axId val="14530615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061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[SC_EX365_2021_EOM8-1_MatthewArceneaux_2.xlsx]Revenue by Branch!PivotTable5</c:name>
    <c:fmtId val="5"/>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Branch'!$B$3</c:f>
              <c:strCache>
                <c:ptCount val="1"/>
                <c:pt idx="0">
                  <c:v>2023 Revenue</c:v>
                </c:pt>
              </c:strCache>
            </c:strRef>
          </c:tx>
          <c:spPr>
            <a:solidFill>
              <a:schemeClr val="accent4">
                <a:shade val="65000"/>
              </a:schemeClr>
            </a:solidFill>
            <a:ln>
              <a:noFill/>
            </a:ln>
            <a:effectLst/>
          </c:spPr>
          <c:invertIfNegative val="0"/>
          <c:cat>
            <c:strRef>
              <c:f>'Revenue by Branch'!$A$4:$A$7</c:f>
              <c:strCache>
                <c:ptCount val="3"/>
                <c:pt idx="0">
                  <c:v>Delano</c:v>
                </c:pt>
                <c:pt idx="1">
                  <c:v>Downtown</c:v>
                </c:pt>
                <c:pt idx="2">
                  <c:v>River</c:v>
                </c:pt>
              </c:strCache>
            </c:strRef>
          </c:cat>
          <c:val>
            <c:numRef>
              <c:f>'Revenue by Branch'!$B$4:$B$7</c:f>
              <c:numCache>
                <c:formatCode>"$"#,##0</c:formatCode>
                <c:ptCount val="3"/>
                <c:pt idx="0">
                  <c:v>6534096</c:v>
                </c:pt>
                <c:pt idx="1">
                  <c:v>7774408</c:v>
                </c:pt>
                <c:pt idx="2">
                  <c:v>2875412</c:v>
                </c:pt>
              </c:numCache>
            </c:numRef>
          </c:val>
          <c:extLst>
            <c:ext xmlns:c16="http://schemas.microsoft.com/office/drawing/2014/chart" uri="{C3380CC4-5D6E-409C-BE32-E72D297353CC}">
              <c16:uniqueId val="{00000000-41D0-46E8-921D-CC4301A115F5}"/>
            </c:ext>
          </c:extLst>
        </c:ser>
        <c:ser>
          <c:idx val="1"/>
          <c:order val="1"/>
          <c:tx>
            <c:strRef>
              <c:f>'Revenue by Branch'!$C$3</c:f>
              <c:strCache>
                <c:ptCount val="1"/>
                <c:pt idx="0">
                  <c:v>2024 Revenue</c:v>
                </c:pt>
              </c:strCache>
            </c:strRef>
          </c:tx>
          <c:spPr>
            <a:solidFill>
              <a:schemeClr val="accent4"/>
            </a:solidFill>
            <a:ln>
              <a:noFill/>
            </a:ln>
            <a:effectLst/>
          </c:spPr>
          <c:invertIfNegative val="0"/>
          <c:cat>
            <c:strRef>
              <c:f>'Revenue by Branch'!$A$4:$A$7</c:f>
              <c:strCache>
                <c:ptCount val="3"/>
                <c:pt idx="0">
                  <c:v>Delano</c:v>
                </c:pt>
                <c:pt idx="1">
                  <c:v>Downtown</c:v>
                </c:pt>
                <c:pt idx="2">
                  <c:v>River</c:v>
                </c:pt>
              </c:strCache>
            </c:strRef>
          </c:cat>
          <c:val>
            <c:numRef>
              <c:f>'Revenue by Branch'!$C$4:$C$7</c:f>
              <c:numCache>
                <c:formatCode>"$"#,##0</c:formatCode>
                <c:ptCount val="3"/>
                <c:pt idx="0">
                  <c:v>6605316</c:v>
                </c:pt>
                <c:pt idx="1">
                  <c:v>8159508</c:v>
                </c:pt>
                <c:pt idx="2">
                  <c:v>3403560</c:v>
                </c:pt>
              </c:numCache>
            </c:numRef>
          </c:val>
          <c:extLst>
            <c:ext xmlns:c16="http://schemas.microsoft.com/office/drawing/2014/chart" uri="{C3380CC4-5D6E-409C-BE32-E72D297353CC}">
              <c16:uniqueId val="{00000001-41D0-46E8-921D-CC4301A115F5}"/>
            </c:ext>
          </c:extLst>
        </c:ser>
        <c:dLbls>
          <c:showLegendKey val="0"/>
          <c:showVal val="0"/>
          <c:showCatName val="0"/>
          <c:showSerName val="0"/>
          <c:showPercent val="0"/>
          <c:showBubbleSize val="0"/>
        </c:dLbls>
        <c:gapWidth val="150"/>
        <c:axId val="374012384"/>
        <c:axId val="374011424"/>
      </c:barChart>
      <c:lineChart>
        <c:grouping val="standard"/>
        <c:varyColors val="0"/>
        <c:ser>
          <c:idx val="2"/>
          <c:order val="2"/>
          <c:tx>
            <c:strRef>
              <c:f>'Revenue by Branch'!$D$3</c:f>
              <c:strCache>
                <c:ptCount val="1"/>
                <c:pt idx="0">
                  <c:v>Average 2023-2024 </c:v>
                </c:pt>
              </c:strCache>
            </c:strRef>
          </c:tx>
          <c:spPr>
            <a:ln w="28575" cap="rnd">
              <a:solidFill>
                <a:schemeClr val="accent4">
                  <a:tint val="65000"/>
                </a:schemeClr>
              </a:solidFill>
              <a:round/>
            </a:ln>
            <a:effectLst/>
          </c:spPr>
          <c:marker>
            <c:symbol val="none"/>
          </c:marker>
          <c:cat>
            <c:strRef>
              <c:f>'Revenue by Branch'!$A$4:$A$7</c:f>
              <c:strCache>
                <c:ptCount val="3"/>
                <c:pt idx="0">
                  <c:v>Delano</c:v>
                </c:pt>
                <c:pt idx="1">
                  <c:v>Downtown</c:v>
                </c:pt>
                <c:pt idx="2">
                  <c:v>River</c:v>
                </c:pt>
              </c:strCache>
            </c:strRef>
          </c:cat>
          <c:val>
            <c:numRef>
              <c:f>'Revenue by Branch'!$D$4:$D$7</c:f>
              <c:numCache>
                <c:formatCode>"$"#,##0</c:formatCode>
                <c:ptCount val="3"/>
                <c:pt idx="0">
                  <c:v>6569706</c:v>
                </c:pt>
                <c:pt idx="1">
                  <c:v>7966958</c:v>
                </c:pt>
                <c:pt idx="2">
                  <c:v>3139486</c:v>
                </c:pt>
              </c:numCache>
            </c:numRef>
          </c:val>
          <c:smooth val="0"/>
          <c:extLst>
            <c:ext xmlns:c16="http://schemas.microsoft.com/office/drawing/2014/chart" uri="{C3380CC4-5D6E-409C-BE32-E72D297353CC}">
              <c16:uniqueId val="{00000002-41D0-46E8-921D-CC4301A115F5}"/>
            </c:ext>
          </c:extLst>
        </c:ser>
        <c:dLbls>
          <c:showLegendKey val="0"/>
          <c:showVal val="0"/>
          <c:showCatName val="0"/>
          <c:showSerName val="0"/>
          <c:showPercent val="0"/>
          <c:showBubbleSize val="0"/>
        </c:dLbls>
        <c:marker val="1"/>
        <c:smooth val="0"/>
        <c:axId val="220053072"/>
        <c:axId val="220055472"/>
      </c:lineChart>
      <c:catAx>
        <c:axId val="37401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11424"/>
        <c:crosses val="autoZero"/>
        <c:auto val="1"/>
        <c:lblAlgn val="ctr"/>
        <c:lblOffset val="100"/>
        <c:noMultiLvlLbl val="0"/>
      </c:catAx>
      <c:valAx>
        <c:axId val="374011424"/>
        <c:scaling>
          <c:orientation val="minMax"/>
          <c:max val="9000000"/>
          <c:min val="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12384"/>
        <c:crosses val="autoZero"/>
        <c:crossBetween val="between"/>
      </c:valAx>
      <c:valAx>
        <c:axId val="220055472"/>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53072"/>
        <c:crosses val="max"/>
        <c:crossBetween val="between"/>
      </c:valAx>
      <c:catAx>
        <c:axId val="220053072"/>
        <c:scaling>
          <c:orientation val="minMax"/>
        </c:scaling>
        <c:delete val="1"/>
        <c:axPos val="b"/>
        <c:numFmt formatCode="General" sourceLinked="1"/>
        <c:majorTickMark val="out"/>
        <c:minorTickMark val="none"/>
        <c:tickLblPos val="nextTo"/>
        <c:crossAx val="220055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[SC_EX365_2021_EOM8-1_MatthewArceneaux_2.xlsx]Average Revenue!PivotTable7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Years of Experince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Revenue'!$B$3</c:f>
              <c:strCache>
                <c:ptCount val="1"/>
                <c:pt idx="0">
                  <c:v>Average of Revenue 2023</c:v>
                </c:pt>
              </c:strCache>
            </c:strRef>
          </c:tx>
          <c:spPr>
            <a:solidFill>
              <a:schemeClr val="accent1"/>
            </a:solidFill>
            <a:ln>
              <a:noFill/>
            </a:ln>
            <a:effectLst/>
          </c:spPr>
          <c:invertIfNegative val="0"/>
          <c:cat>
            <c:strRef>
              <c:f>'Average Revenue'!$A$4:$A$7</c:f>
              <c:strCache>
                <c:ptCount val="3"/>
                <c:pt idx="0">
                  <c:v>0 to 4</c:v>
                </c:pt>
                <c:pt idx="1">
                  <c:v>10 or more</c:v>
                </c:pt>
                <c:pt idx="2">
                  <c:v>5 to 9</c:v>
                </c:pt>
              </c:strCache>
            </c:strRef>
          </c:cat>
          <c:val>
            <c:numRef>
              <c:f>'Average Revenue'!$B$4:$B$7</c:f>
              <c:numCache>
                <c:formatCode>"$"#,##0</c:formatCode>
                <c:ptCount val="3"/>
                <c:pt idx="0">
                  <c:v>305744</c:v>
                </c:pt>
                <c:pt idx="1">
                  <c:v>654403.69230769225</c:v>
                </c:pt>
                <c:pt idx="2">
                  <c:v>511630.88888888888</c:v>
                </c:pt>
              </c:numCache>
            </c:numRef>
          </c:val>
          <c:extLst>
            <c:ext xmlns:c16="http://schemas.microsoft.com/office/drawing/2014/chart" uri="{C3380CC4-5D6E-409C-BE32-E72D297353CC}">
              <c16:uniqueId val="{00000000-37CA-4F60-BC46-C695F8F8982E}"/>
            </c:ext>
          </c:extLst>
        </c:ser>
        <c:ser>
          <c:idx val="1"/>
          <c:order val="1"/>
          <c:tx>
            <c:strRef>
              <c:f>'Average Revenue'!$C$3</c:f>
              <c:strCache>
                <c:ptCount val="1"/>
                <c:pt idx="0">
                  <c:v>Average of Revenue 2024</c:v>
                </c:pt>
              </c:strCache>
            </c:strRef>
          </c:tx>
          <c:spPr>
            <a:solidFill>
              <a:schemeClr val="accent2"/>
            </a:solidFill>
            <a:ln>
              <a:noFill/>
            </a:ln>
            <a:effectLst/>
          </c:spPr>
          <c:invertIfNegative val="0"/>
          <c:cat>
            <c:strRef>
              <c:f>'Average Revenue'!$A$4:$A$7</c:f>
              <c:strCache>
                <c:ptCount val="3"/>
                <c:pt idx="0">
                  <c:v>0 to 4</c:v>
                </c:pt>
                <c:pt idx="1">
                  <c:v>10 or more</c:v>
                </c:pt>
                <c:pt idx="2">
                  <c:v>5 to 9</c:v>
                </c:pt>
              </c:strCache>
            </c:strRef>
          </c:cat>
          <c:val>
            <c:numRef>
              <c:f>'Average Revenue'!$C$4:$C$7</c:f>
              <c:numCache>
                <c:formatCode>"$"#,##0</c:formatCode>
                <c:ptCount val="3"/>
                <c:pt idx="0">
                  <c:v>349499.57142857142</c:v>
                </c:pt>
                <c:pt idx="1">
                  <c:v>659743.84615384613</c:v>
                </c:pt>
                <c:pt idx="2">
                  <c:v>563495</c:v>
                </c:pt>
              </c:numCache>
            </c:numRef>
          </c:val>
          <c:extLst>
            <c:ext xmlns:c16="http://schemas.microsoft.com/office/drawing/2014/chart" uri="{C3380CC4-5D6E-409C-BE32-E72D297353CC}">
              <c16:uniqueId val="{00000002-37CA-4F60-BC46-C695F8F8982E}"/>
            </c:ext>
          </c:extLst>
        </c:ser>
        <c:dLbls>
          <c:showLegendKey val="0"/>
          <c:showVal val="0"/>
          <c:showCatName val="0"/>
          <c:showSerName val="0"/>
          <c:showPercent val="0"/>
          <c:showBubbleSize val="0"/>
        </c:dLbls>
        <c:gapWidth val="75"/>
        <c:overlap val="-25"/>
        <c:axId val="384176048"/>
        <c:axId val="384177008"/>
      </c:barChart>
      <c:catAx>
        <c:axId val="38417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177008"/>
        <c:crosses val="autoZero"/>
        <c:auto val="1"/>
        <c:lblAlgn val="ctr"/>
        <c:lblOffset val="100"/>
        <c:noMultiLvlLbl val="0"/>
      </c:catAx>
      <c:valAx>
        <c:axId val="384177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17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2024 Policies Sold by Agent Experince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ahoma"/>
            </a:rPr>
            <a:t>2024 Policies Sold by Agent Experince</a:t>
          </a:r>
        </a:p>
      </cx:txPr>
    </cx:title>
    <cx:plotArea>
      <cx:plotAreaRegion>
        <cx:series layoutId="boxWhisker" uniqueId="{E4CA31DA-C00A-4232-9CDA-882EC837DD56}" formatIdx="1">
          <cx:tx>
            <cx:txData>
              <cx:f>_xlchart.v1.1</cx:f>
              <cx:v>Policies 2024</cx:v>
            </cx:txData>
          </cx:tx>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Id val="0"/>
          <cx:layoutPr>
            <cx:visibility meanLine="0" meanMarker="1" nonoutliers="1"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1</xdr:row>
      <xdr:rowOff>30480</xdr:rowOff>
    </xdr:to>
    <xdr:grpSp>
      <xdr:nvGrpSpPr>
        <xdr:cNvPr id="2" name="Group 1">
          <a:extLst>
            <a:ext uri="{FF2B5EF4-FFF2-40B4-BE49-F238E27FC236}">
              <a16:creationId xmlns:a16="http://schemas.microsoft.com/office/drawing/2014/main" id="{A1437D7A-9A9C-427C-A146-0079C2B215F2}"/>
            </a:ext>
          </a:extLst>
        </xdr:cNvPr>
        <xdr:cNvGrpSpPr>
          <a:grpSpLocks noChangeAspect="1"/>
        </xdr:cNvGrpSpPr>
      </xdr:nvGrpSpPr>
      <xdr:grpSpPr>
        <a:xfrm>
          <a:off x="0" y="0"/>
          <a:ext cx="7848600" cy="563880"/>
          <a:chOff x="6987540" y="0"/>
          <a:chExt cx="6377940" cy="514244"/>
        </a:xfrm>
      </xdr:grpSpPr>
      <xdr:pic>
        <xdr:nvPicPr>
          <xdr:cNvPr id="3" name="Picture 2">
            <a:extLst>
              <a:ext uri="{FF2B5EF4-FFF2-40B4-BE49-F238E27FC236}">
                <a16:creationId xmlns:a16="http://schemas.microsoft.com/office/drawing/2014/main" id="{0DFD8779-0E7E-437C-874A-B517ED7431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540" y="0"/>
            <a:ext cx="6377940" cy="514244"/>
          </a:xfrm>
          <a:prstGeom prst="rect">
            <a:avLst/>
          </a:prstGeom>
        </xdr:spPr>
      </xdr:pic>
      <xdr:sp macro="" textlink="">
        <xdr:nvSpPr>
          <xdr:cNvPr id="4" name="Rectangle 3">
            <a:extLst>
              <a:ext uri="{FF2B5EF4-FFF2-40B4-BE49-F238E27FC236}">
                <a16:creationId xmlns:a16="http://schemas.microsoft.com/office/drawing/2014/main" id="{67F3ACD3-281A-4790-892B-408759499090}"/>
              </a:ext>
            </a:extLst>
          </xdr:cNvPr>
          <xdr:cNvSpPr/>
        </xdr:nvSpPr>
        <xdr:spPr>
          <a:xfrm>
            <a:off x="7048500" y="0"/>
            <a:ext cx="5280660" cy="464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1000" b="0">
                <a:latin typeface="Century Gothic" panose="020B0502020202020204" pitchFamily="34" charset="0"/>
              </a:rPr>
              <a:t>Shelly Cashman Excel 365/2021 | Module 8: End of Module Project 1</a:t>
            </a:r>
            <a:endParaRPr lang="en-US" sz="1000">
              <a:latin typeface="Century Gothic" panose="020B0502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13421</xdr:colOff>
      <xdr:row>0</xdr:row>
      <xdr:rowOff>0</xdr:rowOff>
    </xdr:from>
    <xdr:to>
      <xdr:col>0</xdr:col>
      <xdr:colOff>808736</xdr:colOff>
      <xdr:row>3</xdr:row>
      <xdr:rowOff>83127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21" y="0"/>
          <a:ext cx="795315" cy="914400"/>
        </a:xfrm>
        <a:prstGeom prst="rect">
          <a:avLst/>
        </a:prstGeom>
      </xdr:spPr>
    </xdr:pic>
    <xdr:clientData/>
  </xdr:twoCellAnchor>
  <xdr:twoCellAnchor>
    <xdr:from>
      <xdr:col>0</xdr:col>
      <xdr:colOff>839931</xdr:colOff>
      <xdr:row>3</xdr:row>
      <xdr:rowOff>35502</xdr:rowOff>
    </xdr:from>
    <xdr:to>
      <xdr:col>7</xdr:col>
      <xdr:colOff>684067</xdr:colOff>
      <xdr:row>17</xdr:row>
      <xdr:rowOff>138546</xdr:rowOff>
    </xdr:to>
    <xdr:graphicFrame macro="">
      <xdr:nvGraphicFramePr>
        <xdr:cNvPr id="3" name="Chart 2">
          <a:extLst>
            <a:ext uri="{FF2B5EF4-FFF2-40B4-BE49-F238E27FC236}">
              <a16:creationId xmlns:a16="http://schemas.microsoft.com/office/drawing/2014/main" id="{C339A7E0-FA71-BAFE-B74D-7F4359D1C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1</xdr:rowOff>
    </xdr:from>
    <xdr:to>
      <xdr:col>3</xdr:col>
      <xdr:colOff>1581149</xdr:colOff>
      <xdr:row>23</xdr:row>
      <xdr:rowOff>171450</xdr:rowOff>
    </xdr:to>
    <xdr:graphicFrame macro="">
      <xdr:nvGraphicFramePr>
        <xdr:cNvPr id="2" name="Chart 1">
          <a:extLst>
            <a:ext uri="{FF2B5EF4-FFF2-40B4-BE49-F238E27FC236}">
              <a16:creationId xmlns:a16="http://schemas.microsoft.com/office/drawing/2014/main" id="{4022DE2B-8EB4-30AF-9FB6-68CCC661D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9525</xdr:colOff>
      <xdr:row>1</xdr:row>
      <xdr:rowOff>171450</xdr:rowOff>
    </xdr:from>
    <xdr:to>
      <xdr:col>7</xdr:col>
      <xdr:colOff>9525</xdr:colOff>
      <xdr:row>8</xdr:row>
      <xdr:rowOff>9525</xdr:rowOff>
    </xdr:to>
    <mc:AlternateContent xmlns:mc="http://schemas.openxmlformats.org/markup-compatibility/2006" xmlns:a14="http://schemas.microsoft.com/office/drawing/2010/main">
      <mc:Choice Requires="a14">
        <xdr:graphicFrame macro="">
          <xdr:nvGraphicFramePr>
            <xdr:cNvPr id="3" name="Policy Type">
              <a:extLst>
                <a:ext uri="{FF2B5EF4-FFF2-40B4-BE49-F238E27FC236}">
                  <a16:creationId xmlns:a16="http://schemas.microsoft.com/office/drawing/2014/main" id="{B6C581B6-33C8-9EEA-3F62-FB0814A4AB8E}"/>
                </a:ext>
              </a:extLst>
            </xdr:cNvPr>
            <xdr:cNvGraphicFramePr/>
          </xdr:nvGraphicFramePr>
          <xdr:xfrm>
            <a:off x="0" y="0"/>
            <a:ext cx="0" cy="0"/>
          </xdr:xfrm>
          <a:graphic>
            <a:graphicData uri="http://schemas.microsoft.com/office/drawing/2010/slicer">
              <sle:slicer xmlns:sle="http://schemas.microsoft.com/office/drawing/2010/slicer" name="Policy Type"/>
            </a:graphicData>
          </a:graphic>
        </xdr:graphicFrame>
      </mc:Choice>
      <mc:Fallback xmlns="">
        <xdr:sp macro="" textlink="">
          <xdr:nvSpPr>
            <xdr:cNvPr id="0" name=""/>
            <xdr:cNvSpPr>
              <a:spLocks noTextEdit="1"/>
            </xdr:cNvSpPr>
          </xdr:nvSpPr>
          <xdr:spPr>
            <a:xfrm>
              <a:off x="4924425" y="352425"/>
              <a:ext cx="20574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9524</xdr:rowOff>
    </xdr:from>
    <xdr:to>
      <xdr:col>3</xdr:col>
      <xdr:colOff>9525</xdr:colOff>
      <xdr:row>23</xdr:row>
      <xdr:rowOff>180974</xdr:rowOff>
    </xdr:to>
    <xdr:graphicFrame macro="">
      <xdr:nvGraphicFramePr>
        <xdr:cNvPr id="2" name="Chart 1">
          <a:extLst>
            <a:ext uri="{FF2B5EF4-FFF2-40B4-BE49-F238E27FC236}">
              <a16:creationId xmlns:a16="http://schemas.microsoft.com/office/drawing/2014/main" id="{6766093A-FC6F-10EF-0746-F215F9906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457200</xdr:colOff>
      <xdr:row>15</xdr:row>
      <xdr:rowOff>28575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92BF5E1-AA06-4FA8-9125-9315F47534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19317</xdr:colOff>
      <xdr:row>0</xdr:row>
      <xdr:rowOff>0</xdr:rowOff>
    </xdr:from>
    <xdr:to>
      <xdr:col>0</xdr:col>
      <xdr:colOff>816891</xdr:colOff>
      <xdr:row>3</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317" y="0"/>
          <a:ext cx="797574" cy="9169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schwartz\Desktop\Task%20Remediation\Illo\My%20PC%20(MABOSJSCHWAR-L2)\Desktop\SAM_365_Desktop\Excel\Shelly%20Cashman\EOM\SC_EX365_EOM4-2\SC_EX365_EOM4-2_FirstLastName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Traditional IRA"/>
      <sheetName val="Salary"/>
      <sheetName val="Portfolio"/>
    </sheetNames>
    <sheetDataSet>
      <sheetData sheetId="0" refreshError="1"/>
      <sheetData sheetId="1">
        <row r="4">
          <cell r="D4">
            <v>85000</v>
          </cell>
        </row>
        <row r="5">
          <cell r="D5">
            <v>7.2499999999999995E-2</v>
          </cell>
        </row>
      </sheetData>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Arceneaux" refreshedDate="45598.469964699078" createdVersion="8" refreshedVersion="8" minRefreshableVersion="3" recordCount="38" xr:uid="{22E2673C-0751-4580-A9A1-94C34D8095A4}">
  <cacheSource type="worksheet">
    <worksheetSource name="Policies"/>
  </cacheSource>
  <cacheFields count="9">
    <cacheField name="Agent ID" numFmtId="0">
      <sharedItems count="7">
        <s v="BC-1277"/>
        <s v="BC-1286"/>
        <s v="BC-1283"/>
        <s v="BC-1294"/>
        <s v="BC-1275"/>
        <s v="BC-1280"/>
        <s v="BC-1291"/>
      </sharedItems>
    </cacheField>
    <cacheField name="Branch" numFmtId="0">
      <sharedItems count="3">
        <s v="River"/>
        <s v="Downtown"/>
        <s v="Delano"/>
      </sharedItems>
    </cacheField>
    <cacheField name="Years Experience" numFmtId="0">
      <sharedItems count="3">
        <s v="0 to 4"/>
        <s v="10 or more"/>
        <s v="5 to 9"/>
      </sharedItems>
    </cacheField>
    <cacheField name="Policy Type" numFmtId="0">
      <sharedItems count="4">
        <s v="Home"/>
        <s v="Life"/>
        <s v="Auto"/>
        <s v="Disability"/>
      </sharedItems>
    </cacheField>
    <cacheField name="Policies 2023" numFmtId="0">
      <sharedItems containsSemiMixedTypes="0" containsString="0" containsNumber="1" containsInteger="1" minValue="123" maxValue="987"/>
    </cacheField>
    <cacheField name="Policies 2024" numFmtId="0">
      <sharedItems containsSemiMixedTypes="0" containsString="0" containsNumber="1" containsInteger="1" minValue="261" maxValue="1025"/>
    </cacheField>
    <cacheField name="Revenue 2023" numFmtId="0">
      <sharedItems containsSemiMixedTypes="0" containsString="0" containsNumber="1" containsInteger="1" minValue="96924" maxValue="777756"/>
    </cacheField>
    <cacheField name="Revenue 2024" numFmtId="0">
      <sharedItems containsSemiMixedTypes="0" containsString="0" containsNumber="1" containsInteger="1" minValue="196533" maxValue="771825"/>
    </cacheField>
    <cacheField name="Average Revenue " numFmtId="0" formula=" ('Revenue 2023'+'Revenue 2024')/2" databaseField="0"/>
  </cacheFields>
  <extLst>
    <ext xmlns:x14="http://schemas.microsoft.com/office/spreadsheetml/2009/9/main" uri="{725AE2AE-9491-48be-B2B4-4EB974FC3084}">
      <x14:pivotCacheDefinition pivotCacheId="84723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x v="0"/>
    <x v="0"/>
    <x v="0"/>
    <n v="401"/>
    <n v="439"/>
    <n v="315988"/>
    <n v="330567"/>
  </r>
  <r>
    <x v="0"/>
    <x v="0"/>
    <x v="0"/>
    <x v="1"/>
    <n v="788"/>
    <n v="726"/>
    <n v="620944"/>
    <n v="546678"/>
  </r>
  <r>
    <x v="0"/>
    <x v="0"/>
    <x v="0"/>
    <x v="1"/>
    <n v="261"/>
    <n v="399"/>
    <n v="205668"/>
    <n v="300447"/>
  </r>
  <r>
    <x v="0"/>
    <x v="0"/>
    <x v="0"/>
    <x v="1"/>
    <n v="277"/>
    <n v="382"/>
    <n v="218276"/>
    <n v="287646"/>
  </r>
  <r>
    <x v="1"/>
    <x v="1"/>
    <x v="0"/>
    <x v="2"/>
    <n v="123"/>
    <n v="261"/>
    <n v="96924"/>
    <n v="196533"/>
  </r>
  <r>
    <x v="1"/>
    <x v="1"/>
    <x v="0"/>
    <x v="1"/>
    <n v="610"/>
    <n v="548"/>
    <n v="480680"/>
    <n v="412644"/>
  </r>
  <r>
    <x v="1"/>
    <x v="1"/>
    <x v="0"/>
    <x v="1"/>
    <n v="256"/>
    <n v="494"/>
    <n v="201728"/>
    <n v="371982"/>
  </r>
  <r>
    <x v="2"/>
    <x v="1"/>
    <x v="1"/>
    <x v="2"/>
    <n v="936"/>
    <n v="874"/>
    <n v="737568"/>
    <n v="658122"/>
  </r>
  <r>
    <x v="2"/>
    <x v="1"/>
    <x v="1"/>
    <x v="2"/>
    <n v="759"/>
    <n v="797"/>
    <n v="598092"/>
    <n v="600141"/>
  </r>
  <r>
    <x v="2"/>
    <x v="1"/>
    <x v="1"/>
    <x v="2"/>
    <n v="708"/>
    <n v="746"/>
    <n v="557904"/>
    <n v="561738"/>
  </r>
  <r>
    <x v="2"/>
    <x v="1"/>
    <x v="1"/>
    <x v="0"/>
    <n v="950"/>
    <n v="988"/>
    <n v="748600"/>
    <n v="743964"/>
  </r>
  <r>
    <x v="2"/>
    <x v="1"/>
    <x v="1"/>
    <x v="1"/>
    <n v="857"/>
    <n v="995"/>
    <n v="675316"/>
    <n v="749235"/>
  </r>
  <r>
    <x v="2"/>
    <x v="1"/>
    <x v="1"/>
    <x v="1"/>
    <n v="856"/>
    <n v="894"/>
    <n v="674528"/>
    <n v="673182"/>
  </r>
  <r>
    <x v="1"/>
    <x v="1"/>
    <x v="1"/>
    <x v="2"/>
    <n v="889"/>
    <n v="927"/>
    <n v="700532"/>
    <n v="698031"/>
  </r>
  <r>
    <x v="3"/>
    <x v="2"/>
    <x v="1"/>
    <x v="2"/>
    <n v="772"/>
    <n v="810"/>
    <n v="608336"/>
    <n v="609930"/>
  </r>
  <r>
    <x v="3"/>
    <x v="2"/>
    <x v="1"/>
    <x v="2"/>
    <n v="809"/>
    <n v="847"/>
    <n v="637492"/>
    <n v="637791"/>
  </r>
  <r>
    <x v="3"/>
    <x v="2"/>
    <x v="1"/>
    <x v="3"/>
    <n v="892"/>
    <n v="930"/>
    <n v="702896"/>
    <n v="700290"/>
  </r>
  <r>
    <x v="3"/>
    <x v="2"/>
    <x v="1"/>
    <x v="0"/>
    <n v="811"/>
    <n v="849"/>
    <n v="639068"/>
    <n v="639297"/>
  </r>
  <r>
    <x v="3"/>
    <x v="2"/>
    <x v="1"/>
    <x v="0"/>
    <n v="724"/>
    <n v="862"/>
    <n v="570512"/>
    <n v="649086"/>
  </r>
  <r>
    <x v="3"/>
    <x v="2"/>
    <x v="1"/>
    <x v="1"/>
    <n v="833"/>
    <n v="871"/>
    <n v="656404"/>
    <n v="655863"/>
  </r>
  <r>
    <x v="4"/>
    <x v="0"/>
    <x v="2"/>
    <x v="2"/>
    <n v="500"/>
    <n v="738"/>
    <n v="394000"/>
    <n v="555714"/>
  </r>
  <r>
    <x v="4"/>
    <x v="0"/>
    <x v="2"/>
    <x v="3"/>
    <n v="517"/>
    <n v="755"/>
    <n v="407396"/>
    <n v="568515"/>
  </r>
  <r>
    <x v="4"/>
    <x v="0"/>
    <x v="2"/>
    <x v="3"/>
    <n v="506"/>
    <n v="743"/>
    <n v="398728"/>
    <n v="559479"/>
  </r>
  <r>
    <x v="4"/>
    <x v="0"/>
    <x v="2"/>
    <x v="0"/>
    <n v="629"/>
    <n v="667"/>
    <n v="495652"/>
    <n v="502251"/>
  </r>
  <r>
    <x v="4"/>
    <x v="0"/>
    <x v="2"/>
    <x v="1"/>
    <n v="498"/>
    <n v="536"/>
    <n v="392424"/>
    <n v="403608"/>
  </r>
  <r>
    <x v="4"/>
    <x v="0"/>
    <x v="2"/>
    <x v="1"/>
    <n v="295"/>
    <n v="633"/>
    <n v="232460"/>
    <n v="476649"/>
  </r>
  <r>
    <x v="5"/>
    <x v="1"/>
    <x v="2"/>
    <x v="2"/>
    <n v="298"/>
    <n v="436"/>
    <n v="234824"/>
    <n v="328308"/>
  </r>
  <r>
    <x v="5"/>
    <x v="1"/>
    <x v="2"/>
    <x v="2"/>
    <n v="349"/>
    <n v="487"/>
    <n v="275012"/>
    <n v="366711"/>
  </r>
  <r>
    <x v="5"/>
    <x v="1"/>
    <x v="2"/>
    <x v="3"/>
    <n v="574"/>
    <n v="612"/>
    <n v="452312"/>
    <n v="460836"/>
  </r>
  <r>
    <x v="5"/>
    <x v="1"/>
    <x v="2"/>
    <x v="0"/>
    <n v="643"/>
    <n v="681"/>
    <n v="506684"/>
    <n v="512793"/>
  </r>
  <r>
    <x v="5"/>
    <x v="1"/>
    <x v="2"/>
    <x v="1"/>
    <n v="810"/>
    <n v="848"/>
    <n v="638280"/>
    <n v="638544"/>
  </r>
  <r>
    <x v="5"/>
    <x v="1"/>
    <x v="2"/>
    <x v="1"/>
    <n v="822"/>
    <n v="860"/>
    <n v="647736"/>
    <n v="647580"/>
  </r>
  <r>
    <x v="6"/>
    <x v="2"/>
    <x v="2"/>
    <x v="2"/>
    <n v="709"/>
    <n v="747"/>
    <n v="558692"/>
    <n v="562491"/>
  </r>
  <r>
    <x v="6"/>
    <x v="2"/>
    <x v="2"/>
    <x v="2"/>
    <n v="908"/>
    <n v="946"/>
    <n v="715504"/>
    <n v="712338"/>
  </r>
  <r>
    <x v="6"/>
    <x v="2"/>
    <x v="2"/>
    <x v="2"/>
    <n v="987"/>
    <n v="1025"/>
    <n v="777756"/>
    <n v="771825"/>
  </r>
  <r>
    <x v="6"/>
    <x v="2"/>
    <x v="2"/>
    <x v="3"/>
    <n v="903"/>
    <n v="941"/>
    <n v="711564"/>
    <n v="708573"/>
  </r>
  <r>
    <x v="6"/>
    <x v="2"/>
    <x v="2"/>
    <x v="0"/>
    <n v="919"/>
    <n v="957"/>
    <n v="724172"/>
    <n v="720621"/>
  </r>
  <r>
    <x v="6"/>
    <x v="2"/>
    <x v="2"/>
    <x v="1"/>
    <n v="820"/>
    <n v="858"/>
    <n v="646160"/>
    <n v="6460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95F88-528E-454F-A761-01ED2CBE5EF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0" firstDataRow="1" firstDataCol="1"/>
  <pivotFields count="9">
    <pivotField showAll="0">
      <items count="8">
        <item x="4"/>
        <item x="0"/>
        <item x="5"/>
        <item x="2"/>
        <item x="1"/>
        <item x="6"/>
        <item x="3"/>
        <item t="default"/>
      </items>
    </pivotField>
    <pivotField axis="axisRow" showAll="0">
      <items count="4">
        <item x="2"/>
        <item x="1"/>
        <item x="0"/>
        <item t="default"/>
      </items>
    </pivotField>
    <pivotField showAll="0"/>
    <pivotField showAll="0">
      <items count="5">
        <item x="2"/>
        <item h="1" x="3"/>
        <item x="0"/>
        <item x="1"/>
        <item t="default"/>
      </items>
    </pivotField>
    <pivotField showAll="0"/>
    <pivotField showAll="0"/>
    <pivotField dataField="1" showAll="0"/>
    <pivotField dataField="1" showAll="0"/>
    <pivotField dataField="1" dragToRow="0" dragToCol="0" dragToPage="0" showAll="0" defaultSubtotal="0"/>
  </pivotFields>
  <rowFields count="1">
    <field x="1"/>
  </rowFields>
  <rowItems count="4">
    <i>
      <x/>
    </i>
    <i>
      <x v="1"/>
    </i>
    <i>
      <x v="2"/>
    </i>
    <i t="grand">
      <x/>
    </i>
  </rowItems>
  <colFields count="1">
    <field x="-2"/>
  </colFields>
  <colItems count="3">
    <i>
      <x/>
    </i>
    <i i="1">
      <x v="1"/>
    </i>
    <i i="2">
      <x v="2"/>
    </i>
  </colItems>
  <dataFields count="3">
    <dataField name="2023 Revenue" fld="6" baseField="1" baseItem="0" numFmtId="165"/>
    <dataField name="2024 Revenue" fld="7" baseField="1" baseItem="0" numFmtId="165"/>
    <dataField name="Average 2023-2024 " fld="8" baseField="1" baseItem="0" numFmtId="165"/>
  </dataFields>
  <chartFormats count="3">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E60305-298B-4464-BC68-7304BFE71A7F}" name="PivotTable6" cacheId="0" applyNumberFormats="0" applyBorderFormats="0" applyFontFormats="0" applyPatternFormats="0" applyAlignmentFormats="0" applyWidthHeightFormats="1" dataCaption="Values" updatedVersion="8" minRefreshableVersion="3" useAutoFormatting="1" itemPrintTitles="1" createdVersion="8" indent="0" showHeaders="0" compact="0" outline="1" outlineData="1" compactData="0" multipleFieldFilters="0">
  <location ref="A3:E21" firstHeaderRow="1" firstDataRow="2" firstDataCol="2" rowPageCount="1" colPageCount="1"/>
  <pivotFields count="9">
    <pivotField axis="axisRow" compact="0" subtotalTop="0" showAll="0">
      <items count="8">
        <item x="4"/>
        <item x="0"/>
        <item x="5"/>
        <item x="2"/>
        <item x="1"/>
        <item x="6"/>
        <item x="3"/>
        <item t="default"/>
      </items>
    </pivotField>
    <pivotField axis="axisCol" compact="0" subtotalTop="0" showAll="0">
      <items count="4">
        <item x="2"/>
        <item x="1"/>
        <item x="0"/>
        <item t="default"/>
      </items>
    </pivotField>
    <pivotField axis="axisPage" compact="0" subtotalTop="0" multipleItemSelectionAllowed="1" showAll="0">
      <items count="4">
        <item h="1" x="0"/>
        <item x="1"/>
        <item h="1" x="2"/>
        <item t="default"/>
      </items>
    </pivotField>
    <pivotField axis="axisRow" compact="0" subtotalTop="0" showAll="0">
      <items count="5">
        <item x="2"/>
        <item x="3"/>
        <item x="0"/>
        <item x="1"/>
        <item t="default"/>
      </items>
    </pivotField>
    <pivotField compact="0" subtotalTop="0" showAll="0"/>
    <pivotField dataField="1" compact="0" subtotalTop="0" showAll="0"/>
    <pivotField compact="0" subtotalTop="0" showAll="0"/>
    <pivotField compact="0" subtotalTop="0" showAll="0"/>
    <pivotField compact="0" subtotalTop="0" dragToRow="0" dragToCol="0" dragToPage="0" showAll="0" defaultSubtotal="0"/>
  </pivotFields>
  <rowFields count="2">
    <field x="3"/>
    <field x="0"/>
  </rowFields>
  <rowItems count="17">
    <i>
      <x/>
    </i>
    <i r="1">
      <x v="3"/>
    </i>
    <i r="1">
      <x v="4"/>
    </i>
    <i r="1">
      <x v="6"/>
    </i>
    <i t="default">
      <x/>
    </i>
    <i>
      <x v="1"/>
    </i>
    <i r="1">
      <x v="6"/>
    </i>
    <i t="default">
      <x v="1"/>
    </i>
    <i>
      <x v="2"/>
    </i>
    <i r="1">
      <x v="3"/>
    </i>
    <i r="1">
      <x v="6"/>
    </i>
    <i t="default">
      <x v="2"/>
    </i>
    <i>
      <x v="3"/>
    </i>
    <i r="1">
      <x v="3"/>
    </i>
    <i r="1">
      <x v="6"/>
    </i>
    <i t="default">
      <x v="3"/>
    </i>
    <i t="grand">
      <x/>
    </i>
  </rowItems>
  <colFields count="1">
    <field x="1"/>
  </colFields>
  <colItems count="3">
    <i>
      <x/>
    </i>
    <i>
      <x v="1"/>
    </i>
    <i t="grand">
      <x/>
    </i>
  </colItems>
  <pageFields count="1">
    <pageField fld="2" hier="-1"/>
  </pageFields>
  <dataFields count="1">
    <dataField name="Sum of Policies 2024"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BF4245-7090-43E2-8A30-FD347CA4069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7" firstHeaderRow="0" firstDataRow="1" firstDataCol="1"/>
  <pivotFields count="9">
    <pivotField showAll="0"/>
    <pivotField showAll="0"/>
    <pivotField axis="axisRow" showAll="0">
      <items count="4">
        <item x="0"/>
        <item x="1"/>
        <item x="2"/>
        <item t="default"/>
      </items>
    </pivotField>
    <pivotField showAll="0"/>
    <pivotField showAll="0"/>
    <pivotField showAll="0"/>
    <pivotField dataField="1" showAll="0"/>
    <pivotField dataField="1"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Average of Revenue 2023" fld="6" subtotal="average" baseField="0" baseItem="0" numFmtId="165"/>
    <dataField name="Average of Revenue 2024" fld="7" subtotal="average" baseField="0" baseItem="0" numFmtId="165"/>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Type" xr10:uid="{7BB620AD-13A2-45B7-A5D7-BB5034724A97}" sourceName="Policy Type">
  <pivotTables>
    <pivotTable tabId="5" name="PivotTable5"/>
  </pivotTables>
  <data>
    <tabular pivotCacheId="84723674">
      <items count="4">
        <i x="2" s="1"/>
        <i x="3"/>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icy Type" xr10:uid="{9354E3D0-C7E6-44F9-9CE6-5F5C3C621673}" cache="Slicer_Policy_Type" caption="Policy Type" columnCount="2" style="SlicerStyleLight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02CA7E-602C-4E15-8406-257B3F7C1CA9}" name="Table3" displayName="Table3" ref="A1:H4" totalsRowShown="0">
  <autoFilter ref="A1:H4" xr:uid="{9002CA7E-602C-4E15-8406-257B3F7C1CA9}"/>
  <tableColumns count="8">
    <tableColumn id="1" xr3:uid="{C103F9F9-6CB8-45B1-836B-2286193BE00E}" name="Agent ID"/>
    <tableColumn id="2" xr3:uid="{068C315D-8DB7-4258-8862-85D03960F0FE}" name="Branch"/>
    <tableColumn id="3" xr3:uid="{38D4A97D-EE08-4605-816D-6018A69AAAE7}" name="Years Experience"/>
    <tableColumn id="4" xr3:uid="{CF9F54FD-6566-4A03-9446-4C1671993C7B}" name="Policy Type"/>
    <tableColumn id="5" xr3:uid="{59A3E374-D768-4D7A-B281-C4B2B7481EA3}" name="Policies 2023"/>
    <tableColumn id="6" xr3:uid="{BA113A30-8BB5-42E8-8BA6-69A1D84A70D4}" name="Policies 2024"/>
    <tableColumn id="7" xr3:uid="{FF770765-8E3F-4B48-AC43-20A85925B9CE}" name="Revenue 2023"/>
    <tableColumn id="8" xr3:uid="{2DA65A9A-E7F4-4F68-BD9F-473945B264C5}" name="Revenue 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licies" displayName="Policies" ref="B2:I40" totalsRowShown="0" headerRowCellStyle="Accent4">
  <autoFilter ref="B2:I40" xr:uid="{00000000-0009-0000-0100-000001000000}"/>
  <tableColumns count="8">
    <tableColumn id="1" xr3:uid="{00000000-0010-0000-0000-000001000000}" name="Agent ID"/>
    <tableColumn id="2" xr3:uid="{00000000-0010-0000-0000-000002000000}" name="Branch"/>
    <tableColumn id="3" xr3:uid="{00000000-0010-0000-0000-000003000000}" name="Years Experience"/>
    <tableColumn id="4" xr3:uid="{00000000-0010-0000-0000-000004000000}" name="Policy Type"/>
    <tableColumn id="5" xr3:uid="{00000000-0010-0000-0000-000005000000}" name="Policies 2023" dataDxfId="1" dataCellStyle="Comma"/>
    <tableColumn id="6" xr3:uid="{00000000-0010-0000-0000-000006000000}" name="Policies 2024" dataDxfId="0"/>
    <tableColumn id="7" xr3:uid="{00000000-0010-0000-0000-000007000000}" name="Revenue 2023"/>
    <tableColumn id="8" xr3:uid="{00000000-0010-0000-0000-000008000000}" name="Revenue 2024"/>
  </tableColumns>
  <tableStyleInfo name="TableStyleMedium1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Custom 1">
      <a:majorFont>
        <a:latin typeface="Calibri Light"/>
        <a:ea typeface=""/>
        <a:cs typeface=""/>
      </a:majorFont>
      <a:minorFont>
        <a:latin typeface="Tahoma"/>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B5AD-48C3-4D90-877F-EB6CA694E622}">
  <dimension ref="A1:C11"/>
  <sheetViews>
    <sheetView showGridLines="0" zoomScaleNormal="100" workbookViewId="0">
      <selection sqref="A1:C1"/>
    </sheetView>
  </sheetViews>
  <sheetFormatPr defaultColWidth="7.75" defaultRowHeight="12.75" x14ac:dyDescent="0.2"/>
  <cols>
    <col min="1" max="1" width="7.5" style="11" customWidth="1"/>
    <col min="2" max="2" width="92.375" style="11" customWidth="1"/>
    <col min="3" max="3" width="3.125" style="11" customWidth="1"/>
    <col min="4" max="16384" width="7.75" style="11"/>
  </cols>
  <sheetData>
    <row r="1" spans="1:3" ht="42" customHeight="1" x14ac:dyDescent="0.2">
      <c r="A1" s="22"/>
      <c r="B1" s="22"/>
      <c r="C1" s="23"/>
    </row>
    <row r="2" spans="1:3" ht="5.0999999999999996" customHeight="1" x14ac:dyDescent="0.25">
      <c r="A2" s="18"/>
      <c r="B2" s="17"/>
      <c r="C2" s="1"/>
    </row>
    <row r="3" spans="1:3" s="15" customFormat="1" ht="34.5" x14ac:dyDescent="0.25">
      <c r="A3" s="12"/>
      <c r="B3" s="16" t="s">
        <v>16</v>
      </c>
      <c r="C3" s="3"/>
    </row>
    <row r="4" spans="1:3" ht="16.5" x14ac:dyDescent="0.25">
      <c r="A4" s="12"/>
      <c r="B4" s="14" t="s">
        <v>3</v>
      </c>
      <c r="C4" s="1"/>
    </row>
    <row r="5" spans="1:3" ht="15.75" customHeight="1" x14ac:dyDescent="0.25">
      <c r="A5" s="12"/>
      <c r="B5" s="12"/>
      <c r="C5" s="1"/>
    </row>
    <row r="6" spans="1:3" ht="13.5" x14ac:dyDescent="0.25">
      <c r="A6" s="13" t="s">
        <v>2</v>
      </c>
      <c r="B6" s="2" t="s">
        <v>1</v>
      </c>
      <c r="C6" s="1"/>
    </row>
    <row r="7" spans="1:3" ht="13.5" x14ac:dyDescent="0.25">
      <c r="A7" s="12"/>
      <c r="B7" s="12"/>
      <c r="C7" s="1"/>
    </row>
    <row r="8" spans="1:3" x14ac:dyDescent="0.2">
      <c r="A8" s="24" t="s">
        <v>0</v>
      </c>
      <c r="B8" s="24"/>
      <c r="C8" s="25"/>
    </row>
    <row r="9" spans="1:3" x14ac:dyDescent="0.2">
      <c r="A9" s="24"/>
      <c r="B9" s="24"/>
      <c r="C9" s="25"/>
    </row>
    <row r="10" spans="1:3" ht="13.5" thickBot="1" x14ac:dyDescent="0.25">
      <c r="A10" s="26"/>
      <c r="B10" s="26"/>
      <c r="C10" s="27"/>
    </row>
    <row r="11" spans="1:3" ht="13.5" thickTop="1" x14ac:dyDescent="0.2"/>
  </sheetData>
  <mergeCells count="2">
    <mergeCell ref="A1:C1"/>
    <mergeCell ref="A8:C10"/>
  </mergeCells>
  <dataValidations count="2">
    <dataValidation allowBlank="1" showInputMessage="1" showErrorMessage="1" error="                                                                " sqref="J3" xr:uid="{F0D44A71-D648-4D1A-8288-C50F62DE5824}"/>
    <dataValidation allowBlank="1" error="pavI8MeUFtEyxX2I4tky5ac96255-3b83-4886-b045-7f4db43d0a71"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3"/>
  <sheetViews>
    <sheetView zoomScale="110" zoomScaleNormal="110" workbookViewId="0">
      <selection activeCell="E2" sqref="E2"/>
    </sheetView>
  </sheetViews>
  <sheetFormatPr defaultRowHeight="14.25" x14ac:dyDescent="0.2"/>
  <cols>
    <col min="1" max="1" width="11.25" style="4" customWidth="1"/>
    <col min="2" max="2" width="11" style="4" bestFit="1" customWidth="1"/>
    <col min="3" max="16384" width="9" style="4"/>
  </cols>
  <sheetData>
    <row r="1" spans="2:8" ht="36.75" customHeight="1" x14ac:dyDescent="0.2">
      <c r="B1" s="28" t="s">
        <v>27</v>
      </c>
      <c r="C1" s="28"/>
      <c r="D1" s="28"/>
      <c r="E1" s="28"/>
      <c r="F1" s="28"/>
      <c r="G1" s="28"/>
      <c r="H1" s="28"/>
    </row>
    <row r="2" spans="2:8" x14ac:dyDescent="0.2">
      <c r="B2" s="5"/>
      <c r="C2" s="5">
        <v>2019</v>
      </c>
      <c r="D2" s="5">
        <v>2020</v>
      </c>
      <c r="E2" s="5">
        <v>2021</v>
      </c>
      <c r="F2" s="5">
        <v>2022</v>
      </c>
      <c r="G2" s="5">
        <v>2023</v>
      </c>
      <c r="H2" s="5">
        <v>2024</v>
      </c>
    </row>
    <row r="3" spans="2:8" x14ac:dyDescent="0.2">
      <c r="B3" s="4" t="s">
        <v>4</v>
      </c>
      <c r="C3" s="6">
        <v>13561</v>
      </c>
      <c r="D3" s="6">
        <v>16470.600000000002</v>
      </c>
      <c r="E3" s="6">
        <v>16080.2</v>
      </c>
      <c r="F3" s="6">
        <v>19289.8</v>
      </c>
      <c r="G3" s="6">
        <v>25199.399999999998</v>
      </c>
      <c r="H3" s="6">
        <v>28109</v>
      </c>
    </row>
  </sheetData>
  <mergeCells count="1">
    <mergeCell ref="B1:H1"/>
  </mergeCells>
  <dataValidations count="1">
    <dataValidation allowBlank="1" error="pavI8MeUFtEyxX2I4tky5ac96255-3b83-4886-b045-7f4db43d0a71" sqref="A1:H3"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BE66-14D8-4404-AE15-4DEE684096FB}">
  <dimension ref="A3:D7"/>
  <sheetViews>
    <sheetView workbookViewId="0">
      <selection activeCell="F14" sqref="F14"/>
    </sheetView>
  </sheetViews>
  <sheetFormatPr defaultRowHeight="14.25" x14ac:dyDescent="0.2"/>
  <cols>
    <col min="1" max="1" width="13.875" bestFit="1" customWidth="1"/>
    <col min="2" max="3" width="14.875" bestFit="1" customWidth="1"/>
    <col min="4" max="4" width="20.875" bestFit="1" customWidth="1"/>
  </cols>
  <sheetData>
    <row r="3" spans="1:4" x14ac:dyDescent="0.2">
      <c r="A3" s="19" t="s">
        <v>33</v>
      </c>
      <c r="B3" t="s">
        <v>35</v>
      </c>
      <c r="C3" t="s">
        <v>36</v>
      </c>
      <c r="D3" t="s">
        <v>37</v>
      </c>
    </row>
    <row r="4" spans="1:4" x14ac:dyDescent="0.2">
      <c r="A4" s="20" t="s">
        <v>14</v>
      </c>
      <c r="B4" s="21">
        <v>6534096</v>
      </c>
      <c r="C4" s="21">
        <v>6605316</v>
      </c>
      <c r="D4" s="21">
        <v>6569706</v>
      </c>
    </row>
    <row r="5" spans="1:4" x14ac:dyDescent="0.2">
      <c r="A5" s="20" t="s">
        <v>13</v>
      </c>
      <c r="B5" s="21">
        <v>7774408</v>
      </c>
      <c r="C5" s="21">
        <v>8159508</v>
      </c>
      <c r="D5" s="21">
        <v>7966958</v>
      </c>
    </row>
    <row r="6" spans="1:4" x14ac:dyDescent="0.2">
      <c r="A6" s="20" t="s">
        <v>15</v>
      </c>
      <c r="B6" s="21">
        <v>2875412</v>
      </c>
      <c r="C6" s="21">
        <v>3403560</v>
      </c>
      <c r="D6" s="21">
        <v>3139486</v>
      </c>
    </row>
    <row r="7" spans="1:4" x14ac:dyDescent="0.2">
      <c r="A7" s="20" t="s">
        <v>34</v>
      </c>
      <c r="B7" s="21">
        <v>17183916</v>
      </c>
      <c r="C7" s="21">
        <v>18168384</v>
      </c>
      <c r="D7" s="21">
        <v>17676150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742F-7C42-4EB8-96BE-6AC5860E0CC2}">
  <dimension ref="A1:H4"/>
  <sheetViews>
    <sheetView workbookViewId="0">
      <selection sqref="A1:H4"/>
    </sheetView>
  </sheetViews>
  <sheetFormatPr defaultRowHeight="14.25" x14ac:dyDescent="0.2"/>
  <cols>
    <col min="1" max="1" width="10.875" customWidth="1"/>
    <col min="2" max="2" width="9.25" customWidth="1"/>
    <col min="3" max="3" width="19.125" customWidth="1"/>
    <col min="4" max="4" width="13.5" customWidth="1"/>
    <col min="5" max="6" width="15.625" customWidth="1"/>
    <col min="7" max="8" width="16.375" customWidth="1"/>
  </cols>
  <sheetData>
    <row r="1" spans="1:8" x14ac:dyDescent="0.2">
      <c r="A1" t="s">
        <v>5</v>
      </c>
      <c r="B1" t="s">
        <v>6</v>
      </c>
      <c r="C1" t="s">
        <v>8</v>
      </c>
      <c r="D1" t="s">
        <v>7</v>
      </c>
      <c r="E1" t="s">
        <v>29</v>
      </c>
      <c r="F1" t="s">
        <v>30</v>
      </c>
      <c r="G1" t="s">
        <v>31</v>
      </c>
      <c r="H1" t="s">
        <v>32</v>
      </c>
    </row>
    <row r="2" spans="1:8" x14ac:dyDescent="0.2">
      <c r="A2" t="s">
        <v>18</v>
      </c>
      <c r="B2" t="s">
        <v>13</v>
      </c>
      <c r="C2" t="s">
        <v>26</v>
      </c>
      <c r="D2" t="s">
        <v>9</v>
      </c>
      <c r="E2">
        <v>708</v>
      </c>
      <c r="F2">
        <v>746</v>
      </c>
      <c r="G2">
        <v>557904</v>
      </c>
      <c r="H2">
        <v>561738</v>
      </c>
    </row>
    <row r="3" spans="1:8" x14ac:dyDescent="0.2">
      <c r="A3" t="s">
        <v>18</v>
      </c>
      <c r="B3" t="s">
        <v>13</v>
      </c>
      <c r="C3" t="s">
        <v>26</v>
      </c>
      <c r="D3" t="s">
        <v>9</v>
      </c>
      <c r="E3">
        <v>759</v>
      </c>
      <c r="F3">
        <v>797</v>
      </c>
      <c r="G3">
        <v>598092</v>
      </c>
      <c r="H3">
        <v>600141</v>
      </c>
    </row>
    <row r="4" spans="1:8" x14ac:dyDescent="0.2">
      <c r="A4" t="s">
        <v>18</v>
      </c>
      <c r="B4" t="s">
        <v>13</v>
      </c>
      <c r="C4" t="s">
        <v>26</v>
      </c>
      <c r="D4" t="s">
        <v>9</v>
      </c>
      <c r="E4">
        <v>936</v>
      </c>
      <c r="F4">
        <v>874</v>
      </c>
      <c r="G4">
        <v>737568</v>
      </c>
      <c r="H4">
        <v>658122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9F65E-9849-432D-A52E-06609CC3418E}">
  <dimension ref="A1:E21"/>
  <sheetViews>
    <sheetView workbookViewId="0">
      <selection activeCell="D6" sqref="D6"/>
    </sheetView>
  </sheetViews>
  <sheetFormatPr defaultRowHeight="14.25" x14ac:dyDescent="0.2"/>
  <cols>
    <col min="1" max="1" width="21.125" bestFit="1" customWidth="1"/>
    <col min="2" max="2" width="12" bestFit="1" customWidth="1"/>
    <col min="3" max="4" width="11" bestFit="1" customWidth="1"/>
    <col min="5" max="6" width="12" bestFit="1" customWidth="1"/>
  </cols>
  <sheetData>
    <row r="1" spans="1:5" x14ac:dyDescent="0.2">
      <c r="A1" s="19" t="s">
        <v>8</v>
      </c>
      <c r="B1" t="s">
        <v>26</v>
      </c>
    </row>
    <row r="3" spans="1:5" x14ac:dyDescent="0.2">
      <c r="A3" s="19" t="s">
        <v>38</v>
      </c>
    </row>
    <row r="4" spans="1:5" x14ac:dyDescent="0.2">
      <c r="C4" t="s">
        <v>14</v>
      </c>
      <c r="D4" t="s">
        <v>13</v>
      </c>
      <c r="E4" t="s">
        <v>34</v>
      </c>
    </row>
    <row r="5" spans="1:5" x14ac:dyDescent="0.2">
      <c r="A5" t="s">
        <v>9</v>
      </c>
    </row>
    <row r="6" spans="1:5" x14ac:dyDescent="0.2">
      <c r="B6" t="s">
        <v>18</v>
      </c>
      <c r="D6">
        <v>2417</v>
      </c>
      <c r="E6">
        <v>2417</v>
      </c>
    </row>
    <row r="7" spans="1:5" x14ac:dyDescent="0.2">
      <c r="B7" t="s">
        <v>20</v>
      </c>
      <c r="D7">
        <v>927</v>
      </c>
      <c r="E7">
        <v>927</v>
      </c>
    </row>
    <row r="8" spans="1:5" x14ac:dyDescent="0.2">
      <c r="B8" t="s">
        <v>21</v>
      </c>
      <c r="C8">
        <v>1657</v>
      </c>
      <c r="E8">
        <v>1657</v>
      </c>
    </row>
    <row r="9" spans="1:5" x14ac:dyDescent="0.2">
      <c r="A9" t="s">
        <v>39</v>
      </c>
      <c r="C9">
        <v>1657</v>
      </c>
      <c r="D9">
        <v>3344</v>
      </c>
      <c r="E9">
        <v>5001</v>
      </c>
    </row>
    <row r="10" spans="1:5" x14ac:dyDescent="0.2">
      <c r="A10" t="s">
        <v>12</v>
      </c>
    </row>
    <row r="11" spans="1:5" x14ac:dyDescent="0.2">
      <c r="B11" t="s">
        <v>21</v>
      </c>
      <c r="C11">
        <v>930</v>
      </c>
      <c r="E11">
        <v>930</v>
      </c>
    </row>
    <row r="12" spans="1:5" x14ac:dyDescent="0.2">
      <c r="A12" t="s">
        <v>40</v>
      </c>
      <c r="C12">
        <v>930</v>
      </c>
      <c r="E12">
        <v>930</v>
      </c>
    </row>
    <row r="13" spans="1:5" x14ac:dyDescent="0.2">
      <c r="A13" t="s">
        <v>11</v>
      </c>
    </row>
    <row r="14" spans="1:5" x14ac:dyDescent="0.2">
      <c r="B14" t="s">
        <v>18</v>
      </c>
      <c r="D14">
        <v>988</v>
      </c>
      <c r="E14">
        <v>988</v>
      </c>
    </row>
    <row r="15" spans="1:5" x14ac:dyDescent="0.2">
      <c r="B15" t="s">
        <v>21</v>
      </c>
      <c r="C15">
        <v>1711</v>
      </c>
      <c r="E15">
        <v>1711</v>
      </c>
    </row>
    <row r="16" spans="1:5" x14ac:dyDescent="0.2">
      <c r="A16" t="s">
        <v>41</v>
      </c>
      <c r="C16">
        <v>1711</v>
      </c>
      <c r="D16">
        <v>988</v>
      </c>
      <c r="E16">
        <v>2699</v>
      </c>
    </row>
    <row r="17" spans="1:5" x14ac:dyDescent="0.2">
      <c r="A17" t="s">
        <v>10</v>
      </c>
    </row>
    <row r="18" spans="1:5" x14ac:dyDescent="0.2">
      <c r="B18" t="s">
        <v>18</v>
      </c>
      <c r="D18">
        <v>1889</v>
      </c>
      <c r="E18">
        <v>1889</v>
      </c>
    </row>
    <row r="19" spans="1:5" x14ac:dyDescent="0.2">
      <c r="B19" t="s">
        <v>21</v>
      </c>
      <c r="C19">
        <v>871</v>
      </c>
      <c r="E19">
        <v>871</v>
      </c>
    </row>
    <row r="20" spans="1:5" x14ac:dyDescent="0.2">
      <c r="A20" t="s">
        <v>42</v>
      </c>
      <c r="C20">
        <v>871</v>
      </c>
      <c r="D20">
        <v>1889</v>
      </c>
      <c r="E20">
        <v>2760</v>
      </c>
    </row>
    <row r="21" spans="1:5" x14ac:dyDescent="0.2">
      <c r="A21" t="s">
        <v>34</v>
      </c>
      <c r="C21">
        <v>5169</v>
      </c>
      <c r="D21">
        <v>6221</v>
      </c>
      <c r="E21">
        <v>11390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06789-1892-4394-B0DA-A0C5A3B0AA7A}">
  <dimension ref="A3:C7"/>
  <sheetViews>
    <sheetView workbookViewId="0">
      <selection activeCell="O18" sqref="O18"/>
    </sheetView>
  </sheetViews>
  <sheetFormatPr defaultRowHeight="14.25" x14ac:dyDescent="0.2"/>
  <cols>
    <col min="1" max="1" width="13.875" bestFit="1" customWidth="1"/>
    <col min="2" max="3" width="25.875" bestFit="1" customWidth="1"/>
  </cols>
  <sheetData>
    <row r="3" spans="1:3" x14ac:dyDescent="0.2">
      <c r="A3" s="19" t="s">
        <v>33</v>
      </c>
      <c r="B3" t="s">
        <v>43</v>
      </c>
      <c r="C3" t="s">
        <v>44</v>
      </c>
    </row>
    <row r="4" spans="1:3" x14ac:dyDescent="0.2">
      <c r="A4" s="20" t="s">
        <v>24</v>
      </c>
      <c r="B4" s="21">
        <v>305744</v>
      </c>
      <c r="C4" s="21">
        <v>349499.57142857142</v>
      </c>
    </row>
    <row r="5" spans="1:3" x14ac:dyDescent="0.2">
      <c r="A5" s="20" t="s">
        <v>26</v>
      </c>
      <c r="B5" s="21">
        <v>654403.69230769225</v>
      </c>
      <c r="C5" s="21">
        <v>659743.84615384613</v>
      </c>
    </row>
    <row r="6" spans="1:3" x14ac:dyDescent="0.2">
      <c r="A6" s="20" t="s">
        <v>25</v>
      </c>
      <c r="B6" s="21">
        <v>511630.88888888888</v>
      </c>
      <c r="C6" s="21">
        <v>563495</v>
      </c>
    </row>
    <row r="7" spans="1:3" x14ac:dyDescent="0.2">
      <c r="A7" s="20" t="s">
        <v>34</v>
      </c>
      <c r="B7" s="21">
        <v>522547.68421052629</v>
      </c>
      <c r="C7" s="21">
        <v>557002.02631578944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D1797-4596-4F64-8121-D42A7F25878E}">
  <dimension ref="A1"/>
  <sheetViews>
    <sheetView tabSelected="1" workbookViewId="0"/>
  </sheetViews>
  <sheetFormatPr defaultRowHeight="14.2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43"/>
  <sheetViews>
    <sheetView showGridLines="0" zoomScale="110" zoomScaleNormal="110" workbookViewId="0">
      <selection activeCell="N10" sqref="N10"/>
    </sheetView>
  </sheetViews>
  <sheetFormatPr defaultRowHeight="14.25" x14ac:dyDescent="0.2"/>
  <cols>
    <col min="1" max="1" width="11.25" customWidth="1"/>
    <col min="2" max="2" width="11.25" bestFit="1" customWidth="1"/>
    <col min="3" max="3" width="9.625" bestFit="1" customWidth="1"/>
    <col min="4" max="4" width="19.75" bestFit="1" customWidth="1"/>
    <col min="5" max="5" width="13.875" bestFit="1" customWidth="1"/>
    <col min="6" max="7" width="16.125" bestFit="1" customWidth="1"/>
    <col min="8" max="9" width="16.875" bestFit="1" customWidth="1"/>
  </cols>
  <sheetData>
    <row r="1" spans="2:9" ht="36.75" customHeight="1" x14ac:dyDescent="0.2">
      <c r="B1" s="29" t="s">
        <v>28</v>
      </c>
      <c r="C1" s="29"/>
      <c r="D1" s="29"/>
      <c r="E1" s="29"/>
      <c r="F1" s="29"/>
      <c r="G1" s="29"/>
      <c r="H1" s="29"/>
      <c r="I1" s="29"/>
    </row>
    <row r="2" spans="2:9" x14ac:dyDescent="0.2">
      <c r="B2" s="5" t="s">
        <v>5</v>
      </c>
      <c r="C2" s="5" t="s">
        <v>6</v>
      </c>
      <c r="D2" s="5" t="s">
        <v>8</v>
      </c>
      <c r="E2" s="5" t="s">
        <v>7</v>
      </c>
      <c r="F2" s="5" t="s">
        <v>29</v>
      </c>
      <c r="G2" s="5" t="s">
        <v>30</v>
      </c>
      <c r="H2" s="5" t="s">
        <v>31</v>
      </c>
      <c r="I2" s="5" t="s">
        <v>32</v>
      </c>
    </row>
    <row r="3" spans="2:9" x14ac:dyDescent="0.2">
      <c r="B3" t="s">
        <v>23</v>
      </c>
      <c r="C3" t="s">
        <v>15</v>
      </c>
      <c r="D3" t="s">
        <v>24</v>
      </c>
      <c r="E3" t="s">
        <v>11</v>
      </c>
      <c r="F3" s="9">
        <v>401</v>
      </c>
      <c r="G3" s="9">
        <v>439</v>
      </c>
      <c r="H3" s="8">
        <v>315988</v>
      </c>
      <c r="I3" s="8">
        <v>330567</v>
      </c>
    </row>
    <row r="4" spans="2:9" x14ac:dyDescent="0.2">
      <c r="B4" t="s">
        <v>23</v>
      </c>
      <c r="C4" t="s">
        <v>15</v>
      </c>
      <c r="D4" t="s">
        <v>24</v>
      </c>
      <c r="E4" t="s">
        <v>10</v>
      </c>
      <c r="F4" s="9">
        <v>788</v>
      </c>
      <c r="G4" s="9">
        <v>726</v>
      </c>
      <c r="H4" s="8">
        <v>620944</v>
      </c>
      <c r="I4" s="8">
        <v>546678</v>
      </c>
    </row>
    <row r="5" spans="2:9" x14ac:dyDescent="0.2">
      <c r="B5" t="s">
        <v>23</v>
      </c>
      <c r="C5" t="s">
        <v>15</v>
      </c>
      <c r="D5" t="s">
        <v>24</v>
      </c>
      <c r="E5" t="s">
        <v>10</v>
      </c>
      <c r="F5" s="9">
        <v>261</v>
      </c>
      <c r="G5" s="9">
        <v>399</v>
      </c>
      <c r="H5" s="8">
        <v>205668</v>
      </c>
      <c r="I5" s="8">
        <v>300447</v>
      </c>
    </row>
    <row r="6" spans="2:9" x14ac:dyDescent="0.2">
      <c r="B6" t="s">
        <v>23</v>
      </c>
      <c r="C6" t="s">
        <v>15</v>
      </c>
      <c r="D6" t="s">
        <v>24</v>
      </c>
      <c r="E6" t="s">
        <v>10</v>
      </c>
      <c r="F6" s="9">
        <v>277</v>
      </c>
      <c r="G6" s="9">
        <v>382</v>
      </c>
      <c r="H6" s="8">
        <v>218276</v>
      </c>
      <c r="I6" s="8">
        <v>287646</v>
      </c>
    </row>
    <row r="7" spans="2:9" x14ac:dyDescent="0.2">
      <c r="B7" t="s">
        <v>20</v>
      </c>
      <c r="C7" t="s">
        <v>13</v>
      </c>
      <c r="D7" t="s">
        <v>24</v>
      </c>
      <c r="E7" t="s">
        <v>9</v>
      </c>
      <c r="F7" s="9">
        <v>123</v>
      </c>
      <c r="G7" s="9">
        <v>261</v>
      </c>
      <c r="H7" s="8">
        <v>96924</v>
      </c>
      <c r="I7" s="8">
        <v>196533</v>
      </c>
    </row>
    <row r="8" spans="2:9" x14ac:dyDescent="0.2">
      <c r="B8" t="s">
        <v>20</v>
      </c>
      <c r="C8" t="s">
        <v>13</v>
      </c>
      <c r="D8" t="s">
        <v>24</v>
      </c>
      <c r="E8" t="s">
        <v>10</v>
      </c>
      <c r="F8" s="9">
        <v>610</v>
      </c>
      <c r="G8" s="9">
        <v>548</v>
      </c>
      <c r="H8" s="8">
        <v>480680</v>
      </c>
      <c r="I8" s="8">
        <v>412644</v>
      </c>
    </row>
    <row r="9" spans="2:9" x14ac:dyDescent="0.2">
      <c r="B9" t="s">
        <v>20</v>
      </c>
      <c r="C9" t="s">
        <v>13</v>
      </c>
      <c r="D9" t="s">
        <v>24</v>
      </c>
      <c r="E9" t="s">
        <v>10</v>
      </c>
      <c r="F9" s="9">
        <v>256</v>
      </c>
      <c r="G9" s="9">
        <v>494</v>
      </c>
      <c r="H9" s="8">
        <v>201728</v>
      </c>
      <c r="I9" s="8">
        <v>371982</v>
      </c>
    </row>
    <row r="10" spans="2:9" x14ac:dyDescent="0.2">
      <c r="B10" t="s">
        <v>18</v>
      </c>
      <c r="C10" t="s">
        <v>13</v>
      </c>
      <c r="D10" t="s">
        <v>26</v>
      </c>
      <c r="E10" t="s">
        <v>9</v>
      </c>
      <c r="F10" s="9">
        <v>936</v>
      </c>
      <c r="G10" s="9">
        <v>874</v>
      </c>
      <c r="H10" s="8">
        <v>737568</v>
      </c>
      <c r="I10" s="8">
        <v>658122</v>
      </c>
    </row>
    <row r="11" spans="2:9" x14ac:dyDescent="0.2">
      <c r="B11" t="s">
        <v>18</v>
      </c>
      <c r="C11" t="s">
        <v>13</v>
      </c>
      <c r="D11" t="s">
        <v>26</v>
      </c>
      <c r="E11" t="s">
        <v>9</v>
      </c>
      <c r="F11" s="9">
        <v>759</v>
      </c>
      <c r="G11" s="9">
        <v>797</v>
      </c>
      <c r="H11" s="8">
        <v>598092</v>
      </c>
      <c r="I11" s="8">
        <v>600141</v>
      </c>
    </row>
    <row r="12" spans="2:9" x14ac:dyDescent="0.2">
      <c r="B12" t="s">
        <v>18</v>
      </c>
      <c r="C12" t="s">
        <v>13</v>
      </c>
      <c r="D12" t="s">
        <v>26</v>
      </c>
      <c r="E12" t="s">
        <v>9</v>
      </c>
      <c r="F12" s="9">
        <v>708</v>
      </c>
      <c r="G12" s="9">
        <v>746</v>
      </c>
      <c r="H12" s="8">
        <v>557904</v>
      </c>
      <c r="I12" s="8">
        <v>561738</v>
      </c>
    </row>
    <row r="13" spans="2:9" x14ac:dyDescent="0.2">
      <c r="B13" t="s">
        <v>18</v>
      </c>
      <c r="C13" t="s">
        <v>13</v>
      </c>
      <c r="D13" t="s">
        <v>26</v>
      </c>
      <c r="E13" t="s">
        <v>11</v>
      </c>
      <c r="F13" s="9">
        <v>950</v>
      </c>
      <c r="G13" s="9">
        <v>988</v>
      </c>
      <c r="H13" s="8">
        <v>748600</v>
      </c>
      <c r="I13" s="8">
        <v>743964</v>
      </c>
    </row>
    <row r="14" spans="2:9" x14ac:dyDescent="0.2">
      <c r="B14" t="s">
        <v>18</v>
      </c>
      <c r="C14" t="s">
        <v>13</v>
      </c>
      <c r="D14" t="s">
        <v>26</v>
      </c>
      <c r="E14" t="s">
        <v>10</v>
      </c>
      <c r="F14" s="9">
        <v>857</v>
      </c>
      <c r="G14" s="9">
        <v>995</v>
      </c>
      <c r="H14" s="8">
        <v>675316</v>
      </c>
      <c r="I14" s="8">
        <v>749235</v>
      </c>
    </row>
    <row r="15" spans="2:9" x14ac:dyDescent="0.2">
      <c r="B15" t="s">
        <v>18</v>
      </c>
      <c r="C15" t="s">
        <v>13</v>
      </c>
      <c r="D15" t="s">
        <v>26</v>
      </c>
      <c r="E15" t="s">
        <v>10</v>
      </c>
      <c r="F15" s="9">
        <v>856</v>
      </c>
      <c r="G15" s="9">
        <v>894</v>
      </c>
      <c r="H15" s="8">
        <v>674528</v>
      </c>
      <c r="I15" s="8">
        <v>673182</v>
      </c>
    </row>
    <row r="16" spans="2:9" x14ac:dyDescent="0.2">
      <c r="B16" t="s">
        <v>20</v>
      </c>
      <c r="C16" t="s">
        <v>13</v>
      </c>
      <c r="D16" t="s">
        <v>26</v>
      </c>
      <c r="E16" t="s">
        <v>9</v>
      </c>
      <c r="F16" s="9">
        <v>889</v>
      </c>
      <c r="G16" s="9">
        <v>927</v>
      </c>
      <c r="H16" s="8">
        <v>700532</v>
      </c>
      <c r="I16" s="8">
        <v>698031</v>
      </c>
    </row>
    <row r="17" spans="2:9" x14ac:dyDescent="0.2">
      <c r="B17" t="s">
        <v>21</v>
      </c>
      <c r="C17" t="s">
        <v>14</v>
      </c>
      <c r="D17" t="s">
        <v>26</v>
      </c>
      <c r="E17" t="s">
        <v>9</v>
      </c>
      <c r="F17" s="9">
        <v>772</v>
      </c>
      <c r="G17" s="9">
        <v>810</v>
      </c>
      <c r="H17" s="8">
        <v>608336</v>
      </c>
      <c r="I17" s="8">
        <v>609930</v>
      </c>
    </row>
    <row r="18" spans="2:9" x14ac:dyDescent="0.2">
      <c r="B18" t="s">
        <v>21</v>
      </c>
      <c r="C18" t="s">
        <v>14</v>
      </c>
      <c r="D18" t="s">
        <v>26</v>
      </c>
      <c r="E18" t="s">
        <v>9</v>
      </c>
      <c r="F18" s="9">
        <v>809</v>
      </c>
      <c r="G18" s="9">
        <v>847</v>
      </c>
      <c r="H18" s="8">
        <v>637492</v>
      </c>
      <c r="I18" s="8">
        <v>637791</v>
      </c>
    </row>
    <row r="19" spans="2:9" x14ac:dyDescent="0.2">
      <c r="B19" t="s">
        <v>21</v>
      </c>
      <c r="C19" t="s">
        <v>14</v>
      </c>
      <c r="D19" t="s">
        <v>26</v>
      </c>
      <c r="E19" t="s">
        <v>12</v>
      </c>
      <c r="F19" s="9">
        <v>892</v>
      </c>
      <c r="G19" s="9">
        <v>930</v>
      </c>
      <c r="H19" s="8">
        <v>702896</v>
      </c>
      <c r="I19" s="8">
        <v>700290</v>
      </c>
    </row>
    <row r="20" spans="2:9" x14ac:dyDescent="0.2">
      <c r="B20" t="s">
        <v>21</v>
      </c>
      <c r="C20" t="s">
        <v>14</v>
      </c>
      <c r="D20" t="s">
        <v>26</v>
      </c>
      <c r="E20" t="s">
        <v>11</v>
      </c>
      <c r="F20" s="9">
        <v>811</v>
      </c>
      <c r="G20" s="9">
        <v>849</v>
      </c>
      <c r="H20" s="8">
        <v>639068</v>
      </c>
      <c r="I20" s="8">
        <v>639297</v>
      </c>
    </row>
    <row r="21" spans="2:9" x14ac:dyDescent="0.2">
      <c r="B21" t="s">
        <v>21</v>
      </c>
      <c r="C21" t="s">
        <v>14</v>
      </c>
      <c r="D21" t="s">
        <v>26</v>
      </c>
      <c r="E21" t="s">
        <v>11</v>
      </c>
      <c r="F21" s="9">
        <v>724</v>
      </c>
      <c r="G21" s="9">
        <v>862</v>
      </c>
      <c r="H21" s="8">
        <v>570512</v>
      </c>
      <c r="I21" s="8">
        <v>649086</v>
      </c>
    </row>
    <row r="22" spans="2:9" x14ac:dyDescent="0.2">
      <c r="B22" t="s">
        <v>21</v>
      </c>
      <c r="C22" t="s">
        <v>14</v>
      </c>
      <c r="D22" t="s">
        <v>26</v>
      </c>
      <c r="E22" t="s">
        <v>10</v>
      </c>
      <c r="F22" s="9">
        <v>833</v>
      </c>
      <c r="G22" s="9">
        <v>871</v>
      </c>
      <c r="H22" s="8">
        <v>656404</v>
      </c>
      <c r="I22" s="8">
        <v>655863</v>
      </c>
    </row>
    <row r="23" spans="2:9" x14ac:dyDescent="0.2">
      <c r="B23" t="s">
        <v>22</v>
      </c>
      <c r="C23" t="s">
        <v>15</v>
      </c>
      <c r="D23" t="s">
        <v>25</v>
      </c>
      <c r="E23" t="s">
        <v>9</v>
      </c>
      <c r="F23" s="9">
        <v>500</v>
      </c>
      <c r="G23" s="9">
        <v>738</v>
      </c>
      <c r="H23" s="8">
        <v>394000</v>
      </c>
      <c r="I23" s="8">
        <v>555714</v>
      </c>
    </row>
    <row r="24" spans="2:9" x14ac:dyDescent="0.2">
      <c r="B24" t="s">
        <v>22</v>
      </c>
      <c r="C24" t="s">
        <v>15</v>
      </c>
      <c r="D24" t="s">
        <v>25</v>
      </c>
      <c r="E24" t="s">
        <v>12</v>
      </c>
      <c r="F24" s="9">
        <v>517</v>
      </c>
      <c r="G24" s="9">
        <v>755</v>
      </c>
      <c r="H24" s="8">
        <v>407396</v>
      </c>
      <c r="I24" s="8">
        <v>568515</v>
      </c>
    </row>
    <row r="25" spans="2:9" x14ac:dyDescent="0.2">
      <c r="B25" t="s">
        <v>22</v>
      </c>
      <c r="C25" t="s">
        <v>15</v>
      </c>
      <c r="D25" t="s">
        <v>25</v>
      </c>
      <c r="E25" t="s">
        <v>12</v>
      </c>
      <c r="F25" s="9">
        <v>506</v>
      </c>
      <c r="G25" s="9">
        <v>743</v>
      </c>
      <c r="H25" s="8">
        <v>398728</v>
      </c>
      <c r="I25" s="8">
        <v>559479</v>
      </c>
    </row>
    <row r="26" spans="2:9" x14ac:dyDescent="0.2">
      <c r="B26" t="s">
        <v>22</v>
      </c>
      <c r="C26" t="s">
        <v>15</v>
      </c>
      <c r="D26" t="s">
        <v>25</v>
      </c>
      <c r="E26" t="s">
        <v>11</v>
      </c>
      <c r="F26" s="9">
        <v>629</v>
      </c>
      <c r="G26" s="9">
        <v>667</v>
      </c>
      <c r="H26" s="8">
        <v>495652</v>
      </c>
      <c r="I26" s="8">
        <v>502251</v>
      </c>
    </row>
    <row r="27" spans="2:9" x14ac:dyDescent="0.2">
      <c r="B27" t="s">
        <v>22</v>
      </c>
      <c r="C27" t="s">
        <v>15</v>
      </c>
      <c r="D27" t="s">
        <v>25</v>
      </c>
      <c r="E27" t="s">
        <v>10</v>
      </c>
      <c r="F27" s="9">
        <v>498</v>
      </c>
      <c r="G27" s="9">
        <v>536</v>
      </c>
      <c r="H27" s="8">
        <v>392424</v>
      </c>
      <c r="I27" s="8">
        <v>403608</v>
      </c>
    </row>
    <row r="28" spans="2:9" x14ac:dyDescent="0.2">
      <c r="B28" t="s">
        <v>22</v>
      </c>
      <c r="C28" t="s">
        <v>15</v>
      </c>
      <c r="D28" t="s">
        <v>25</v>
      </c>
      <c r="E28" t="s">
        <v>10</v>
      </c>
      <c r="F28" s="9">
        <v>295</v>
      </c>
      <c r="G28" s="9">
        <v>633</v>
      </c>
      <c r="H28" s="8">
        <v>232460</v>
      </c>
      <c r="I28" s="8">
        <v>476649</v>
      </c>
    </row>
    <row r="29" spans="2:9" x14ac:dyDescent="0.2">
      <c r="B29" t="s">
        <v>17</v>
      </c>
      <c r="C29" t="s">
        <v>13</v>
      </c>
      <c r="D29" t="s">
        <v>25</v>
      </c>
      <c r="E29" t="s">
        <v>9</v>
      </c>
      <c r="F29" s="9">
        <v>298</v>
      </c>
      <c r="G29" s="9">
        <v>436</v>
      </c>
      <c r="H29" s="8">
        <v>234824</v>
      </c>
      <c r="I29" s="8">
        <v>328308</v>
      </c>
    </row>
    <row r="30" spans="2:9" x14ac:dyDescent="0.2">
      <c r="B30" t="s">
        <v>17</v>
      </c>
      <c r="C30" t="s">
        <v>13</v>
      </c>
      <c r="D30" t="s">
        <v>25</v>
      </c>
      <c r="E30" t="s">
        <v>9</v>
      </c>
      <c r="F30" s="9">
        <v>349</v>
      </c>
      <c r="G30" s="9">
        <v>487</v>
      </c>
      <c r="H30" s="8">
        <v>275012</v>
      </c>
      <c r="I30" s="8">
        <v>366711</v>
      </c>
    </row>
    <row r="31" spans="2:9" x14ac:dyDescent="0.2">
      <c r="B31" t="s">
        <v>17</v>
      </c>
      <c r="C31" t="s">
        <v>13</v>
      </c>
      <c r="D31" t="s">
        <v>25</v>
      </c>
      <c r="E31" t="s">
        <v>12</v>
      </c>
      <c r="F31" s="9">
        <v>574</v>
      </c>
      <c r="G31" s="9">
        <v>612</v>
      </c>
      <c r="H31" s="8">
        <v>452312</v>
      </c>
      <c r="I31" s="8">
        <v>460836</v>
      </c>
    </row>
    <row r="32" spans="2:9" x14ac:dyDescent="0.2">
      <c r="B32" t="s">
        <v>17</v>
      </c>
      <c r="C32" t="s">
        <v>13</v>
      </c>
      <c r="D32" t="s">
        <v>25</v>
      </c>
      <c r="E32" t="s">
        <v>11</v>
      </c>
      <c r="F32" s="9">
        <v>643</v>
      </c>
      <c r="G32" s="9">
        <v>681</v>
      </c>
      <c r="H32" s="8">
        <v>506684</v>
      </c>
      <c r="I32" s="8">
        <v>512793</v>
      </c>
    </row>
    <row r="33" spans="2:11" x14ac:dyDescent="0.2">
      <c r="B33" t="s">
        <v>17</v>
      </c>
      <c r="C33" t="s">
        <v>13</v>
      </c>
      <c r="D33" t="s">
        <v>25</v>
      </c>
      <c r="E33" t="s">
        <v>10</v>
      </c>
      <c r="F33" s="9">
        <v>810</v>
      </c>
      <c r="G33" s="10">
        <v>848</v>
      </c>
      <c r="H33">
        <v>638280</v>
      </c>
      <c r="I33">
        <v>638544</v>
      </c>
    </row>
    <row r="34" spans="2:11" x14ac:dyDescent="0.2">
      <c r="B34" t="s">
        <v>17</v>
      </c>
      <c r="C34" t="s">
        <v>13</v>
      </c>
      <c r="D34" t="s">
        <v>25</v>
      </c>
      <c r="E34" t="s">
        <v>10</v>
      </c>
      <c r="F34" s="9">
        <v>822</v>
      </c>
      <c r="G34" s="10">
        <v>860</v>
      </c>
      <c r="H34">
        <v>647736</v>
      </c>
      <c r="I34">
        <v>647580</v>
      </c>
    </row>
    <row r="35" spans="2:11" x14ac:dyDescent="0.2">
      <c r="B35" t="s">
        <v>19</v>
      </c>
      <c r="C35" t="s">
        <v>14</v>
      </c>
      <c r="D35" t="s">
        <v>25</v>
      </c>
      <c r="E35" t="s">
        <v>9</v>
      </c>
      <c r="F35" s="9">
        <v>709</v>
      </c>
      <c r="G35" s="10">
        <v>747</v>
      </c>
      <c r="H35">
        <v>558692</v>
      </c>
      <c r="I35">
        <v>562491</v>
      </c>
    </row>
    <row r="36" spans="2:11" x14ac:dyDescent="0.2">
      <c r="B36" t="s">
        <v>19</v>
      </c>
      <c r="C36" t="s">
        <v>14</v>
      </c>
      <c r="D36" t="s">
        <v>25</v>
      </c>
      <c r="E36" t="s">
        <v>9</v>
      </c>
      <c r="F36" s="9">
        <v>908</v>
      </c>
      <c r="G36" s="10">
        <v>946</v>
      </c>
      <c r="H36">
        <v>715504</v>
      </c>
      <c r="I36">
        <v>712338</v>
      </c>
    </row>
    <row r="37" spans="2:11" x14ac:dyDescent="0.2">
      <c r="B37" t="s">
        <v>19</v>
      </c>
      <c r="C37" t="s">
        <v>14</v>
      </c>
      <c r="D37" t="s">
        <v>25</v>
      </c>
      <c r="E37" t="s">
        <v>9</v>
      </c>
      <c r="F37" s="9">
        <v>987</v>
      </c>
      <c r="G37" s="10">
        <v>1025</v>
      </c>
      <c r="H37">
        <v>777756</v>
      </c>
      <c r="I37">
        <v>771825</v>
      </c>
    </row>
    <row r="38" spans="2:11" x14ac:dyDescent="0.2">
      <c r="B38" t="s">
        <v>19</v>
      </c>
      <c r="C38" t="s">
        <v>14</v>
      </c>
      <c r="D38" t="s">
        <v>25</v>
      </c>
      <c r="E38" t="s">
        <v>12</v>
      </c>
      <c r="F38" s="9">
        <v>903</v>
      </c>
      <c r="G38" s="10">
        <v>941</v>
      </c>
      <c r="H38">
        <v>711564</v>
      </c>
      <c r="I38">
        <v>708573</v>
      </c>
    </row>
    <row r="39" spans="2:11" x14ac:dyDescent="0.2">
      <c r="B39" t="s">
        <v>19</v>
      </c>
      <c r="C39" t="s">
        <v>14</v>
      </c>
      <c r="D39" t="s">
        <v>25</v>
      </c>
      <c r="E39" t="s">
        <v>11</v>
      </c>
      <c r="F39" s="9">
        <v>919</v>
      </c>
      <c r="G39" s="10">
        <v>957</v>
      </c>
      <c r="H39">
        <v>724172</v>
      </c>
      <c r="I39">
        <v>720621</v>
      </c>
    </row>
    <row r="40" spans="2:11" x14ac:dyDescent="0.2">
      <c r="B40" t="s">
        <v>19</v>
      </c>
      <c r="C40" t="s">
        <v>14</v>
      </c>
      <c r="D40" t="s">
        <v>25</v>
      </c>
      <c r="E40" t="s">
        <v>10</v>
      </c>
      <c r="F40" s="9">
        <v>820</v>
      </c>
      <c r="G40" s="10">
        <v>858</v>
      </c>
      <c r="H40">
        <v>646160</v>
      </c>
      <c r="I40">
        <v>646074</v>
      </c>
    </row>
    <row r="41" spans="2:11" x14ac:dyDescent="0.2">
      <c r="K41" s="7"/>
    </row>
    <row r="43" spans="2:11" x14ac:dyDescent="0.2">
      <c r="K43" s="7"/>
    </row>
  </sheetData>
  <sortState xmlns:xlrd2="http://schemas.microsoft.com/office/spreadsheetml/2017/richdata2" ref="B3:I40">
    <sortCondition ref="D3"/>
  </sortState>
  <mergeCells count="1">
    <mergeCell ref="B1:I1"/>
  </mergeCells>
  <dataValidations count="1">
    <dataValidation allowBlank="1" error="pavI8MeUFtEyxX2I4tky5ac96255-3b83-4886-b045-7f4db43d0a71" sqref="A1:K43" xr:uid="{00000000-0002-0000-0200-000000000000}"/>
  </dataValidation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{5ac96255-3b83-4886-b045-7f4db43d0a71}</UserID>
  <AssignmentID>{5ac96255-3b83-4886-b045-7f4db43d0a71}</AssignmentID>
</GradingEngineProps>
</file>

<file path=customXml/itemProps1.xml><?xml version="1.0" encoding="utf-8"?>
<ds:datastoreItem xmlns:ds="http://schemas.openxmlformats.org/officeDocument/2006/customXml" ds:itemID="{3313AE5E-AC51-4EE9-801E-86ADE17D7089}">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Documentation</vt:lpstr>
      <vt:lpstr>Policies Sold</vt:lpstr>
      <vt:lpstr>Revenue by Branch</vt:lpstr>
      <vt:lpstr>Top Agent</vt:lpstr>
      <vt:lpstr>Policies by Type</vt:lpstr>
      <vt:lpstr>Average Revenue</vt:lpstr>
      <vt:lpstr>2024 Policies by Experience</vt:lpstr>
      <vt:lpstr>Sales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Matthew Arceneaux</cp:lastModifiedBy>
  <dcterms:created xsi:type="dcterms:W3CDTF">2019-03-29T17:45:45Z</dcterms:created>
  <dcterms:modified xsi:type="dcterms:W3CDTF">2024-11-02T17:41:46Z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d1f8a00d-2811-4269-8610-1480aa79c0b6</vt:lpwstr>
  </property>
</Properties>
</file>