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5912a7e81f84211/ITSW 2313/Module 7/Projects/"/>
    </mc:Choice>
  </mc:AlternateContent>
  <xr:revisionPtr revIDLastSave="0" documentId="8_{8C118AFE-1B04-4462-B4CA-886970AC065D}" xr6:coauthVersionLast="47" xr6:coauthVersionMax="47" xr10:uidLastSave="{00000000-0000-0000-0000-000000000000}"/>
  <bookViews>
    <workbookView xWindow="3795" yWindow="4875" windowWidth="16455" windowHeight="11295" activeTab="2" xr2:uid="{00000000-000D-0000-FFFF-FFFF00000000}"/>
  </bookViews>
  <sheets>
    <sheet name="Documentation" sheetId="5" r:id="rId1"/>
    <sheet name="Advertising" sheetId="1" r:id="rId2"/>
    <sheet name="Organization Chart" sheetId="4" r:id="rId3"/>
  </sheets>
  <externalReferences>
    <externalReference r:id="rId4"/>
  </externalReferences>
  <definedNames>
    <definedName name="ActualNumberOfPayments">IFERROR(IF(LoanIsGood,IF(PaymentsPerYear=1,1,MATCH(0.01,End_Bal,-1)+1)),"")</definedName>
    <definedName name="Annual_Income">'[1]Traditional IRA'!$D$4</definedName>
    <definedName name="ExternalData_1" localSheetId="1" hidden="1">Advertising!$A$10:$C$14</definedName>
    <definedName name="ExternalData_2" localSheetId="1" hidden="1">Advertising!$A$16:$C$20</definedName>
    <definedName name="ExternalData_3" localSheetId="1" hidden="1">Advertising!$A$22:$C$26</definedName>
    <definedName name="LastCol">MATCH(REPT("z",255),#REF!)</definedName>
    <definedName name="LastRow">MATCH(9.99E+307,#REF!)</definedName>
    <definedName name="Percent_Invested">'[1]Traditional IRA'!$D$5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G11" i="1"/>
  <c r="G12" i="1"/>
  <c r="G13" i="1"/>
  <c r="G10" i="1"/>
  <c r="D23" i="1"/>
  <c r="D24" i="1"/>
  <c r="D25" i="1"/>
  <c r="D26" i="1"/>
  <c r="D17" i="1"/>
  <c r="D18" i="1"/>
  <c r="D19" i="1"/>
  <c r="D20" i="1"/>
  <c r="D11" i="1"/>
  <c r="D12" i="1"/>
  <c r="D13" i="1"/>
  <c r="D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D31294-DA64-4060-883D-A5AFDB032478}" keepAlive="1" name="Query - Chicago" description="Connection to the 'Chicago' query in the workbook." type="5" refreshedVersion="8" background="1" saveData="1">
    <dbPr connection="Provider=Microsoft.Mashup.OleDb.1;Data Source=$Workbook$;Location=Chicago;Extended Properties=&quot;&quot;" command="SELECT * FROM [Chicago]"/>
  </connection>
  <connection id="2" xr16:uid="{4B9A1751-32C3-4616-9A2A-3494C89209C7}" keepAlive="1" name="Query - Support_EX365_2021_EOM7-1_NewYork (1)" description="Connection to the 'Support_EX365_2021_EOM7-1_NewYork (1)' query in the workbook." type="5" refreshedVersion="8" background="1" saveData="1">
    <dbPr connection="Provider=Microsoft.Mashup.OleDb.1;Data Source=$Workbook$;Location=&quot;Support_EX365_2021_EOM7-1_NewYork (1)&quot;;Extended Properties=&quot;&quot;" command="SELECT * FROM [Support_EX365_2021_EOM7-1_NewYork (1)]"/>
  </connection>
  <connection id="3" xr16:uid="{A77440CB-23BA-4CC8-AD5F-0D42F10FE183}" keepAlive="1" name="Query - Wang Marketing: Los Angeles Office" description="Connection to the 'Wang Marketing: Los Angeles Office' query in the workbook." type="5" refreshedVersion="0" background="1">
    <dbPr connection="Provider=Microsoft.Mashup.OleDb.1;Data Source=$Workbook$;Location=&quot;Wang Marketing: Los Angeles Office&quot;;Extended Properties=&quot;&quot;" command="SELECT * FROM [Wang Marketing: Los Angeles Office]"/>
  </connection>
  <connection id="4" xr16:uid="{C0873FAE-DA98-4F07-A5DD-1A53A0AFEF85}" keepAlive="1" name="Query - Wang Marketing: Los Angeles Office (2)" description="Connection to the 'Wang Marketing: Los Angeles Office (2)' query in the workbook." type="5" refreshedVersion="8" background="1" saveData="1">
    <dbPr connection="Provider=Microsoft.Mashup.OleDb.1;Data Source=$Workbook$;Location=&quot;Wang Marketing: Los Angeles Office (2)&quot;;Extended Properties=&quot;&quot;" command="SELECT * FROM [Wang Marketing: Los Angeles Office (2)]"/>
  </connection>
</connections>
</file>

<file path=xl/sharedStrings.xml><?xml version="1.0" encoding="utf-8"?>
<sst xmlns="http://schemas.openxmlformats.org/spreadsheetml/2006/main" count="39" uniqueCount="19">
  <si>
    <t>Author:</t>
  </si>
  <si>
    <t>Matthew Arceneaux</t>
  </si>
  <si>
    <t>Note: Do not edit this sheet. If your name does not appear in cell B6, please download a new copy of the file from the SAM website.</t>
  </si>
  <si>
    <t>Wang Marketing</t>
  </si>
  <si>
    <t>IMPORT DATA AND INSERT SMARTART, IMAGES, AND CHARTS</t>
  </si>
  <si>
    <t>Summary</t>
  </si>
  <si>
    <t>Print</t>
  </si>
  <si>
    <t>Radio</t>
  </si>
  <si>
    <t>TV</t>
  </si>
  <si>
    <t>Web</t>
  </si>
  <si>
    <t>Profit Totals</t>
  </si>
  <si>
    <t>Total</t>
  </si>
  <si>
    <t>New York</t>
  </si>
  <si>
    <t>Chicago</t>
  </si>
  <si>
    <t>Los Angeles</t>
  </si>
  <si>
    <t>Ad Type</t>
  </si>
  <si>
    <t>$ Revenue</t>
  </si>
  <si>
    <t>$ Expense</t>
  </si>
  <si>
    <t>$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</si>
</sst>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6" formatCode="_(* #,##0_);_(* \(#,##0\);_(* &quot;-&quot;??_);_(@_)"/>
  </numFmts>
  <fonts count="14" x14ac:knownFonts="1">
    <font>
      <sz val="11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b/>
      <sz val="11"/>
      <color theme="0"/>
      <name val="Verdana"/>
      <family val="2"/>
      <scheme val="minor"/>
    </font>
    <font>
      <sz val="11"/>
      <color theme="0"/>
      <name val="Verdana"/>
      <family val="2"/>
      <scheme val="minor"/>
    </font>
    <font>
      <sz val="10"/>
      <name val="Arial"/>
      <family val="2"/>
    </font>
    <font>
      <sz val="10"/>
      <color theme="0"/>
      <name val="Century Gothic"/>
      <family val="2"/>
    </font>
    <font>
      <sz val="10"/>
      <name val="Century Gothic"/>
      <family val="2"/>
    </font>
    <font>
      <sz val="28"/>
      <color rgb="FF0070C0"/>
      <name val="Century Gothic"/>
      <family val="2"/>
    </font>
    <font>
      <sz val="10"/>
      <color rgb="FF0070C0"/>
      <name val="Century Gothic"/>
      <family val="2"/>
    </font>
    <font>
      <sz val="11"/>
      <color rgb="FF000000"/>
      <name val="Century Gothic"/>
      <family val="2"/>
    </font>
    <font>
      <sz val="11"/>
      <color rgb="FF4B4C4C"/>
      <name val="Century Gothic"/>
      <family val="2"/>
    </font>
    <font>
      <i/>
      <sz val="10"/>
      <color rgb="FFCC6600"/>
      <name val="Century Gothic"/>
      <family val="2"/>
    </font>
    <font>
      <i/>
      <sz val="10"/>
      <name val="Century Gothic"/>
      <family val="2"/>
    </font>
    <font>
      <b/>
      <sz val="11"/>
      <color theme="1"/>
      <name val="Verdan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7" fillId="3" borderId="0">
      <alignment vertical="top" wrapText="1"/>
    </xf>
    <xf numFmtId="0" fontId="9" fillId="3" borderId="0">
      <alignment vertical="top" wrapText="1"/>
    </xf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6" fillId="3" borderId="1" xfId="3" applyFont="1" applyFill="1" applyBorder="1" applyAlignment="1">
      <alignment horizontal="left"/>
    </xf>
    <xf numFmtId="0" fontId="8" fillId="3" borderId="1" xfId="3" applyFont="1" applyFill="1" applyBorder="1" applyAlignment="1">
      <alignment horizontal="left" wrapText="1"/>
    </xf>
    <xf numFmtId="0" fontId="11" fillId="4" borderId="2" xfId="3" applyFont="1" applyFill="1" applyBorder="1" applyAlignment="1">
      <alignment horizontal="left"/>
    </xf>
    <xf numFmtId="0" fontId="2" fillId="2" borderId="0" xfId="2" applyFont="1" applyAlignment="1">
      <alignment horizontal="center"/>
    </xf>
    <xf numFmtId="0" fontId="0" fillId="3" borderId="0" xfId="0" applyFill="1"/>
    <xf numFmtId="0" fontId="0" fillId="0" borderId="5" xfId="0" applyBorder="1"/>
    <xf numFmtId="164" fontId="0" fillId="0" borderId="6" xfId="1" applyNumberFormat="1" applyFont="1" applyBorder="1"/>
    <xf numFmtId="0" fontId="13" fillId="0" borderId="5" xfId="0" applyFont="1" applyBorder="1"/>
    <xf numFmtId="0" fontId="4" fillId="0" borderId="0" xfId="3"/>
    <xf numFmtId="0" fontId="6" fillId="3" borderId="0" xfId="3" applyFont="1" applyFill="1" applyAlignment="1">
      <alignment horizontal="left"/>
    </xf>
    <xf numFmtId="0" fontId="6" fillId="3" borderId="0" xfId="3" applyFont="1" applyFill="1" applyAlignment="1">
      <alignment horizontal="right"/>
    </xf>
    <xf numFmtId="0" fontId="10" fillId="3" borderId="0" xfId="5" applyFont="1" applyAlignment="1">
      <alignment horizontal="left" vertical="top" wrapText="1"/>
    </xf>
    <xf numFmtId="0" fontId="4" fillId="0" borderId="0" xfId="3" applyAlignment="1">
      <alignment wrapText="1"/>
    </xf>
    <xf numFmtId="0" fontId="7" fillId="3" borderId="0" xfId="4" applyAlignment="1">
      <alignment horizontal="left" vertical="top" wrapText="1"/>
    </xf>
    <xf numFmtId="0" fontId="1" fillId="0" borderId="0" xfId="6"/>
    <xf numFmtId="0" fontId="6" fillId="0" borderId="0" xfId="3" applyFont="1" applyAlignment="1">
      <alignment vertical="center"/>
    </xf>
    <xf numFmtId="0" fontId="5" fillId="0" borderId="0" xfId="3" applyFont="1" applyAlignment="1">
      <alignment horizontal="left" vertical="center" indent="7"/>
    </xf>
    <xf numFmtId="0" fontId="5" fillId="0" borderId="1" xfId="3" applyFont="1" applyBorder="1" applyAlignment="1">
      <alignment horizontal="left" vertical="center" indent="7"/>
    </xf>
    <xf numFmtId="0" fontId="12" fillId="3" borderId="0" xfId="3" applyFont="1" applyFill="1" applyAlignment="1">
      <alignment horizontal="center" vertical="center" wrapText="1"/>
    </xf>
    <xf numFmtId="0" fontId="12" fillId="3" borderId="1" xfId="3" applyFont="1" applyFill="1" applyBorder="1" applyAlignment="1">
      <alignment horizontal="center" vertical="center" wrapText="1"/>
    </xf>
    <xf numFmtId="0" fontId="12" fillId="3" borderId="3" xfId="3" applyFont="1" applyFill="1" applyBorder="1" applyAlignment="1">
      <alignment horizontal="center" vertical="center" wrapText="1"/>
    </xf>
    <xf numFmtId="0" fontId="12" fillId="3" borderId="4" xfId="3" applyFont="1" applyFill="1" applyBorder="1" applyAlignment="1">
      <alignment horizontal="center" vertical="center" wrapText="1"/>
    </xf>
    <xf numFmtId="0" fontId="2" fillId="2" borderId="0" xfId="2" applyFont="1" applyBorder="1" applyAlignment="1">
      <alignment horizontal="center"/>
    </xf>
    <xf numFmtId="0" fontId="0" fillId="0" borderId="0" xfId="0" applyNumberFormat="1"/>
    <xf numFmtId="166" fontId="0" fillId="0" borderId="0" xfId="7" applyNumberFormat="1" applyFont="1"/>
    <xf numFmtId="166" fontId="0" fillId="0" borderId="0" xfId="0" applyNumberFormat="1"/>
    <xf numFmtId="164" fontId="13" fillId="0" borderId="6" xfId="1" applyNumberFormat="1" applyFont="1" applyBorder="1"/>
  </cellXfs>
  <cellStyles count="8">
    <cellStyle name="Accent1" xfId="2" builtinId="29"/>
    <cellStyle name="Comma" xfId="7" builtinId="3"/>
    <cellStyle name="Currency" xfId="1" builtinId="4"/>
    <cellStyle name="Normal" xfId="0" builtinId="0"/>
    <cellStyle name="Normal 2 2" xfId="3" xr:uid="{00000000-0005-0000-0000-000003000000}"/>
    <cellStyle name="Normal 3 2" xfId="6" xr:uid="{49D431DE-7A1F-47C9-8F02-4E7252435637}"/>
    <cellStyle name="Student Name" xfId="4" xr:uid="{00000000-0005-0000-0000-000004000000}"/>
    <cellStyle name="Submission" xfId="5" xr:uid="{00000000-0005-0000-0000-000005000000}"/>
  </cellStyles>
  <dxfs count="12"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0" formatCode="General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0" formatCode="General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Advertising!$G$9</c:f>
              <c:strCache>
                <c:ptCount val="1"/>
                <c:pt idx="0">
                  <c:v>Profit Totals</c:v>
                </c:pt>
              </c:strCache>
            </c:strRef>
          </c:tx>
          <c:spPr>
            <a:solidFill>
              <a:schemeClr val="accent1"/>
            </a:solidFill>
            <a:ln w="19050" cap="flat" cmpd="sng" algn="ctr">
              <a:solidFill>
                <a:schemeClr val="accent1">
                  <a:shade val="15000"/>
                </a:schemeClr>
              </a:solidFill>
              <a:prstDash val="solid"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Advertising!$F$10:$F$13</c:f>
              <c:strCache>
                <c:ptCount val="4"/>
                <c:pt idx="0">
                  <c:v>Print</c:v>
                </c:pt>
                <c:pt idx="1">
                  <c:v>Radio</c:v>
                </c:pt>
                <c:pt idx="2">
                  <c:v>TV</c:v>
                </c:pt>
                <c:pt idx="3">
                  <c:v>Web</c:v>
                </c:pt>
              </c:strCache>
            </c:strRef>
          </c:cat>
          <c:val>
            <c:numRef>
              <c:f>Advertising!$G$10:$G$13</c:f>
              <c:numCache>
                <c:formatCode>_("$"* #,##0_);_("$"* \(#,##0\);_("$"* "-"??_);_(@_)</c:formatCode>
                <c:ptCount val="4"/>
                <c:pt idx="0">
                  <c:v>11695</c:v>
                </c:pt>
                <c:pt idx="1">
                  <c:v>25931</c:v>
                </c:pt>
                <c:pt idx="2">
                  <c:v>24457</c:v>
                </c:pt>
                <c:pt idx="3">
                  <c:v>30519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E0-47EA-9D05-DBB79CB86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3757647"/>
        <c:axId val="253772047"/>
      </c:barChart>
      <c:catAx>
        <c:axId val="253757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772047"/>
        <c:crosses val="autoZero"/>
        <c:auto val="1"/>
        <c:lblAlgn val="ctr"/>
        <c:lblOffset val="100"/>
        <c:noMultiLvlLbl val="0"/>
      </c:catAx>
      <c:valAx>
        <c:axId val="25377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75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2C2429C-C854-45FE-BC43-B546F0857C5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DF9275D-642C-4B56-BC0F-21CD110BC04D}">
      <dgm:prSet phldrT="[Text]"/>
      <dgm:spPr/>
      <dgm:t>
        <a:bodyPr/>
        <a:lstStyle/>
        <a:p>
          <a:r>
            <a:rPr lang="en-US"/>
            <a:t>Aidan Beaudoin</a:t>
          </a:r>
        </a:p>
        <a:p>
          <a:r>
            <a:rPr lang="en-US"/>
            <a:t>Advertising Manager</a:t>
          </a:r>
        </a:p>
      </dgm:t>
    </dgm:pt>
    <dgm:pt modelId="{C18A4E40-B9EF-438E-AF5A-E404C04017C1}">
      <dgm:prSet phldrT="[Text]"/>
      <dgm:spPr/>
      <dgm:t>
        <a:bodyPr/>
        <a:lstStyle/>
        <a:p>
          <a:r>
            <a:rPr lang="en-US"/>
            <a:t>Melissa Romanoff</a:t>
          </a:r>
        </a:p>
        <a:p>
          <a:r>
            <a:rPr lang="en-US"/>
            <a:t>Marketing Manager</a:t>
          </a:r>
        </a:p>
      </dgm:t>
    </dgm:pt>
    <dgm:pt modelId="{6E112351-352A-47F4-9482-10A1CBDFDDA6}">
      <dgm:prSet phldrT="[Text]"/>
      <dgm:spPr/>
      <dgm:t>
        <a:bodyPr/>
        <a:lstStyle/>
        <a:p>
          <a:r>
            <a:rPr lang="en-US"/>
            <a:t>Joel Hill</a:t>
          </a:r>
        </a:p>
        <a:p>
          <a:r>
            <a:rPr lang="en-US"/>
            <a:t>Accounts Manager</a:t>
          </a:r>
        </a:p>
      </dgm:t>
    </dgm:pt>
    <dgm:pt modelId="{C9352BC7-ABEF-41B1-802B-6BCB4946F647}" type="asst">
      <dgm:prSet phldrT="[Text]"/>
      <dgm:spPr/>
      <dgm:t>
        <a:bodyPr/>
        <a:lstStyle/>
        <a:p>
          <a:r>
            <a:rPr lang="en-US"/>
            <a:t>Jesse Chador</a:t>
          </a:r>
        </a:p>
        <a:p>
          <a:r>
            <a:rPr lang="en-US"/>
            <a:t>Assistant</a:t>
          </a:r>
        </a:p>
      </dgm:t>
    </dgm:pt>
    <dgm:pt modelId="{2F06F81C-BBAF-4807-A9DC-BB2B6E2CCAA3}">
      <dgm:prSet phldrT="[Text]"/>
      <dgm:spPr/>
      <dgm:t>
        <a:bodyPr/>
        <a:lstStyle/>
        <a:p>
          <a:r>
            <a:rPr lang="en-US"/>
            <a:t>Yi Wang</a:t>
          </a:r>
        </a:p>
        <a:p>
          <a:r>
            <a:rPr lang="en-US"/>
            <a:t>General Manager</a:t>
          </a:r>
        </a:p>
      </dgm:t>
    </dgm:pt>
    <dgm:pt modelId="{1FB106D1-DF5B-47C8-86BA-9CBF8E81649A}" type="sibTrans" cxnId="{0E094A51-2F10-412A-B5B2-9F77C67F0673}">
      <dgm:prSet/>
      <dgm:spPr/>
      <dgm:t>
        <a:bodyPr/>
        <a:lstStyle/>
        <a:p>
          <a:endParaRPr lang="en-US"/>
        </a:p>
      </dgm:t>
    </dgm:pt>
    <dgm:pt modelId="{D9CC842C-770A-4B18-BB27-A0758D6DD9A9}" type="parTrans" cxnId="{0E094A51-2F10-412A-B5B2-9F77C67F0673}">
      <dgm:prSet/>
      <dgm:spPr/>
      <dgm:t>
        <a:bodyPr/>
        <a:lstStyle/>
        <a:p>
          <a:endParaRPr lang="en-US"/>
        </a:p>
      </dgm:t>
    </dgm:pt>
    <dgm:pt modelId="{3126AC5B-7EC9-4E1F-876B-02F9BD926729}" type="sibTrans" cxnId="{527F925A-416F-4B17-BB0B-BD1199D3B14B}">
      <dgm:prSet/>
      <dgm:spPr/>
      <dgm:t>
        <a:bodyPr/>
        <a:lstStyle/>
        <a:p>
          <a:endParaRPr lang="en-US"/>
        </a:p>
      </dgm:t>
    </dgm:pt>
    <dgm:pt modelId="{373C2563-DB8D-4019-B249-4CB1CC8DE908}" type="parTrans" cxnId="{527F925A-416F-4B17-BB0B-BD1199D3B14B}">
      <dgm:prSet/>
      <dgm:spPr/>
      <dgm:t>
        <a:bodyPr/>
        <a:lstStyle/>
        <a:p>
          <a:endParaRPr lang="en-US"/>
        </a:p>
      </dgm:t>
    </dgm:pt>
    <dgm:pt modelId="{A9B76C07-119C-4D44-9A76-7D119E52C8FA}" type="sibTrans" cxnId="{FDD13796-FCCD-4EFB-ABCE-74C4199F0D1C}">
      <dgm:prSet/>
      <dgm:spPr/>
      <dgm:t>
        <a:bodyPr/>
        <a:lstStyle/>
        <a:p>
          <a:endParaRPr lang="en-US"/>
        </a:p>
      </dgm:t>
    </dgm:pt>
    <dgm:pt modelId="{A30A376D-B88B-446F-9CF6-8C5CA1EB3278}" type="parTrans" cxnId="{FDD13796-FCCD-4EFB-ABCE-74C4199F0D1C}">
      <dgm:prSet/>
      <dgm:spPr/>
      <dgm:t>
        <a:bodyPr/>
        <a:lstStyle/>
        <a:p>
          <a:endParaRPr lang="en-US"/>
        </a:p>
      </dgm:t>
    </dgm:pt>
    <dgm:pt modelId="{8EE2667A-7B81-469F-8F7B-B726DC28C96F}" type="sibTrans" cxnId="{EA2CB7C3-BA87-4BAC-B6A1-BD87C0D7458B}">
      <dgm:prSet/>
      <dgm:spPr/>
      <dgm:t>
        <a:bodyPr/>
        <a:lstStyle/>
        <a:p>
          <a:endParaRPr lang="en-US"/>
        </a:p>
      </dgm:t>
    </dgm:pt>
    <dgm:pt modelId="{CDDA7602-5B1B-4F68-82BC-0B6E4168E063}" type="parTrans" cxnId="{EA2CB7C3-BA87-4BAC-B6A1-BD87C0D7458B}">
      <dgm:prSet/>
      <dgm:spPr/>
      <dgm:t>
        <a:bodyPr/>
        <a:lstStyle/>
        <a:p>
          <a:endParaRPr lang="en-US"/>
        </a:p>
      </dgm:t>
    </dgm:pt>
    <dgm:pt modelId="{F0CAEE02-6E5F-4AF1-8787-DA1789E0CEF7}" type="sibTrans" cxnId="{30D7DBDC-3029-4488-817D-63FBF73858BD}">
      <dgm:prSet/>
      <dgm:spPr/>
      <dgm:t>
        <a:bodyPr/>
        <a:lstStyle/>
        <a:p>
          <a:endParaRPr lang="en-US"/>
        </a:p>
      </dgm:t>
    </dgm:pt>
    <dgm:pt modelId="{35A3526E-4872-489D-B498-7102E33484C5}" type="parTrans" cxnId="{30D7DBDC-3029-4488-817D-63FBF73858BD}">
      <dgm:prSet/>
      <dgm:spPr/>
      <dgm:t>
        <a:bodyPr/>
        <a:lstStyle/>
        <a:p>
          <a:endParaRPr lang="en-US"/>
        </a:p>
      </dgm:t>
    </dgm:pt>
    <dgm:pt modelId="{EB01930B-C3B5-4F86-8B79-F8D01B18382A}">
      <dgm:prSet/>
      <dgm:spPr/>
      <dgm:t>
        <a:bodyPr/>
        <a:lstStyle/>
        <a:p>
          <a:r>
            <a:rPr lang="en-US"/>
            <a:t>Raquel Orozco</a:t>
          </a:r>
        </a:p>
        <a:p>
          <a:r>
            <a:rPr lang="en-US"/>
            <a:t>Sales Manager</a:t>
          </a:r>
        </a:p>
      </dgm:t>
    </dgm:pt>
    <dgm:pt modelId="{2CF64BF2-6F50-46BA-A81D-C89EA709B793}" type="parTrans" cxnId="{552898FC-0781-44B8-A943-46F6577C2D58}">
      <dgm:prSet/>
      <dgm:spPr/>
      <dgm:t>
        <a:bodyPr/>
        <a:lstStyle/>
        <a:p>
          <a:endParaRPr lang="en-US"/>
        </a:p>
      </dgm:t>
    </dgm:pt>
    <dgm:pt modelId="{FB97CF5B-BCE3-428F-B8F4-84CA3EE73128}" type="sibTrans" cxnId="{552898FC-0781-44B8-A943-46F6577C2D58}">
      <dgm:prSet/>
      <dgm:spPr/>
      <dgm:t>
        <a:bodyPr/>
        <a:lstStyle/>
        <a:p>
          <a:endParaRPr lang="en-US"/>
        </a:p>
      </dgm:t>
    </dgm:pt>
    <dgm:pt modelId="{A7DC7ABC-FCB4-4B53-B18D-B7537EFDA992}">
      <dgm:prSet/>
      <dgm:spPr/>
      <dgm:t>
        <a:bodyPr/>
        <a:lstStyle/>
        <a:p>
          <a:r>
            <a:rPr lang="en-US"/>
            <a:t>Robin Reddell</a:t>
          </a:r>
        </a:p>
        <a:p>
          <a:r>
            <a:rPr lang="en-US"/>
            <a:t>Account Exec</a:t>
          </a:r>
        </a:p>
      </dgm:t>
    </dgm:pt>
    <dgm:pt modelId="{CF65932C-3ED6-4163-80CE-9077F12AFEB1}" type="parTrans" cxnId="{0076B2A3-9533-49C9-A975-B1ACDA884549}">
      <dgm:prSet/>
      <dgm:spPr/>
      <dgm:t>
        <a:bodyPr/>
        <a:lstStyle/>
        <a:p>
          <a:endParaRPr lang="en-US"/>
        </a:p>
      </dgm:t>
    </dgm:pt>
    <dgm:pt modelId="{FD645D9F-7177-4E6D-8925-99D81C7B7D43}" type="sibTrans" cxnId="{0076B2A3-9533-49C9-A975-B1ACDA884549}">
      <dgm:prSet/>
      <dgm:spPr/>
      <dgm:t>
        <a:bodyPr/>
        <a:lstStyle/>
        <a:p>
          <a:endParaRPr lang="en-US"/>
        </a:p>
      </dgm:t>
    </dgm:pt>
    <dgm:pt modelId="{DF666A60-2142-485F-B9DE-17D19F987B82}">
      <dgm:prSet/>
      <dgm:spPr/>
      <dgm:t>
        <a:bodyPr/>
        <a:lstStyle/>
        <a:p>
          <a:r>
            <a:rPr lang="en-US"/>
            <a:t>Joseph Khan</a:t>
          </a:r>
        </a:p>
        <a:p>
          <a:r>
            <a:rPr lang="en-US"/>
            <a:t>Market Research</a:t>
          </a:r>
        </a:p>
      </dgm:t>
    </dgm:pt>
    <dgm:pt modelId="{A2E697D3-6C6F-4F1C-A9D2-910DB0A5AFDC}" type="parTrans" cxnId="{17761B9D-0DFD-4391-B7E0-10C229A51815}">
      <dgm:prSet/>
      <dgm:spPr/>
      <dgm:t>
        <a:bodyPr/>
        <a:lstStyle/>
        <a:p>
          <a:endParaRPr lang="en-US"/>
        </a:p>
      </dgm:t>
    </dgm:pt>
    <dgm:pt modelId="{6F0D260D-A928-4AD0-A1D0-6E30EEBDADFE}" type="sibTrans" cxnId="{17761B9D-0DFD-4391-B7E0-10C229A51815}">
      <dgm:prSet/>
      <dgm:spPr/>
      <dgm:t>
        <a:bodyPr/>
        <a:lstStyle/>
        <a:p>
          <a:endParaRPr lang="en-US"/>
        </a:p>
      </dgm:t>
    </dgm:pt>
    <dgm:pt modelId="{57A56E24-0BE6-4390-B787-02B3DAC39372}">
      <dgm:prSet/>
      <dgm:spPr/>
      <dgm:t>
        <a:bodyPr/>
        <a:lstStyle/>
        <a:p>
          <a:r>
            <a:rPr lang="en-US"/>
            <a:t>Jorge Cruz</a:t>
          </a:r>
        </a:p>
        <a:p>
          <a:r>
            <a:rPr lang="en-US"/>
            <a:t>Marketing Asst</a:t>
          </a:r>
        </a:p>
      </dgm:t>
    </dgm:pt>
    <dgm:pt modelId="{C14201C1-E3D5-4528-A8E9-6E2A345C8110}" type="parTrans" cxnId="{5D3319C1-49B7-478B-AE3C-A9A5CF0FE9F9}">
      <dgm:prSet/>
      <dgm:spPr/>
    </dgm:pt>
    <dgm:pt modelId="{648C7CED-EAB8-4DD6-A2C1-385D31CC4D90}" type="sibTrans" cxnId="{5D3319C1-49B7-478B-AE3C-A9A5CF0FE9F9}">
      <dgm:prSet/>
      <dgm:spPr/>
    </dgm:pt>
    <dgm:pt modelId="{D1F50F2A-213E-4F10-B583-01C168C4C746}" type="pres">
      <dgm:prSet presAssocID="{A2C2429C-C854-45FE-BC43-B546F0857C5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5EC78E0-4913-46E6-B440-B0A71553E59B}" type="pres">
      <dgm:prSet presAssocID="{2F06F81C-BBAF-4807-A9DC-BB2B6E2CCAA3}" presName="hierRoot1" presStyleCnt="0">
        <dgm:presLayoutVars>
          <dgm:hierBranch val="init"/>
        </dgm:presLayoutVars>
      </dgm:prSet>
      <dgm:spPr/>
    </dgm:pt>
    <dgm:pt modelId="{14FBC2FE-0BD9-4477-AEC1-B7314DBEB678}" type="pres">
      <dgm:prSet presAssocID="{2F06F81C-BBAF-4807-A9DC-BB2B6E2CCAA3}" presName="rootComposite1" presStyleCnt="0"/>
      <dgm:spPr/>
    </dgm:pt>
    <dgm:pt modelId="{CD264DF3-CB4B-4C30-8868-8EC54B3E7A64}" type="pres">
      <dgm:prSet presAssocID="{2F06F81C-BBAF-4807-A9DC-BB2B6E2CCAA3}" presName="rootText1" presStyleLbl="node0" presStyleIdx="0" presStyleCnt="1">
        <dgm:presLayoutVars>
          <dgm:chPref val="3"/>
        </dgm:presLayoutVars>
      </dgm:prSet>
      <dgm:spPr/>
    </dgm:pt>
    <dgm:pt modelId="{F19D390E-EC75-4B6B-B8A0-E452297C2071}" type="pres">
      <dgm:prSet presAssocID="{2F06F81C-BBAF-4807-A9DC-BB2B6E2CCAA3}" presName="rootConnector1" presStyleLbl="node1" presStyleIdx="0" presStyleCnt="0"/>
      <dgm:spPr/>
    </dgm:pt>
    <dgm:pt modelId="{14029911-E64A-47FB-A903-A5A7B971D7DA}" type="pres">
      <dgm:prSet presAssocID="{2F06F81C-BBAF-4807-A9DC-BB2B6E2CCAA3}" presName="hierChild2" presStyleCnt="0"/>
      <dgm:spPr/>
    </dgm:pt>
    <dgm:pt modelId="{9EA9B880-F291-4397-9152-633E6B483268}" type="pres">
      <dgm:prSet presAssocID="{CDDA7602-5B1B-4F68-82BC-0B6E4168E063}" presName="Name37" presStyleLbl="parChTrans1D2" presStyleIdx="0" presStyleCnt="6"/>
      <dgm:spPr/>
    </dgm:pt>
    <dgm:pt modelId="{854B42CA-4EED-40E3-B6BF-0F6EFB1BD33F}" type="pres">
      <dgm:prSet presAssocID="{6E112351-352A-47F4-9482-10A1CBDFDDA6}" presName="hierRoot2" presStyleCnt="0">
        <dgm:presLayoutVars>
          <dgm:hierBranch val="init"/>
        </dgm:presLayoutVars>
      </dgm:prSet>
      <dgm:spPr/>
    </dgm:pt>
    <dgm:pt modelId="{3CFA0736-EB2B-471E-B335-2A94DC0528DF}" type="pres">
      <dgm:prSet presAssocID="{6E112351-352A-47F4-9482-10A1CBDFDDA6}" presName="rootComposite" presStyleCnt="0"/>
      <dgm:spPr/>
    </dgm:pt>
    <dgm:pt modelId="{94979388-6107-45E1-BB46-53C8AF00B90B}" type="pres">
      <dgm:prSet presAssocID="{6E112351-352A-47F4-9482-10A1CBDFDDA6}" presName="rootText" presStyleLbl="node2" presStyleIdx="0" presStyleCnt="5">
        <dgm:presLayoutVars>
          <dgm:chPref val="3"/>
        </dgm:presLayoutVars>
      </dgm:prSet>
      <dgm:spPr/>
    </dgm:pt>
    <dgm:pt modelId="{8E99B1DE-281A-4BC5-A186-BD8D7DD8E7AF}" type="pres">
      <dgm:prSet presAssocID="{6E112351-352A-47F4-9482-10A1CBDFDDA6}" presName="rootConnector" presStyleLbl="node2" presStyleIdx="0" presStyleCnt="5"/>
      <dgm:spPr/>
    </dgm:pt>
    <dgm:pt modelId="{1C2FC26E-5D20-4D30-8A04-F9C2DA8E137C}" type="pres">
      <dgm:prSet presAssocID="{6E112351-352A-47F4-9482-10A1CBDFDDA6}" presName="hierChild4" presStyleCnt="0"/>
      <dgm:spPr/>
    </dgm:pt>
    <dgm:pt modelId="{0BEFD135-8230-4787-8A7A-A0BF6B45F555}" type="pres">
      <dgm:prSet presAssocID="{CF65932C-3ED6-4163-80CE-9077F12AFEB1}" presName="Name37" presStyleLbl="parChTrans1D3" presStyleIdx="0" presStyleCnt="2"/>
      <dgm:spPr/>
    </dgm:pt>
    <dgm:pt modelId="{960376A7-1340-44DF-82CA-92765B2BB65A}" type="pres">
      <dgm:prSet presAssocID="{A7DC7ABC-FCB4-4B53-B18D-B7537EFDA992}" presName="hierRoot2" presStyleCnt="0">
        <dgm:presLayoutVars>
          <dgm:hierBranch val="init"/>
        </dgm:presLayoutVars>
      </dgm:prSet>
      <dgm:spPr/>
    </dgm:pt>
    <dgm:pt modelId="{70EF76E5-8363-4E53-A4C9-35063133E252}" type="pres">
      <dgm:prSet presAssocID="{A7DC7ABC-FCB4-4B53-B18D-B7537EFDA992}" presName="rootComposite" presStyleCnt="0"/>
      <dgm:spPr/>
    </dgm:pt>
    <dgm:pt modelId="{DAA5B3F3-08EC-4F8D-A997-6298EBE8BCA4}" type="pres">
      <dgm:prSet presAssocID="{A7DC7ABC-FCB4-4B53-B18D-B7537EFDA992}" presName="rootText" presStyleLbl="node3" presStyleIdx="0" presStyleCnt="2">
        <dgm:presLayoutVars>
          <dgm:chPref val="3"/>
        </dgm:presLayoutVars>
      </dgm:prSet>
      <dgm:spPr/>
    </dgm:pt>
    <dgm:pt modelId="{F9750F51-3D6A-4C67-A463-9490C583EB28}" type="pres">
      <dgm:prSet presAssocID="{A7DC7ABC-FCB4-4B53-B18D-B7537EFDA992}" presName="rootConnector" presStyleLbl="node3" presStyleIdx="0" presStyleCnt="2"/>
      <dgm:spPr/>
    </dgm:pt>
    <dgm:pt modelId="{4F949BAF-BDBF-4E71-BE7D-32DAE7E4763D}" type="pres">
      <dgm:prSet presAssocID="{A7DC7ABC-FCB4-4B53-B18D-B7537EFDA992}" presName="hierChild4" presStyleCnt="0"/>
      <dgm:spPr/>
    </dgm:pt>
    <dgm:pt modelId="{DD69ADB7-233E-4165-9C10-96A74BD71D53}" type="pres">
      <dgm:prSet presAssocID="{A7DC7ABC-FCB4-4B53-B18D-B7537EFDA992}" presName="hierChild5" presStyleCnt="0"/>
      <dgm:spPr/>
    </dgm:pt>
    <dgm:pt modelId="{7149CCD6-4623-4E43-910D-50A52E2B9EFB}" type="pres">
      <dgm:prSet presAssocID="{6E112351-352A-47F4-9482-10A1CBDFDDA6}" presName="hierChild5" presStyleCnt="0"/>
      <dgm:spPr/>
    </dgm:pt>
    <dgm:pt modelId="{F33BC60E-08A1-4FA2-92D0-AD3B9889F55E}" type="pres">
      <dgm:prSet presAssocID="{A30A376D-B88B-446F-9CF6-8C5CA1EB3278}" presName="Name37" presStyleLbl="parChTrans1D2" presStyleIdx="1" presStyleCnt="6"/>
      <dgm:spPr/>
    </dgm:pt>
    <dgm:pt modelId="{EEF71432-5B30-4885-BAF3-94BEA5306A7A}" type="pres">
      <dgm:prSet presAssocID="{C18A4E40-B9EF-438E-AF5A-E404C04017C1}" presName="hierRoot2" presStyleCnt="0">
        <dgm:presLayoutVars>
          <dgm:hierBranch val="init"/>
        </dgm:presLayoutVars>
      </dgm:prSet>
      <dgm:spPr/>
    </dgm:pt>
    <dgm:pt modelId="{A2D41DC2-983D-4192-B352-15CB28A6ED2D}" type="pres">
      <dgm:prSet presAssocID="{C18A4E40-B9EF-438E-AF5A-E404C04017C1}" presName="rootComposite" presStyleCnt="0"/>
      <dgm:spPr/>
    </dgm:pt>
    <dgm:pt modelId="{66C18C43-37E0-4F04-AE72-EA92FBCBEAEB}" type="pres">
      <dgm:prSet presAssocID="{C18A4E40-B9EF-438E-AF5A-E404C04017C1}" presName="rootText" presStyleLbl="node2" presStyleIdx="1" presStyleCnt="5">
        <dgm:presLayoutVars>
          <dgm:chPref val="3"/>
        </dgm:presLayoutVars>
      </dgm:prSet>
      <dgm:spPr/>
    </dgm:pt>
    <dgm:pt modelId="{BAC32B35-CFF9-4801-807C-031074A7670C}" type="pres">
      <dgm:prSet presAssocID="{C18A4E40-B9EF-438E-AF5A-E404C04017C1}" presName="rootConnector" presStyleLbl="node2" presStyleIdx="1" presStyleCnt="5"/>
      <dgm:spPr/>
    </dgm:pt>
    <dgm:pt modelId="{BEE2B6EA-A8CE-445E-9359-29A03A0C595B}" type="pres">
      <dgm:prSet presAssocID="{C18A4E40-B9EF-438E-AF5A-E404C04017C1}" presName="hierChild4" presStyleCnt="0"/>
      <dgm:spPr/>
    </dgm:pt>
    <dgm:pt modelId="{5CF46A92-1BE2-4948-A72D-BB84ED78C836}" type="pres">
      <dgm:prSet presAssocID="{C14201C1-E3D5-4528-A8E9-6E2A345C8110}" presName="Name37" presStyleLbl="parChTrans1D3" presStyleIdx="1" presStyleCnt="2"/>
      <dgm:spPr/>
    </dgm:pt>
    <dgm:pt modelId="{7DF1217A-F968-401F-82DE-62AD603D9975}" type="pres">
      <dgm:prSet presAssocID="{57A56E24-0BE6-4390-B787-02B3DAC39372}" presName="hierRoot2" presStyleCnt="0">
        <dgm:presLayoutVars>
          <dgm:hierBranch val="init"/>
        </dgm:presLayoutVars>
      </dgm:prSet>
      <dgm:spPr/>
    </dgm:pt>
    <dgm:pt modelId="{BB3C91E9-C41B-48D2-926E-D4D0E6C331AF}" type="pres">
      <dgm:prSet presAssocID="{57A56E24-0BE6-4390-B787-02B3DAC39372}" presName="rootComposite" presStyleCnt="0"/>
      <dgm:spPr/>
    </dgm:pt>
    <dgm:pt modelId="{3ADF07D1-AE45-423C-8881-6D0CC9D9E964}" type="pres">
      <dgm:prSet presAssocID="{57A56E24-0BE6-4390-B787-02B3DAC39372}" presName="rootText" presStyleLbl="node3" presStyleIdx="1" presStyleCnt="2">
        <dgm:presLayoutVars>
          <dgm:chPref val="3"/>
        </dgm:presLayoutVars>
      </dgm:prSet>
      <dgm:spPr/>
    </dgm:pt>
    <dgm:pt modelId="{3F2C9C34-AF56-4854-B288-B36CFDCDB16D}" type="pres">
      <dgm:prSet presAssocID="{57A56E24-0BE6-4390-B787-02B3DAC39372}" presName="rootConnector" presStyleLbl="node3" presStyleIdx="1" presStyleCnt="2"/>
      <dgm:spPr/>
    </dgm:pt>
    <dgm:pt modelId="{1634D46A-C683-4607-BD2A-8C0E4E924788}" type="pres">
      <dgm:prSet presAssocID="{57A56E24-0BE6-4390-B787-02B3DAC39372}" presName="hierChild4" presStyleCnt="0"/>
      <dgm:spPr/>
    </dgm:pt>
    <dgm:pt modelId="{B1750623-E97E-4370-A688-DCEE17033395}" type="pres">
      <dgm:prSet presAssocID="{57A56E24-0BE6-4390-B787-02B3DAC39372}" presName="hierChild5" presStyleCnt="0"/>
      <dgm:spPr/>
    </dgm:pt>
    <dgm:pt modelId="{A3E54E0B-02B3-4C45-9D79-9B7FB44A4ECA}" type="pres">
      <dgm:prSet presAssocID="{C18A4E40-B9EF-438E-AF5A-E404C04017C1}" presName="hierChild5" presStyleCnt="0"/>
      <dgm:spPr/>
    </dgm:pt>
    <dgm:pt modelId="{0E12EE72-9C85-49B3-B137-C7EF87CB983D}" type="pres">
      <dgm:prSet presAssocID="{A2E697D3-6C6F-4F1C-A9D2-910DB0A5AFDC}" presName="Name37" presStyleLbl="parChTrans1D2" presStyleIdx="2" presStyleCnt="6"/>
      <dgm:spPr/>
    </dgm:pt>
    <dgm:pt modelId="{D061E33A-9BD6-4EA0-9F02-7B1D0A850C6E}" type="pres">
      <dgm:prSet presAssocID="{DF666A60-2142-485F-B9DE-17D19F987B82}" presName="hierRoot2" presStyleCnt="0">
        <dgm:presLayoutVars>
          <dgm:hierBranch val="init"/>
        </dgm:presLayoutVars>
      </dgm:prSet>
      <dgm:spPr/>
    </dgm:pt>
    <dgm:pt modelId="{FF86A3BA-877E-41CA-8361-4A16ED975A74}" type="pres">
      <dgm:prSet presAssocID="{DF666A60-2142-485F-B9DE-17D19F987B82}" presName="rootComposite" presStyleCnt="0"/>
      <dgm:spPr/>
    </dgm:pt>
    <dgm:pt modelId="{6E312BB3-040A-468A-8A29-26A44FC8F925}" type="pres">
      <dgm:prSet presAssocID="{DF666A60-2142-485F-B9DE-17D19F987B82}" presName="rootText" presStyleLbl="node2" presStyleIdx="2" presStyleCnt="5">
        <dgm:presLayoutVars>
          <dgm:chPref val="3"/>
        </dgm:presLayoutVars>
      </dgm:prSet>
      <dgm:spPr/>
    </dgm:pt>
    <dgm:pt modelId="{57668C46-89F5-4539-9096-194C06710777}" type="pres">
      <dgm:prSet presAssocID="{DF666A60-2142-485F-B9DE-17D19F987B82}" presName="rootConnector" presStyleLbl="node2" presStyleIdx="2" presStyleCnt="5"/>
      <dgm:spPr/>
    </dgm:pt>
    <dgm:pt modelId="{BEFCF298-7E85-4F8D-A2B2-7D47F80C5917}" type="pres">
      <dgm:prSet presAssocID="{DF666A60-2142-485F-B9DE-17D19F987B82}" presName="hierChild4" presStyleCnt="0"/>
      <dgm:spPr/>
    </dgm:pt>
    <dgm:pt modelId="{804D1958-511F-406E-BBBF-D7505EE2889C}" type="pres">
      <dgm:prSet presAssocID="{DF666A60-2142-485F-B9DE-17D19F987B82}" presName="hierChild5" presStyleCnt="0"/>
      <dgm:spPr/>
    </dgm:pt>
    <dgm:pt modelId="{5033B41E-965D-4217-96AF-D569CDA8FAA8}" type="pres">
      <dgm:prSet presAssocID="{373C2563-DB8D-4019-B249-4CB1CC8DE908}" presName="Name37" presStyleLbl="parChTrans1D2" presStyleIdx="3" presStyleCnt="6"/>
      <dgm:spPr/>
    </dgm:pt>
    <dgm:pt modelId="{EF598C08-2FA2-43DD-9458-93BDB169C146}" type="pres">
      <dgm:prSet presAssocID="{8DF9275D-642C-4B56-BC0F-21CD110BC04D}" presName="hierRoot2" presStyleCnt="0">
        <dgm:presLayoutVars>
          <dgm:hierBranch val="init"/>
        </dgm:presLayoutVars>
      </dgm:prSet>
      <dgm:spPr/>
    </dgm:pt>
    <dgm:pt modelId="{4C1EBCC0-356F-48CB-A3DD-C17F96776D4D}" type="pres">
      <dgm:prSet presAssocID="{8DF9275D-642C-4B56-BC0F-21CD110BC04D}" presName="rootComposite" presStyleCnt="0"/>
      <dgm:spPr/>
    </dgm:pt>
    <dgm:pt modelId="{4CACA4BA-2651-4E7D-82C4-6D71D370A39E}" type="pres">
      <dgm:prSet presAssocID="{8DF9275D-642C-4B56-BC0F-21CD110BC04D}" presName="rootText" presStyleLbl="node2" presStyleIdx="3" presStyleCnt="5">
        <dgm:presLayoutVars>
          <dgm:chPref val="3"/>
        </dgm:presLayoutVars>
      </dgm:prSet>
      <dgm:spPr/>
    </dgm:pt>
    <dgm:pt modelId="{10F43A5C-AD4D-433B-8B31-4CF74F9C5744}" type="pres">
      <dgm:prSet presAssocID="{8DF9275D-642C-4B56-BC0F-21CD110BC04D}" presName="rootConnector" presStyleLbl="node2" presStyleIdx="3" presStyleCnt="5"/>
      <dgm:spPr/>
    </dgm:pt>
    <dgm:pt modelId="{F74BBE3A-C66A-4CD6-96D9-8DE1471B1E15}" type="pres">
      <dgm:prSet presAssocID="{8DF9275D-642C-4B56-BC0F-21CD110BC04D}" presName="hierChild4" presStyleCnt="0"/>
      <dgm:spPr/>
    </dgm:pt>
    <dgm:pt modelId="{1AE23163-7592-4FCE-9C07-427213BF3D28}" type="pres">
      <dgm:prSet presAssocID="{8DF9275D-642C-4B56-BC0F-21CD110BC04D}" presName="hierChild5" presStyleCnt="0"/>
      <dgm:spPr/>
    </dgm:pt>
    <dgm:pt modelId="{46240281-724D-421E-A0D6-FF3133BCDD1F}" type="pres">
      <dgm:prSet presAssocID="{2CF64BF2-6F50-46BA-A81D-C89EA709B793}" presName="Name37" presStyleLbl="parChTrans1D2" presStyleIdx="4" presStyleCnt="6"/>
      <dgm:spPr/>
    </dgm:pt>
    <dgm:pt modelId="{E1BDDC14-7FF2-4715-A10E-0FA402FF62F7}" type="pres">
      <dgm:prSet presAssocID="{EB01930B-C3B5-4F86-8B79-F8D01B18382A}" presName="hierRoot2" presStyleCnt="0">
        <dgm:presLayoutVars>
          <dgm:hierBranch val="init"/>
        </dgm:presLayoutVars>
      </dgm:prSet>
      <dgm:spPr/>
    </dgm:pt>
    <dgm:pt modelId="{AB4FA8FE-1B90-4674-A557-47955909F823}" type="pres">
      <dgm:prSet presAssocID="{EB01930B-C3B5-4F86-8B79-F8D01B18382A}" presName="rootComposite" presStyleCnt="0"/>
      <dgm:spPr/>
    </dgm:pt>
    <dgm:pt modelId="{17284EF1-F271-493B-8EA1-04F3939277C9}" type="pres">
      <dgm:prSet presAssocID="{EB01930B-C3B5-4F86-8B79-F8D01B18382A}" presName="rootText" presStyleLbl="node2" presStyleIdx="4" presStyleCnt="5">
        <dgm:presLayoutVars>
          <dgm:chPref val="3"/>
        </dgm:presLayoutVars>
      </dgm:prSet>
      <dgm:spPr/>
    </dgm:pt>
    <dgm:pt modelId="{AAEBFCFA-3CFE-417C-AF9F-69B6BC98984F}" type="pres">
      <dgm:prSet presAssocID="{EB01930B-C3B5-4F86-8B79-F8D01B18382A}" presName="rootConnector" presStyleLbl="node2" presStyleIdx="4" presStyleCnt="5"/>
      <dgm:spPr/>
    </dgm:pt>
    <dgm:pt modelId="{93CB5857-BD1F-4086-A741-01B213A2AE64}" type="pres">
      <dgm:prSet presAssocID="{EB01930B-C3B5-4F86-8B79-F8D01B18382A}" presName="hierChild4" presStyleCnt="0"/>
      <dgm:spPr/>
    </dgm:pt>
    <dgm:pt modelId="{5F18D177-D168-447E-9D66-3D613A66BC06}" type="pres">
      <dgm:prSet presAssocID="{EB01930B-C3B5-4F86-8B79-F8D01B18382A}" presName="hierChild5" presStyleCnt="0"/>
      <dgm:spPr/>
    </dgm:pt>
    <dgm:pt modelId="{91FE71DD-2F34-4FEB-A85B-2013514D8695}" type="pres">
      <dgm:prSet presAssocID="{2F06F81C-BBAF-4807-A9DC-BB2B6E2CCAA3}" presName="hierChild3" presStyleCnt="0"/>
      <dgm:spPr/>
    </dgm:pt>
    <dgm:pt modelId="{F9794724-2C6E-4979-9BC8-744CB4317021}" type="pres">
      <dgm:prSet presAssocID="{35A3526E-4872-489D-B498-7102E33484C5}" presName="Name111" presStyleLbl="parChTrans1D2" presStyleIdx="5" presStyleCnt="6"/>
      <dgm:spPr/>
    </dgm:pt>
    <dgm:pt modelId="{E2056F64-B7D9-447E-88D8-AD90DCB1BA17}" type="pres">
      <dgm:prSet presAssocID="{C9352BC7-ABEF-41B1-802B-6BCB4946F647}" presName="hierRoot3" presStyleCnt="0">
        <dgm:presLayoutVars>
          <dgm:hierBranch val="init"/>
        </dgm:presLayoutVars>
      </dgm:prSet>
      <dgm:spPr/>
    </dgm:pt>
    <dgm:pt modelId="{6C51E4A5-D3DE-4180-A680-E875671AD7A9}" type="pres">
      <dgm:prSet presAssocID="{C9352BC7-ABEF-41B1-802B-6BCB4946F647}" presName="rootComposite3" presStyleCnt="0"/>
      <dgm:spPr/>
    </dgm:pt>
    <dgm:pt modelId="{9B9231BD-207B-4244-9649-09483CB11910}" type="pres">
      <dgm:prSet presAssocID="{C9352BC7-ABEF-41B1-802B-6BCB4946F647}" presName="rootText3" presStyleLbl="asst1" presStyleIdx="0" presStyleCnt="1">
        <dgm:presLayoutVars>
          <dgm:chPref val="3"/>
        </dgm:presLayoutVars>
      </dgm:prSet>
      <dgm:spPr/>
    </dgm:pt>
    <dgm:pt modelId="{77EAD2A3-5735-47C9-943B-01FE0BD3A3BB}" type="pres">
      <dgm:prSet presAssocID="{C9352BC7-ABEF-41B1-802B-6BCB4946F647}" presName="rootConnector3" presStyleLbl="asst1" presStyleIdx="0" presStyleCnt="1"/>
      <dgm:spPr/>
    </dgm:pt>
    <dgm:pt modelId="{B7D7D244-65EE-460A-AD1B-9C7DA46EF8A7}" type="pres">
      <dgm:prSet presAssocID="{C9352BC7-ABEF-41B1-802B-6BCB4946F647}" presName="hierChild6" presStyleCnt="0"/>
      <dgm:spPr/>
    </dgm:pt>
    <dgm:pt modelId="{61B0AA9D-26CD-44C4-B48F-01EB115AD69A}" type="pres">
      <dgm:prSet presAssocID="{C9352BC7-ABEF-41B1-802B-6BCB4946F647}" presName="hierChild7" presStyleCnt="0"/>
      <dgm:spPr/>
    </dgm:pt>
  </dgm:ptLst>
  <dgm:cxnLst>
    <dgm:cxn modelId="{AE55C40D-878E-4A58-8360-D90E1DED5E79}" type="presOf" srcId="{57A56E24-0BE6-4390-B787-02B3DAC39372}" destId="{3F2C9C34-AF56-4854-B288-B36CFDCDB16D}" srcOrd="1" destOrd="0" presId="urn:microsoft.com/office/officeart/2005/8/layout/orgChart1"/>
    <dgm:cxn modelId="{FEFC0D15-816B-4C86-A6F0-E411D810EFCD}" type="presOf" srcId="{2F06F81C-BBAF-4807-A9DC-BB2B6E2CCAA3}" destId="{CD264DF3-CB4B-4C30-8868-8EC54B3E7A64}" srcOrd="0" destOrd="0" presId="urn:microsoft.com/office/officeart/2005/8/layout/orgChart1"/>
    <dgm:cxn modelId="{089EC619-894D-4761-A471-EA0B17485292}" type="presOf" srcId="{C9352BC7-ABEF-41B1-802B-6BCB4946F647}" destId="{9B9231BD-207B-4244-9649-09483CB11910}" srcOrd="0" destOrd="0" presId="urn:microsoft.com/office/officeart/2005/8/layout/orgChart1"/>
    <dgm:cxn modelId="{59619135-B1C7-472D-A0E6-85FD0E71E07F}" type="presOf" srcId="{C18A4E40-B9EF-438E-AF5A-E404C04017C1}" destId="{BAC32B35-CFF9-4801-807C-031074A7670C}" srcOrd="1" destOrd="0" presId="urn:microsoft.com/office/officeart/2005/8/layout/orgChart1"/>
    <dgm:cxn modelId="{E4797C38-A206-431A-A721-A9EE3717BD16}" type="presOf" srcId="{2F06F81C-BBAF-4807-A9DC-BB2B6E2CCAA3}" destId="{F19D390E-EC75-4B6B-B8A0-E452297C2071}" srcOrd="1" destOrd="0" presId="urn:microsoft.com/office/officeart/2005/8/layout/orgChart1"/>
    <dgm:cxn modelId="{FE39A863-75BC-45B3-8403-B5432B782653}" type="presOf" srcId="{57A56E24-0BE6-4390-B787-02B3DAC39372}" destId="{3ADF07D1-AE45-423C-8881-6D0CC9D9E964}" srcOrd="0" destOrd="0" presId="urn:microsoft.com/office/officeart/2005/8/layout/orgChart1"/>
    <dgm:cxn modelId="{050DE244-C970-4AC1-859A-2B86CD75581C}" type="presOf" srcId="{DF666A60-2142-485F-B9DE-17D19F987B82}" destId="{57668C46-89F5-4539-9096-194C06710777}" srcOrd="1" destOrd="0" presId="urn:microsoft.com/office/officeart/2005/8/layout/orgChart1"/>
    <dgm:cxn modelId="{317F6F66-31AA-45E7-9967-8CE5E988DE02}" type="presOf" srcId="{8DF9275D-642C-4B56-BC0F-21CD110BC04D}" destId="{10F43A5C-AD4D-433B-8B31-4CF74F9C5744}" srcOrd="1" destOrd="0" presId="urn:microsoft.com/office/officeart/2005/8/layout/orgChart1"/>
    <dgm:cxn modelId="{8C4F8547-551F-4352-B97F-6481265C6BDB}" type="presOf" srcId="{C18A4E40-B9EF-438E-AF5A-E404C04017C1}" destId="{66C18C43-37E0-4F04-AE72-EA92FBCBEAEB}" srcOrd="0" destOrd="0" presId="urn:microsoft.com/office/officeart/2005/8/layout/orgChart1"/>
    <dgm:cxn modelId="{D3A3C147-259F-42D6-8C48-DCC71D51D913}" type="presOf" srcId="{C9352BC7-ABEF-41B1-802B-6BCB4946F647}" destId="{77EAD2A3-5735-47C9-943B-01FE0BD3A3BB}" srcOrd="1" destOrd="0" presId="urn:microsoft.com/office/officeart/2005/8/layout/orgChart1"/>
    <dgm:cxn modelId="{C730DD69-4647-49C0-95BF-EC013E0876D0}" type="presOf" srcId="{35A3526E-4872-489D-B498-7102E33484C5}" destId="{F9794724-2C6E-4979-9BC8-744CB4317021}" srcOrd="0" destOrd="0" presId="urn:microsoft.com/office/officeart/2005/8/layout/orgChart1"/>
    <dgm:cxn modelId="{86D3804F-31A1-4DBD-9268-ED55090DAFC9}" type="presOf" srcId="{8DF9275D-642C-4B56-BC0F-21CD110BC04D}" destId="{4CACA4BA-2651-4E7D-82C4-6D71D370A39E}" srcOrd="0" destOrd="0" presId="urn:microsoft.com/office/officeart/2005/8/layout/orgChart1"/>
    <dgm:cxn modelId="{0E094A51-2F10-412A-B5B2-9F77C67F0673}" srcId="{A2C2429C-C854-45FE-BC43-B546F0857C57}" destId="{2F06F81C-BBAF-4807-A9DC-BB2B6E2CCAA3}" srcOrd="0" destOrd="0" parTransId="{D9CC842C-770A-4B18-BB27-A0758D6DD9A9}" sibTransId="{1FB106D1-DF5B-47C8-86BA-9CBF8E81649A}"/>
    <dgm:cxn modelId="{527F925A-416F-4B17-BB0B-BD1199D3B14B}" srcId="{2F06F81C-BBAF-4807-A9DC-BB2B6E2CCAA3}" destId="{8DF9275D-642C-4B56-BC0F-21CD110BC04D}" srcOrd="4" destOrd="0" parTransId="{373C2563-DB8D-4019-B249-4CB1CC8DE908}" sibTransId="{3126AC5B-7EC9-4E1F-876B-02F9BD926729}"/>
    <dgm:cxn modelId="{BA321180-FB37-44E2-866C-16E806C18CA7}" type="presOf" srcId="{EB01930B-C3B5-4F86-8B79-F8D01B18382A}" destId="{17284EF1-F271-493B-8EA1-04F3939277C9}" srcOrd="0" destOrd="0" presId="urn:microsoft.com/office/officeart/2005/8/layout/orgChart1"/>
    <dgm:cxn modelId="{7DAADE88-A315-4BA7-A2FE-78C03DE28E95}" type="presOf" srcId="{A30A376D-B88B-446F-9CF6-8C5CA1EB3278}" destId="{F33BC60E-08A1-4FA2-92D0-AD3B9889F55E}" srcOrd="0" destOrd="0" presId="urn:microsoft.com/office/officeart/2005/8/layout/orgChart1"/>
    <dgm:cxn modelId="{FDD13796-FCCD-4EFB-ABCE-74C4199F0D1C}" srcId="{2F06F81C-BBAF-4807-A9DC-BB2B6E2CCAA3}" destId="{C18A4E40-B9EF-438E-AF5A-E404C04017C1}" srcOrd="2" destOrd="0" parTransId="{A30A376D-B88B-446F-9CF6-8C5CA1EB3278}" sibTransId="{A9B76C07-119C-4D44-9A76-7D119E52C8FA}"/>
    <dgm:cxn modelId="{5E958C97-25AC-4E97-A468-32A8B1400678}" type="presOf" srcId="{2CF64BF2-6F50-46BA-A81D-C89EA709B793}" destId="{46240281-724D-421E-A0D6-FF3133BCDD1F}" srcOrd="0" destOrd="0" presId="urn:microsoft.com/office/officeart/2005/8/layout/orgChart1"/>
    <dgm:cxn modelId="{17761B9D-0DFD-4391-B7E0-10C229A51815}" srcId="{2F06F81C-BBAF-4807-A9DC-BB2B6E2CCAA3}" destId="{DF666A60-2142-485F-B9DE-17D19F987B82}" srcOrd="3" destOrd="0" parTransId="{A2E697D3-6C6F-4F1C-A9D2-910DB0A5AFDC}" sibTransId="{6F0D260D-A928-4AD0-A1D0-6E30EEBDADFE}"/>
    <dgm:cxn modelId="{0076B2A3-9533-49C9-A975-B1ACDA884549}" srcId="{6E112351-352A-47F4-9482-10A1CBDFDDA6}" destId="{A7DC7ABC-FCB4-4B53-B18D-B7537EFDA992}" srcOrd="0" destOrd="0" parTransId="{CF65932C-3ED6-4163-80CE-9077F12AFEB1}" sibTransId="{FD645D9F-7177-4E6D-8925-99D81C7B7D43}"/>
    <dgm:cxn modelId="{73D92AB6-A6EB-41FE-B570-FF9A3D41FC7C}" type="presOf" srcId="{A7DC7ABC-FCB4-4B53-B18D-B7537EFDA992}" destId="{F9750F51-3D6A-4C67-A463-9490C583EB28}" srcOrd="1" destOrd="0" presId="urn:microsoft.com/office/officeart/2005/8/layout/orgChart1"/>
    <dgm:cxn modelId="{F9611CB9-8669-4662-85B1-BE9411083E7D}" type="presOf" srcId="{C14201C1-E3D5-4528-A8E9-6E2A345C8110}" destId="{5CF46A92-1BE2-4948-A72D-BB84ED78C836}" srcOrd="0" destOrd="0" presId="urn:microsoft.com/office/officeart/2005/8/layout/orgChart1"/>
    <dgm:cxn modelId="{B4C923C0-1D28-4249-B1BF-80E9BA87B5D2}" type="presOf" srcId="{6E112351-352A-47F4-9482-10A1CBDFDDA6}" destId="{8E99B1DE-281A-4BC5-A186-BD8D7DD8E7AF}" srcOrd="1" destOrd="0" presId="urn:microsoft.com/office/officeart/2005/8/layout/orgChart1"/>
    <dgm:cxn modelId="{5D3319C1-49B7-478B-AE3C-A9A5CF0FE9F9}" srcId="{C18A4E40-B9EF-438E-AF5A-E404C04017C1}" destId="{57A56E24-0BE6-4390-B787-02B3DAC39372}" srcOrd="0" destOrd="0" parTransId="{C14201C1-E3D5-4528-A8E9-6E2A345C8110}" sibTransId="{648C7CED-EAB8-4DD6-A2C1-385D31CC4D90}"/>
    <dgm:cxn modelId="{0AC3CAC1-7793-425E-95E7-6B8722F7C0CC}" type="presOf" srcId="{CDDA7602-5B1B-4F68-82BC-0B6E4168E063}" destId="{9EA9B880-F291-4397-9152-633E6B483268}" srcOrd="0" destOrd="0" presId="urn:microsoft.com/office/officeart/2005/8/layout/orgChart1"/>
    <dgm:cxn modelId="{EA2CB7C3-BA87-4BAC-B6A1-BD87C0D7458B}" srcId="{2F06F81C-BBAF-4807-A9DC-BB2B6E2CCAA3}" destId="{6E112351-352A-47F4-9482-10A1CBDFDDA6}" srcOrd="1" destOrd="0" parTransId="{CDDA7602-5B1B-4F68-82BC-0B6E4168E063}" sibTransId="{8EE2667A-7B81-469F-8F7B-B726DC28C96F}"/>
    <dgm:cxn modelId="{034B6AC4-1112-4081-BB40-976AD6B822C3}" type="presOf" srcId="{DF666A60-2142-485F-B9DE-17D19F987B82}" destId="{6E312BB3-040A-468A-8A29-26A44FC8F925}" srcOrd="0" destOrd="0" presId="urn:microsoft.com/office/officeart/2005/8/layout/orgChart1"/>
    <dgm:cxn modelId="{B45789CA-F94E-4CB2-BF43-91F4C0DDAC2F}" type="presOf" srcId="{A7DC7ABC-FCB4-4B53-B18D-B7537EFDA992}" destId="{DAA5B3F3-08EC-4F8D-A997-6298EBE8BCA4}" srcOrd="0" destOrd="0" presId="urn:microsoft.com/office/officeart/2005/8/layout/orgChart1"/>
    <dgm:cxn modelId="{49B2EDCF-967E-4E60-B50B-151787B077B9}" type="presOf" srcId="{EB01930B-C3B5-4F86-8B79-F8D01B18382A}" destId="{AAEBFCFA-3CFE-417C-AF9F-69B6BC98984F}" srcOrd="1" destOrd="0" presId="urn:microsoft.com/office/officeart/2005/8/layout/orgChart1"/>
    <dgm:cxn modelId="{F7D4F8D1-F966-481F-9F5F-C29B2648F5AB}" type="presOf" srcId="{A2E697D3-6C6F-4F1C-A9D2-910DB0A5AFDC}" destId="{0E12EE72-9C85-49B3-B137-C7EF87CB983D}" srcOrd="0" destOrd="0" presId="urn:microsoft.com/office/officeart/2005/8/layout/orgChart1"/>
    <dgm:cxn modelId="{30D7DBDC-3029-4488-817D-63FBF73858BD}" srcId="{2F06F81C-BBAF-4807-A9DC-BB2B6E2CCAA3}" destId="{C9352BC7-ABEF-41B1-802B-6BCB4946F647}" srcOrd="0" destOrd="0" parTransId="{35A3526E-4872-489D-B498-7102E33484C5}" sibTransId="{F0CAEE02-6E5F-4AF1-8787-DA1789E0CEF7}"/>
    <dgm:cxn modelId="{E019D8E0-8BE0-4639-900B-D03B1BA97B71}" type="presOf" srcId="{6E112351-352A-47F4-9482-10A1CBDFDDA6}" destId="{94979388-6107-45E1-BB46-53C8AF00B90B}" srcOrd="0" destOrd="0" presId="urn:microsoft.com/office/officeart/2005/8/layout/orgChart1"/>
    <dgm:cxn modelId="{FCD1CAE3-3976-4315-A168-B510A7373053}" type="presOf" srcId="{A2C2429C-C854-45FE-BC43-B546F0857C57}" destId="{D1F50F2A-213E-4F10-B583-01C168C4C746}" srcOrd="0" destOrd="0" presId="urn:microsoft.com/office/officeart/2005/8/layout/orgChart1"/>
    <dgm:cxn modelId="{FB9E02E5-C9EF-4990-B588-022D23278C1F}" type="presOf" srcId="{373C2563-DB8D-4019-B249-4CB1CC8DE908}" destId="{5033B41E-965D-4217-96AF-D569CDA8FAA8}" srcOrd="0" destOrd="0" presId="urn:microsoft.com/office/officeart/2005/8/layout/orgChart1"/>
    <dgm:cxn modelId="{E9AD7AE9-2391-442D-955D-DF7EA72C2B0F}" type="presOf" srcId="{CF65932C-3ED6-4163-80CE-9077F12AFEB1}" destId="{0BEFD135-8230-4787-8A7A-A0BF6B45F555}" srcOrd="0" destOrd="0" presId="urn:microsoft.com/office/officeart/2005/8/layout/orgChart1"/>
    <dgm:cxn modelId="{552898FC-0781-44B8-A943-46F6577C2D58}" srcId="{2F06F81C-BBAF-4807-A9DC-BB2B6E2CCAA3}" destId="{EB01930B-C3B5-4F86-8B79-F8D01B18382A}" srcOrd="5" destOrd="0" parTransId="{2CF64BF2-6F50-46BA-A81D-C89EA709B793}" sibTransId="{FB97CF5B-BCE3-428F-B8F4-84CA3EE73128}"/>
    <dgm:cxn modelId="{BEFD4B08-A305-405D-9338-F3C28C34D6CD}" type="presParOf" srcId="{D1F50F2A-213E-4F10-B583-01C168C4C746}" destId="{75EC78E0-4913-46E6-B440-B0A71553E59B}" srcOrd="0" destOrd="0" presId="urn:microsoft.com/office/officeart/2005/8/layout/orgChart1"/>
    <dgm:cxn modelId="{AB70D908-5F21-4001-8D41-C5B794C6EF00}" type="presParOf" srcId="{75EC78E0-4913-46E6-B440-B0A71553E59B}" destId="{14FBC2FE-0BD9-4477-AEC1-B7314DBEB678}" srcOrd="0" destOrd="0" presId="urn:microsoft.com/office/officeart/2005/8/layout/orgChart1"/>
    <dgm:cxn modelId="{A18255CF-8E62-4AC5-8876-F591B5092A0D}" type="presParOf" srcId="{14FBC2FE-0BD9-4477-AEC1-B7314DBEB678}" destId="{CD264DF3-CB4B-4C30-8868-8EC54B3E7A64}" srcOrd="0" destOrd="0" presId="urn:microsoft.com/office/officeart/2005/8/layout/orgChart1"/>
    <dgm:cxn modelId="{6C952B63-64B3-41B7-AA4C-2ADDDAC4CEB6}" type="presParOf" srcId="{14FBC2FE-0BD9-4477-AEC1-B7314DBEB678}" destId="{F19D390E-EC75-4B6B-B8A0-E452297C2071}" srcOrd="1" destOrd="0" presId="urn:microsoft.com/office/officeart/2005/8/layout/orgChart1"/>
    <dgm:cxn modelId="{1C04CFEC-664D-4A56-A79D-B7EDA96A6F20}" type="presParOf" srcId="{75EC78E0-4913-46E6-B440-B0A71553E59B}" destId="{14029911-E64A-47FB-A903-A5A7B971D7DA}" srcOrd="1" destOrd="0" presId="urn:microsoft.com/office/officeart/2005/8/layout/orgChart1"/>
    <dgm:cxn modelId="{2E26C3E2-5A2C-447C-B6CF-3E4AFE5D39E7}" type="presParOf" srcId="{14029911-E64A-47FB-A903-A5A7B971D7DA}" destId="{9EA9B880-F291-4397-9152-633E6B483268}" srcOrd="0" destOrd="0" presId="urn:microsoft.com/office/officeart/2005/8/layout/orgChart1"/>
    <dgm:cxn modelId="{2E065B43-5B99-4AE8-8022-88EE538819C4}" type="presParOf" srcId="{14029911-E64A-47FB-A903-A5A7B971D7DA}" destId="{854B42CA-4EED-40E3-B6BF-0F6EFB1BD33F}" srcOrd="1" destOrd="0" presId="urn:microsoft.com/office/officeart/2005/8/layout/orgChart1"/>
    <dgm:cxn modelId="{42998D4D-46D7-4B81-BE81-96AF88709879}" type="presParOf" srcId="{854B42CA-4EED-40E3-B6BF-0F6EFB1BD33F}" destId="{3CFA0736-EB2B-471E-B335-2A94DC0528DF}" srcOrd="0" destOrd="0" presId="urn:microsoft.com/office/officeart/2005/8/layout/orgChart1"/>
    <dgm:cxn modelId="{8BD75996-BFEC-45AB-BEEC-B5A11179BE41}" type="presParOf" srcId="{3CFA0736-EB2B-471E-B335-2A94DC0528DF}" destId="{94979388-6107-45E1-BB46-53C8AF00B90B}" srcOrd="0" destOrd="0" presId="urn:microsoft.com/office/officeart/2005/8/layout/orgChart1"/>
    <dgm:cxn modelId="{7953C13C-5BCB-48D7-A671-8251345691EE}" type="presParOf" srcId="{3CFA0736-EB2B-471E-B335-2A94DC0528DF}" destId="{8E99B1DE-281A-4BC5-A186-BD8D7DD8E7AF}" srcOrd="1" destOrd="0" presId="urn:microsoft.com/office/officeart/2005/8/layout/orgChart1"/>
    <dgm:cxn modelId="{8B84B47B-A2FA-4B9C-B018-F294FB363A82}" type="presParOf" srcId="{854B42CA-4EED-40E3-B6BF-0F6EFB1BD33F}" destId="{1C2FC26E-5D20-4D30-8A04-F9C2DA8E137C}" srcOrd="1" destOrd="0" presId="urn:microsoft.com/office/officeart/2005/8/layout/orgChart1"/>
    <dgm:cxn modelId="{C23EE488-7D39-4766-8AC4-C084EC86EC43}" type="presParOf" srcId="{1C2FC26E-5D20-4D30-8A04-F9C2DA8E137C}" destId="{0BEFD135-8230-4787-8A7A-A0BF6B45F555}" srcOrd="0" destOrd="0" presId="urn:microsoft.com/office/officeart/2005/8/layout/orgChart1"/>
    <dgm:cxn modelId="{923B4CFF-99D0-43B8-B17D-F33F61FECE5F}" type="presParOf" srcId="{1C2FC26E-5D20-4D30-8A04-F9C2DA8E137C}" destId="{960376A7-1340-44DF-82CA-92765B2BB65A}" srcOrd="1" destOrd="0" presId="urn:microsoft.com/office/officeart/2005/8/layout/orgChart1"/>
    <dgm:cxn modelId="{D685C91D-A4ED-4FD7-910A-C65A730379D7}" type="presParOf" srcId="{960376A7-1340-44DF-82CA-92765B2BB65A}" destId="{70EF76E5-8363-4E53-A4C9-35063133E252}" srcOrd="0" destOrd="0" presId="urn:microsoft.com/office/officeart/2005/8/layout/orgChart1"/>
    <dgm:cxn modelId="{3BA4E371-0F82-4AD9-A48C-B6CF37CA7B6A}" type="presParOf" srcId="{70EF76E5-8363-4E53-A4C9-35063133E252}" destId="{DAA5B3F3-08EC-4F8D-A997-6298EBE8BCA4}" srcOrd="0" destOrd="0" presId="urn:microsoft.com/office/officeart/2005/8/layout/orgChart1"/>
    <dgm:cxn modelId="{7FC18C14-7239-48D3-B59E-B518B33E7B50}" type="presParOf" srcId="{70EF76E5-8363-4E53-A4C9-35063133E252}" destId="{F9750F51-3D6A-4C67-A463-9490C583EB28}" srcOrd="1" destOrd="0" presId="urn:microsoft.com/office/officeart/2005/8/layout/orgChart1"/>
    <dgm:cxn modelId="{6FE18F36-4A5B-4819-80AF-36E956578055}" type="presParOf" srcId="{960376A7-1340-44DF-82CA-92765B2BB65A}" destId="{4F949BAF-BDBF-4E71-BE7D-32DAE7E4763D}" srcOrd="1" destOrd="0" presId="urn:microsoft.com/office/officeart/2005/8/layout/orgChart1"/>
    <dgm:cxn modelId="{0F8ADD5F-6D07-4DA5-8C89-9985304B6E2A}" type="presParOf" srcId="{960376A7-1340-44DF-82CA-92765B2BB65A}" destId="{DD69ADB7-233E-4165-9C10-96A74BD71D53}" srcOrd="2" destOrd="0" presId="urn:microsoft.com/office/officeart/2005/8/layout/orgChart1"/>
    <dgm:cxn modelId="{E4CA2B76-2B36-485B-9579-69D527D76599}" type="presParOf" srcId="{854B42CA-4EED-40E3-B6BF-0F6EFB1BD33F}" destId="{7149CCD6-4623-4E43-910D-50A52E2B9EFB}" srcOrd="2" destOrd="0" presId="urn:microsoft.com/office/officeart/2005/8/layout/orgChart1"/>
    <dgm:cxn modelId="{CD037959-EABE-44C6-AD8E-029E35F03389}" type="presParOf" srcId="{14029911-E64A-47FB-A903-A5A7B971D7DA}" destId="{F33BC60E-08A1-4FA2-92D0-AD3B9889F55E}" srcOrd="2" destOrd="0" presId="urn:microsoft.com/office/officeart/2005/8/layout/orgChart1"/>
    <dgm:cxn modelId="{9763FFE7-D9F5-40BA-9850-435F5A883DA5}" type="presParOf" srcId="{14029911-E64A-47FB-A903-A5A7B971D7DA}" destId="{EEF71432-5B30-4885-BAF3-94BEA5306A7A}" srcOrd="3" destOrd="0" presId="urn:microsoft.com/office/officeart/2005/8/layout/orgChart1"/>
    <dgm:cxn modelId="{BB9F9EBC-0E89-46FC-A628-E0196C711E06}" type="presParOf" srcId="{EEF71432-5B30-4885-BAF3-94BEA5306A7A}" destId="{A2D41DC2-983D-4192-B352-15CB28A6ED2D}" srcOrd="0" destOrd="0" presId="urn:microsoft.com/office/officeart/2005/8/layout/orgChart1"/>
    <dgm:cxn modelId="{B1304D8E-D451-43BD-A0EB-6161DFAC8901}" type="presParOf" srcId="{A2D41DC2-983D-4192-B352-15CB28A6ED2D}" destId="{66C18C43-37E0-4F04-AE72-EA92FBCBEAEB}" srcOrd="0" destOrd="0" presId="urn:microsoft.com/office/officeart/2005/8/layout/orgChart1"/>
    <dgm:cxn modelId="{1E7220D4-C8CA-484C-A30A-81486674890F}" type="presParOf" srcId="{A2D41DC2-983D-4192-B352-15CB28A6ED2D}" destId="{BAC32B35-CFF9-4801-807C-031074A7670C}" srcOrd="1" destOrd="0" presId="urn:microsoft.com/office/officeart/2005/8/layout/orgChart1"/>
    <dgm:cxn modelId="{A6DCB960-E2AB-4970-8CEA-A3060EF9EEB1}" type="presParOf" srcId="{EEF71432-5B30-4885-BAF3-94BEA5306A7A}" destId="{BEE2B6EA-A8CE-445E-9359-29A03A0C595B}" srcOrd="1" destOrd="0" presId="urn:microsoft.com/office/officeart/2005/8/layout/orgChart1"/>
    <dgm:cxn modelId="{F1ABF516-2C16-4679-8344-EE22672B6652}" type="presParOf" srcId="{BEE2B6EA-A8CE-445E-9359-29A03A0C595B}" destId="{5CF46A92-1BE2-4948-A72D-BB84ED78C836}" srcOrd="0" destOrd="0" presId="urn:microsoft.com/office/officeart/2005/8/layout/orgChart1"/>
    <dgm:cxn modelId="{C9B9C410-2550-4D0A-8D80-42BEE6F86B60}" type="presParOf" srcId="{BEE2B6EA-A8CE-445E-9359-29A03A0C595B}" destId="{7DF1217A-F968-401F-82DE-62AD603D9975}" srcOrd="1" destOrd="0" presId="urn:microsoft.com/office/officeart/2005/8/layout/orgChart1"/>
    <dgm:cxn modelId="{AFEC3BF8-4173-4F00-B33B-9EA1DB3EFD8A}" type="presParOf" srcId="{7DF1217A-F968-401F-82DE-62AD603D9975}" destId="{BB3C91E9-C41B-48D2-926E-D4D0E6C331AF}" srcOrd="0" destOrd="0" presId="urn:microsoft.com/office/officeart/2005/8/layout/orgChart1"/>
    <dgm:cxn modelId="{62830EEB-74BE-4458-93D9-F1E043446BD9}" type="presParOf" srcId="{BB3C91E9-C41B-48D2-926E-D4D0E6C331AF}" destId="{3ADF07D1-AE45-423C-8881-6D0CC9D9E964}" srcOrd="0" destOrd="0" presId="urn:microsoft.com/office/officeart/2005/8/layout/orgChart1"/>
    <dgm:cxn modelId="{F26FB4DE-C2F8-4B7B-9060-A96C3565A73A}" type="presParOf" srcId="{BB3C91E9-C41B-48D2-926E-D4D0E6C331AF}" destId="{3F2C9C34-AF56-4854-B288-B36CFDCDB16D}" srcOrd="1" destOrd="0" presId="urn:microsoft.com/office/officeart/2005/8/layout/orgChart1"/>
    <dgm:cxn modelId="{BAAF6DC3-FE36-4D7F-86FA-546F43FEB9A1}" type="presParOf" srcId="{7DF1217A-F968-401F-82DE-62AD603D9975}" destId="{1634D46A-C683-4607-BD2A-8C0E4E924788}" srcOrd="1" destOrd="0" presId="urn:microsoft.com/office/officeart/2005/8/layout/orgChart1"/>
    <dgm:cxn modelId="{DE6DDC81-ED7B-4CC3-87CE-567720EC2051}" type="presParOf" srcId="{7DF1217A-F968-401F-82DE-62AD603D9975}" destId="{B1750623-E97E-4370-A688-DCEE17033395}" srcOrd="2" destOrd="0" presId="urn:microsoft.com/office/officeart/2005/8/layout/orgChart1"/>
    <dgm:cxn modelId="{4B6E90A4-01AB-4060-9F2B-B2A763AE6EEE}" type="presParOf" srcId="{EEF71432-5B30-4885-BAF3-94BEA5306A7A}" destId="{A3E54E0B-02B3-4C45-9D79-9B7FB44A4ECA}" srcOrd="2" destOrd="0" presId="urn:microsoft.com/office/officeart/2005/8/layout/orgChart1"/>
    <dgm:cxn modelId="{3A5FF44A-FAB6-495C-8050-EE5EF6D70AE2}" type="presParOf" srcId="{14029911-E64A-47FB-A903-A5A7B971D7DA}" destId="{0E12EE72-9C85-49B3-B137-C7EF87CB983D}" srcOrd="4" destOrd="0" presId="urn:microsoft.com/office/officeart/2005/8/layout/orgChart1"/>
    <dgm:cxn modelId="{230019F1-6DFE-437E-9C84-E8A49F7FE659}" type="presParOf" srcId="{14029911-E64A-47FB-A903-A5A7B971D7DA}" destId="{D061E33A-9BD6-4EA0-9F02-7B1D0A850C6E}" srcOrd="5" destOrd="0" presId="urn:microsoft.com/office/officeart/2005/8/layout/orgChart1"/>
    <dgm:cxn modelId="{3C4BAE56-014F-407A-94F0-919FA44868DC}" type="presParOf" srcId="{D061E33A-9BD6-4EA0-9F02-7B1D0A850C6E}" destId="{FF86A3BA-877E-41CA-8361-4A16ED975A74}" srcOrd="0" destOrd="0" presId="urn:microsoft.com/office/officeart/2005/8/layout/orgChart1"/>
    <dgm:cxn modelId="{C49DADC0-67A1-4E11-BBF2-46C5B5650494}" type="presParOf" srcId="{FF86A3BA-877E-41CA-8361-4A16ED975A74}" destId="{6E312BB3-040A-468A-8A29-26A44FC8F925}" srcOrd="0" destOrd="0" presId="urn:microsoft.com/office/officeart/2005/8/layout/orgChart1"/>
    <dgm:cxn modelId="{9C269066-5C1A-420C-AB2E-2C58F3C2A1CC}" type="presParOf" srcId="{FF86A3BA-877E-41CA-8361-4A16ED975A74}" destId="{57668C46-89F5-4539-9096-194C06710777}" srcOrd="1" destOrd="0" presId="urn:microsoft.com/office/officeart/2005/8/layout/orgChart1"/>
    <dgm:cxn modelId="{905E43B6-B47C-457E-8930-DD5085439FE2}" type="presParOf" srcId="{D061E33A-9BD6-4EA0-9F02-7B1D0A850C6E}" destId="{BEFCF298-7E85-4F8D-A2B2-7D47F80C5917}" srcOrd="1" destOrd="0" presId="urn:microsoft.com/office/officeart/2005/8/layout/orgChart1"/>
    <dgm:cxn modelId="{694F0C49-3FDE-4717-B504-0E4202B9AE8C}" type="presParOf" srcId="{D061E33A-9BD6-4EA0-9F02-7B1D0A850C6E}" destId="{804D1958-511F-406E-BBBF-D7505EE2889C}" srcOrd="2" destOrd="0" presId="urn:microsoft.com/office/officeart/2005/8/layout/orgChart1"/>
    <dgm:cxn modelId="{6B6A01A4-003C-4429-B780-409E7F0712F1}" type="presParOf" srcId="{14029911-E64A-47FB-A903-A5A7B971D7DA}" destId="{5033B41E-965D-4217-96AF-D569CDA8FAA8}" srcOrd="6" destOrd="0" presId="urn:microsoft.com/office/officeart/2005/8/layout/orgChart1"/>
    <dgm:cxn modelId="{7015B11A-C875-44EB-9863-189D289B6344}" type="presParOf" srcId="{14029911-E64A-47FB-A903-A5A7B971D7DA}" destId="{EF598C08-2FA2-43DD-9458-93BDB169C146}" srcOrd="7" destOrd="0" presId="urn:microsoft.com/office/officeart/2005/8/layout/orgChart1"/>
    <dgm:cxn modelId="{7DCC0900-4ED5-4F75-945A-95628078BD08}" type="presParOf" srcId="{EF598C08-2FA2-43DD-9458-93BDB169C146}" destId="{4C1EBCC0-356F-48CB-A3DD-C17F96776D4D}" srcOrd="0" destOrd="0" presId="urn:microsoft.com/office/officeart/2005/8/layout/orgChart1"/>
    <dgm:cxn modelId="{AE813F21-6866-4780-B28E-139A4EF60A0A}" type="presParOf" srcId="{4C1EBCC0-356F-48CB-A3DD-C17F96776D4D}" destId="{4CACA4BA-2651-4E7D-82C4-6D71D370A39E}" srcOrd="0" destOrd="0" presId="urn:microsoft.com/office/officeart/2005/8/layout/orgChart1"/>
    <dgm:cxn modelId="{3FCAA4B9-CD9B-438C-8833-0ACF268FDCEC}" type="presParOf" srcId="{4C1EBCC0-356F-48CB-A3DD-C17F96776D4D}" destId="{10F43A5C-AD4D-433B-8B31-4CF74F9C5744}" srcOrd="1" destOrd="0" presId="urn:microsoft.com/office/officeart/2005/8/layout/orgChart1"/>
    <dgm:cxn modelId="{8B9DBE52-5F3F-4F80-8232-F71FFD814433}" type="presParOf" srcId="{EF598C08-2FA2-43DD-9458-93BDB169C146}" destId="{F74BBE3A-C66A-4CD6-96D9-8DE1471B1E15}" srcOrd="1" destOrd="0" presId="urn:microsoft.com/office/officeart/2005/8/layout/orgChart1"/>
    <dgm:cxn modelId="{216786B3-C9E7-4449-8593-D0CA2C3DB338}" type="presParOf" srcId="{EF598C08-2FA2-43DD-9458-93BDB169C146}" destId="{1AE23163-7592-4FCE-9C07-427213BF3D28}" srcOrd="2" destOrd="0" presId="urn:microsoft.com/office/officeart/2005/8/layout/orgChart1"/>
    <dgm:cxn modelId="{B1309D9E-E021-4B90-954B-5464A4F9F652}" type="presParOf" srcId="{14029911-E64A-47FB-A903-A5A7B971D7DA}" destId="{46240281-724D-421E-A0D6-FF3133BCDD1F}" srcOrd="8" destOrd="0" presId="urn:microsoft.com/office/officeart/2005/8/layout/orgChart1"/>
    <dgm:cxn modelId="{0D47CBA6-7519-4FBF-9F48-1A1039298683}" type="presParOf" srcId="{14029911-E64A-47FB-A903-A5A7B971D7DA}" destId="{E1BDDC14-7FF2-4715-A10E-0FA402FF62F7}" srcOrd="9" destOrd="0" presId="urn:microsoft.com/office/officeart/2005/8/layout/orgChart1"/>
    <dgm:cxn modelId="{D8A24FDB-4F44-43AA-9F31-76943EFE9BEC}" type="presParOf" srcId="{E1BDDC14-7FF2-4715-A10E-0FA402FF62F7}" destId="{AB4FA8FE-1B90-4674-A557-47955909F823}" srcOrd="0" destOrd="0" presId="urn:microsoft.com/office/officeart/2005/8/layout/orgChart1"/>
    <dgm:cxn modelId="{4F70517B-E085-4AFF-80A1-C2DFEEEAE4E0}" type="presParOf" srcId="{AB4FA8FE-1B90-4674-A557-47955909F823}" destId="{17284EF1-F271-493B-8EA1-04F3939277C9}" srcOrd="0" destOrd="0" presId="urn:microsoft.com/office/officeart/2005/8/layout/orgChart1"/>
    <dgm:cxn modelId="{16BCEA60-BFF2-458B-AB8F-DB2065FF9202}" type="presParOf" srcId="{AB4FA8FE-1B90-4674-A557-47955909F823}" destId="{AAEBFCFA-3CFE-417C-AF9F-69B6BC98984F}" srcOrd="1" destOrd="0" presId="urn:microsoft.com/office/officeart/2005/8/layout/orgChart1"/>
    <dgm:cxn modelId="{024877BF-816C-4807-8E7E-18A01A1BB180}" type="presParOf" srcId="{E1BDDC14-7FF2-4715-A10E-0FA402FF62F7}" destId="{93CB5857-BD1F-4086-A741-01B213A2AE64}" srcOrd="1" destOrd="0" presId="urn:microsoft.com/office/officeart/2005/8/layout/orgChart1"/>
    <dgm:cxn modelId="{2F2E0CD2-A853-4EBF-81EA-214A916E9B77}" type="presParOf" srcId="{E1BDDC14-7FF2-4715-A10E-0FA402FF62F7}" destId="{5F18D177-D168-447E-9D66-3D613A66BC06}" srcOrd="2" destOrd="0" presId="urn:microsoft.com/office/officeart/2005/8/layout/orgChart1"/>
    <dgm:cxn modelId="{15C424B9-DEC4-40B7-83E9-F41C81265CE2}" type="presParOf" srcId="{75EC78E0-4913-46E6-B440-B0A71553E59B}" destId="{91FE71DD-2F34-4FEB-A85B-2013514D8695}" srcOrd="2" destOrd="0" presId="urn:microsoft.com/office/officeart/2005/8/layout/orgChart1"/>
    <dgm:cxn modelId="{125D10E4-D9A3-49CA-8273-08B6DAC682C2}" type="presParOf" srcId="{91FE71DD-2F34-4FEB-A85B-2013514D8695}" destId="{F9794724-2C6E-4979-9BC8-744CB4317021}" srcOrd="0" destOrd="0" presId="urn:microsoft.com/office/officeart/2005/8/layout/orgChart1"/>
    <dgm:cxn modelId="{625AE1A4-68EC-4873-AD7F-AFF19B799833}" type="presParOf" srcId="{91FE71DD-2F34-4FEB-A85B-2013514D8695}" destId="{E2056F64-B7D9-447E-88D8-AD90DCB1BA17}" srcOrd="1" destOrd="0" presId="urn:microsoft.com/office/officeart/2005/8/layout/orgChart1"/>
    <dgm:cxn modelId="{2DE4DED7-967D-4346-B7D9-9A05A47FA9C7}" type="presParOf" srcId="{E2056F64-B7D9-447E-88D8-AD90DCB1BA17}" destId="{6C51E4A5-D3DE-4180-A680-E875671AD7A9}" srcOrd="0" destOrd="0" presId="urn:microsoft.com/office/officeart/2005/8/layout/orgChart1"/>
    <dgm:cxn modelId="{B53C0CB1-B0F8-4362-A937-0CE2752EB5E2}" type="presParOf" srcId="{6C51E4A5-D3DE-4180-A680-E875671AD7A9}" destId="{9B9231BD-207B-4244-9649-09483CB11910}" srcOrd="0" destOrd="0" presId="urn:microsoft.com/office/officeart/2005/8/layout/orgChart1"/>
    <dgm:cxn modelId="{247805CD-EE3B-4E68-AAEC-D5972DE4BAFD}" type="presParOf" srcId="{6C51E4A5-D3DE-4180-A680-E875671AD7A9}" destId="{77EAD2A3-5735-47C9-943B-01FE0BD3A3BB}" srcOrd="1" destOrd="0" presId="urn:microsoft.com/office/officeart/2005/8/layout/orgChart1"/>
    <dgm:cxn modelId="{AC96BCDD-DC02-4A5C-97FC-3618BF808757}" type="presParOf" srcId="{E2056F64-B7D9-447E-88D8-AD90DCB1BA17}" destId="{B7D7D244-65EE-460A-AD1B-9C7DA46EF8A7}" srcOrd="1" destOrd="0" presId="urn:microsoft.com/office/officeart/2005/8/layout/orgChart1"/>
    <dgm:cxn modelId="{EE4AFBF1-FDD8-4F29-911A-A251FD34CBA7}" type="presParOf" srcId="{E2056F64-B7D9-447E-88D8-AD90DCB1BA17}" destId="{61B0AA9D-26CD-44C4-B48F-01EB115AD69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9794724-2C6E-4979-9BC8-744CB4317021}">
      <dsp:nvSpPr>
        <dsp:cNvPr id="0" name=""/>
        <dsp:cNvSpPr/>
      </dsp:nvSpPr>
      <dsp:spPr>
        <a:xfrm>
          <a:off x="3085336" y="1392890"/>
          <a:ext cx="115063" cy="504086"/>
        </a:xfrm>
        <a:custGeom>
          <a:avLst/>
          <a:gdLst/>
          <a:ahLst/>
          <a:cxnLst/>
          <a:rect l="0" t="0" r="0" b="0"/>
          <a:pathLst>
            <a:path>
              <a:moveTo>
                <a:pt x="115063" y="0"/>
              </a:moveTo>
              <a:lnTo>
                <a:pt x="115063" y="504086"/>
              </a:lnTo>
              <a:lnTo>
                <a:pt x="0" y="50408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240281-724D-421E-A0D6-FF3133BCDD1F}">
      <dsp:nvSpPr>
        <dsp:cNvPr id="0" name=""/>
        <dsp:cNvSpPr/>
      </dsp:nvSpPr>
      <dsp:spPr>
        <a:xfrm>
          <a:off x="3200400" y="1392890"/>
          <a:ext cx="2651933" cy="10081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93109"/>
              </a:lnTo>
              <a:lnTo>
                <a:pt x="2651933" y="893109"/>
              </a:lnTo>
              <a:lnTo>
                <a:pt x="2651933" y="1008172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33B41E-965D-4217-96AF-D569CDA8FAA8}">
      <dsp:nvSpPr>
        <dsp:cNvPr id="0" name=""/>
        <dsp:cNvSpPr/>
      </dsp:nvSpPr>
      <dsp:spPr>
        <a:xfrm>
          <a:off x="3200400" y="1392890"/>
          <a:ext cx="1325966" cy="10081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93109"/>
              </a:lnTo>
              <a:lnTo>
                <a:pt x="1325966" y="893109"/>
              </a:lnTo>
              <a:lnTo>
                <a:pt x="1325966" y="1008172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12EE72-9C85-49B3-B137-C7EF87CB983D}">
      <dsp:nvSpPr>
        <dsp:cNvPr id="0" name=""/>
        <dsp:cNvSpPr/>
      </dsp:nvSpPr>
      <dsp:spPr>
        <a:xfrm>
          <a:off x="3154680" y="1392890"/>
          <a:ext cx="91440" cy="100817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08172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F46A92-1BE2-4948-A72D-BB84ED78C836}">
      <dsp:nvSpPr>
        <dsp:cNvPr id="0" name=""/>
        <dsp:cNvSpPr/>
      </dsp:nvSpPr>
      <dsp:spPr>
        <a:xfrm>
          <a:off x="1436097" y="2948983"/>
          <a:ext cx="164376" cy="5040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4086"/>
              </a:lnTo>
              <a:lnTo>
                <a:pt x="164376" y="50408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3BC60E-08A1-4FA2-92D0-AD3B9889F55E}">
      <dsp:nvSpPr>
        <dsp:cNvPr id="0" name=""/>
        <dsp:cNvSpPr/>
      </dsp:nvSpPr>
      <dsp:spPr>
        <a:xfrm>
          <a:off x="1874433" y="1392890"/>
          <a:ext cx="1325966" cy="1008172"/>
        </a:xfrm>
        <a:custGeom>
          <a:avLst/>
          <a:gdLst/>
          <a:ahLst/>
          <a:cxnLst/>
          <a:rect l="0" t="0" r="0" b="0"/>
          <a:pathLst>
            <a:path>
              <a:moveTo>
                <a:pt x="1325966" y="0"/>
              </a:moveTo>
              <a:lnTo>
                <a:pt x="1325966" y="893109"/>
              </a:lnTo>
              <a:lnTo>
                <a:pt x="0" y="893109"/>
              </a:lnTo>
              <a:lnTo>
                <a:pt x="0" y="1008172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EFD135-8230-4787-8A7A-A0BF6B45F555}">
      <dsp:nvSpPr>
        <dsp:cNvPr id="0" name=""/>
        <dsp:cNvSpPr/>
      </dsp:nvSpPr>
      <dsp:spPr>
        <a:xfrm>
          <a:off x="110130" y="2948983"/>
          <a:ext cx="164376" cy="5040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4086"/>
              </a:lnTo>
              <a:lnTo>
                <a:pt x="164376" y="50408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A9B880-F291-4397-9152-633E6B483268}">
      <dsp:nvSpPr>
        <dsp:cNvPr id="0" name=""/>
        <dsp:cNvSpPr/>
      </dsp:nvSpPr>
      <dsp:spPr>
        <a:xfrm>
          <a:off x="548466" y="1392890"/>
          <a:ext cx="2651933" cy="1008172"/>
        </a:xfrm>
        <a:custGeom>
          <a:avLst/>
          <a:gdLst/>
          <a:ahLst/>
          <a:cxnLst/>
          <a:rect l="0" t="0" r="0" b="0"/>
          <a:pathLst>
            <a:path>
              <a:moveTo>
                <a:pt x="2651933" y="0"/>
              </a:moveTo>
              <a:lnTo>
                <a:pt x="2651933" y="893109"/>
              </a:lnTo>
              <a:lnTo>
                <a:pt x="0" y="893109"/>
              </a:lnTo>
              <a:lnTo>
                <a:pt x="0" y="1008172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264DF3-CB4B-4C30-8868-8EC54B3E7A64}">
      <dsp:nvSpPr>
        <dsp:cNvPr id="0" name=""/>
        <dsp:cNvSpPr/>
      </dsp:nvSpPr>
      <dsp:spPr>
        <a:xfrm>
          <a:off x="2652479" y="844970"/>
          <a:ext cx="1095840" cy="5479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Yi Wang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General Manager</a:t>
          </a:r>
        </a:p>
      </dsp:txBody>
      <dsp:txXfrm>
        <a:off x="2652479" y="844970"/>
        <a:ext cx="1095840" cy="547920"/>
      </dsp:txXfrm>
    </dsp:sp>
    <dsp:sp modelId="{94979388-6107-45E1-BB46-53C8AF00B90B}">
      <dsp:nvSpPr>
        <dsp:cNvPr id="0" name=""/>
        <dsp:cNvSpPr/>
      </dsp:nvSpPr>
      <dsp:spPr>
        <a:xfrm>
          <a:off x="546" y="2401063"/>
          <a:ext cx="1095840" cy="5479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Joel Hill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Accounts Manager</a:t>
          </a:r>
        </a:p>
      </dsp:txBody>
      <dsp:txXfrm>
        <a:off x="546" y="2401063"/>
        <a:ext cx="1095840" cy="547920"/>
      </dsp:txXfrm>
    </dsp:sp>
    <dsp:sp modelId="{DAA5B3F3-08EC-4F8D-A997-6298EBE8BCA4}">
      <dsp:nvSpPr>
        <dsp:cNvPr id="0" name=""/>
        <dsp:cNvSpPr/>
      </dsp:nvSpPr>
      <dsp:spPr>
        <a:xfrm>
          <a:off x="274506" y="3179109"/>
          <a:ext cx="1095840" cy="5479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Robin Reddell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Account Exec</a:t>
          </a:r>
        </a:p>
      </dsp:txBody>
      <dsp:txXfrm>
        <a:off x="274506" y="3179109"/>
        <a:ext cx="1095840" cy="547920"/>
      </dsp:txXfrm>
    </dsp:sp>
    <dsp:sp modelId="{66C18C43-37E0-4F04-AE72-EA92FBCBEAEB}">
      <dsp:nvSpPr>
        <dsp:cNvPr id="0" name=""/>
        <dsp:cNvSpPr/>
      </dsp:nvSpPr>
      <dsp:spPr>
        <a:xfrm>
          <a:off x="1326513" y="2401063"/>
          <a:ext cx="1095840" cy="5479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Melissa Romanoff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Marketing Manager</a:t>
          </a:r>
        </a:p>
      </dsp:txBody>
      <dsp:txXfrm>
        <a:off x="1326513" y="2401063"/>
        <a:ext cx="1095840" cy="547920"/>
      </dsp:txXfrm>
    </dsp:sp>
    <dsp:sp modelId="{3ADF07D1-AE45-423C-8881-6D0CC9D9E964}">
      <dsp:nvSpPr>
        <dsp:cNvPr id="0" name=""/>
        <dsp:cNvSpPr/>
      </dsp:nvSpPr>
      <dsp:spPr>
        <a:xfrm>
          <a:off x="1600473" y="3179109"/>
          <a:ext cx="1095840" cy="5479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Jorge Cruz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Marketing Asst</a:t>
          </a:r>
        </a:p>
      </dsp:txBody>
      <dsp:txXfrm>
        <a:off x="1600473" y="3179109"/>
        <a:ext cx="1095840" cy="547920"/>
      </dsp:txXfrm>
    </dsp:sp>
    <dsp:sp modelId="{6E312BB3-040A-468A-8A29-26A44FC8F925}">
      <dsp:nvSpPr>
        <dsp:cNvPr id="0" name=""/>
        <dsp:cNvSpPr/>
      </dsp:nvSpPr>
      <dsp:spPr>
        <a:xfrm>
          <a:off x="2652479" y="2401063"/>
          <a:ext cx="1095840" cy="5479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Joseph Khan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Market Research</a:t>
          </a:r>
        </a:p>
      </dsp:txBody>
      <dsp:txXfrm>
        <a:off x="2652479" y="2401063"/>
        <a:ext cx="1095840" cy="547920"/>
      </dsp:txXfrm>
    </dsp:sp>
    <dsp:sp modelId="{4CACA4BA-2651-4E7D-82C4-6D71D370A39E}">
      <dsp:nvSpPr>
        <dsp:cNvPr id="0" name=""/>
        <dsp:cNvSpPr/>
      </dsp:nvSpPr>
      <dsp:spPr>
        <a:xfrm>
          <a:off x="3978446" y="2401063"/>
          <a:ext cx="1095840" cy="5479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Aidan Beaudoin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Advertising Manager</a:t>
          </a:r>
        </a:p>
      </dsp:txBody>
      <dsp:txXfrm>
        <a:off x="3978446" y="2401063"/>
        <a:ext cx="1095840" cy="547920"/>
      </dsp:txXfrm>
    </dsp:sp>
    <dsp:sp modelId="{17284EF1-F271-493B-8EA1-04F3939277C9}">
      <dsp:nvSpPr>
        <dsp:cNvPr id="0" name=""/>
        <dsp:cNvSpPr/>
      </dsp:nvSpPr>
      <dsp:spPr>
        <a:xfrm>
          <a:off x="5304412" y="2401063"/>
          <a:ext cx="1095840" cy="5479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Raquel Orozco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Sales Manager</a:t>
          </a:r>
        </a:p>
      </dsp:txBody>
      <dsp:txXfrm>
        <a:off x="5304412" y="2401063"/>
        <a:ext cx="1095840" cy="547920"/>
      </dsp:txXfrm>
    </dsp:sp>
    <dsp:sp modelId="{9B9231BD-207B-4244-9649-09483CB11910}">
      <dsp:nvSpPr>
        <dsp:cNvPr id="0" name=""/>
        <dsp:cNvSpPr/>
      </dsp:nvSpPr>
      <dsp:spPr>
        <a:xfrm>
          <a:off x="1989496" y="1623016"/>
          <a:ext cx="1095840" cy="5479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Jesse Chador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Assistant</a:t>
          </a:r>
        </a:p>
      </dsp:txBody>
      <dsp:txXfrm>
        <a:off x="1989496" y="1623016"/>
        <a:ext cx="1095840" cy="54792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30480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B896FBD-C224-42DA-ABCD-3D7E1ACAA11B}"/>
            </a:ext>
          </a:extLst>
        </xdr:cNvPr>
        <xdr:cNvGrpSpPr>
          <a:grpSpLocks noChangeAspect="1"/>
        </xdr:cNvGrpSpPr>
      </xdr:nvGrpSpPr>
      <xdr:grpSpPr>
        <a:xfrm>
          <a:off x="0" y="0"/>
          <a:ext cx="7848600" cy="563880"/>
          <a:chOff x="6987540" y="0"/>
          <a:chExt cx="6377940" cy="51424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E612EC5-F59D-44EF-9ABE-CD9E9AC5A5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87540" y="0"/>
            <a:ext cx="6377940" cy="514244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FCBA45-B97E-4950-9917-92D7C2C89F2B}"/>
              </a:ext>
            </a:extLst>
          </xdr:cNvPr>
          <xdr:cNvSpPr/>
        </xdr:nvSpPr>
        <xdr:spPr>
          <a:xfrm>
            <a:off x="7048500" y="0"/>
            <a:ext cx="5280660" cy="464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l"/>
            <a:r>
              <a:rPr lang="en-US" sz="1000" b="0">
                <a:latin typeface="Century Gothic" panose="020B0502020202020204" pitchFamily="34" charset="0"/>
              </a:rPr>
              <a:t>Shelly Cashman Excel 365/2021 | Module 7: End of Module Project 1</a:t>
            </a:r>
            <a:endParaRPr lang="en-US" sz="1000"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1011886</xdr:colOff>
      <xdr:row>7</xdr:row>
      <xdr:rowOff>19050</xdr:rowOff>
    </xdr:to>
    <xdr:pic>
      <xdr:nvPicPr>
        <xdr:cNvPr id="2" name="Picture 1" descr="Wang Marketing Logo">
          <a:extLst>
            <a:ext uri="{FF2B5EF4-FFF2-40B4-BE49-F238E27FC236}">
              <a16:creationId xmlns:a16="http://schemas.microsoft.com/office/drawing/2014/main" id="{71885140-34BF-7E43-083C-01EA9421F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50736" cy="12858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9524</xdr:rowOff>
    </xdr:from>
    <xdr:to>
      <xdr:col>6</xdr:col>
      <xdr:colOff>1019174</xdr:colOff>
      <xdr:row>42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D0AA18-CDAE-C17C-75A4-6AAEEDD25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95250</xdr:colOff>
      <xdr:row>25</xdr:row>
      <xdr:rowOff>47625</xdr:rowOff>
    </xdr:from>
    <xdr:to>
      <xdr:col>7</xdr:col>
      <xdr:colOff>657225</xdr:colOff>
      <xdr:row>27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622C510-A54A-FF22-F7E4-E140D5DF6015}"/>
            </a:ext>
          </a:extLst>
        </xdr:cNvPr>
        <xdr:cNvSpPr txBox="1"/>
      </xdr:nvSpPr>
      <xdr:spPr>
        <a:xfrm>
          <a:off x="6134100" y="4572000"/>
          <a:ext cx="1600200" cy="4572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Revenue from web ads is increasing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442912</xdr:colOff>
      <xdr:row>6</xdr:row>
      <xdr:rowOff>9525</xdr:rowOff>
    </xdr:from>
    <xdr:to>
      <xdr:col>10</xdr:col>
      <xdr:colOff>138112</xdr:colOff>
      <xdr:row>31</xdr:row>
      <xdr:rowOff>57150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9935220" cy="87164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9935220" cy="87164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Wang Marketing: Who We Are</a:t>
          </a:r>
          <a:endParaRPr lang="en-US" sz="5000" b="0" cap="none" spc="0" baseline="0">
            <a:ln w="0"/>
            <a:solidFill>
              <a:schemeClr val="accen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schwartz\Desktop\Task%20Remediation\Illo\My%20PC%20(MABOSJSCHWAR-L2)\Desktop\SAM_365_Desktop\Excel\Shelly%20Cashman\EOM\SC_EX365_EOM4-2\SC_EX365_EOM4-2_FirstLastName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Traditional IRA"/>
      <sheetName val="Salary"/>
      <sheetName val="Portfolio"/>
    </sheetNames>
    <sheetDataSet>
      <sheetData sheetId="0" refreshError="1"/>
      <sheetData sheetId="1">
        <row r="4">
          <cell r="D4">
            <v>85000</v>
          </cell>
        </row>
        <row r="5">
          <cell r="D5">
            <v>7.2499999999999995E-2</v>
          </cell>
        </row>
      </sheetData>
      <sheetData sheetId="2" refreshError="1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96662C0-D857-4CEF-B5AD-AFF2A393F0E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Ad Type" tableColumnId="1"/>
      <queryTableField id="2" name="$ Revenue" tableColumnId="2"/>
      <queryTableField id="3" name="$ Expens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140FC43-3C52-4AAB-A4DA-6D84FBF31FAC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Ad Type" tableColumnId="1"/>
      <queryTableField id="2" name="$ Revenue" tableColumnId="2"/>
      <queryTableField id="3" name="$ Expense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353F43E-92CD-4BC4-AD50-3163297E0649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Ad Type" tableColumnId="1"/>
      <queryTableField id="2" name="$ Revenue" tableColumnId="2"/>
      <queryTableField id="3" name="$ Expens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60B9B-40A6-47F8-AF3C-46F1EF3956BC}" name="Support_EX365_2021_EOM7_1_NewYork__1" displayName="Support_EX365_2021_EOM7_1_NewYork__1" ref="A10:D14" tableType="queryTable" totalsRowShown="0">
  <autoFilter ref="A10:D14" xr:uid="{5BA60B9B-40A6-47F8-AF3C-46F1EF3956BC}">
    <filterColumn colId="0" hiddenButton="1"/>
    <filterColumn colId="1" hiddenButton="1"/>
    <filterColumn colId="2" hiddenButton="1"/>
    <filterColumn colId="3" hiddenButton="1"/>
  </autoFilter>
  <tableColumns count="4">
    <tableColumn id="1" xr3:uid="{782F2FA8-9A44-4EF4-BE3A-D7D7845080C2}" uniqueName="1" name="Ad Type" queryTableFieldId="1" dataDxfId="11"/>
    <tableColumn id="2" xr3:uid="{A6D2D06D-525E-4061-9233-A9DE755BFE35}" uniqueName="2" name="$ Revenue" queryTableFieldId="2" dataDxfId="10" dataCellStyle="Comma"/>
    <tableColumn id="3" xr3:uid="{FD224778-79B0-46BF-8B6B-F26D1AAADCC9}" uniqueName="3" name="$ Expense" queryTableFieldId="3" dataDxfId="9" dataCellStyle="Comma"/>
    <tableColumn id="4" xr3:uid="{A2454EA6-A9E3-430A-B64E-8EE02029F088}" uniqueName="4" name="$ Profit" queryTableFieldId="4" dataDxfId="2">
      <calculatedColumnFormula>B11-C11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67ABB1-FA11-4B6E-87D3-C47167D2151D}" name="Chicago" displayName="Chicago" ref="A16:D20" tableType="queryTable" totalsRowShown="0">
  <autoFilter ref="A16:D20" xr:uid="{F267ABB1-FA11-4B6E-87D3-C47167D2151D}">
    <filterColumn colId="0" hiddenButton="1"/>
    <filterColumn colId="1" hiddenButton="1"/>
    <filterColumn colId="2" hiddenButton="1"/>
    <filterColumn colId="3" hiddenButton="1"/>
  </autoFilter>
  <tableColumns count="4">
    <tableColumn id="1" xr3:uid="{5A70F96C-1852-4ABB-8776-F02C452CF9A1}" uniqueName="1" name="Ad Type" queryTableFieldId="1" dataDxfId="8"/>
    <tableColumn id="2" xr3:uid="{B73FE217-251F-4260-A5DF-6796F64AFE3A}" uniqueName="2" name="$ Revenue" queryTableFieldId="2" dataDxfId="7" dataCellStyle="Comma"/>
    <tableColumn id="3" xr3:uid="{D7570058-6CCC-49CE-AB03-414B187AB0E0}" uniqueName="3" name="$ Expense" queryTableFieldId="3" dataDxfId="6" dataCellStyle="Comma"/>
    <tableColumn id="4" xr3:uid="{B1D61E05-AD4C-4D86-BE09-4DCCCA048DAD}" uniqueName="4" name="$ Profit" queryTableFieldId="4" dataDxfId="1">
      <calculatedColumnFormula>B17-C17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0797D8-747A-4645-B36F-F39F69AA8F27}" name="Wang_Marketing__Los_Angeles_Office__2" displayName="Wang_Marketing__Los_Angeles_Office__2" ref="A22:D26" tableType="queryTable" totalsRowShown="0">
  <autoFilter ref="A22:D26" xr:uid="{350797D8-747A-4645-B36F-F39F69AA8F27}">
    <filterColumn colId="0" hiddenButton="1"/>
    <filterColumn colId="1" hiddenButton="1"/>
    <filterColumn colId="2" hiddenButton="1"/>
    <filterColumn colId="3" hiddenButton="1"/>
  </autoFilter>
  <tableColumns count="4">
    <tableColumn id="1" xr3:uid="{1B00CBC2-D827-4F7C-9D52-EE909896235F}" uniqueName="1" name="Ad Type" queryTableFieldId="1" dataDxfId="5"/>
    <tableColumn id="2" xr3:uid="{3F63A223-4B4D-470F-9E2A-1E588A1A8635}" uniqueName="2" name="$ Revenue" queryTableFieldId="2" dataDxfId="4" dataCellStyle="Comma"/>
    <tableColumn id="3" xr3:uid="{89BFA5B6-BBCD-4353-8E29-B36008B3E557}" uniqueName="3" name="$ Expense" queryTableFieldId="3" dataDxfId="3" dataCellStyle="Comma"/>
    <tableColumn id="4" xr3:uid="{D90342A6-A734-457D-9AA1-B3B0BCF9A754}" uniqueName="4" name="$ Profit" queryTableFieldId="4" dataDxfId="0">
      <calculatedColumnFormula>B23-C23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ain Event">
  <a:themeElements>
    <a:clrScheme name="Main Event">
      <a:dk1>
        <a:sysClr val="windowText" lastClr="000000"/>
      </a:dk1>
      <a:lt1>
        <a:sysClr val="window" lastClr="FFFFFF"/>
      </a:lt1>
      <a:dk2>
        <a:srgbClr val="424242"/>
      </a:dk2>
      <a:lt2>
        <a:srgbClr val="C8C8C8"/>
      </a:lt2>
      <a:accent1>
        <a:srgbClr val="B80E0F"/>
      </a:accent1>
      <a:accent2>
        <a:srgbClr val="A6987D"/>
      </a:accent2>
      <a:accent3>
        <a:srgbClr val="7F9A71"/>
      </a:accent3>
      <a:accent4>
        <a:srgbClr val="64969F"/>
      </a:accent4>
      <a:accent5>
        <a:srgbClr val="9B75B2"/>
      </a:accent5>
      <a:accent6>
        <a:srgbClr val="80737A"/>
      </a:accent6>
      <a:hlink>
        <a:srgbClr val="F21213"/>
      </a:hlink>
      <a:folHlink>
        <a:srgbClr val="B6A394"/>
      </a:folHlink>
    </a:clrScheme>
    <a:fontScheme name="Custom 16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Main Even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blipFill>
          <a:blip xmlns:r="http://schemas.openxmlformats.org/officeDocument/2006/relationships" r:embed="rId1">
            <a:duotone>
              <a:schemeClr val="phClr">
                <a:shade val="88000"/>
                <a:lumMod val="88000"/>
              </a:schemeClr>
              <a:schemeClr val="phClr"/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25400" dist="127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0"/>
        </a:gradFill>
        <a:blipFill>
          <a:blip xmlns:r="http://schemas.openxmlformats.org/officeDocument/2006/relationships" r:embed="rId2">
            <a:duotone>
              <a:schemeClr val="phClr">
                <a:shade val="48000"/>
                <a:satMod val="110000"/>
                <a:lumMod val="40000"/>
              </a:schemeClr>
              <a:schemeClr val="phClr">
                <a:tint val="90000"/>
                <a:lumMod val="10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in Event" id="{AC372BB4-D83D-411E-B849-B641926BA760}" vid="{F1EFBDE3-1A95-4E3D-81AD-1F53D65BEA0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C0E1-A029-457F-A593-113C9AE9E5B3}">
  <dimension ref="A1:C11"/>
  <sheetViews>
    <sheetView showGridLines="0" zoomScaleNormal="100" workbookViewId="0">
      <selection sqref="A1:C1"/>
    </sheetView>
  </sheetViews>
  <sheetFormatPr defaultColWidth="6.19921875" defaultRowHeight="12.75" x14ac:dyDescent="0.2"/>
  <cols>
    <col min="1" max="1" width="6" style="9" customWidth="1"/>
    <col min="2" max="2" width="73.8984375" style="9" customWidth="1"/>
    <col min="3" max="3" width="2.5" style="9" customWidth="1"/>
    <col min="4" max="16384" width="6.19921875" style="9"/>
  </cols>
  <sheetData>
    <row r="1" spans="1:3" ht="42" customHeight="1" x14ac:dyDescent="0.2">
      <c r="A1" s="17"/>
      <c r="B1" s="17"/>
      <c r="C1" s="18"/>
    </row>
    <row r="2" spans="1:3" ht="5.0999999999999996" customHeight="1" x14ac:dyDescent="0.25">
      <c r="A2" s="16"/>
      <c r="B2" s="15"/>
      <c r="C2" s="1"/>
    </row>
    <row r="3" spans="1:3" s="13" customFormat="1" ht="34.5" x14ac:dyDescent="0.25">
      <c r="A3" s="10"/>
      <c r="B3" s="14" t="s">
        <v>3</v>
      </c>
      <c r="C3" s="2"/>
    </row>
    <row r="4" spans="1:3" ht="16.5" x14ac:dyDescent="0.25">
      <c r="A4" s="10"/>
      <c r="B4" s="12" t="s">
        <v>4</v>
      </c>
      <c r="C4" s="1"/>
    </row>
    <row r="5" spans="1:3" ht="15.75" customHeight="1" x14ac:dyDescent="0.25">
      <c r="A5" s="10"/>
      <c r="B5" s="10"/>
      <c r="C5" s="1"/>
    </row>
    <row r="6" spans="1:3" ht="13.5" x14ac:dyDescent="0.25">
      <c r="A6" s="11" t="s">
        <v>0</v>
      </c>
      <c r="B6" s="3" t="s">
        <v>1</v>
      </c>
      <c r="C6" s="1"/>
    </row>
    <row r="7" spans="1:3" ht="13.5" x14ac:dyDescent="0.25">
      <c r="A7" s="10"/>
      <c r="B7" s="10"/>
      <c r="C7" s="1"/>
    </row>
    <row r="8" spans="1:3" x14ac:dyDescent="0.2">
      <c r="A8" s="19" t="s">
        <v>2</v>
      </c>
      <c r="B8" s="19"/>
      <c r="C8" s="20"/>
    </row>
    <row r="9" spans="1:3" x14ac:dyDescent="0.2">
      <c r="A9" s="19"/>
      <c r="B9" s="19"/>
      <c r="C9" s="20"/>
    </row>
    <row r="10" spans="1:3" ht="13.5" thickBot="1" x14ac:dyDescent="0.25">
      <c r="A10" s="21"/>
      <c r="B10" s="21"/>
      <c r="C10" s="22"/>
    </row>
    <row r="11" spans="1:3" ht="13.5" thickTop="1" x14ac:dyDescent="0.2"/>
  </sheetData>
  <mergeCells count="2">
    <mergeCell ref="A1:C1"/>
    <mergeCell ref="A8:C10"/>
  </mergeCells>
  <dataValidations count="2">
    <dataValidation allowBlank="1" showInputMessage="1" showErrorMessage="1" error="                                                                " sqref="J3" xr:uid="{F0D44A71-D648-4D1A-8288-C50F62DE5824}"/>
    <dataValidation allowBlank="1" error="pavI8MeUFtEyxX2I4tky99736698-d6d0-4ab7-97e6-0e76a10a4fca" sqref="A1:C2 A3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opLeftCell="A10" workbookViewId="0">
      <selection activeCell="J22" sqref="J22"/>
    </sheetView>
  </sheetViews>
  <sheetFormatPr defaultRowHeight="14.25" x14ac:dyDescent="0.2"/>
  <cols>
    <col min="1" max="1" width="9.19921875" bestFit="1" customWidth="1"/>
    <col min="2" max="2" width="11.3984375" bestFit="1" customWidth="1"/>
    <col min="3" max="3" width="11.296875" bestFit="1" customWidth="1"/>
    <col min="6" max="6" width="13.8984375" bestFit="1" customWidth="1"/>
    <col min="7" max="7" width="10.8984375" bestFit="1" customWidth="1"/>
  </cols>
  <sheetData>
    <row r="1" spans="1:7" x14ac:dyDescent="0.2">
      <c r="A1" s="5"/>
      <c r="B1" s="5"/>
      <c r="C1" s="5"/>
      <c r="D1" s="5"/>
      <c r="E1" s="5"/>
      <c r="F1" s="5"/>
      <c r="G1" s="5"/>
    </row>
    <row r="2" spans="1:7" x14ac:dyDescent="0.2">
      <c r="A2" s="5"/>
      <c r="B2" s="5"/>
      <c r="C2" s="5"/>
      <c r="D2" s="5"/>
      <c r="E2" s="5"/>
      <c r="F2" s="5"/>
      <c r="G2" s="5"/>
    </row>
    <row r="3" spans="1:7" x14ac:dyDescent="0.2">
      <c r="A3" s="5"/>
      <c r="B3" s="5"/>
      <c r="C3" s="5"/>
      <c r="D3" s="5"/>
      <c r="E3" s="5"/>
      <c r="F3" s="5"/>
      <c r="G3" s="5"/>
    </row>
    <row r="4" spans="1:7" x14ac:dyDescent="0.2">
      <c r="A4" s="5"/>
      <c r="B4" s="5"/>
      <c r="C4" s="5"/>
      <c r="D4" s="5"/>
      <c r="E4" s="5"/>
      <c r="F4" s="5"/>
      <c r="G4" s="5"/>
    </row>
    <row r="5" spans="1:7" x14ac:dyDescent="0.2">
      <c r="A5" s="5"/>
      <c r="B5" s="5"/>
      <c r="C5" s="5"/>
      <c r="D5" s="5"/>
      <c r="E5" s="5"/>
      <c r="F5" s="5"/>
      <c r="G5" s="5"/>
    </row>
    <row r="6" spans="1:7" x14ac:dyDescent="0.2">
      <c r="A6" s="5"/>
      <c r="B6" s="5"/>
      <c r="C6" s="5"/>
      <c r="D6" s="5"/>
      <c r="E6" s="5"/>
      <c r="F6" s="5"/>
      <c r="G6" s="5"/>
    </row>
    <row r="7" spans="1:7" x14ac:dyDescent="0.2">
      <c r="A7" s="5"/>
      <c r="B7" s="5"/>
      <c r="C7" s="5"/>
      <c r="D7" s="5"/>
      <c r="E7" s="5"/>
      <c r="F7" s="5"/>
      <c r="G7" s="5"/>
    </row>
    <row r="8" spans="1:7" x14ac:dyDescent="0.2">
      <c r="A8" s="5"/>
      <c r="B8" s="5"/>
      <c r="C8" s="5"/>
      <c r="D8" s="5"/>
      <c r="E8" s="5"/>
      <c r="F8" s="5"/>
      <c r="G8" s="5"/>
    </row>
    <row r="9" spans="1:7" x14ac:dyDescent="0.2">
      <c r="A9" s="23" t="s">
        <v>12</v>
      </c>
      <c r="B9" s="23"/>
      <c r="C9" s="23"/>
      <c r="D9" s="23"/>
      <c r="E9" s="4"/>
      <c r="F9" s="4" t="s">
        <v>5</v>
      </c>
      <c r="G9" s="4" t="s">
        <v>10</v>
      </c>
    </row>
    <row r="10" spans="1:7" x14ac:dyDescent="0.2">
      <c r="A10" t="s">
        <v>15</v>
      </c>
      <c r="B10" t="s">
        <v>16</v>
      </c>
      <c r="C10" t="s">
        <v>17</v>
      </c>
      <c r="D10" t="s">
        <v>18</v>
      </c>
      <c r="F10" s="6" t="s">
        <v>6</v>
      </c>
      <c r="G10" s="7">
        <f>SUM(D11,D17,D23)</f>
        <v>11695</v>
      </c>
    </row>
    <row r="11" spans="1:7" x14ac:dyDescent="0.2">
      <c r="A11" s="24" t="s">
        <v>6</v>
      </c>
      <c r="B11" s="25">
        <v>87542</v>
      </c>
      <c r="C11" s="25">
        <v>84677</v>
      </c>
      <c r="D11" s="26">
        <f t="shared" ref="D11:D14" si="0">B11-C11</f>
        <v>2865</v>
      </c>
      <c r="F11" s="6" t="s">
        <v>7</v>
      </c>
      <c r="G11" s="7">
        <f t="shared" ref="G11:G13" si="1">SUM(D12,D18,D24)</f>
        <v>25931</v>
      </c>
    </row>
    <row r="12" spans="1:7" x14ac:dyDescent="0.2">
      <c r="A12" s="24" t="s">
        <v>7</v>
      </c>
      <c r="B12" s="25">
        <v>106334</v>
      </c>
      <c r="C12" s="25">
        <v>99879</v>
      </c>
      <c r="D12" s="26">
        <f t="shared" si="0"/>
        <v>6455</v>
      </c>
      <c r="F12" s="6" t="s">
        <v>8</v>
      </c>
      <c r="G12" s="7">
        <f t="shared" si="1"/>
        <v>24457</v>
      </c>
    </row>
    <row r="13" spans="1:7" x14ac:dyDescent="0.2">
      <c r="A13" s="24" t="s">
        <v>8</v>
      </c>
      <c r="B13" s="25">
        <v>130695</v>
      </c>
      <c r="C13" s="25">
        <v>121448</v>
      </c>
      <c r="D13" s="26">
        <f t="shared" si="0"/>
        <v>9247</v>
      </c>
      <c r="F13" s="6" t="s">
        <v>9</v>
      </c>
      <c r="G13" s="7">
        <f t="shared" si="1"/>
        <v>30519</v>
      </c>
    </row>
    <row r="14" spans="1:7" x14ac:dyDescent="0.2">
      <c r="A14" s="24" t="s">
        <v>9</v>
      </c>
      <c r="B14" s="25">
        <v>167780</v>
      </c>
      <c r="C14" s="25">
        <v>158453</v>
      </c>
      <c r="D14" s="26">
        <f t="shared" si="0"/>
        <v>9327</v>
      </c>
      <c r="F14" s="8" t="s">
        <v>11</v>
      </c>
      <c r="G14" s="27">
        <f>SUM(G10:G13)</f>
        <v>92602</v>
      </c>
    </row>
    <row r="15" spans="1:7" x14ac:dyDescent="0.2">
      <c r="A15" s="23" t="s">
        <v>13</v>
      </c>
      <c r="B15" s="23"/>
      <c r="C15" s="23"/>
      <c r="D15" s="23"/>
    </row>
    <row r="16" spans="1:7" x14ac:dyDescent="0.2">
      <c r="A16" t="s">
        <v>15</v>
      </c>
      <c r="B16" t="s">
        <v>16</v>
      </c>
      <c r="C16" t="s">
        <v>17</v>
      </c>
      <c r="D16" t="s">
        <v>18</v>
      </c>
    </row>
    <row r="17" spans="1:4" x14ac:dyDescent="0.2">
      <c r="A17" s="24" t="s">
        <v>6</v>
      </c>
      <c r="B17" s="25">
        <v>94558</v>
      </c>
      <c r="C17" s="25">
        <v>90469</v>
      </c>
      <c r="D17" s="26">
        <f>B17-C17</f>
        <v>4089</v>
      </c>
    </row>
    <row r="18" spans="1:4" x14ac:dyDescent="0.2">
      <c r="A18" s="24" t="s">
        <v>7</v>
      </c>
      <c r="B18" s="25">
        <v>112307</v>
      </c>
      <c r="C18" s="25">
        <v>110721</v>
      </c>
      <c r="D18" s="26">
        <f t="shared" ref="D17:D20" si="2">B18-C18</f>
        <v>1586</v>
      </c>
    </row>
    <row r="19" spans="1:4" x14ac:dyDescent="0.2">
      <c r="A19" s="24" t="s">
        <v>8</v>
      </c>
      <c r="B19" s="25">
        <v>116949</v>
      </c>
      <c r="C19" s="25">
        <v>112340</v>
      </c>
      <c r="D19" s="26">
        <f t="shared" si="2"/>
        <v>4609</v>
      </c>
    </row>
    <row r="20" spans="1:4" x14ac:dyDescent="0.2">
      <c r="A20" s="24" t="s">
        <v>9</v>
      </c>
      <c r="B20" s="25">
        <v>188414</v>
      </c>
      <c r="C20" s="25">
        <v>172323</v>
      </c>
      <c r="D20" s="26">
        <f t="shared" si="2"/>
        <v>16091</v>
      </c>
    </row>
    <row r="21" spans="1:4" x14ac:dyDescent="0.2">
      <c r="A21" s="23" t="s">
        <v>14</v>
      </c>
      <c r="B21" s="23"/>
      <c r="C21" s="23"/>
      <c r="D21" s="23"/>
    </row>
    <row r="22" spans="1:4" x14ac:dyDescent="0.2">
      <c r="A22" t="s">
        <v>15</v>
      </c>
      <c r="B22" t="s">
        <v>16</v>
      </c>
      <c r="C22" t="s">
        <v>17</v>
      </c>
      <c r="D22" t="s">
        <v>18</v>
      </c>
    </row>
    <row r="23" spans="1:4" x14ac:dyDescent="0.2">
      <c r="A23" s="24" t="s">
        <v>6</v>
      </c>
      <c r="B23" s="25">
        <v>73488</v>
      </c>
      <c r="C23" s="25">
        <v>68747</v>
      </c>
      <c r="D23" s="26">
        <f t="shared" ref="D23:D26" si="3">B23-C23</f>
        <v>4741</v>
      </c>
    </row>
    <row r="24" spans="1:4" x14ac:dyDescent="0.2">
      <c r="A24" s="24" t="s">
        <v>7</v>
      </c>
      <c r="B24" s="25">
        <v>128356</v>
      </c>
      <c r="C24" s="25">
        <v>110466</v>
      </c>
      <c r="D24" s="26">
        <f t="shared" si="3"/>
        <v>17890</v>
      </c>
    </row>
    <row r="25" spans="1:4" x14ac:dyDescent="0.2">
      <c r="A25" s="24" t="s">
        <v>8</v>
      </c>
      <c r="B25" s="25">
        <v>159228</v>
      </c>
      <c r="C25" s="25">
        <v>148627</v>
      </c>
      <c r="D25" s="26">
        <f t="shared" si="3"/>
        <v>10601</v>
      </c>
    </row>
    <row r="26" spans="1:4" x14ac:dyDescent="0.2">
      <c r="A26" s="24" t="s">
        <v>9</v>
      </c>
      <c r="B26" s="25">
        <v>205128</v>
      </c>
      <c r="C26" s="25">
        <v>200027</v>
      </c>
      <c r="D26" s="26">
        <f t="shared" si="3"/>
        <v>5101</v>
      </c>
    </row>
  </sheetData>
  <mergeCells count="3">
    <mergeCell ref="A9:D9"/>
    <mergeCell ref="A15:D15"/>
    <mergeCell ref="A21:D21"/>
  </mergeCells>
  <dataValidations disablePrompts="1" count="1">
    <dataValidation allowBlank="1" error="pavI8MeUFtEyxX2I4tky99736698-d6d0-4ab7-97e6-0e76a10a4fca" sqref="D22 A10:D14 A1:G9 A15:G21 F10:G14" xr:uid="{00000000-0002-0000-0100-000000000000}"/>
  </dataValidation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M1" sqref="M1"/>
    </sheetView>
  </sheetViews>
  <sheetFormatPr defaultRowHeight="14.25" x14ac:dyDescent="0.2"/>
  <cols>
    <col min="1" max="16384" width="8.796875" style="5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GradingEngineProps xmlns="http://tempuri.org/temp">
  <UserID>{99736698-d6d0-4ab7-97e6-0e76a10a4fca}</UserID>
  <AssignmentID>{99736698-d6d0-4ab7-97e6-0e76a10a4fca}</AssignmentID>
</GradingEngineProps>
</file>

<file path=customXml/item2.xml>��
</file>

<file path=customXml/itemProps1.xml><?xml version="1.0" encoding="utf-8"?>
<ds:datastoreItem xmlns:ds="http://schemas.openxmlformats.org/officeDocument/2006/customXml" ds:itemID="{F124006D-61DC-41CE-A9D8-23C838078066}">
  <ds:schemaRefs>
    <ds:schemaRef ds:uri="http://tempuri.org/temp"/>
  </ds:schemaRefs>
</ds:datastoreItem>
</file>

<file path=customXml/itemProps2.xml><?xml version="1.0" encoding="utf-8"?>
<ds:datastoreItem xmlns:ds="http://schemas.openxmlformats.org/officeDocument/2006/customXml" ds:itemID="{372B96D5-2B85-497D-A29F-203EFB9E2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Advertising</vt:lpstr>
      <vt:lpstr>Organization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Your Name</dc:creator>
  <cp:keywords>© 2020 Cengage Learning.</cp:keywords>
  <cp:lastModifiedBy>Matthew Arceneaux</cp:lastModifiedBy>
  <dcterms:created xsi:type="dcterms:W3CDTF">2019-03-29T17:45:45Z</dcterms:created>
  <dcterms:modified xsi:type="dcterms:W3CDTF">2024-10-14T19:10:46Z</dcterms:modified>
</cp:coreProperties>
</file>