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a003fa8715b128d/Desktop/School Work/Capstone/CapstoneRecipePlanner/sprints/Sprint 4/"/>
    </mc:Choice>
  </mc:AlternateContent>
  <xr:revisionPtr revIDLastSave="5" documentId="13_ncr:1_{3ECBE389-05A7-4855-AB39-E3712FD5980B}" xr6:coauthVersionLast="47" xr6:coauthVersionMax="47" xr10:uidLastSave="{77B3845E-288F-40C6-A1AB-A5E2CBCC1907}"/>
  <bookViews>
    <workbookView xWindow="1200" yWindow="540" windowWidth="24000" windowHeight="14895" xr2:uid="{00000000-000D-0000-FFFF-FFFF00000000}"/>
  </bookViews>
  <sheets>
    <sheet name="Sheet1" sheetId="1" r:id="rId1"/>
  </sheets>
  <definedNames>
    <definedName name="_xlnm._FilterDatabase" localSheetId="0" hidden="1">Sheet1!$B$28:$I$31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I28" i="1"/>
  <c r="H28" i="1"/>
  <c r="E28" i="1"/>
  <c r="C28" i="1"/>
  <c r="D34" i="1"/>
  <c r="D33" i="1"/>
  <c r="C34" i="1"/>
  <c r="C35" i="1"/>
  <c r="C33" i="1"/>
</calcChain>
</file>

<file path=xl/sharedStrings.xml><?xml version="1.0" encoding="utf-8"?>
<sst xmlns="http://schemas.openxmlformats.org/spreadsheetml/2006/main" count="95" uniqueCount="50">
  <si>
    <t>Related User Story</t>
  </si>
  <si>
    <t>Task Description</t>
  </si>
  <si>
    <t>Initial Estimate</t>
  </si>
  <si>
    <t>Week 1</t>
  </si>
  <si>
    <t>Week 2</t>
  </si>
  <si>
    <t>Amount Remaining After…</t>
  </si>
  <si>
    <t>Estimate Totals</t>
  </si>
  <si>
    <t>Actual Time</t>
  </si>
  <si>
    <t>Janera</t>
  </si>
  <si>
    <t>Destiny</t>
  </si>
  <si>
    <t>Matthew</t>
  </si>
  <si>
    <t>Assigned Team Member</t>
  </si>
  <si>
    <t>Completed By</t>
  </si>
  <si>
    <t>Notes</t>
  </si>
  <si>
    <t>Feedback</t>
  </si>
  <si>
    <t>Estimated Total</t>
  </si>
  <si>
    <t xml:space="preserve">Team Member </t>
  </si>
  <si>
    <t>Completed Total</t>
  </si>
  <si>
    <t>Add to shopping list / remove from shopping list</t>
  </si>
  <si>
    <t>Add planned meal ingredients to shopping list</t>
  </si>
  <si>
    <t>View shopping list</t>
  </si>
  <si>
    <t>Create UI to view current shopping list for web application</t>
  </si>
  <si>
    <t>Create UI to view current shopping list for desktop application</t>
  </si>
  <si>
    <t xml:space="preserve">Destiny </t>
  </si>
  <si>
    <t>Create functionality to add needed ingredients from planned meals to shpping list (web)</t>
  </si>
  <si>
    <t>Create functionality to add needed ingredients from planned meals to shpping list (desktop)</t>
  </si>
  <si>
    <t>Complete functionaliy to add and remove an ingredient from the shopping list</t>
  </si>
  <si>
    <t>Complete functionaliy to add and remove an ingredient from the shopping list (desktop)</t>
  </si>
  <si>
    <t>Documentation</t>
  </si>
  <si>
    <t>Complete erd</t>
  </si>
  <si>
    <t>Complete Class Diagram</t>
  </si>
  <si>
    <t>Complete Use cases and use case diagram</t>
  </si>
  <si>
    <t>Add all shopping list ingredients to pantry</t>
  </si>
  <si>
    <t>Compete functionality to add all shopping list ingredients to pantry (web)</t>
  </si>
  <si>
    <t>Complete functionalty to view current shopping list for web application</t>
  </si>
  <si>
    <t>Compete functionality to add all shopping list ingredients to pantry (desktop)</t>
  </si>
  <si>
    <t>Complete functionalty to view current shopping list for desktop application</t>
  </si>
  <si>
    <t>Remove ingredients used to cook recipe</t>
  </si>
  <si>
    <t>Complete functionality to remove ingredients used to cook recipe from pantry (web)</t>
  </si>
  <si>
    <t>Complete functionality to remove ingredients used to cook recipe from pantry (desktop)</t>
  </si>
  <si>
    <t>Add new recipe</t>
  </si>
  <si>
    <t>Complete functionality add an new recipe (web)</t>
  </si>
  <si>
    <t>Complete functionality add an new recipe (desktop)</t>
  </si>
  <si>
    <t>Share a recipe</t>
  </si>
  <si>
    <t>Complete functionality to share a recipe (web)</t>
  </si>
  <si>
    <t>Complete functionality to share a recipe (desktop)</t>
  </si>
  <si>
    <t>Create UI to view shared recipes (desktop)</t>
  </si>
  <si>
    <t>Create UI to view shared recipes (web)</t>
  </si>
  <si>
    <t>Demo Feedback</t>
  </si>
  <si>
    <t>Fix issues with desktop application mentioned in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</si>
</sst>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7" borderId="1" applyNumberFormat="0" applyAlignment="0" applyProtection="0"/>
  </cellStyleXfs>
  <cellXfs count="21">
    <xf numFmtId="0" fontId="0" fillId="0" borderId="0" xfId="0"/>
    <xf numFmtId="0" fontId="0" fillId="3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4" fillId="7" borderId="1" xfId="1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Sheet1!$H$28:$I$28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0</xdr:row>
      <xdr:rowOff>4762</xdr:rowOff>
    </xdr:from>
    <xdr:to>
      <xdr:col>16</xdr:col>
      <xdr:colOff>447675</xdr:colOff>
      <xdr:row>47</xdr:row>
      <xdr:rowOff>90487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E32" sqref="E32"/>
    </sheetView>
  </sheetViews>
  <sheetFormatPr defaultRowHeight="15" x14ac:dyDescent="0.25"/>
  <cols>
    <col min="1" max="1" width="54.7109375" bestFit="1" customWidth="1"/>
    <col min="2" max="2" width="83.140625" customWidth="1"/>
    <col min="3" max="3" width="17.5703125" style="9" customWidth="1"/>
    <col min="4" max="4" width="24.42578125" style="6" customWidth="1"/>
    <col min="5" max="5" width="14.42578125" style="9" customWidth="1"/>
    <col min="6" max="6" width="24.42578125" style="6" customWidth="1"/>
    <col min="7" max="7" width="35.7109375" style="12" customWidth="1"/>
    <col min="8" max="9" width="15.7109375" style="6" customWidth="1"/>
  </cols>
  <sheetData>
    <row r="1" spans="1:9" x14ac:dyDescent="0.25">
      <c r="A1" s="18" t="s">
        <v>0</v>
      </c>
      <c r="B1" s="18" t="s">
        <v>1</v>
      </c>
      <c r="C1" s="17" t="s">
        <v>2</v>
      </c>
      <c r="D1" s="18" t="s">
        <v>11</v>
      </c>
      <c r="E1" s="19" t="s">
        <v>7</v>
      </c>
      <c r="F1" s="18" t="s">
        <v>12</v>
      </c>
      <c r="G1" s="20" t="s">
        <v>13</v>
      </c>
      <c r="H1" s="16" t="s">
        <v>5</v>
      </c>
      <c r="I1" s="16"/>
    </row>
    <row r="2" spans="1:9" x14ac:dyDescent="0.25">
      <c r="A2" s="18"/>
      <c r="B2" s="18"/>
      <c r="C2" s="17"/>
      <c r="D2" s="18"/>
      <c r="E2" s="19"/>
      <c r="F2" s="18"/>
      <c r="G2" s="20"/>
      <c r="H2" s="3" t="s">
        <v>3</v>
      </c>
      <c r="I2" s="3" t="s">
        <v>4</v>
      </c>
    </row>
    <row r="3" spans="1:9" x14ac:dyDescent="0.25">
      <c r="A3" s="1" t="s">
        <v>18</v>
      </c>
      <c r="B3" s="1" t="s">
        <v>26</v>
      </c>
      <c r="C3" s="7">
        <v>1</v>
      </c>
      <c r="D3" s="13" t="s">
        <v>10</v>
      </c>
      <c r="E3" s="7">
        <v>1</v>
      </c>
      <c r="F3" s="13" t="s">
        <v>10</v>
      </c>
      <c r="G3" s="10"/>
      <c r="H3" s="4">
        <v>1</v>
      </c>
      <c r="I3" s="4">
        <v>0</v>
      </c>
    </row>
    <row r="4" spans="1:9" x14ac:dyDescent="0.25">
      <c r="A4" s="1" t="s">
        <v>18</v>
      </c>
      <c r="B4" s="1" t="s">
        <v>27</v>
      </c>
      <c r="C4" s="7">
        <v>1</v>
      </c>
      <c r="D4" s="13" t="s">
        <v>9</v>
      </c>
      <c r="E4" s="7"/>
      <c r="F4" s="13"/>
      <c r="G4" s="10"/>
      <c r="H4" s="4"/>
      <c r="I4" s="4"/>
    </row>
    <row r="5" spans="1:9" x14ac:dyDescent="0.25">
      <c r="A5" s="1" t="s">
        <v>19</v>
      </c>
      <c r="B5" s="1" t="s">
        <v>24</v>
      </c>
      <c r="C5" s="7">
        <v>1.5</v>
      </c>
      <c r="D5" s="13" t="s">
        <v>10</v>
      </c>
      <c r="E5" s="7">
        <v>1.5</v>
      </c>
      <c r="F5" s="13" t="s">
        <v>10</v>
      </c>
      <c r="G5" s="10"/>
      <c r="H5" s="4">
        <v>1.5</v>
      </c>
      <c r="I5" s="4">
        <v>0</v>
      </c>
    </row>
    <row r="6" spans="1:9" x14ac:dyDescent="0.25">
      <c r="A6" s="1" t="s">
        <v>19</v>
      </c>
      <c r="B6" s="1" t="s">
        <v>25</v>
      </c>
      <c r="C6" s="7">
        <v>1.5</v>
      </c>
      <c r="D6" s="13" t="s">
        <v>8</v>
      </c>
      <c r="E6" s="7"/>
      <c r="F6" s="13"/>
      <c r="G6" s="10"/>
      <c r="H6" s="4"/>
      <c r="I6" s="4"/>
    </row>
    <row r="7" spans="1:9" x14ac:dyDescent="0.25">
      <c r="A7" s="1" t="s">
        <v>20</v>
      </c>
      <c r="B7" s="1" t="s">
        <v>21</v>
      </c>
      <c r="C7" s="7">
        <v>0.5</v>
      </c>
      <c r="D7" s="13" t="s">
        <v>23</v>
      </c>
      <c r="E7" s="7">
        <v>1</v>
      </c>
      <c r="F7" s="13" t="s">
        <v>9</v>
      </c>
      <c r="G7" s="10"/>
      <c r="H7" s="4">
        <v>0</v>
      </c>
      <c r="I7" s="4">
        <v>0</v>
      </c>
    </row>
    <row r="8" spans="1:9" x14ac:dyDescent="0.25">
      <c r="A8" s="1" t="s">
        <v>20</v>
      </c>
      <c r="B8" s="1" t="s">
        <v>22</v>
      </c>
      <c r="C8" s="7">
        <v>0.5</v>
      </c>
      <c r="D8" s="13" t="s">
        <v>9</v>
      </c>
      <c r="E8" s="7">
        <v>0.5</v>
      </c>
      <c r="F8" s="13" t="s">
        <v>9</v>
      </c>
      <c r="G8" s="10"/>
      <c r="H8" s="4">
        <v>0</v>
      </c>
      <c r="I8" s="4">
        <v>0</v>
      </c>
    </row>
    <row r="9" spans="1:9" x14ac:dyDescent="0.25">
      <c r="A9" s="1" t="s">
        <v>20</v>
      </c>
      <c r="B9" s="1" t="s">
        <v>34</v>
      </c>
      <c r="C9" s="7">
        <v>1</v>
      </c>
      <c r="D9" s="13" t="s">
        <v>9</v>
      </c>
      <c r="E9" s="7">
        <v>1</v>
      </c>
      <c r="F9" s="13" t="s">
        <v>9</v>
      </c>
      <c r="G9" s="10"/>
      <c r="H9" s="4">
        <v>0</v>
      </c>
      <c r="I9" s="4">
        <v>0</v>
      </c>
    </row>
    <row r="10" spans="1:9" x14ac:dyDescent="0.25">
      <c r="A10" s="1" t="s">
        <v>20</v>
      </c>
      <c r="B10" s="1" t="s">
        <v>36</v>
      </c>
      <c r="C10" s="7">
        <v>0.5</v>
      </c>
      <c r="D10" s="13" t="s">
        <v>9</v>
      </c>
      <c r="E10" s="7">
        <v>1</v>
      </c>
      <c r="F10" s="13" t="s">
        <v>9</v>
      </c>
      <c r="G10" s="10"/>
      <c r="H10" s="4">
        <v>0</v>
      </c>
      <c r="I10" s="4">
        <v>0</v>
      </c>
    </row>
    <row r="11" spans="1:9" x14ac:dyDescent="0.25">
      <c r="A11" s="1" t="s">
        <v>32</v>
      </c>
      <c r="B11" s="1" t="s">
        <v>33</v>
      </c>
      <c r="C11" s="7">
        <v>0.5</v>
      </c>
      <c r="D11" s="13" t="s">
        <v>10</v>
      </c>
      <c r="E11" s="7">
        <v>0.5</v>
      </c>
      <c r="F11" s="13" t="s">
        <v>10</v>
      </c>
      <c r="G11" s="10"/>
      <c r="H11" s="4">
        <v>0.5</v>
      </c>
      <c r="I11" s="4">
        <v>0</v>
      </c>
    </row>
    <row r="12" spans="1:9" x14ac:dyDescent="0.25">
      <c r="A12" s="1" t="s">
        <v>32</v>
      </c>
      <c r="B12" s="1" t="s">
        <v>35</v>
      </c>
      <c r="C12" s="7">
        <v>0.5</v>
      </c>
      <c r="D12" s="13" t="s">
        <v>8</v>
      </c>
      <c r="E12" s="7">
        <v>0.75</v>
      </c>
      <c r="F12" s="13" t="s">
        <v>8</v>
      </c>
      <c r="G12" s="10"/>
      <c r="H12" s="4">
        <v>0</v>
      </c>
      <c r="I12" s="4">
        <v>0</v>
      </c>
    </row>
    <row r="13" spans="1:9" x14ac:dyDescent="0.25">
      <c r="A13" s="1" t="s">
        <v>37</v>
      </c>
      <c r="B13" s="1" t="s">
        <v>38</v>
      </c>
      <c r="C13" s="7">
        <v>0.5</v>
      </c>
      <c r="D13" s="13" t="s">
        <v>9</v>
      </c>
      <c r="E13" s="7"/>
      <c r="F13" s="13"/>
      <c r="G13" s="10"/>
      <c r="H13" s="4"/>
      <c r="I13" s="4"/>
    </row>
    <row r="14" spans="1:9" x14ac:dyDescent="0.25">
      <c r="A14" s="1" t="s">
        <v>37</v>
      </c>
      <c r="B14" s="1" t="s">
        <v>39</v>
      </c>
      <c r="C14" s="7">
        <v>0.5</v>
      </c>
      <c r="D14" s="13" t="s">
        <v>8</v>
      </c>
      <c r="E14" s="7">
        <v>1.5</v>
      </c>
      <c r="F14" s="13" t="s">
        <v>8</v>
      </c>
      <c r="G14" s="10"/>
      <c r="H14" s="4">
        <v>0</v>
      </c>
      <c r="I14" s="4">
        <v>0</v>
      </c>
    </row>
    <row r="15" spans="1:9" x14ac:dyDescent="0.25">
      <c r="A15" s="1" t="s">
        <v>40</v>
      </c>
      <c r="B15" s="1" t="s">
        <v>41</v>
      </c>
      <c r="C15" s="7">
        <v>1</v>
      </c>
      <c r="D15" s="13" t="s">
        <v>10</v>
      </c>
      <c r="E15" s="7"/>
      <c r="F15" s="13"/>
      <c r="G15" s="10"/>
      <c r="H15" s="4">
        <v>1</v>
      </c>
      <c r="I15" s="4"/>
    </row>
    <row r="16" spans="1:9" x14ac:dyDescent="0.25">
      <c r="A16" s="1" t="s">
        <v>40</v>
      </c>
      <c r="B16" s="1" t="s">
        <v>42</v>
      </c>
      <c r="C16" s="7">
        <v>0.5</v>
      </c>
      <c r="D16" s="13" t="s">
        <v>8</v>
      </c>
      <c r="E16" s="7"/>
      <c r="F16" s="13"/>
      <c r="G16" s="10"/>
      <c r="H16" s="4"/>
      <c r="I16" s="4"/>
    </row>
    <row r="17" spans="1:9" x14ac:dyDescent="0.25">
      <c r="A17" s="1" t="s">
        <v>43</v>
      </c>
      <c r="B17" s="1" t="s">
        <v>45</v>
      </c>
      <c r="C17" s="7"/>
      <c r="D17" s="13"/>
      <c r="E17" s="7"/>
      <c r="F17" s="13"/>
      <c r="G17" s="10"/>
      <c r="H17" s="4"/>
      <c r="I17" s="4"/>
    </row>
    <row r="18" spans="1:9" x14ac:dyDescent="0.25">
      <c r="A18" s="1" t="s">
        <v>43</v>
      </c>
      <c r="B18" s="1" t="s">
        <v>44</v>
      </c>
      <c r="C18" s="7">
        <v>0.5</v>
      </c>
      <c r="D18" s="13" t="s">
        <v>9</v>
      </c>
      <c r="E18" s="7"/>
      <c r="F18" s="13"/>
      <c r="G18" s="10"/>
      <c r="H18" s="4"/>
      <c r="I18" s="4"/>
    </row>
    <row r="19" spans="1:9" x14ac:dyDescent="0.25">
      <c r="A19" s="1" t="s">
        <v>43</v>
      </c>
      <c r="B19" s="1" t="s">
        <v>46</v>
      </c>
      <c r="C19" s="7"/>
      <c r="D19" s="13"/>
      <c r="E19" s="7"/>
      <c r="F19" s="13"/>
      <c r="G19" s="10"/>
      <c r="H19" s="4"/>
      <c r="I19" s="4"/>
    </row>
    <row r="20" spans="1:9" ht="14.25" customHeight="1" x14ac:dyDescent="0.25">
      <c r="A20" s="1" t="s">
        <v>43</v>
      </c>
      <c r="B20" s="1" t="s">
        <v>47</v>
      </c>
      <c r="C20" s="7">
        <v>1</v>
      </c>
      <c r="D20" s="13" t="s">
        <v>9</v>
      </c>
      <c r="E20" s="7"/>
      <c r="F20" s="13"/>
      <c r="G20" s="10"/>
      <c r="H20" s="4"/>
      <c r="I20" s="4"/>
    </row>
    <row r="21" spans="1:9" x14ac:dyDescent="0.25">
      <c r="A21" s="1" t="s">
        <v>28</v>
      </c>
      <c r="B21" s="1" t="s">
        <v>31</v>
      </c>
      <c r="C21" s="7">
        <v>1</v>
      </c>
      <c r="D21" s="13" t="s">
        <v>10</v>
      </c>
      <c r="E21" s="7">
        <v>1</v>
      </c>
      <c r="F21" s="13" t="s">
        <v>10</v>
      </c>
      <c r="G21" s="10"/>
      <c r="H21" s="4">
        <v>0</v>
      </c>
      <c r="I21" s="4">
        <v>0</v>
      </c>
    </row>
    <row r="22" spans="1:9" x14ac:dyDescent="0.25">
      <c r="A22" s="1" t="s">
        <v>28</v>
      </c>
      <c r="B22" s="1" t="s">
        <v>30</v>
      </c>
      <c r="C22" s="7">
        <v>2</v>
      </c>
      <c r="D22" s="13" t="s">
        <v>8</v>
      </c>
      <c r="E22" s="7"/>
      <c r="F22" s="13"/>
      <c r="G22" s="10"/>
      <c r="H22" s="4"/>
      <c r="I22" s="4"/>
    </row>
    <row r="23" spans="1:9" x14ac:dyDescent="0.25">
      <c r="A23" s="1" t="s">
        <v>28</v>
      </c>
      <c r="B23" s="1" t="s">
        <v>29</v>
      </c>
      <c r="C23" s="7">
        <v>1</v>
      </c>
      <c r="D23" s="13" t="s">
        <v>9</v>
      </c>
      <c r="E23" s="7">
        <v>1</v>
      </c>
      <c r="F23" s="13" t="s">
        <v>9</v>
      </c>
      <c r="G23" s="10"/>
      <c r="H23" s="4">
        <v>0</v>
      </c>
      <c r="I23" s="4">
        <v>0</v>
      </c>
    </row>
    <row r="24" spans="1:9" x14ac:dyDescent="0.25">
      <c r="A24" s="1" t="s">
        <v>48</v>
      </c>
      <c r="B24" s="1" t="s">
        <v>49</v>
      </c>
      <c r="C24" s="7">
        <v>1</v>
      </c>
      <c r="D24" s="13" t="s">
        <v>8</v>
      </c>
      <c r="E24" s="7">
        <v>2.5</v>
      </c>
      <c r="F24" s="13" t="s">
        <v>8</v>
      </c>
      <c r="G24" s="10"/>
      <c r="H24" s="4">
        <v>0</v>
      </c>
      <c r="I24" s="4">
        <v>0</v>
      </c>
    </row>
    <row r="25" spans="1:9" x14ac:dyDescent="0.25">
      <c r="A25" s="1" t="s">
        <v>14</v>
      </c>
      <c r="B25" s="1"/>
      <c r="C25" s="7"/>
      <c r="D25" s="13"/>
      <c r="E25" s="7"/>
      <c r="F25" s="13"/>
      <c r="G25" s="10"/>
      <c r="H25" s="4"/>
      <c r="I25" s="4"/>
    </row>
    <row r="26" spans="1:9" x14ac:dyDescent="0.25">
      <c r="A26" s="1" t="s">
        <v>14</v>
      </c>
      <c r="B26" s="1"/>
      <c r="C26" s="7"/>
      <c r="D26" s="13"/>
      <c r="E26" s="7"/>
      <c r="F26" s="13"/>
      <c r="G26" s="10"/>
      <c r="H26" s="4"/>
      <c r="I26" s="4"/>
    </row>
    <row r="27" spans="1:9" x14ac:dyDescent="0.25">
      <c r="A27" s="1"/>
      <c r="B27" s="1"/>
      <c r="C27" s="7"/>
      <c r="D27" s="13"/>
      <c r="E27" s="7"/>
      <c r="F27" s="13"/>
      <c r="G27" s="10"/>
      <c r="H27" s="4"/>
      <c r="I27" s="4"/>
    </row>
    <row r="28" spans="1:9" ht="19.5" customHeight="1" x14ac:dyDescent="0.25">
      <c r="A28" s="1"/>
      <c r="B28" s="2" t="s">
        <v>6</v>
      </c>
      <c r="C28" s="8">
        <f>SUM(C3:C27)</f>
        <v>17.5</v>
      </c>
      <c r="D28" s="5"/>
      <c r="E28" s="8">
        <f>SUM(E3:E27)</f>
        <v>13.25</v>
      </c>
      <c r="F28" s="5"/>
      <c r="G28" s="11"/>
      <c r="H28" s="5">
        <f>SUM(H3:H27)</f>
        <v>4</v>
      </c>
      <c r="I28" s="5">
        <f>SUM(I3:I27)</f>
        <v>0</v>
      </c>
    </row>
    <row r="29" spans="1:9" x14ac:dyDescent="0.25">
      <c r="A29" s="1"/>
      <c r="H29"/>
    </row>
    <row r="30" spans="1:9" x14ac:dyDescent="0.25">
      <c r="A30" s="1"/>
      <c r="H30"/>
    </row>
    <row r="31" spans="1:9" ht="15.75" thickBot="1" x14ac:dyDescent="0.3">
      <c r="H31"/>
    </row>
    <row r="32" spans="1:9" ht="16.5" thickTop="1" thickBot="1" x14ac:dyDescent="0.3">
      <c r="B32" s="14" t="s">
        <v>16</v>
      </c>
      <c r="C32" s="14" t="s">
        <v>15</v>
      </c>
      <c r="D32" s="14" t="s">
        <v>17</v>
      </c>
      <c r="H32"/>
    </row>
    <row r="33" spans="1:9" ht="15.75" thickTop="1" x14ac:dyDescent="0.25">
      <c r="B33" t="s">
        <v>10</v>
      </c>
      <c r="C33" s="9">
        <f>SUMIF(D3:D27, "Matthew", C3:C27)</f>
        <v>5</v>
      </c>
      <c r="D33" s="6">
        <f>SUMIF(F3:F27, "Matthew", C3:C27)</f>
        <v>4</v>
      </c>
      <c r="H33"/>
    </row>
    <row r="34" spans="1:9" x14ac:dyDescent="0.25">
      <c r="B34" t="s">
        <v>9</v>
      </c>
      <c r="C34">
        <f>SUMIF(D3:D27, "Destiny", C3:C27)</f>
        <v>6</v>
      </c>
      <c r="D34" s="6">
        <f>SUMIF(F3:F27, "Destiny", C3:C27)</f>
        <v>3.5</v>
      </c>
    </row>
    <row r="35" spans="1:9" x14ac:dyDescent="0.25">
      <c r="B35" t="s">
        <v>8</v>
      </c>
      <c r="C35" s="9">
        <f>SUMIF(D3:D27, "Janera", C3:C27)</f>
        <v>6</v>
      </c>
      <c r="D35" s="6">
        <f>SUMIF(F3:F27, "Janera", C3:C27)</f>
        <v>2</v>
      </c>
    </row>
    <row r="46" spans="1:9" s="15" customFormat="1" ht="60.75" customHeight="1" x14ac:dyDescent="0.25">
      <c r="A46"/>
      <c r="B46"/>
      <c r="C46" s="9"/>
      <c r="D46" s="6"/>
      <c r="E46" s="9"/>
      <c r="F46" s="6"/>
      <c r="G46" s="12"/>
      <c r="H46" s="6"/>
      <c r="I46" s="6"/>
    </row>
    <row r="47" spans="1:9" ht="18.75" customHeight="1" x14ac:dyDescent="0.25"/>
    <row r="48" spans="1:9" ht="15.75" customHeight="1" x14ac:dyDescent="0.25"/>
  </sheetData>
  <mergeCells count="8">
    <mergeCell ref="H1:I1"/>
    <mergeCell ref="C1:C2"/>
    <mergeCell ref="B1:B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02B6BCAFBF14DB7B1FD29B6CCDED9" ma:contentTypeVersion="8" ma:contentTypeDescription="Create a new document." ma:contentTypeScope="" ma:versionID="bb8166ecc6e8fac5fdac9339dd527c78">
  <xsd:schema xmlns:xsd="http://www.w3.org/2001/XMLSchema" xmlns:xs="http://www.w3.org/2001/XMLSchema" xmlns:p="http://schemas.microsoft.com/office/2006/metadata/properties" xmlns:ns3="e6011b13-5f20-4178-87b6-ad4aa2e60e72" xmlns:ns4="a7a2bc2f-e89d-420b-a575-70079f6fa785" targetNamespace="http://schemas.microsoft.com/office/2006/metadata/properties" ma:root="true" ma:fieldsID="3b3a6784a698f82f8999a56165365ccb" ns3:_="" ns4:_="">
    <xsd:import namespace="e6011b13-5f20-4178-87b6-ad4aa2e60e72"/>
    <xsd:import namespace="a7a2bc2f-e89d-420b-a575-70079f6fa7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11b13-5f20-4178-87b6-ad4aa2e60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2bc2f-e89d-420b-a575-70079f6fa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7BBF9DD-955C-4240-AF13-1D92433F1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11b13-5f20-4178-87b6-ad4aa2e60e72"/>
    <ds:schemaRef ds:uri="a7a2bc2f-e89d-420b-a575-70079f6fa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8B1C89-90E9-4F1F-91EA-FBC39FD683EE}">
  <ds:schemaRefs>
    <ds:schemaRef ds:uri="http://purl.org/dc/elements/1.1/"/>
    <ds:schemaRef ds:uri="http://schemas.openxmlformats.org/package/2006/metadata/core-properties"/>
    <ds:schemaRef ds:uri="a7a2bc2f-e89d-420b-a575-70079f6fa785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e6011b13-5f20-4178-87b6-ad4aa2e60e7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869B57C-73C2-4EC2-9022-76E0030EBD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0A3C872-3E8B-463D-BA13-8F9EF1944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Destiny Dominique Harper</cp:lastModifiedBy>
  <dcterms:created xsi:type="dcterms:W3CDTF">2015-06-05T18:17:20Z</dcterms:created>
  <dcterms:modified xsi:type="dcterms:W3CDTF">2023-04-02T19:00:05Z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0x010100DC502B6BCAFBF14DB7B1FD29B6CCDED9</vt:lpwstr>
  </property>
</Properties>
</file>