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tth\Documents\"/>
    </mc:Choice>
  </mc:AlternateContent>
  <xr:revisionPtr revIDLastSave="0" documentId="8_{312BA512-7DF0-403B-A3A0-5BF10B6DD8B9}" xr6:coauthVersionLast="47" xr6:coauthVersionMax="47" xr10:uidLastSave="{00000000-0000-0000-0000-000000000000}"/>
  <bookViews>
    <workbookView xWindow="930" yWindow="3270" windowWidth="28800" windowHeight="15555" xr2:uid="{00000000-000D-0000-FFFF-FFFF00000000}"/>
  </bookViews>
  <sheets>
    <sheet name="Sheet1" sheetId="1" r:id="rId1"/>
  </sheets>
  <definedNames>
    <definedName name="_xlnm._FilterDatabase" localSheetId="0" hidden="1">Sheet1!$B$27:$F$30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E27" i="1"/>
  <c r="F27" i="1"/>
  <c r="C27" i="1"/>
</calcChain>
</file>

<file path=xl/sharedStrings.xml><?xml version="1.0" encoding="utf-8"?>
<sst xmlns="http://schemas.openxmlformats.org/spreadsheetml/2006/main" count="69" uniqueCount="41">
  <si>
    <t>Related User Story</t>
  </si>
  <si>
    <t>Task Description</t>
  </si>
  <si>
    <t>Initial Estimate</t>
  </si>
  <si>
    <t>Week 1</t>
  </si>
  <si>
    <t>Week 2</t>
  </si>
  <si>
    <t>Amount Remaining After…</t>
  </si>
  <si>
    <t>Estimate Totals</t>
  </si>
  <si>
    <t>Team Member</t>
  </si>
  <si>
    <t>I want to be able to login</t>
  </si>
  <si>
    <t>I want to be able to logout</t>
  </si>
  <si>
    <t>I want to be able to view recipes</t>
  </si>
  <si>
    <t>I want to be able to view ingredients</t>
  </si>
  <si>
    <t>I want to be able to add ingredients</t>
  </si>
  <si>
    <t>I want to be able to remove ingredients</t>
  </si>
  <si>
    <t>Create login page UI for web application</t>
  </si>
  <si>
    <t>I want to be able to update quantity/amount of ingredients</t>
  </si>
  <si>
    <t>Create login page UI for desktop application</t>
  </si>
  <si>
    <t>Complete password hashing functionality</t>
  </si>
  <si>
    <t>Complete logout funtionality</t>
  </si>
  <si>
    <t>Create landing page UI for web application</t>
  </si>
  <si>
    <t>Create ingredients page UI for web application</t>
  </si>
  <si>
    <t>Create ingredients page UI for desktop application</t>
  </si>
  <si>
    <t>Create landing page UI for desktop application</t>
  </si>
  <si>
    <t>Create a popup for desktop application</t>
  </si>
  <si>
    <t>Create a popup for web application</t>
  </si>
  <si>
    <t>Complete functionality to update quantity/amount</t>
  </si>
  <si>
    <t>Complete functionality for removing ingredients</t>
  </si>
  <si>
    <t>Complete functionality to show all ingredients a user currently has (desktop)</t>
  </si>
  <si>
    <t>Complete functionality to show all ingredients a user currently has (web)</t>
  </si>
  <si>
    <t>Complete functionality to add ingredient to list of available ingredients (desktop)</t>
  </si>
  <si>
    <t>Complete functionality to add ingredient to list of available ingredients (web)</t>
  </si>
  <si>
    <t>Complete view recipes functionality (web)</t>
  </si>
  <si>
    <t>Complete view recipes functionality (desktop)</t>
  </si>
  <si>
    <t>Destiny</t>
  </si>
  <si>
    <t>Matthew</t>
  </si>
  <si>
    <t>Janera</t>
  </si>
  <si>
    <t>Matthew Total</t>
  </si>
  <si>
    <t>Destiny Total</t>
  </si>
  <si>
    <t>Janera Total</t>
  </si>
  <si>
    <t>1</t>
  </si>
  <si>
    <t>Complete validation functionality for login credentials (web &amp; desktop)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</si>
</sst>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3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alignment horizontal="right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10" Type="http://schemas.openxmlformats.org/officeDocument/2006/relationships/customXml" Target="../customXml/item4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Sheet1!$E$27:$F$27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2</xdr:row>
      <xdr:rowOff>4762</xdr:rowOff>
    </xdr:from>
    <xdr:to>
      <xdr:col>14</xdr:col>
      <xdr:colOff>19050</xdr:colOff>
      <xdr:row>22</xdr:row>
      <xdr:rowOff>80962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1A52E7-844E-445C-91DB-EAE213E14EA0}" name="Table1" displayName="Table1" ref="C3:C21" totalsRowShown="0" headerRowDxfId="2" dataDxfId="1">
  <tableColumns count="1">
    <tableColumn id="1" xr3:uid="{76D958F3-DA9C-4880-BBC5-C57C97DC71D2}" name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workbookViewId="0">
      <selection activeCell="B31" sqref="B31"/>
    </sheetView>
  </sheetViews>
  <sheetFormatPr defaultRowHeight="15" x14ac:dyDescent="0.25"/>
  <cols>
    <col min="1" max="1" width="54.7109375" bestFit="1" customWidth="1"/>
    <col min="2" max="2" width="75" bestFit="1" customWidth="1"/>
    <col min="3" max="3" width="14.42578125" style="14" bestFit="1" customWidth="1"/>
    <col min="4" max="4" width="14.5703125" customWidth="1"/>
    <col min="5" max="5" width="15.7109375" style="10" customWidth="1"/>
    <col min="6" max="6" width="15.7109375" customWidth="1"/>
  </cols>
  <sheetData>
    <row r="1" spans="1:6" x14ac:dyDescent="0.25">
      <c r="A1" s="7" t="s">
        <v>0</v>
      </c>
      <c r="B1" s="7" t="s">
        <v>1</v>
      </c>
      <c r="C1" s="11" t="s">
        <v>2</v>
      </c>
      <c r="D1" s="7" t="s">
        <v>7</v>
      </c>
      <c r="E1" s="6" t="s">
        <v>5</v>
      </c>
      <c r="F1" s="6"/>
    </row>
    <row r="2" spans="1:6" x14ac:dyDescent="0.25">
      <c r="A2" s="7"/>
      <c r="B2" s="7"/>
      <c r="C2" s="11"/>
      <c r="D2" s="7"/>
      <c r="E2" s="5" t="s">
        <v>3</v>
      </c>
      <c r="F2" s="5" t="s">
        <v>4</v>
      </c>
    </row>
    <row r="3" spans="1:6" x14ac:dyDescent="0.25">
      <c r="A3" s="1" t="s">
        <v>8</v>
      </c>
      <c r="B3" s="1" t="s">
        <v>14</v>
      </c>
      <c r="C3" s="12" t="s">
        <v>39</v>
      </c>
      <c r="D3" s="1" t="s">
        <v>33</v>
      </c>
      <c r="E3" s="8"/>
      <c r="F3" s="2"/>
    </row>
    <row r="4" spans="1:6" x14ac:dyDescent="0.25">
      <c r="A4" s="1" t="s">
        <v>8</v>
      </c>
      <c r="B4" s="1" t="s">
        <v>16</v>
      </c>
      <c r="C4" s="12">
        <v>1</v>
      </c>
      <c r="D4" s="1" t="s">
        <v>34</v>
      </c>
      <c r="E4" s="8"/>
      <c r="F4" s="2"/>
    </row>
    <row r="5" spans="1:6" x14ac:dyDescent="0.25">
      <c r="A5" s="1" t="s">
        <v>8</v>
      </c>
      <c r="B5" s="1" t="s">
        <v>40</v>
      </c>
      <c r="C5" s="12">
        <v>1.5</v>
      </c>
      <c r="D5" s="1" t="s">
        <v>33</v>
      </c>
      <c r="E5" s="8"/>
      <c r="F5" s="2"/>
    </row>
    <row r="6" spans="1:6" x14ac:dyDescent="0.25">
      <c r="A6" s="1" t="s">
        <v>8</v>
      </c>
      <c r="B6" s="1" t="s">
        <v>17</v>
      </c>
      <c r="C6" s="12">
        <v>2</v>
      </c>
      <c r="D6" s="1" t="s">
        <v>34</v>
      </c>
      <c r="E6" s="8"/>
      <c r="F6" s="2"/>
    </row>
    <row r="7" spans="1:6" x14ac:dyDescent="0.25">
      <c r="A7" s="1" t="s">
        <v>9</v>
      </c>
      <c r="B7" s="1" t="s">
        <v>18</v>
      </c>
      <c r="C7" s="12">
        <v>0.5</v>
      </c>
      <c r="D7" s="1" t="s">
        <v>33</v>
      </c>
      <c r="E7" s="8"/>
      <c r="F7" s="2"/>
    </row>
    <row r="8" spans="1:6" x14ac:dyDescent="0.25">
      <c r="A8" s="1" t="s">
        <v>10</v>
      </c>
      <c r="B8" s="1" t="s">
        <v>19</v>
      </c>
      <c r="C8" s="12">
        <v>2</v>
      </c>
      <c r="D8" s="1" t="s">
        <v>33</v>
      </c>
      <c r="E8" s="8"/>
      <c r="F8" s="2"/>
    </row>
    <row r="9" spans="1:6" x14ac:dyDescent="0.25">
      <c r="A9" s="1" t="s">
        <v>10</v>
      </c>
      <c r="B9" s="1" t="s">
        <v>22</v>
      </c>
      <c r="C9" s="12">
        <v>1</v>
      </c>
      <c r="D9" s="1" t="s">
        <v>35</v>
      </c>
      <c r="E9" s="8"/>
      <c r="F9" s="2"/>
    </row>
    <row r="10" spans="1:6" x14ac:dyDescent="0.25">
      <c r="A10" s="1" t="s">
        <v>10</v>
      </c>
      <c r="B10" s="1" t="s">
        <v>31</v>
      </c>
      <c r="C10" s="12">
        <v>1.5</v>
      </c>
      <c r="D10" s="1" t="s">
        <v>33</v>
      </c>
      <c r="E10" s="8"/>
      <c r="F10" s="2"/>
    </row>
    <row r="11" spans="1:6" x14ac:dyDescent="0.25">
      <c r="A11" s="1" t="s">
        <v>10</v>
      </c>
      <c r="B11" s="1" t="s">
        <v>32</v>
      </c>
      <c r="C11" s="12">
        <v>1</v>
      </c>
      <c r="D11" s="1" t="s">
        <v>35</v>
      </c>
      <c r="E11" s="8"/>
      <c r="F11" s="2"/>
    </row>
    <row r="12" spans="1:6" ht="15.75" customHeight="1" x14ac:dyDescent="0.25">
      <c r="A12" s="1" t="s">
        <v>11</v>
      </c>
      <c r="B12" s="1" t="s">
        <v>20</v>
      </c>
      <c r="C12" s="12">
        <v>2</v>
      </c>
      <c r="D12" s="1" t="s">
        <v>34</v>
      </c>
      <c r="E12" s="8"/>
      <c r="F12" s="2"/>
    </row>
    <row r="13" spans="1:6" x14ac:dyDescent="0.25">
      <c r="A13" s="1" t="s">
        <v>11</v>
      </c>
      <c r="B13" s="1" t="s">
        <v>28</v>
      </c>
      <c r="C13" s="12">
        <v>1.5</v>
      </c>
      <c r="D13" s="1" t="s">
        <v>34</v>
      </c>
      <c r="E13" s="8"/>
      <c r="F13" s="2"/>
    </row>
    <row r="14" spans="1:6" x14ac:dyDescent="0.25">
      <c r="A14" s="1" t="s">
        <v>11</v>
      </c>
      <c r="B14" s="1" t="s">
        <v>21</v>
      </c>
      <c r="C14" s="12">
        <v>1</v>
      </c>
      <c r="D14" s="1" t="s">
        <v>33</v>
      </c>
      <c r="E14" s="8"/>
      <c r="F14" s="2"/>
    </row>
    <row r="15" spans="1:6" x14ac:dyDescent="0.25">
      <c r="A15" s="1" t="s">
        <v>11</v>
      </c>
      <c r="B15" s="1" t="s">
        <v>27</v>
      </c>
      <c r="C15" s="12">
        <v>1</v>
      </c>
      <c r="D15" s="1" t="s">
        <v>33</v>
      </c>
      <c r="E15" s="8"/>
      <c r="F15" s="2"/>
    </row>
    <row r="16" spans="1:6" x14ac:dyDescent="0.25">
      <c r="A16" s="1" t="s">
        <v>12</v>
      </c>
      <c r="B16" s="1" t="s">
        <v>23</v>
      </c>
      <c r="C16" s="12">
        <v>1</v>
      </c>
      <c r="D16" s="1" t="s">
        <v>35</v>
      </c>
      <c r="E16" s="8"/>
      <c r="F16" s="2"/>
    </row>
    <row r="17" spans="1:6" x14ac:dyDescent="0.25">
      <c r="A17" s="1" t="s">
        <v>12</v>
      </c>
      <c r="B17" s="1" t="s">
        <v>29</v>
      </c>
      <c r="C17" s="12">
        <v>1</v>
      </c>
      <c r="D17" s="1" t="s">
        <v>34</v>
      </c>
      <c r="E17" s="8"/>
      <c r="F17" s="2"/>
    </row>
    <row r="18" spans="1:6" x14ac:dyDescent="0.25">
      <c r="A18" s="1" t="s">
        <v>12</v>
      </c>
      <c r="B18" s="1" t="s">
        <v>24</v>
      </c>
      <c r="C18" s="12">
        <v>1</v>
      </c>
      <c r="D18" s="1" t="s">
        <v>35</v>
      </c>
      <c r="E18" s="8"/>
      <c r="F18" s="2"/>
    </row>
    <row r="19" spans="1:6" x14ac:dyDescent="0.25">
      <c r="A19" s="1" t="s">
        <v>12</v>
      </c>
      <c r="B19" s="1" t="s">
        <v>30</v>
      </c>
      <c r="C19" s="12">
        <v>1.5</v>
      </c>
      <c r="D19" s="1" t="s">
        <v>35</v>
      </c>
      <c r="E19" s="8"/>
      <c r="F19" s="2"/>
    </row>
    <row r="20" spans="1:6" x14ac:dyDescent="0.25">
      <c r="A20" s="1" t="s">
        <v>13</v>
      </c>
      <c r="B20" s="1" t="s">
        <v>26</v>
      </c>
      <c r="C20" s="12">
        <v>1</v>
      </c>
      <c r="D20" s="1" t="s">
        <v>35</v>
      </c>
      <c r="E20" s="8"/>
      <c r="F20" s="2"/>
    </row>
    <row r="21" spans="1:6" x14ac:dyDescent="0.25">
      <c r="A21" s="1" t="s">
        <v>15</v>
      </c>
      <c r="B21" s="1" t="s">
        <v>25</v>
      </c>
      <c r="C21" s="12">
        <v>1</v>
      </c>
      <c r="D21" s="1" t="s">
        <v>35</v>
      </c>
      <c r="E21" s="8"/>
      <c r="F21" s="2"/>
    </row>
    <row r="22" spans="1:6" x14ac:dyDescent="0.25">
      <c r="A22" s="1"/>
      <c r="B22" s="1"/>
      <c r="C22" s="12"/>
      <c r="D22" s="1"/>
      <c r="E22" s="8"/>
      <c r="F22" s="2"/>
    </row>
    <row r="23" spans="1:6" x14ac:dyDescent="0.25">
      <c r="A23" s="1"/>
      <c r="B23" s="1"/>
      <c r="C23" s="12"/>
      <c r="D23" s="1"/>
      <c r="E23" s="8"/>
      <c r="F23" s="2"/>
    </row>
    <row r="24" spans="1:6" x14ac:dyDescent="0.25">
      <c r="A24" s="1"/>
      <c r="B24" s="1"/>
      <c r="C24" s="12"/>
      <c r="D24" s="1"/>
      <c r="E24" s="8"/>
      <c r="F24" s="2"/>
    </row>
    <row r="25" spans="1:6" x14ac:dyDescent="0.25">
      <c r="A25" s="1"/>
      <c r="B25" s="1"/>
      <c r="C25" s="12"/>
      <c r="D25" s="1"/>
      <c r="E25" s="8"/>
      <c r="F25" s="2"/>
    </row>
    <row r="26" spans="1:6" x14ac:dyDescent="0.25">
      <c r="A26" s="1"/>
      <c r="B26" s="1"/>
      <c r="C26" s="12"/>
      <c r="D26" s="1"/>
      <c r="E26" s="8"/>
      <c r="F26" s="2"/>
    </row>
    <row r="27" spans="1:6" x14ac:dyDescent="0.25">
      <c r="A27" s="1"/>
      <c r="B27" s="4" t="s">
        <v>6</v>
      </c>
      <c r="C27" s="13">
        <f>SUM(C3:C26)</f>
        <v>22.5</v>
      </c>
      <c r="D27" s="3"/>
      <c r="E27" s="9">
        <f>SUM(E3:E26)</f>
        <v>0</v>
      </c>
      <c r="F27" s="3">
        <f>SUM(F3:F26)</f>
        <v>0</v>
      </c>
    </row>
    <row r="28" spans="1:6" x14ac:dyDescent="0.25">
      <c r="E28" t="s">
        <v>36</v>
      </c>
      <c r="F28">
        <f>SUMIF(D3:D26, "Matthew", C3:C26)</f>
        <v>7.5</v>
      </c>
    </row>
    <row r="29" spans="1:6" x14ac:dyDescent="0.25">
      <c r="E29" t="s">
        <v>37</v>
      </c>
      <c r="F29">
        <f>SUMIF(D3:D26, "Destiny", C3:C26)</f>
        <v>7.5</v>
      </c>
    </row>
    <row r="30" spans="1:6" x14ac:dyDescent="0.25">
      <c r="E30" t="s">
        <v>38</v>
      </c>
      <c r="F30">
        <f>SUMIF(D3:D26,"Janera",C3:C26)</f>
        <v>7.5</v>
      </c>
    </row>
    <row r="31" spans="1:6" x14ac:dyDescent="0.25">
      <c r="E31"/>
    </row>
    <row r="32" spans="1:6" x14ac:dyDescent="0.25">
      <c r="E32"/>
    </row>
  </sheetData>
  <mergeCells count="5">
    <mergeCell ref="E1:F1"/>
    <mergeCell ref="C1:C2"/>
    <mergeCell ref="B1:B2"/>
    <mergeCell ref="A1:A2"/>
    <mergeCell ref="D1:D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954709f-a66f-4768-af15-2d1445b8ed7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1F44002713FA4283AB0B02779A805A" ma:contentTypeVersion="12" ma:contentTypeDescription="Create a new document." ma:contentTypeScope="" ma:versionID="2df8549ff6d4c752fd3378b5ec202433">
  <xsd:schema xmlns:xsd="http://www.w3.org/2001/XMLSchema" xmlns:xs="http://www.w3.org/2001/XMLSchema" xmlns:p="http://schemas.microsoft.com/office/2006/metadata/properties" xmlns:ns3="7954709f-a66f-4768-af15-2d1445b8ed7e" xmlns:ns4="1a0a8b0d-2fed-4c7a-84d0-16b24eff1111" targetNamespace="http://schemas.microsoft.com/office/2006/metadata/properties" ma:root="true" ma:fieldsID="0edb62dcf7cd4118658502e3364e3525" ns3:_="" ns4:_="">
    <xsd:import namespace="7954709f-a66f-4768-af15-2d1445b8ed7e"/>
    <xsd:import namespace="1a0a8b0d-2fed-4c7a-84d0-16b24eff111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54709f-a66f-4768-af15-2d1445b8e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a8b0d-2fed-4c7a-84d0-16b24eff11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H J x C V o 2 Y c i i k A A A A 9 g A A A B I A H A B D b 2 5 m a W c v U G F j a 2 F n Z S 5 4 b W w g o h g A K K A U A A A A A A A A A A A A A A A A A A A A A A A A A A A A h Y 9 N D o I w G E S v Q r q n f 8 T E k F I W b i U x I R q 3 T a n Y C B + G F s v d X H g k r y B G U X c u 5 8 1 b z N y v N 5 G P b R N d T O 9 s B x l i m K L I g O 4 q C 3 W G B n + I l y i X Y q P 0 S d U m m m R w 6 e i q D B 2 9 P 6 e E h B B w S H D X 1 4 R T y s i + W J f 6 a F q F P r L 9 L 8 c W n F e g D Z J i 9 x o j O W a M 4 w V P M B V k h q K w 8 B X 4 t P f Z / k C x G h o / 9 E Y a i L e l I H M U 5 P 1 B P g B Q S w M E F A A C A A g A H J x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c Q l Y o i k e 4 D g A A A B E A A A A T A B w A R m 9 y b X V s Y X M v U 2 V j d G l v b j E u b S C i G A A o o B Q A A A A A A A A A A A A A A A A A A A A A A A A A A A A r T k 0 u y c z P U w i G 0 I b W A F B L A Q I t A B Q A A g A I A B y c Q l a N m H I o p A A A A P Y A A A A S A A A A A A A A A A A A A A A A A A A A A A B D b 2 5 m a W c v U G F j a 2 F n Z S 5 4 b W x Q S w E C L Q A U A A I A C A A c n E J W D 8 r p q 6 Q A A A D p A A A A E w A A A A A A A A A A A A A A A A D w A A A A W 0 N v b n R l b n R f V H l w Z X N d L n h t b F B L A Q I t A B Q A A g A I A B y c Q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k T D z y 5 d 6 A T b O g a a C J w q X g A A A A A A I A A A A A A B B m A A A A A Q A A I A A A A J 2 0 X p x l b Z k 4 I M m G t D N X z b L X 4 n a J 9 W p o 1 M k E 7 9 k S E v 9 w A A A A A A 6 A A A A A A g A A I A A A A O V m c x E a V q b M + D c o L p y Q c f 2 4 2 l k R k O a z j n 3 R x X p m + U w B U A A A A N b 0 T R h l 3 b T i S O 4 t r o o P A Q Y f R Y E 4 v K Q 6 R C J G K X z N u D v d R 7 N Y o t P p u E i N 6 A H J g A A 5 M v 5 5 8 6 c + 1 + 2 I m I t S T J C 6 S e Z d S I q 1 D o Y / f k 2 2 T E L B A A Z R Q A A A A M f A 0 0 m r k G v I 0 2 L L C p / 9 w L D / F s z p K U p L 5 F Q c q T L L o W Z X 1 G 3 X / U S n L b i f / u x N A X k Q I t G V a q k T Y i a L y G 2 I H z F 1 4 x 4 = < / D a t a M a s h u p > 
</file>

<file path=customXml/itemProps1.xml><?xml version="1.0" encoding="utf-8"?>
<ds:datastoreItem xmlns:ds="http://schemas.openxmlformats.org/officeDocument/2006/customXml" ds:itemID="{B869B57C-73C2-4EC2-9022-76E0030EBD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8B1C89-90E9-4F1F-91EA-FBC39FD683EE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7954709f-a66f-4768-af15-2d1445b8ed7e"/>
    <ds:schemaRef ds:uri="http://purl.org/dc/dcmitype/"/>
    <ds:schemaRef ds:uri="1a0a8b0d-2fed-4c7a-84d0-16b24eff1111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0FD122B7-5671-4EED-B43A-EFAE703030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54709f-a66f-4768-af15-2d1445b8ed7e"/>
    <ds:schemaRef ds:uri="1a0a8b0d-2fed-4c7a-84d0-16b24eff11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A3C872-3E8B-463D-BA13-8F9EF1944B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M̴a̸t̵t̸h̴e̸w̷ T̶h̶o̸m̵p̶s̷o̸n̶</cp:lastModifiedBy>
  <dcterms:created xsi:type="dcterms:W3CDTF">2015-06-05T18:17:20Z</dcterms:created>
  <dcterms:modified xsi:type="dcterms:W3CDTF">2023-02-03T01:00:47Z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0x010100BD1F44002713FA4283AB0B02779A805A</vt:lpwstr>
  </property>
</Properties>
</file>