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003fa8715b128d/Desktop/School Work/Capstone/CapstoneRecipePlanner/sprints/Sprint 4/"/>
    </mc:Choice>
  </mc:AlternateContent>
  <xr:revisionPtr revIDLastSave="91" documentId="8_{E3317B19-03DD-4E15-A115-D9F1DF5FE9C5}" xr6:coauthVersionLast="47" xr6:coauthVersionMax="47" xr10:uidLastSave="{53CC1861-74CF-42B7-8820-09B9887F9724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E28" i="1"/>
  <c r="C28" i="1"/>
  <c r="D35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<sst xmlns="http://schemas.openxmlformats.org/spreadsheetml/2006/main" count="87" uniqueCount="50">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</sst>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1" workbookViewId="0">
      <selection activeCell="I28" sqref="I28"/>
    </sheetView>
  </sheetViews>
  <sheetFormatPr defaultRowHeight="15" x14ac:dyDescent="0.25"/>
  <cols>
    <col min="1" max="1" width="54.7109375" bestFit="1" customWidth="1"/>
    <col min="2" max="2" width="83.140625" customWidth="1"/>
    <col min="3" max="3" width="17.5703125" style="9" customWidth="1"/>
    <col min="4" max="4" width="24.42578125" style="6" customWidth="1"/>
    <col min="5" max="5" width="14.42578125" style="9" customWidth="1"/>
    <col min="6" max="6" width="24.42578125" style="6" customWidth="1"/>
    <col min="7" max="7" width="35.7109375" style="12" customWidth="1"/>
    <col min="8" max="9" width="15.7109375" style="6" customWidth="1"/>
  </cols>
  <sheetData>
    <row r="1" spans="1:9" x14ac:dyDescent="0.25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25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25">
      <c r="A3" s="1" t="s">
        <v>18</v>
      </c>
      <c r="B3" s="1" t="s">
        <v>26</v>
      </c>
      <c r="C3" s="7">
        <v>1</v>
      </c>
      <c r="D3" s="13" t="s">
        <v>10</v>
      </c>
      <c r="E3" s="7"/>
      <c r="F3" s="13"/>
      <c r="G3" s="10"/>
      <c r="H3" s="4"/>
      <c r="I3" s="4"/>
    </row>
    <row r="4" spans="1:9" x14ac:dyDescent="0.25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25">
      <c r="A5" s="1" t="s">
        <v>19</v>
      </c>
      <c r="B5" s="1" t="s">
        <v>24</v>
      </c>
      <c r="C5" s="7">
        <v>1.5</v>
      </c>
      <c r="D5" s="13" t="s">
        <v>10</v>
      </c>
      <c r="E5" s="7"/>
      <c r="F5" s="13"/>
      <c r="G5" s="10"/>
      <c r="H5" s="4"/>
      <c r="I5" s="4"/>
    </row>
    <row r="6" spans="1:9" x14ac:dyDescent="0.25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25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25">
      <c r="A8" s="1" t="s">
        <v>20</v>
      </c>
      <c r="B8" s="1" t="s">
        <v>22</v>
      </c>
      <c r="C8" s="7">
        <v>0.5</v>
      </c>
      <c r="D8" s="13" t="s">
        <v>9</v>
      </c>
      <c r="E8" s="7"/>
      <c r="F8" s="13"/>
      <c r="G8" s="10"/>
      <c r="H8" s="4"/>
      <c r="I8" s="4"/>
    </row>
    <row r="9" spans="1:9" x14ac:dyDescent="0.25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25">
      <c r="A10" s="1" t="s">
        <v>20</v>
      </c>
      <c r="B10" s="1" t="s">
        <v>36</v>
      </c>
      <c r="C10" s="7">
        <v>0.5</v>
      </c>
      <c r="D10" s="13" t="s">
        <v>9</v>
      </c>
      <c r="E10" s="7"/>
      <c r="F10" s="13"/>
      <c r="G10" s="10"/>
      <c r="H10" s="4"/>
      <c r="I10" s="4"/>
    </row>
    <row r="11" spans="1:9" x14ac:dyDescent="0.25">
      <c r="A11" s="1" t="s">
        <v>32</v>
      </c>
      <c r="B11" s="1" t="s">
        <v>33</v>
      </c>
      <c r="C11" s="7">
        <v>0.5</v>
      </c>
      <c r="D11" s="13" t="s">
        <v>10</v>
      </c>
      <c r="E11" s="7"/>
      <c r="F11" s="13"/>
      <c r="G11" s="10"/>
      <c r="H11" s="4"/>
      <c r="I11" s="4"/>
    </row>
    <row r="12" spans="1:9" x14ac:dyDescent="0.25">
      <c r="A12" s="1" t="s">
        <v>32</v>
      </c>
      <c r="B12" s="1" t="s">
        <v>35</v>
      </c>
      <c r="C12" s="7">
        <v>0.5</v>
      </c>
      <c r="D12" s="13" t="s">
        <v>8</v>
      </c>
      <c r="E12" s="7"/>
      <c r="F12" s="13"/>
      <c r="G12" s="10"/>
      <c r="H12" s="4"/>
      <c r="I12" s="4"/>
    </row>
    <row r="13" spans="1:9" x14ac:dyDescent="0.25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/>
      <c r="I13" s="4"/>
    </row>
    <row r="14" spans="1:9" x14ac:dyDescent="0.25">
      <c r="A14" s="1" t="s">
        <v>37</v>
      </c>
      <c r="B14" s="1" t="s">
        <v>39</v>
      </c>
      <c r="C14" s="7">
        <v>0.5</v>
      </c>
      <c r="D14" s="13" t="s">
        <v>8</v>
      </c>
      <c r="E14" s="7"/>
      <c r="F14" s="13"/>
      <c r="G14" s="10"/>
      <c r="H14" s="4"/>
      <c r="I14" s="4"/>
    </row>
    <row r="15" spans="1:9" x14ac:dyDescent="0.25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/>
      <c r="I15" s="4"/>
    </row>
    <row r="16" spans="1:9" x14ac:dyDescent="0.25">
      <c r="A16" s="1" t="s">
        <v>40</v>
      </c>
      <c r="B16" s="1" t="s">
        <v>42</v>
      </c>
      <c r="C16" s="7">
        <v>0.5</v>
      </c>
      <c r="D16" s="13" t="s">
        <v>10</v>
      </c>
      <c r="E16" s="7"/>
      <c r="F16" s="13"/>
      <c r="G16" s="10"/>
      <c r="H16" s="4"/>
      <c r="I16" s="4"/>
    </row>
    <row r="17" spans="1:9" x14ac:dyDescent="0.25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25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/>
      <c r="I18" s="4"/>
    </row>
    <row r="19" spans="1:9" x14ac:dyDescent="0.25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25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/>
      <c r="I20" s="4"/>
    </row>
    <row r="21" spans="1:9" x14ac:dyDescent="0.25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25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/>
      <c r="I22" s="4"/>
    </row>
    <row r="23" spans="1:9" x14ac:dyDescent="0.25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25">
      <c r="A24" s="1" t="s">
        <v>48</v>
      </c>
      <c r="B24" s="1" t="s">
        <v>49</v>
      </c>
      <c r="C24" s="7">
        <v>1</v>
      </c>
      <c r="D24" s="13" t="s">
        <v>8</v>
      </c>
      <c r="E24" s="7"/>
      <c r="F24" s="13"/>
      <c r="G24" s="10"/>
      <c r="H24" s="4"/>
      <c r="I24" s="4"/>
    </row>
    <row r="25" spans="1:9" x14ac:dyDescent="0.25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25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25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25">
      <c r="A28" s="1"/>
      <c r="B28" s="2" t="s">
        <v>6</v>
      </c>
      <c r="C28" s="8">
        <f>SUM(C3:C27)</f>
        <v>17.5</v>
      </c>
      <c r="D28" s="5"/>
      <c r="E28" s="8">
        <f>SUM(E3:E27)</f>
        <v>4</v>
      </c>
      <c r="F28" s="5"/>
      <c r="G28" s="11"/>
      <c r="H28" s="5">
        <f>SUM(H3:H27)</f>
        <v>0</v>
      </c>
      <c r="I28" s="5">
        <f>SUM(I3:I27)</f>
        <v>0</v>
      </c>
    </row>
    <row r="29" spans="1:9" x14ac:dyDescent="0.25">
      <c r="A29" s="1"/>
      <c r="H29"/>
    </row>
    <row r="30" spans="1:9" x14ac:dyDescent="0.25">
      <c r="A30" s="1"/>
      <c r="H30"/>
    </row>
    <row r="31" spans="1:9" ht="15.75" thickBot="1" x14ac:dyDescent="0.3">
      <c r="H31"/>
    </row>
    <row r="32" spans="1:9" ht="16.5" thickTop="1" thickBot="1" x14ac:dyDescent="0.3">
      <c r="B32" s="14" t="s">
        <v>16</v>
      </c>
      <c r="C32" s="14" t="s">
        <v>15</v>
      </c>
      <c r="D32" s="14" t="s">
        <v>17</v>
      </c>
      <c r="H32"/>
    </row>
    <row r="33" spans="1:9" ht="15.75" thickTop="1" x14ac:dyDescent="0.25">
      <c r="B33" t="s">
        <v>10</v>
      </c>
      <c r="C33" s="9">
        <f>SUMIF(D3:D27, "Matthew", C3:C27)</f>
        <v>5.5</v>
      </c>
      <c r="D33" s="6">
        <f>SUMIF(F3:F27, "Matthew", C3:C27)</f>
        <v>1</v>
      </c>
      <c r="H33"/>
    </row>
    <row r="34" spans="1:9" x14ac:dyDescent="0.25">
      <c r="B34" t="s">
        <v>9</v>
      </c>
      <c r="C34">
        <f>SUMIF(D3:D27, "Destiny", C3:C27)</f>
        <v>6</v>
      </c>
      <c r="D34" s="6">
        <f>SUMIF(F3:F27, "Destiny", C3:C27)</f>
        <v>2.5</v>
      </c>
    </row>
    <row r="35" spans="1:9" x14ac:dyDescent="0.25">
      <c r="B35" t="s">
        <v>8</v>
      </c>
      <c r="C35" s="9">
        <f>SUMIF(D3:D27, "Janera", C3:C27)</f>
        <v>5.5</v>
      </c>
      <c r="D35" s="6">
        <f>SUMIF(F3:F27, "Janera", C3:C27)</f>
        <v>0</v>
      </c>
    </row>
    <row r="46" spans="1:9" s="15" customFormat="1" ht="60.75" customHeight="1" x14ac:dyDescent="0.25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25"/>
    <row r="48" spans="1:9" ht="15.75" customHeight="1" x14ac:dyDescent="0.25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 Dominique Harper</cp:lastModifiedBy>
  <dcterms:created xsi:type="dcterms:W3CDTF">2015-06-05T18:17:20Z</dcterms:created>
  <dcterms:modified xsi:type="dcterms:W3CDTF">2023-03-29T00:00:19Z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