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5900" tabRatio="500" activeTab="1"/>
  </bookViews>
  <sheets>
    <sheet name="SPEC Benchmark" sheetId="1" r:id="rId1"/>
    <sheet name="Wireless-Soc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7" i="1" l="1"/>
  <c r="X27" i="1"/>
  <c r="Y27" i="1"/>
  <c r="Z27" i="1"/>
  <c r="AA27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AA25" i="1"/>
  <c r="Z25" i="1"/>
  <c r="Y25" i="1"/>
  <c r="X25" i="1"/>
  <c r="W25" i="1"/>
  <c r="V2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Q3" i="1"/>
  <c r="P3" i="1"/>
  <c r="O3" i="1"/>
  <c r="N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L5" i="2"/>
  <c r="L6" i="2"/>
  <c r="L7" i="2"/>
  <c r="L8" i="2"/>
  <c r="L9" i="2"/>
  <c r="L4" i="2"/>
  <c r="J5" i="2"/>
  <c r="J6" i="2"/>
  <c r="J7" i="2"/>
  <c r="J8" i="2"/>
  <c r="J9" i="2"/>
  <c r="J4" i="2"/>
</calcChain>
</file>

<file path=xl/sharedStrings.xml><?xml version="1.0" encoding="utf-8"?>
<sst xmlns="http://schemas.openxmlformats.org/spreadsheetml/2006/main" count="150" uniqueCount="52">
  <si>
    <t>original</t>
  </si>
  <si>
    <t>coded_size8</t>
  </si>
  <si>
    <t>coded_size16</t>
  </si>
  <si>
    <t>coded_size32</t>
  </si>
  <si>
    <t>leslie3d</t>
  </si>
  <si>
    <t>cactusADM</t>
  </si>
  <si>
    <t>sjeng</t>
  </si>
  <si>
    <t>mcf</t>
  </si>
  <si>
    <t>wrf</t>
  </si>
  <si>
    <t>bzip2</t>
  </si>
  <si>
    <t>milc</t>
  </si>
  <si>
    <t>hmmer</t>
  </si>
  <si>
    <t>namd</t>
  </si>
  <si>
    <t>gobmk</t>
  </si>
  <si>
    <t>sphinx3</t>
  </si>
  <si>
    <t>xalancbmk</t>
  </si>
  <si>
    <t>soplex</t>
  </si>
  <si>
    <t>dealII</t>
  </si>
  <si>
    <t>gromacs</t>
  </si>
  <si>
    <t>libquantum</t>
  </si>
  <si>
    <t>lbm</t>
  </si>
  <si>
    <t>zeusmp</t>
  </si>
  <si>
    <t>omnetpp</t>
  </si>
  <si>
    <t>astar</t>
  </si>
  <si>
    <t>gcc</t>
  </si>
  <si>
    <t>h264ref</t>
  </si>
  <si>
    <t>GemsFDTD</t>
  </si>
  <si>
    <t>coded_size64</t>
  </si>
  <si>
    <t>coded_size128</t>
  </si>
  <si>
    <t>Ratios</t>
  </si>
  <si>
    <t>code_size_infty</t>
  </si>
  <si>
    <t>Core 0</t>
  </si>
  <si>
    <t>Core 1</t>
  </si>
  <si>
    <t>Core 2</t>
  </si>
  <si>
    <t>Core 3</t>
  </si>
  <si>
    <t>Core 4</t>
  </si>
  <si>
    <t>Core 5</t>
  </si>
  <si>
    <t>mention</t>
  </si>
  <si>
    <t>any amount of coding is good</t>
  </si>
  <si>
    <t>no gains</t>
  </si>
  <si>
    <t>great improvements, stops after 64</t>
  </si>
  <si>
    <t>improvements and continue</t>
  </si>
  <si>
    <t>large improvements and continue</t>
  </si>
  <si>
    <t>Coded 8</t>
  </si>
  <si>
    <t>Coded 16</t>
  </si>
  <si>
    <t>Coded 32</t>
  </si>
  <si>
    <t>Coded 64</t>
  </si>
  <si>
    <t>Coded 128</t>
  </si>
  <si>
    <t>Coded Inf</t>
  </si>
  <si>
    <t>Uncoded</t>
  </si>
  <si>
    <t>SoC 1</t>
  </si>
  <si>
    <t>SoC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</si>
</sst>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 Benchmark'!$K$2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 Benchmark'!$J$3:$J$25</c:f>
              <c:strCache>
                <c:ptCount val="23"/>
                <c:pt idx="0">
                  <c:v>leslie3d</c:v>
                </c:pt>
                <c:pt idx="1">
                  <c:v>cactusADM</c:v>
                </c:pt>
                <c:pt idx="2">
                  <c:v>sjeng</c:v>
                </c:pt>
                <c:pt idx="3">
                  <c:v>mcf</c:v>
                </c:pt>
                <c:pt idx="4">
                  <c:v>wrf</c:v>
                </c:pt>
                <c:pt idx="5">
                  <c:v>bzip2</c:v>
                </c:pt>
                <c:pt idx="6">
                  <c:v>milc</c:v>
                </c:pt>
                <c:pt idx="7">
                  <c:v>hmmer</c:v>
                </c:pt>
                <c:pt idx="8">
                  <c:v>namd</c:v>
                </c:pt>
                <c:pt idx="9">
                  <c:v>gobmk</c:v>
                </c:pt>
                <c:pt idx="10">
                  <c:v>sphinx3</c:v>
                </c:pt>
                <c:pt idx="11">
                  <c:v>xalancbmk</c:v>
                </c:pt>
                <c:pt idx="12">
                  <c:v>soplex</c:v>
                </c:pt>
                <c:pt idx="13">
                  <c:v>dealII</c:v>
                </c:pt>
                <c:pt idx="14">
                  <c:v>gromacs</c:v>
                </c:pt>
                <c:pt idx="15">
                  <c:v>libquantum</c:v>
                </c:pt>
                <c:pt idx="16">
                  <c:v>lbm</c:v>
                </c:pt>
                <c:pt idx="17">
                  <c:v>zeusmp</c:v>
                </c:pt>
                <c:pt idx="18">
                  <c:v>omnetpp</c:v>
                </c:pt>
                <c:pt idx="19">
                  <c:v>astar</c:v>
                </c:pt>
                <c:pt idx="20">
                  <c:v>gcc</c:v>
                </c:pt>
                <c:pt idx="21">
                  <c:v>h264ref</c:v>
                </c:pt>
                <c:pt idx="22">
                  <c:v>GemsFDTD</c:v>
                </c:pt>
              </c:strCache>
            </c:strRef>
          </c:cat>
          <c:val>
            <c:numRef>
              <c:f>'SPEC Benchmark'!$K$3:$K$25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'SPEC Benchmark'!$L$2</c:f>
              <c:strCache>
                <c:ptCount val="1"/>
                <c:pt idx="0">
                  <c:v>coded_size8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 Benchmark'!$J$3:$J$25</c:f>
              <c:strCache>
                <c:ptCount val="23"/>
                <c:pt idx="0">
                  <c:v>leslie3d</c:v>
                </c:pt>
                <c:pt idx="1">
                  <c:v>cactusADM</c:v>
                </c:pt>
                <c:pt idx="2">
                  <c:v>sjeng</c:v>
                </c:pt>
                <c:pt idx="3">
                  <c:v>mcf</c:v>
                </c:pt>
                <c:pt idx="4">
                  <c:v>wrf</c:v>
                </c:pt>
                <c:pt idx="5">
                  <c:v>bzip2</c:v>
                </c:pt>
                <c:pt idx="6">
                  <c:v>milc</c:v>
                </c:pt>
                <c:pt idx="7">
                  <c:v>hmmer</c:v>
                </c:pt>
                <c:pt idx="8">
                  <c:v>namd</c:v>
                </c:pt>
                <c:pt idx="9">
                  <c:v>gobmk</c:v>
                </c:pt>
                <c:pt idx="10">
                  <c:v>sphinx3</c:v>
                </c:pt>
                <c:pt idx="11">
                  <c:v>xalancbmk</c:v>
                </c:pt>
                <c:pt idx="12">
                  <c:v>soplex</c:v>
                </c:pt>
                <c:pt idx="13">
                  <c:v>dealII</c:v>
                </c:pt>
                <c:pt idx="14">
                  <c:v>gromacs</c:v>
                </c:pt>
                <c:pt idx="15">
                  <c:v>libquantum</c:v>
                </c:pt>
                <c:pt idx="16">
                  <c:v>lbm</c:v>
                </c:pt>
                <c:pt idx="17">
                  <c:v>zeusmp</c:v>
                </c:pt>
                <c:pt idx="18">
                  <c:v>omnetpp</c:v>
                </c:pt>
                <c:pt idx="19">
                  <c:v>astar</c:v>
                </c:pt>
                <c:pt idx="20">
                  <c:v>gcc</c:v>
                </c:pt>
                <c:pt idx="21">
                  <c:v>h264ref</c:v>
                </c:pt>
                <c:pt idx="22">
                  <c:v>GemsFDTD</c:v>
                </c:pt>
              </c:strCache>
            </c:strRef>
          </c:cat>
          <c:val>
            <c:numRef>
              <c:f>'SPEC Benchmark'!$L$3:$L$25</c:f>
              <c:numCache>
                <c:formatCode>General</c:formatCode>
                <c:ptCount val="23"/>
                <c:pt idx="0">
                  <c:v>1.340294820219727</c:v>
                </c:pt>
                <c:pt idx="1">
                  <c:v>2.575098570138021</c:v>
                </c:pt>
                <c:pt idx="2">
                  <c:v>1.393687648738139</c:v>
                </c:pt>
                <c:pt idx="3">
                  <c:v>3.728735627599562</c:v>
                </c:pt>
                <c:pt idx="4">
                  <c:v>0.97459841048507</c:v>
                </c:pt>
                <c:pt idx="5">
                  <c:v>0.815922583974491</c:v>
                </c:pt>
                <c:pt idx="6">
                  <c:v>0.42584889187519</c:v>
                </c:pt>
                <c:pt idx="7">
                  <c:v>0.811917985577674</c:v>
                </c:pt>
                <c:pt idx="8">
                  <c:v>0.989481762718766</c:v>
                </c:pt>
                <c:pt idx="9">
                  <c:v>1.111704408677562</c:v>
                </c:pt>
                <c:pt idx="10">
                  <c:v>0.583856735938279</c:v>
                </c:pt>
                <c:pt idx="11">
                  <c:v>0.937408237031573</c:v>
                </c:pt>
                <c:pt idx="12">
                  <c:v>0.882956995424184</c:v>
                </c:pt>
                <c:pt idx="13">
                  <c:v>0.986329882761126</c:v>
                </c:pt>
                <c:pt idx="14">
                  <c:v>0.875589517783227</c:v>
                </c:pt>
                <c:pt idx="15">
                  <c:v>0.469166251060933</c:v>
                </c:pt>
                <c:pt idx="16">
                  <c:v>0.487384811713081</c:v>
                </c:pt>
                <c:pt idx="17">
                  <c:v>0.759096031994032</c:v>
                </c:pt>
                <c:pt idx="18">
                  <c:v>0.645040240864074</c:v>
                </c:pt>
                <c:pt idx="19">
                  <c:v>0.70326282017675</c:v>
                </c:pt>
                <c:pt idx="20">
                  <c:v>0.988503699180692</c:v>
                </c:pt>
                <c:pt idx="21">
                  <c:v>0.893405074316196</c:v>
                </c:pt>
                <c:pt idx="22">
                  <c:v>0.641621543322016</c:v>
                </c:pt>
              </c:numCache>
            </c:numRef>
          </c:val>
        </c:ser>
        <c:ser>
          <c:idx val="2"/>
          <c:order val="2"/>
          <c:tx>
            <c:strRef>
              <c:f>'SPEC Benchmark'!$M$2</c:f>
              <c:strCache>
                <c:ptCount val="1"/>
                <c:pt idx="0">
                  <c:v>coded_size16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 Benchmark'!$J$3:$J$25</c:f>
              <c:strCache>
                <c:ptCount val="23"/>
                <c:pt idx="0">
                  <c:v>leslie3d</c:v>
                </c:pt>
                <c:pt idx="1">
                  <c:v>cactusADM</c:v>
                </c:pt>
                <c:pt idx="2">
                  <c:v>sjeng</c:v>
                </c:pt>
                <c:pt idx="3">
                  <c:v>mcf</c:v>
                </c:pt>
                <c:pt idx="4">
                  <c:v>wrf</c:v>
                </c:pt>
                <c:pt idx="5">
                  <c:v>bzip2</c:v>
                </c:pt>
                <c:pt idx="6">
                  <c:v>milc</c:v>
                </c:pt>
                <c:pt idx="7">
                  <c:v>hmmer</c:v>
                </c:pt>
                <c:pt idx="8">
                  <c:v>namd</c:v>
                </c:pt>
                <c:pt idx="9">
                  <c:v>gobmk</c:v>
                </c:pt>
                <c:pt idx="10">
                  <c:v>sphinx3</c:v>
                </c:pt>
                <c:pt idx="11">
                  <c:v>xalancbmk</c:v>
                </c:pt>
                <c:pt idx="12">
                  <c:v>soplex</c:v>
                </c:pt>
                <c:pt idx="13">
                  <c:v>dealII</c:v>
                </c:pt>
                <c:pt idx="14">
                  <c:v>gromacs</c:v>
                </c:pt>
                <c:pt idx="15">
                  <c:v>libquantum</c:v>
                </c:pt>
                <c:pt idx="16">
                  <c:v>lbm</c:v>
                </c:pt>
                <c:pt idx="17">
                  <c:v>zeusmp</c:v>
                </c:pt>
                <c:pt idx="18">
                  <c:v>omnetpp</c:v>
                </c:pt>
                <c:pt idx="19">
                  <c:v>astar</c:v>
                </c:pt>
                <c:pt idx="20">
                  <c:v>gcc</c:v>
                </c:pt>
                <c:pt idx="21">
                  <c:v>h264ref</c:v>
                </c:pt>
                <c:pt idx="22">
                  <c:v>GemsFDTD</c:v>
                </c:pt>
              </c:strCache>
            </c:strRef>
          </c:cat>
          <c:val>
            <c:numRef>
              <c:f>'SPEC Benchmark'!$M$3:$M$25</c:f>
              <c:numCache>
                <c:formatCode>General</c:formatCode>
                <c:ptCount val="23"/>
                <c:pt idx="0">
                  <c:v>0.713042489161163</c:v>
                </c:pt>
                <c:pt idx="1">
                  <c:v>1.384785917831464</c:v>
                </c:pt>
                <c:pt idx="2">
                  <c:v>1.360991778641447</c:v>
                </c:pt>
                <c:pt idx="3">
                  <c:v>2.21443488109636</c:v>
                </c:pt>
                <c:pt idx="4">
                  <c:v>0.974094596096209</c:v>
                </c:pt>
                <c:pt idx="5">
                  <c:v>0.815412417073579</c:v>
                </c:pt>
                <c:pt idx="6">
                  <c:v>0.422450180646607</c:v>
                </c:pt>
                <c:pt idx="7">
                  <c:v>0.807422855154105</c:v>
                </c:pt>
                <c:pt idx="8">
                  <c:v>0.988656406172168</c:v>
                </c:pt>
                <c:pt idx="9">
                  <c:v>0.956481479498544</c:v>
                </c:pt>
                <c:pt idx="10">
                  <c:v>0.469396004686334</c:v>
                </c:pt>
                <c:pt idx="11">
                  <c:v>0.793211714525305</c:v>
                </c:pt>
                <c:pt idx="12">
                  <c:v>0.571188943405228</c:v>
                </c:pt>
                <c:pt idx="13">
                  <c:v>0.985715914232489</c:v>
                </c:pt>
                <c:pt idx="14">
                  <c:v>0.874590486090696</c:v>
                </c:pt>
                <c:pt idx="15">
                  <c:v>0.469016931745149</c:v>
                </c:pt>
                <c:pt idx="16">
                  <c:v>0.484824195644844</c:v>
                </c:pt>
                <c:pt idx="17">
                  <c:v>0.722403540775709</c:v>
                </c:pt>
                <c:pt idx="18">
                  <c:v>0.630175630086635</c:v>
                </c:pt>
                <c:pt idx="19">
                  <c:v>0.63181378525894</c:v>
                </c:pt>
                <c:pt idx="20">
                  <c:v>0.974011968977145</c:v>
                </c:pt>
                <c:pt idx="21">
                  <c:v>0.884278701875273</c:v>
                </c:pt>
                <c:pt idx="22">
                  <c:v>0.570248058202067</c:v>
                </c:pt>
              </c:numCache>
            </c:numRef>
          </c:val>
        </c:ser>
        <c:ser>
          <c:idx val="3"/>
          <c:order val="3"/>
          <c:tx>
            <c:strRef>
              <c:f>'SPEC Benchmark'!$N$2</c:f>
              <c:strCache>
                <c:ptCount val="1"/>
                <c:pt idx="0">
                  <c:v>coded_size32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 Benchmark'!$J$3:$J$25</c:f>
              <c:strCache>
                <c:ptCount val="23"/>
                <c:pt idx="0">
                  <c:v>leslie3d</c:v>
                </c:pt>
                <c:pt idx="1">
                  <c:v>cactusADM</c:v>
                </c:pt>
                <c:pt idx="2">
                  <c:v>sjeng</c:v>
                </c:pt>
                <c:pt idx="3">
                  <c:v>mcf</c:v>
                </c:pt>
                <c:pt idx="4">
                  <c:v>wrf</c:v>
                </c:pt>
                <c:pt idx="5">
                  <c:v>bzip2</c:v>
                </c:pt>
                <c:pt idx="6">
                  <c:v>milc</c:v>
                </c:pt>
                <c:pt idx="7">
                  <c:v>hmmer</c:v>
                </c:pt>
                <c:pt idx="8">
                  <c:v>namd</c:v>
                </c:pt>
                <c:pt idx="9">
                  <c:v>gobmk</c:v>
                </c:pt>
                <c:pt idx="10">
                  <c:v>sphinx3</c:v>
                </c:pt>
                <c:pt idx="11">
                  <c:v>xalancbmk</c:v>
                </c:pt>
                <c:pt idx="12">
                  <c:v>soplex</c:v>
                </c:pt>
                <c:pt idx="13">
                  <c:v>dealII</c:v>
                </c:pt>
                <c:pt idx="14">
                  <c:v>gromacs</c:v>
                </c:pt>
                <c:pt idx="15">
                  <c:v>libquantum</c:v>
                </c:pt>
                <c:pt idx="16">
                  <c:v>lbm</c:v>
                </c:pt>
                <c:pt idx="17">
                  <c:v>zeusmp</c:v>
                </c:pt>
                <c:pt idx="18">
                  <c:v>omnetpp</c:v>
                </c:pt>
                <c:pt idx="19">
                  <c:v>astar</c:v>
                </c:pt>
                <c:pt idx="20">
                  <c:v>gcc</c:v>
                </c:pt>
                <c:pt idx="21">
                  <c:v>h264ref</c:v>
                </c:pt>
                <c:pt idx="22">
                  <c:v>GemsFDTD</c:v>
                </c:pt>
              </c:strCache>
            </c:strRef>
          </c:cat>
          <c:val>
            <c:numRef>
              <c:f>'SPEC Benchmark'!$N$3:$N$25</c:f>
              <c:numCache>
                <c:formatCode>General</c:formatCode>
                <c:ptCount val="23"/>
                <c:pt idx="0">
                  <c:v>0.601933433315461</c:v>
                </c:pt>
                <c:pt idx="1">
                  <c:v>0.636763163116883</c:v>
                </c:pt>
                <c:pt idx="2">
                  <c:v>1.333631952570612</c:v>
                </c:pt>
                <c:pt idx="3">
                  <c:v>1.422621516541949</c:v>
                </c:pt>
                <c:pt idx="4">
                  <c:v>0.974094596096209</c:v>
                </c:pt>
                <c:pt idx="5">
                  <c:v>0.815412417073579</c:v>
                </c:pt>
                <c:pt idx="6">
                  <c:v>0.421961564493223</c:v>
                </c:pt>
                <c:pt idx="7">
                  <c:v>0.807422855154105</c:v>
                </c:pt>
                <c:pt idx="8">
                  <c:v>0.988652454072252</c:v>
                </c:pt>
                <c:pt idx="9">
                  <c:v>0.942970964784946</c:v>
                </c:pt>
                <c:pt idx="10">
                  <c:v>0.465973272177542</c:v>
                </c:pt>
                <c:pt idx="11">
                  <c:v>0.731543257854775</c:v>
                </c:pt>
                <c:pt idx="12">
                  <c:v>0.543181506461648</c:v>
                </c:pt>
                <c:pt idx="13">
                  <c:v>0.985715914232489</c:v>
                </c:pt>
                <c:pt idx="14">
                  <c:v>0.874443682940934</c:v>
                </c:pt>
                <c:pt idx="15">
                  <c:v>0.468645716471105</c:v>
                </c:pt>
                <c:pt idx="16">
                  <c:v>0.484451038518229</c:v>
                </c:pt>
                <c:pt idx="17">
                  <c:v>0.719551085221314</c:v>
                </c:pt>
                <c:pt idx="18">
                  <c:v>0.626517784020318</c:v>
                </c:pt>
                <c:pt idx="19">
                  <c:v>0.629648713306402</c:v>
                </c:pt>
                <c:pt idx="20">
                  <c:v>0.97317762864786</c:v>
                </c:pt>
                <c:pt idx="21">
                  <c:v>0.881943008701123</c:v>
                </c:pt>
                <c:pt idx="22">
                  <c:v>0.56286928402094</c:v>
                </c:pt>
              </c:numCache>
            </c:numRef>
          </c:val>
        </c:ser>
        <c:ser>
          <c:idx val="4"/>
          <c:order val="4"/>
          <c:tx>
            <c:strRef>
              <c:f>'SPEC Benchmark'!$O$2</c:f>
              <c:strCache>
                <c:ptCount val="1"/>
                <c:pt idx="0">
                  <c:v>coded_size64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 Benchmark'!$J$3:$J$25</c:f>
              <c:strCache>
                <c:ptCount val="23"/>
                <c:pt idx="0">
                  <c:v>leslie3d</c:v>
                </c:pt>
                <c:pt idx="1">
                  <c:v>cactusADM</c:v>
                </c:pt>
                <c:pt idx="2">
                  <c:v>sjeng</c:v>
                </c:pt>
                <c:pt idx="3">
                  <c:v>mcf</c:v>
                </c:pt>
                <c:pt idx="4">
                  <c:v>wrf</c:v>
                </c:pt>
                <c:pt idx="5">
                  <c:v>bzip2</c:v>
                </c:pt>
                <c:pt idx="6">
                  <c:v>milc</c:v>
                </c:pt>
                <c:pt idx="7">
                  <c:v>hmmer</c:v>
                </c:pt>
                <c:pt idx="8">
                  <c:v>namd</c:v>
                </c:pt>
                <c:pt idx="9">
                  <c:v>gobmk</c:v>
                </c:pt>
                <c:pt idx="10">
                  <c:v>sphinx3</c:v>
                </c:pt>
                <c:pt idx="11">
                  <c:v>xalancbmk</c:v>
                </c:pt>
                <c:pt idx="12">
                  <c:v>soplex</c:v>
                </c:pt>
                <c:pt idx="13">
                  <c:v>dealII</c:v>
                </c:pt>
                <c:pt idx="14">
                  <c:v>gromacs</c:v>
                </c:pt>
                <c:pt idx="15">
                  <c:v>libquantum</c:v>
                </c:pt>
                <c:pt idx="16">
                  <c:v>lbm</c:v>
                </c:pt>
                <c:pt idx="17">
                  <c:v>zeusmp</c:v>
                </c:pt>
                <c:pt idx="18">
                  <c:v>omnetpp</c:v>
                </c:pt>
                <c:pt idx="19">
                  <c:v>astar</c:v>
                </c:pt>
                <c:pt idx="20">
                  <c:v>gcc</c:v>
                </c:pt>
                <c:pt idx="21">
                  <c:v>h264ref</c:v>
                </c:pt>
                <c:pt idx="22">
                  <c:v>GemsFDTD</c:v>
                </c:pt>
              </c:strCache>
            </c:strRef>
          </c:cat>
          <c:val>
            <c:numRef>
              <c:f>'SPEC Benchmark'!$O$3:$O$25</c:f>
              <c:numCache>
                <c:formatCode>General</c:formatCode>
                <c:ptCount val="23"/>
                <c:pt idx="0">
                  <c:v>0.549252941614953</c:v>
                </c:pt>
                <c:pt idx="1">
                  <c:v>0.620995536433475</c:v>
                </c:pt>
                <c:pt idx="2">
                  <c:v>1.256859228869529</c:v>
                </c:pt>
                <c:pt idx="3">
                  <c:v>0.318457308906366</c:v>
                </c:pt>
                <c:pt idx="4">
                  <c:v>0.974094596096209</c:v>
                </c:pt>
                <c:pt idx="5">
                  <c:v>0.815412417073579</c:v>
                </c:pt>
                <c:pt idx="6">
                  <c:v>0.421007692321278</c:v>
                </c:pt>
                <c:pt idx="7">
                  <c:v>0.807422855154105</c:v>
                </c:pt>
                <c:pt idx="8">
                  <c:v>0.988652454072252</c:v>
                </c:pt>
                <c:pt idx="9">
                  <c:v>0.942970964784946</c:v>
                </c:pt>
                <c:pt idx="10">
                  <c:v>0.459339036045402</c:v>
                </c:pt>
                <c:pt idx="11">
                  <c:v>0.616146307806513</c:v>
                </c:pt>
                <c:pt idx="12">
                  <c:v>0.505001630019965</c:v>
                </c:pt>
                <c:pt idx="13">
                  <c:v>0.985715914232489</c:v>
                </c:pt>
                <c:pt idx="14">
                  <c:v>0.874414919099962</c:v>
                </c:pt>
                <c:pt idx="15">
                  <c:v>0.466327722295819</c:v>
                </c:pt>
                <c:pt idx="16">
                  <c:v>0.484329719716489</c:v>
                </c:pt>
                <c:pt idx="17">
                  <c:v>0.716867292922115</c:v>
                </c:pt>
                <c:pt idx="18">
                  <c:v>0.617151091211184</c:v>
                </c:pt>
                <c:pt idx="19">
                  <c:v>0.628992556426348</c:v>
                </c:pt>
                <c:pt idx="20">
                  <c:v>0.973053798248895</c:v>
                </c:pt>
                <c:pt idx="21">
                  <c:v>0.881943008701123</c:v>
                </c:pt>
                <c:pt idx="22">
                  <c:v>0.51861377375516</c:v>
                </c:pt>
              </c:numCache>
            </c:numRef>
          </c:val>
        </c:ser>
        <c:ser>
          <c:idx val="5"/>
          <c:order val="5"/>
          <c:tx>
            <c:strRef>
              <c:f>'SPEC Benchmark'!$P$2</c:f>
              <c:strCache>
                <c:ptCount val="1"/>
                <c:pt idx="0">
                  <c:v>coded_size128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 Benchmark'!$J$3:$J$25</c:f>
              <c:strCache>
                <c:ptCount val="23"/>
                <c:pt idx="0">
                  <c:v>leslie3d</c:v>
                </c:pt>
                <c:pt idx="1">
                  <c:v>cactusADM</c:v>
                </c:pt>
                <c:pt idx="2">
                  <c:v>sjeng</c:v>
                </c:pt>
                <c:pt idx="3">
                  <c:v>mcf</c:v>
                </c:pt>
                <c:pt idx="4">
                  <c:v>wrf</c:v>
                </c:pt>
                <c:pt idx="5">
                  <c:v>bzip2</c:v>
                </c:pt>
                <c:pt idx="6">
                  <c:v>milc</c:v>
                </c:pt>
                <c:pt idx="7">
                  <c:v>hmmer</c:v>
                </c:pt>
                <c:pt idx="8">
                  <c:v>namd</c:v>
                </c:pt>
                <c:pt idx="9">
                  <c:v>gobmk</c:v>
                </c:pt>
                <c:pt idx="10">
                  <c:v>sphinx3</c:v>
                </c:pt>
                <c:pt idx="11">
                  <c:v>xalancbmk</c:v>
                </c:pt>
                <c:pt idx="12">
                  <c:v>soplex</c:v>
                </c:pt>
                <c:pt idx="13">
                  <c:v>dealII</c:v>
                </c:pt>
                <c:pt idx="14">
                  <c:v>gromacs</c:v>
                </c:pt>
                <c:pt idx="15">
                  <c:v>libquantum</c:v>
                </c:pt>
                <c:pt idx="16">
                  <c:v>lbm</c:v>
                </c:pt>
                <c:pt idx="17">
                  <c:v>zeusmp</c:v>
                </c:pt>
                <c:pt idx="18">
                  <c:v>omnetpp</c:v>
                </c:pt>
                <c:pt idx="19">
                  <c:v>astar</c:v>
                </c:pt>
                <c:pt idx="20">
                  <c:v>gcc</c:v>
                </c:pt>
                <c:pt idx="21">
                  <c:v>h264ref</c:v>
                </c:pt>
                <c:pt idx="22">
                  <c:v>GemsFDTD</c:v>
                </c:pt>
              </c:strCache>
            </c:strRef>
          </c:cat>
          <c:val>
            <c:numRef>
              <c:f>'SPEC Benchmark'!$P$3:$P$25</c:f>
              <c:numCache>
                <c:formatCode>General</c:formatCode>
                <c:ptCount val="23"/>
                <c:pt idx="0">
                  <c:v>0.52431382840721</c:v>
                </c:pt>
                <c:pt idx="1">
                  <c:v>0.61986731625739</c:v>
                </c:pt>
                <c:pt idx="2">
                  <c:v>1.15560314729957</c:v>
                </c:pt>
                <c:pt idx="3">
                  <c:v>0.318457308906366</c:v>
                </c:pt>
                <c:pt idx="4">
                  <c:v>0.974094596096209</c:v>
                </c:pt>
                <c:pt idx="5">
                  <c:v>0.815412417073579</c:v>
                </c:pt>
                <c:pt idx="6">
                  <c:v>0.420412888028147</c:v>
                </c:pt>
                <c:pt idx="7">
                  <c:v>0.807422855154105</c:v>
                </c:pt>
                <c:pt idx="8">
                  <c:v>0.988652454072252</c:v>
                </c:pt>
                <c:pt idx="9">
                  <c:v>0.942970964784946</c:v>
                </c:pt>
                <c:pt idx="10">
                  <c:v>0.459339036045402</c:v>
                </c:pt>
                <c:pt idx="11">
                  <c:v>0.468836928671162</c:v>
                </c:pt>
                <c:pt idx="12">
                  <c:v>0.490797046174263</c:v>
                </c:pt>
                <c:pt idx="13">
                  <c:v>0.985715914232489</c:v>
                </c:pt>
                <c:pt idx="14">
                  <c:v>0.874414919099962</c:v>
                </c:pt>
                <c:pt idx="15">
                  <c:v>0.466032865981721</c:v>
                </c:pt>
                <c:pt idx="16">
                  <c:v>0.483963701947457</c:v>
                </c:pt>
                <c:pt idx="17">
                  <c:v>0.71613386063928</c:v>
                </c:pt>
                <c:pt idx="18">
                  <c:v>0.574292492295007</c:v>
                </c:pt>
                <c:pt idx="19">
                  <c:v>0.628300400251933</c:v>
                </c:pt>
                <c:pt idx="20">
                  <c:v>0.973053798248895</c:v>
                </c:pt>
                <c:pt idx="21">
                  <c:v>0.881943008701123</c:v>
                </c:pt>
                <c:pt idx="22">
                  <c:v>0.543966466193974</c:v>
                </c:pt>
              </c:numCache>
            </c:numRef>
          </c:val>
        </c:ser>
        <c:ser>
          <c:idx val="6"/>
          <c:order val="6"/>
          <c:tx>
            <c:strRef>
              <c:f>'SPEC Benchmark'!$Q$2</c:f>
              <c:strCache>
                <c:ptCount val="1"/>
                <c:pt idx="0">
                  <c:v>code_size_infty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 Benchmark'!$J$3:$J$25</c:f>
              <c:strCache>
                <c:ptCount val="23"/>
                <c:pt idx="0">
                  <c:v>leslie3d</c:v>
                </c:pt>
                <c:pt idx="1">
                  <c:v>cactusADM</c:v>
                </c:pt>
                <c:pt idx="2">
                  <c:v>sjeng</c:v>
                </c:pt>
                <c:pt idx="3">
                  <c:v>mcf</c:v>
                </c:pt>
                <c:pt idx="4">
                  <c:v>wrf</c:v>
                </c:pt>
                <c:pt idx="5">
                  <c:v>bzip2</c:v>
                </c:pt>
                <c:pt idx="6">
                  <c:v>milc</c:v>
                </c:pt>
                <c:pt idx="7">
                  <c:v>hmmer</c:v>
                </c:pt>
                <c:pt idx="8">
                  <c:v>namd</c:v>
                </c:pt>
                <c:pt idx="9">
                  <c:v>gobmk</c:v>
                </c:pt>
                <c:pt idx="10">
                  <c:v>sphinx3</c:v>
                </c:pt>
                <c:pt idx="11">
                  <c:v>xalancbmk</c:v>
                </c:pt>
                <c:pt idx="12">
                  <c:v>soplex</c:v>
                </c:pt>
                <c:pt idx="13">
                  <c:v>dealII</c:v>
                </c:pt>
                <c:pt idx="14">
                  <c:v>gromacs</c:v>
                </c:pt>
                <c:pt idx="15">
                  <c:v>libquantum</c:v>
                </c:pt>
                <c:pt idx="16">
                  <c:v>lbm</c:v>
                </c:pt>
                <c:pt idx="17">
                  <c:v>zeusmp</c:v>
                </c:pt>
                <c:pt idx="18">
                  <c:v>omnetpp</c:v>
                </c:pt>
                <c:pt idx="19">
                  <c:v>astar</c:v>
                </c:pt>
                <c:pt idx="20">
                  <c:v>gcc</c:v>
                </c:pt>
                <c:pt idx="21">
                  <c:v>h264ref</c:v>
                </c:pt>
                <c:pt idx="22">
                  <c:v>GemsFDTD</c:v>
                </c:pt>
              </c:strCache>
            </c:strRef>
          </c:cat>
          <c:val>
            <c:numRef>
              <c:f>'SPEC Benchmark'!$Q$3:$Q$25</c:f>
              <c:numCache>
                <c:formatCode>General</c:formatCode>
                <c:ptCount val="23"/>
                <c:pt idx="0">
                  <c:v>0.523774909304434</c:v>
                </c:pt>
                <c:pt idx="1">
                  <c:v>0.61986731625739</c:v>
                </c:pt>
                <c:pt idx="2">
                  <c:v>0.954916468014624</c:v>
                </c:pt>
                <c:pt idx="3">
                  <c:v>0.318457308906366</c:v>
                </c:pt>
                <c:pt idx="4">
                  <c:v>0.974094596096209</c:v>
                </c:pt>
                <c:pt idx="5">
                  <c:v>0.815412417073579</c:v>
                </c:pt>
                <c:pt idx="6">
                  <c:v>0.41472789779784</c:v>
                </c:pt>
                <c:pt idx="7">
                  <c:v>0.807422855154105</c:v>
                </c:pt>
                <c:pt idx="8">
                  <c:v>0.988652454072252</c:v>
                </c:pt>
                <c:pt idx="9">
                  <c:v>0.942970964784946</c:v>
                </c:pt>
                <c:pt idx="10">
                  <c:v>0.459339036045402</c:v>
                </c:pt>
                <c:pt idx="11">
                  <c:v>0.468836928671162</c:v>
                </c:pt>
                <c:pt idx="12">
                  <c:v>0.488106710710533</c:v>
                </c:pt>
                <c:pt idx="13">
                  <c:v>0.985715914232489</c:v>
                </c:pt>
                <c:pt idx="14">
                  <c:v>0.874414919099962</c:v>
                </c:pt>
                <c:pt idx="15">
                  <c:v>0.466032865981721</c:v>
                </c:pt>
                <c:pt idx="16">
                  <c:v>0.483563495705494</c:v>
                </c:pt>
                <c:pt idx="17">
                  <c:v>0.7152769889657</c:v>
                </c:pt>
                <c:pt idx="18">
                  <c:v>0.497504844036811</c:v>
                </c:pt>
                <c:pt idx="19">
                  <c:v>0.627205632043109</c:v>
                </c:pt>
                <c:pt idx="20">
                  <c:v>0.973053798248895</c:v>
                </c:pt>
                <c:pt idx="21">
                  <c:v>0.881943008701123</c:v>
                </c:pt>
                <c:pt idx="22">
                  <c:v>0.505014041646493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723064"/>
        <c:axId val="-2119719624"/>
      </c:barChart>
      <c:catAx>
        <c:axId val="-211972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19624"/>
        <c:crosses val="autoZero"/>
        <c:auto val="1"/>
        <c:lblAlgn val="ctr"/>
        <c:lblOffset val="100"/>
        <c:noMultiLvlLbl val="0"/>
      </c:catAx>
      <c:valAx>
        <c:axId val="-211971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2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'SPEC Benchmark'!$V$2</c:f>
              <c:strCache>
                <c:ptCount val="1"/>
                <c:pt idx="0">
                  <c:v>Coded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 Benchmark'!$T$3:$T$25</c:f>
              <c:strCache>
                <c:ptCount val="23"/>
                <c:pt idx="0">
                  <c:v>GemsFDTD</c:v>
                </c:pt>
                <c:pt idx="1">
                  <c:v>omnetpp</c:v>
                </c:pt>
                <c:pt idx="2">
                  <c:v>sjeng</c:v>
                </c:pt>
                <c:pt idx="3">
                  <c:v>xalancbmk</c:v>
                </c:pt>
                <c:pt idx="4">
                  <c:v>cactusADM</c:v>
                </c:pt>
                <c:pt idx="5">
                  <c:v>leslie3d</c:v>
                </c:pt>
                <c:pt idx="6">
                  <c:v>soplex</c:v>
                </c:pt>
                <c:pt idx="7">
                  <c:v>mcf</c:v>
                </c:pt>
                <c:pt idx="8">
                  <c:v>sphinx3</c:v>
                </c:pt>
                <c:pt idx="9">
                  <c:v>gobmk</c:v>
                </c:pt>
                <c:pt idx="10">
                  <c:v>gcc</c:v>
                </c:pt>
                <c:pt idx="11">
                  <c:v>astar</c:v>
                </c:pt>
                <c:pt idx="12">
                  <c:v>zeusmp</c:v>
                </c:pt>
                <c:pt idx="13">
                  <c:v>h264ref</c:v>
                </c:pt>
                <c:pt idx="14">
                  <c:v>lbm</c:v>
                </c:pt>
                <c:pt idx="15">
                  <c:v>libquantum</c:v>
                </c:pt>
                <c:pt idx="16">
                  <c:v>gromacs</c:v>
                </c:pt>
                <c:pt idx="17">
                  <c:v>hmmer</c:v>
                </c:pt>
                <c:pt idx="18">
                  <c:v>milc</c:v>
                </c:pt>
                <c:pt idx="19">
                  <c:v>bzip2</c:v>
                </c:pt>
                <c:pt idx="20">
                  <c:v>wrf</c:v>
                </c:pt>
                <c:pt idx="21">
                  <c:v>dealII</c:v>
                </c:pt>
                <c:pt idx="22">
                  <c:v>namd</c:v>
                </c:pt>
              </c:strCache>
            </c:strRef>
          </c:cat>
          <c:val>
            <c:numRef>
              <c:f>'SPEC Benchmark'!$V$3:$V$25</c:f>
              <c:numCache>
                <c:formatCode>General</c:formatCode>
                <c:ptCount val="23"/>
                <c:pt idx="0">
                  <c:v>0.641621543322016</c:v>
                </c:pt>
                <c:pt idx="1">
                  <c:v>0.645040240864074</c:v>
                </c:pt>
                <c:pt idx="2">
                  <c:v>1.393687648738139</c:v>
                </c:pt>
                <c:pt idx="3">
                  <c:v>0.937408237031573</c:v>
                </c:pt>
                <c:pt idx="4">
                  <c:v>2.575098570138021</c:v>
                </c:pt>
                <c:pt idx="5">
                  <c:v>1.340294820219727</c:v>
                </c:pt>
                <c:pt idx="6">
                  <c:v>0.882956995424184</c:v>
                </c:pt>
                <c:pt idx="7">
                  <c:v>3.728735627599562</c:v>
                </c:pt>
                <c:pt idx="8">
                  <c:v>0.583856735938279</c:v>
                </c:pt>
                <c:pt idx="9">
                  <c:v>1.111704408677562</c:v>
                </c:pt>
                <c:pt idx="10">
                  <c:v>0.988503699180692</c:v>
                </c:pt>
                <c:pt idx="11">
                  <c:v>0.70326282017675</c:v>
                </c:pt>
                <c:pt idx="12">
                  <c:v>0.759096031994032</c:v>
                </c:pt>
                <c:pt idx="13">
                  <c:v>0.893405074316196</c:v>
                </c:pt>
                <c:pt idx="14">
                  <c:v>0.487384811713081</c:v>
                </c:pt>
                <c:pt idx="15">
                  <c:v>0.469166251060933</c:v>
                </c:pt>
                <c:pt idx="16">
                  <c:v>0.875589517783227</c:v>
                </c:pt>
                <c:pt idx="17">
                  <c:v>0.811917985577674</c:v>
                </c:pt>
                <c:pt idx="18">
                  <c:v>0.42584889187519</c:v>
                </c:pt>
                <c:pt idx="19">
                  <c:v>0.815922583974491</c:v>
                </c:pt>
                <c:pt idx="20">
                  <c:v>0.97459841048507</c:v>
                </c:pt>
                <c:pt idx="21">
                  <c:v>0.986329882761126</c:v>
                </c:pt>
                <c:pt idx="22">
                  <c:v>0.989481762718766</c:v>
                </c:pt>
              </c:numCache>
            </c:numRef>
          </c:val>
        </c:ser>
        <c:ser>
          <c:idx val="3"/>
          <c:order val="2"/>
          <c:tx>
            <c:strRef>
              <c:f>'SPEC Benchmark'!$W$2</c:f>
              <c:strCache>
                <c:ptCount val="1"/>
                <c:pt idx="0">
                  <c:v>Coded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 Benchmark'!$T$3:$T$25</c:f>
              <c:strCache>
                <c:ptCount val="23"/>
                <c:pt idx="0">
                  <c:v>GemsFDTD</c:v>
                </c:pt>
                <c:pt idx="1">
                  <c:v>omnetpp</c:v>
                </c:pt>
                <c:pt idx="2">
                  <c:v>sjeng</c:v>
                </c:pt>
                <c:pt idx="3">
                  <c:v>xalancbmk</c:v>
                </c:pt>
                <c:pt idx="4">
                  <c:v>cactusADM</c:v>
                </c:pt>
                <c:pt idx="5">
                  <c:v>leslie3d</c:v>
                </c:pt>
                <c:pt idx="6">
                  <c:v>soplex</c:v>
                </c:pt>
                <c:pt idx="7">
                  <c:v>mcf</c:v>
                </c:pt>
                <c:pt idx="8">
                  <c:v>sphinx3</c:v>
                </c:pt>
                <c:pt idx="9">
                  <c:v>gobmk</c:v>
                </c:pt>
                <c:pt idx="10">
                  <c:v>gcc</c:v>
                </c:pt>
                <c:pt idx="11">
                  <c:v>astar</c:v>
                </c:pt>
                <c:pt idx="12">
                  <c:v>zeusmp</c:v>
                </c:pt>
                <c:pt idx="13">
                  <c:v>h264ref</c:v>
                </c:pt>
                <c:pt idx="14">
                  <c:v>lbm</c:v>
                </c:pt>
                <c:pt idx="15">
                  <c:v>libquantum</c:v>
                </c:pt>
                <c:pt idx="16">
                  <c:v>gromacs</c:v>
                </c:pt>
                <c:pt idx="17">
                  <c:v>hmmer</c:v>
                </c:pt>
                <c:pt idx="18">
                  <c:v>milc</c:v>
                </c:pt>
                <c:pt idx="19">
                  <c:v>bzip2</c:v>
                </c:pt>
                <c:pt idx="20">
                  <c:v>wrf</c:v>
                </c:pt>
                <c:pt idx="21">
                  <c:v>dealII</c:v>
                </c:pt>
                <c:pt idx="22">
                  <c:v>namd</c:v>
                </c:pt>
              </c:strCache>
            </c:strRef>
          </c:cat>
          <c:val>
            <c:numRef>
              <c:f>'SPEC Benchmark'!$W$3:$W$25</c:f>
              <c:numCache>
                <c:formatCode>General</c:formatCode>
                <c:ptCount val="23"/>
                <c:pt idx="0">
                  <c:v>0.570248058202067</c:v>
                </c:pt>
                <c:pt idx="1">
                  <c:v>0.630175630086635</c:v>
                </c:pt>
                <c:pt idx="2">
                  <c:v>1.360991778641447</c:v>
                </c:pt>
                <c:pt idx="3">
                  <c:v>0.793211714525305</c:v>
                </c:pt>
                <c:pt idx="4">
                  <c:v>1.384785917831464</c:v>
                </c:pt>
                <c:pt idx="5">
                  <c:v>0.713042489161163</c:v>
                </c:pt>
                <c:pt idx="6">
                  <c:v>0.571188943405228</c:v>
                </c:pt>
                <c:pt idx="7">
                  <c:v>2.21443488109636</c:v>
                </c:pt>
                <c:pt idx="8">
                  <c:v>0.469396004686334</c:v>
                </c:pt>
                <c:pt idx="9">
                  <c:v>0.956481479498544</c:v>
                </c:pt>
                <c:pt idx="10">
                  <c:v>0.974011968977145</c:v>
                </c:pt>
                <c:pt idx="11">
                  <c:v>0.63181378525894</c:v>
                </c:pt>
                <c:pt idx="12">
                  <c:v>0.722403540775709</c:v>
                </c:pt>
                <c:pt idx="13">
                  <c:v>0.884278701875273</c:v>
                </c:pt>
                <c:pt idx="14">
                  <c:v>0.484824195644844</c:v>
                </c:pt>
                <c:pt idx="15">
                  <c:v>0.469016931745149</c:v>
                </c:pt>
                <c:pt idx="16">
                  <c:v>0.874590486090696</c:v>
                </c:pt>
                <c:pt idx="17">
                  <c:v>0.807422855154105</c:v>
                </c:pt>
                <c:pt idx="18">
                  <c:v>0.422450180646607</c:v>
                </c:pt>
                <c:pt idx="19">
                  <c:v>0.815412417073579</c:v>
                </c:pt>
                <c:pt idx="20">
                  <c:v>0.974094596096209</c:v>
                </c:pt>
                <c:pt idx="21">
                  <c:v>0.985715914232489</c:v>
                </c:pt>
                <c:pt idx="22">
                  <c:v>0.988656406172168</c:v>
                </c:pt>
              </c:numCache>
            </c:numRef>
          </c:val>
        </c:ser>
        <c:ser>
          <c:idx val="4"/>
          <c:order val="3"/>
          <c:tx>
            <c:strRef>
              <c:f>'SPEC Benchmark'!$X$2</c:f>
              <c:strCache>
                <c:ptCount val="1"/>
                <c:pt idx="0">
                  <c:v>Coded 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 Benchmark'!$T$3:$T$25</c:f>
              <c:strCache>
                <c:ptCount val="23"/>
                <c:pt idx="0">
                  <c:v>GemsFDTD</c:v>
                </c:pt>
                <c:pt idx="1">
                  <c:v>omnetpp</c:v>
                </c:pt>
                <c:pt idx="2">
                  <c:v>sjeng</c:v>
                </c:pt>
                <c:pt idx="3">
                  <c:v>xalancbmk</c:v>
                </c:pt>
                <c:pt idx="4">
                  <c:v>cactusADM</c:v>
                </c:pt>
                <c:pt idx="5">
                  <c:v>leslie3d</c:v>
                </c:pt>
                <c:pt idx="6">
                  <c:v>soplex</c:v>
                </c:pt>
                <c:pt idx="7">
                  <c:v>mcf</c:v>
                </c:pt>
                <c:pt idx="8">
                  <c:v>sphinx3</c:v>
                </c:pt>
                <c:pt idx="9">
                  <c:v>gobmk</c:v>
                </c:pt>
                <c:pt idx="10">
                  <c:v>gcc</c:v>
                </c:pt>
                <c:pt idx="11">
                  <c:v>astar</c:v>
                </c:pt>
                <c:pt idx="12">
                  <c:v>zeusmp</c:v>
                </c:pt>
                <c:pt idx="13">
                  <c:v>h264ref</c:v>
                </c:pt>
                <c:pt idx="14">
                  <c:v>lbm</c:v>
                </c:pt>
                <c:pt idx="15">
                  <c:v>libquantum</c:v>
                </c:pt>
                <c:pt idx="16">
                  <c:v>gromacs</c:v>
                </c:pt>
                <c:pt idx="17">
                  <c:v>hmmer</c:v>
                </c:pt>
                <c:pt idx="18">
                  <c:v>milc</c:v>
                </c:pt>
                <c:pt idx="19">
                  <c:v>bzip2</c:v>
                </c:pt>
                <c:pt idx="20">
                  <c:v>wrf</c:v>
                </c:pt>
                <c:pt idx="21">
                  <c:v>dealII</c:v>
                </c:pt>
                <c:pt idx="22">
                  <c:v>namd</c:v>
                </c:pt>
              </c:strCache>
            </c:strRef>
          </c:cat>
          <c:val>
            <c:numRef>
              <c:f>'SPEC Benchmark'!$X$3:$X$25</c:f>
              <c:numCache>
                <c:formatCode>General</c:formatCode>
                <c:ptCount val="23"/>
                <c:pt idx="0">
                  <c:v>0.56286928402094</c:v>
                </c:pt>
                <c:pt idx="1">
                  <c:v>0.626517784020318</c:v>
                </c:pt>
                <c:pt idx="2">
                  <c:v>1.333631952570612</c:v>
                </c:pt>
                <c:pt idx="3">
                  <c:v>0.731543257854775</c:v>
                </c:pt>
                <c:pt idx="4">
                  <c:v>0.636763163116883</c:v>
                </c:pt>
                <c:pt idx="5">
                  <c:v>0.601933433315461</c:v>
                </c:pt>
                <c:pt idx="6">
                  <c:v>0.543181506461648</c:v>
                </c:pt>
                <c:pt idx="7">
                  <c:v>1.422621516541949</c:v>
                </c:pt>
                <c:pt idx="8">
                  <c:v>0.465973272177542</c:v>
                </c:pt>
                <c:pt idx="9">
                  <c:v>0.942970964784946</c:v>
                </c:pt>
                <c:pt idx="10">
                  <c:v>0.97317762864786</c:v>
                </c:pt>
                <c:pt idx="11">
                  <c:v>0.629648713306402</c:v>
                </c:pt>
                <c:pt idx="12">
                  <c:v>0.719551085221314</c:v>
                </c:pt>
                <c:pt idx="13">
                  <c:v>0.881943008701123</c:v>
                </c:pt>
                <c:pt idx="14">
                  <c:v>0.484451038518229</c:v>
                </c:pt>
                <c:pt idx="15">
                  <c:v>0.468645716471105</c:v>
                </c:pt>
                <c:pt idx="16">
                  <c:v>0.874443682940934</c:v>
                </c:pt>
                <c:pt idx="17">
                  <c:v>0.807422855154105</c:v>
                </c:pt>
                <c:pt idx="18">
                  <c:v>0.421961564493223</c:v>
                </c:pt>
                <c:pt idx="19">
                  <c:v>0.815412417073579</c:v>
                </c:pt>
                <c:pt idx="20">
                  <c:v>0.974094596096209</c:v>
                </c:pt>
                <c:pt idx="21">
                  <c:v>0.985715914232489</c:v>
                </c:pt>
                <c:pt idx="22">
                  <c:v>0.988652454072252</c:v>
                </c:pt>
              </c:numCache>
            </c:numRef>
          </c:val>
        </c:ser>
        <c:ser>
          <c:idx val="5"/>
          <c:order val="4"/>
          <c:tx>
            <c:strRef>
              <c:f>'SPEC Benchmark'!$Y$2</c:f>
              <c:strCache>
                <c:ptCount val="1"/>
                <c:pt idx="0">
                  <c:v>Coded 64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 Benchmark'!$T$3:$T$25</c:f>
              <c:strCache>
                <c:ptCount val="23"/>
                <c:pt idx="0">
                  <c:v>GemsFDTD</c:v>
                </c:pt>
                <c:pt idx="1">
                  <c:v>omnetpp</c:v>
                </c:pt>
                <c:pt idx="2">
                  <c:v>sjeng</c:v>
                </c:pt>
                <c:pt idx="3">
                  <c:v>xalancbmk</c:v>
                </c:pt>
                <c:pt idx="4">
                  <c:v>cactusADM</c:v>
                </c:pt>
                <c:pt idx="5">
                  <c:v>leslie3d</c:v>
                </c:pt>
                <c:pt idx="6">
                  <c:v>soplex</c:v>
                </c:pt>
                <c:pt idx="7">
                  <c:v>mcf</c:v>
                </c:pt>
                <c:pt idx="8">
                  <c:v>sphinx3</c:v>
                </c:pt>
                <c:pt idx="9">
                  <c:v>gobmk</c:v>
                </c:pt>
                <c:pt idx="10">
                  <c:v>gcc</c:v>
                </c:pt>
                <c:pt idx="11">
                  <c:v>astar</c:v>
                </c:pt>
                <c:pt idx="12">
                  <c:v>zeusmp</c:v>
                </c:pt>
                <c:pt idx="13">
                  <c:v>h264ref</c:v>
                </c:pt>
                <c:pt idx="14">
                  <c:v>lbm</c:v>
                </c:pt>
                <c:pt idx="15">
                  <c:v>libquantum</c:v>
                </c:pt>
                <c:pt idx="16">
                  <c:v>gromacs</c:v>
                </c:pt>
                <c:pt idx="17">
                  <c:v>hmmer</c:v>
                </c:pt>
                <c:pt idx="18">
                  <c:v>milc</c:v>
                </c:pt>
                <c:pt idx="19">
                  <c:v>bzip2</c:v>
                </c:pt>
                <c:pt idx="20">
                  <c:v>wrf</c:v>
                </c:pt>
                <c:pt idx="21">
                  <c:v>dealII</c:v>
                </c:pt>
                <c:pt idx="22">
                  <c:v>namd</c:v>
                </c:pt>
              </c:strCache>
            </c:strRef>
          </c:cat>
          <c:val>
            <c:numRef>
              <c:f>'SPEC Benchmark'!$Y$3:$Y$25</c:f>
              <c:numCache>
                <c:formatCode>General</c:formatCode>
                <c:ptCount val="23"/>
                <c:pt idx="0">
                  <c:v>0.51861377375516</c:v>
                </c:pt>
                <c:pt idx="1">
                  <c:v>0.617151091211184</c:v>
                </c:pt>
                <c:pt idx="2">
                  <c:v>1.256859228869529</c:v>
                </c:pt>
                <c:pt idx="3">
                  <c:v>0.616146307806513</c:v>
                </c:pt>
                <c:pt idx="4">
                  <c:v>0.620995536433475</c:v>
                </c:pt>
                <c:pt idx="5">
                  <c:v>0.549252941614953</c:v>
                </c:pt>
                <c:pt idx="6">
                  <c:v>0.505001630019965</c:v>
                </c:pt>
                <c:pt idx="7">
                  <c:v>0.318457308906366</c:v>
                </c:pt>
                <c:pt idx="8">
                  <c:v>0.459339036045402</c:v>
                </c:pt>
                <c:pt idx="9">
                  <c:v>0.942970964784946</c:v>
                </c:pt>
                <c:pt idx="10">
                  <c:v>0.973053798248895</c:v>
                </c:pt>
                <c:pt idx="11">
                  <c:v>0.628992556426348</c:v>
                </c:pt>
                <c:pt idx="12">
                  <c:v>0.716867292922115</c:v>
                </c:pt>
                <c:pt idx="13">
                  <c:v>0.881943008701123</c:v>
                </c:pt>
                <c:pt idx="14">
                  <c:v>0.484329719716489</c:v>
                </c:pt>
                <c:pt idx="15">
                  <c:v>0.466327722295819</c:v>
                </c:pt>
                <c:pt idx="16">
                  <c:v>0.874414919099962</c:v>
                </c:pt>
                <c:pt idx="17">
                  <c:v>0.807422855154105</c:v>
                </c:pt>
                <c:pt idx="18">
                  <c:v>0.421007692321278</c:v>
                </c:pt>
                <c:pt idx="19">
                  <c:v>0.815412417073579</c:v>
                </c:pt>
                <c:pt idx="20">
                  <c:v>0.974094596096209</c:v>
                </c:pt>
                <c:pt idx="21">
                  <c:v>0.985715914232489</c:v>
                </c:pt>
                <c:pt idx="22">
                  <c:v>0.988652454072252</c:v>
                </c:pt>
              </c:numCache>
            </c:numRef>
          </c:val>
        </c:ser>
        <c:ser>
          <c:idx val="6"/>
          <c:order val="5"/>
          <c:tx>
            <c:strRef>
              <c:f>'SPEC Benchmark'!$Z$2</c:f>
              <c:strCache>
                <c:ptCount val="1"/>
                <c:pt idx="0">
                  <c:v>Coded 128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 Benchmark'!$T$3:$T$25</c:f>
              <c:strCache>
                <c:ptCount val="23"/>
                <c:pt idx="0">
                  <c:v>GemsFDTD</c:v>
                </c:pt>
                <c:pt idx="1">
                  <c:v>omnetpp</c:v>
                </c:pt>
                <c:pt idx="2">
                  <c:v>sjeng</c:v>
                </c:pt>
                <c:pt idx="3">
                  <c:v>xalancbmk</c:v>
                </c:pt>
                <c:pt idx="4">
                  <c:v>cactusADM</c:v>
                </c:pt>
                <c:pt idx="5">
                  <c:v>leslie3d</c:v>
                </c:pt>
                <c:pt idx="6">
                  <c:v>soplex</c:v>
                </c:pt>
                <c:pt idx="7">
                  <c:v>mcf</c:v>
                </c:pt>
                <c:pt idx="8">
                  <c:v>sphinx3</c:v>
                </c:pt>
                <c:pt idx="9">
                  <c:v>gobmk</c:v>
                </c:pt>
                <c:pt idx="10">
                  <c:v>gcc</c:v>
                </c:pt>
                <c:pt idx="11">
                  <c:v>astar</c:v>
                </c:pt>
                <c:pt idx="12">
                  <c:v>zeusmp</c:v>
                </c:pt>
                <c:pt idx="13">
                  <c:v>h264ref</c:v>
                </c:pt>
                <c:pt idx="14">
                  <c:v>lbm</c:v>
                </c:pt>
                <c:pt idx="15">
                  <c:v>libquantum</c:v>
                </c:pt>
                <c:pt idx="16">
                  <c:v>gromacs</c:v>
                </c:pt>
                <c:pt idx="17">
                  <c:v>hmmer</c:v>
                </c:pt>
                <c:pt idx="18">
                  <c:v>milc</c:v>
                </c:pt>
                <c:pt idx="19">
                  <c:v>bzip2</c:v>
                </c:pt>
                <c:pt idx="20">
                  <c:v>wrf</c:v>
                </c:pt>
                <c:pt idx="21">
                  <c:v>dealII</c:v>
                </c:pt>
                <c:pt idx="22">
                  <c:v>namd</c:v>
                </c:pt>
              </c:strCache>
            </c:strRef>
          </c:cat>
          <c:val>
            <c:numRef>
              <c:f>'SPEC Benchmark'!$Z$3:$Z$25</c:f>
              <c:numCache>
                <c:formatCode>General</c:formatCode>
                <c:ptCount val="23"/>
                <c:pt idx="0">
                  <c:v>0.543966466193974</c:v>
                </c:pt>
                <c:pt idx="1">
                  <c:v>0.574292492295007</c:v>
                </c:pt>
                <c:pt idx="2">
                  <c:v>1.15560314729957</c:v>
                </c:pt>
                <c:pt idx="3">
                  <c:v>0.468836928671162</c:v>
                </c:pt>
                <c:pt idx="4">
                  <c:v>0.61986731625739</c:v>
                </c:pt>
                <c:pt idx="5">
                  <c:v>0.52431382840721</c:v>
                </c:pt>
                <c:pt idx="6">
                  <c:v>0.490797046174263</c:v>
                </c:pt>
                <c:pt idx="7">
                  <c:v>0.318457308906366</c:v>
                </c:pt>
                <c:pt idx="8">
                  <c:v>0.459339036045402</c:v>
                </c:pt>
                <c:pt idx="9">
                  <c:v>0.942970964784946</c:v>
                </c:pt>
                <c:pt idx="10">
                  <c:v>0.973053798248895</c:v>
                </c:pt>
                <c:pt idx="11">
                  <c:v>0.628300400251933</c:v>
                </c:pt>
                <c:pt idx="12">
                  <c:v>0.71613386063928</c:v>
                </c:pt>
                <c:pt idx="13">
                  <c:v>0.881943008701123</c:v>
                </c:pt>
                <c:pt idx="14">
                  <c:v>0.483963701947457</c:v>
                </c:pt>
                <c:pt idx="15">
                  <c:v>0.466032865981721</c:v>
                </c:pt>
                <c:pt idx="16">
                  <c:v>0.874414919099962</c:v>
                </c:pt>
                <c:pt idx="17">
                  <c:v>0.807422855154105</c:v>
                </c:pt>
                <c:pt idx="18">
                  <c:v>0.420412888028147</c:v>
                </c:pt>
                <c:pt idx="19">
                  <c:v>0.815412417073579</c:v>
                </c:pt>
                <c:pt idx="20">
                  <c:v>0.974094596096209</c:v>
                </c:pt>
                <c:pt idx="21">
                  <c:v>0.985715914232489</c:v>
                </c:pt>
                <c:pt idx="22">
                  <c:v>0.988652454072252</c:v>
                </c:pt>
              </c:numCache>
            </c:numRef>
          </c:val>
        </c:ser>
        <c:ser>
          <c:idx val="0"/>
          <c:order val="6"/>
          <c:tx>
            <c:strRef>
              <c:f>'SPEC Benchmark'!$AA$2</c:f>
              <c:strCache>
                <c:ptCount val="1"/>
                <c:pt idx="0">
                  <c:v>Coded Inf</c:v>
                </c:pt>
              </c:strCache>
            </c:strRef>
          </c:tx>
          <c:invertIfNegative val="0"/>
          <c:cat>
            <c:strRef>
              <c:f>'SPEC Benchmark'!$T$3:$T$25</c:f>
              <c:strCache>
                <c:ptCount val="23"/>
                <c:pt idx="0">
                  <c:v>GemsFDTD</c:v>
                </c:pt>
                <c:pt idx="1">
                  <c:v>omnetpp</c:v>
                </c:pt>
                <c:pt idx="2">
                  <c:v>sjeng</c:v>
                </c:pt>
                <c:pt idx="3">
                  <c:v>xalancbmk</c:v>
                </c:pt>
                <c:pt idx="4">
                  <c:v>cactusADM</c:v>
                </c:pt>
                <c:pt idx="5">
                  <c:v>leslie3d</c:v>
                </c:pt>
                <c:pt idx="6">
                  <c:v>soplex</c:v>
                </c:pt>
                <c:pt idx="7">
                  <c:v>mcf</c:v>
                </c:pt>
                <c:pt idx="8">
                  <c:v>sphinx3</c:v>
                </c:pt>
                <c:pt idx="9">
                  <c:v>gobmk</c:v>
                </c:pt>
                <c:pt idx="10">
                  <c:v>gcc</c:v>
                </c:pt>
                <c:pt idx="11">
                  <c:v>astar</c:v>
                </c:pt>
                <c:pt idx="12">
                  <c:v>zeusmp</c:v>
                </c:pt>
                <c:pt idx="13">
                  <c:v>h264ref</c:v>
                </c:pt>
                <c:pt idx="14">
                  <c:v>lbm</c:v>
                </c:pt>
                <c:pt idx="15">
                  <c:v>libquantum</c:v>
                </c:pt>
                <c:pt idx="16">
                  <c:v>gromacs</c:v>
                </c:pt>
                <c:pt idx="17">
                  <c:v>hmmer</c:v>
                </c:pt>
                <c:pt idx="18">
                  <c:v>milc</c:v>
                </c:pt>
                <c:pt idx="19">
                  <c:v>bzip2</c:v>
                </c:pt>
                <c:pt idx="20">
                  <c:v>wrf</c:v>
                </c:pt>
                <c:pt idx="21">
                  <c:v>dealII</c:v>
                </c:pt>
                <c:pt idx="22">
                  <c:v>namd</c:v>
                </c:pt>
              </c:strCache>
            </c:strRef>
          </c:cat>
          <c:val>
            <c:numRef>
              <c:f>'SPEC Benchmark'!$AA$3:$AA$25</c:f>
              <c:numCache>
                <c:formatCode>General</c:formatCode>
                <c:ptCount val="23"/>
                <c:pt idx="0">
                  <c:v>0.505014041646493</c:v>
                </c:pt>
                <c:pt idx="1">
                  <c:v>0.497504844036811</c:v>
                </c:pt>
                <c:pt idx="2">
                  <c:v>0.954916468014624</c:v>
                </c:pt>
                <c:pt idx="3">
                  <c:v>0.468836928671162</c:v>
                </c:pt>
                <c:pt idx="4">
                  <c:v>0.61986731625739</c:v>
                </c:pt>
                <c:pt idx="5">
                  <c:v>0.523774909304434</c:v>
                </c:pt>
                <c:pt idx="6">
                  <c:v>0.488106710710533</c:v>
                </c:pt>
                <c:pt idx="7">
                  <c:v>0.318457308906366</c:v>
                </c:pt>
                <c:pt idx="8">
                  <c:v>0.459339036045402</c:v>
                </c:pt>
                <c:pt idx="9">
                  <c:v>0.942970964784946</c:v>
                </c:pt>
                <c:pt idx="10">
                  <c:v>0.973053798248895</c:v>
                </c:pt>
                <c:pt idx="11">
                  <c:v>0.627205632043109</c:v>
                </c:pt>
                <c:pt idx="12">
                  <c:v>0.7152769889657</c:v>
                </c:pt>
                <c:pt idx="13">
                  <c:v>0.881943008701123</c:v>
                </c:pt>
                <c:pt idx="14">
                  <c:v>0.483563495705494</c:v>
                </c:pt>
                <c:pt idx="15">
                  <c:v>0.466032865981721</c:v>
                </c:pt>
                <c:pt idx="16">
                  <c:v>0.874414919099962</c:v>
                </c:pt>
                <c:pt idx="17">
                  <c:v>0.807422855154105</c:v>
                </c:pt>
                <c:pt idx="18">
                  <c:v>0.41472789779784</c:v>
                </c:pt>
                <c:pt idx="19">
                  <c:v>0.815412417073579</c:v>
                </c:pt>
                <c:pt idx="20">
                  <c:v>0.974094596096209</c:v>
                </c:pt>
                <c:pt idx="21">
                  <c:v>0.985715914232489</c:v>
                </c:pt>
                <c:pt idx="22">
                  <c:v>0.988652454072252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798280"/>
        <c:axId val="-2119803192"/>
      </c:barChart>
      <c:lineChart>
        <c:grouping val="standard"/>
        <c:varyColors val="0"/>
        <c:ser>
          <c:idx val="1"/>
          <c:order val="0"/>
          <c:tx>
            <c:strRef>
              <c:f>'SPEC Benchmark'!$U$2</c:f>
              <c:strCache>
                <c:ptCount val="1"/>
                <c:pt idx="0">
                  <c:v>Uncoded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  <a:effectLst/>
          </c:spPr>
          <c:marker>
            <c:symbol val="none"/>
          </c:marker>
          <c:cat>
            <c:strRef>
              <c:f>'SPEC Benchmark'!$T$3:$T$25</c:f>
              <c:strCache>
                <c:ptCount val="23"/>
                <c:pt idx="0">
                  <c:v>GemsFDTD</c:v>
                </c:pt>
                <c:pt idx="1">
                  <c:v>omnetpp</c:v>
                </c:pt>
                <c:pt idx="2">
                  <c:v>sjeng</c:v>
                </c:pt>
                <c:pt idx="3">
                  <c:v>xalancbmk</c:v>
                </c:pt>
                <c:pt idx="4">
                  <c:v>cactusADM</c:v>
                </c:pt>
                <c:pt idx="5">
                  <c:v>leslie3d</c:v>
                </c:pt>
                <c:pt idx="6">
                  <c:v>soplex</c:v>
                </c:pt>
                <c:pt idx="7">
                  <c:v>mcf</c:v>
                </c:pt>
                <c:pt idx="8">
                  <c:v>sphinx3</c:v>
                </c:pt>
                <c:pt idx="9">
                  <c:v>gobmk</c:v>
                </c:pt>
                <c:pt idx="10">
                  <c:v>gcc</c:v>
                </c:pt>
                <c:pt idx="11">
                  <c:v>astar</c:v>
                </c:pt>
                <c:pt idx="12">
                  <c:v>zeusmp</c:v>
                </c:pt>
                <c:pt idx="13">
                  <c:v>h264ref</c:v>
                </c:pt>
                <c:pt idx="14">
                  <c:v>lbm</c:v>
                </c:pt>
                <c:pt idx="15">
                  <c:v>libquantum</c:v>
                </c:pt>
                <c:pt idx="16">
                  <c:v>gromacs</c:v>
                </c:pt>
                <c:pt idx="17">
                  <c:v>hmmer</c:v>
                </c:pt>
                <c:pt idx="18">
                  <c:v>milc</c:v>
                </c:pt>
                <c:pt idx="19">
                  <c:v>bzip2</c:v>
                </c:pt>
                <c:pt idx="20">
                  <c:v>wrf</c:v>
                </c:pt>
                <c:pt idx="21">
                  <c:v>dealII</c:v>
                </c:pt>
                <c:pt idx="22">
                  <c:v>namd</c:v>
                </c:pt>
              </c:strCache>
            </c:strRef>
          </c:cat>
          <c:val>
            <c:numRef>
              <c:f>'SPEC Benchmark'!$U$3:$U$25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798280"/>
        <c:axId val="-2119803192"/>
      </c:lineChart>
      <c:catAx>
        <c:axId val="-211979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803192"/>
        <c:crosses val="autoZero"/>
        <c:auto val="1"/>
        <c:lblAlgn val="ctr"/>
        <c:lblOffset val="100"/>
        <c:noMultiLvlLbl val="0"/>
      </c:catAx>
      <c:valAx>
        <c:axId val="-211980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9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'SPEC Benchmark'!$V$2</c:f>
              <c:strCache>
                <c:ptCount val="1"/>
                <c:pt idx="0">
                  <c:v>Coded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 Benchmark'!$T$3:$T$25</c:f>
              <c:strCache>
                <c:ptCount val="23"/>
                <c:pt idx="0">
                  <c:v>GemsFDTD</c:v>
                </c:pt>
                <c:pt idx="1">
                  <c:v>omnetpp</c:v>
                </c:pt>
                <c:pt idx="2">
                  <c:v>sjeng</c:v>
                </c:pt>
                <c:pt idx="3">
                  <c:v>xalancbmk</c:v>
                </c:pt>
                <c:pt idx="4">
                  <c:v>cactusADM</c:v>
                </c:pt>
                <c:pt idx="5">
                  <c:v>leslie3d</c:v>
                </c:pt>
                <c:pt idx="6">
                  <c:v>soplex</c:v>
                </c:pt>
                <c:pt idx="7">
                  <c:v>mcf</c:v>
                </c:pt>
                <c:pt idx="8">
                  <c:v>sphinx3</c:v>
                </c:pt>
                <c:pt idx="9">
                  <c:v>gobmk</c:v>
                </c:pt>
                <c:pt idx="10">
                  <c:v>gcc</c:v>
                </c:pt>
                <c:pt idx="11">
                  <c:v>astar</c:v>
                </c:pt>
                <c:pt idx="12">
                  <c:v>zeusmp</c:v>
                </c:pt>
                <c:pt idx="13">
                  <c:v>h264ref</c:v>
                </c:pt>
                <c:pt idx="14">
                  <c:v>lbm</c:v>
                </c:pt>
                <c:pt idx="15">
                  <c:v>libquantum</c:v>
                </c:pt>
                <c:pt idx="16">
                  <c:v>gromacs</c:v>
                </c:pt>
                <c:pt idx="17">
                  <c:v>hmmer</c:v>
                </c:pt>
                <c:pt idx="18">
                  <c:v>milc</c:v>
                </c:pt>
                <c:pt idx="19">
                  <c:v>bzip2</c:v>
                </c:pt>
                <c:pt idx="20">
                  <c:v>wrf</c:v>
                </c:pt>
                <c:pt idx="21">
                  <c:v>dealII</c:v>
                </c:pt>
                <c:pt idx="22">
                  <c:v>namd</c:v>
                </c:pt>
              </c:strCache>
            </c:strRef>
          </c:cat>
          <c:val>
            <c:numRef>
              <c:f>'SPEC Benchmark'!$V$3:$V$25</c:f>
              <c:numCache>
                <c:formatCode>General</c:formatCode>
                <c:ptCount val="23"/>
                <c:pt idx="0">
                  <c:v>0.641621543322016</c:v>
                </c:pt>
                <c:pt idx="1">
                  <c:v>0.645040240864074</c:v>
                </c:pt>
                <c:pt idx="2">
                  <c:v>1.393687648738139</c:v>
                </c:pt>
                <c:pt idx="3">
                  <c:v>0.937408237031573</c:v>
                </c:pt>
                <c:pt idx="4">
                  <c:v>2.575098570138021</c:v>
                </c:pt>
                <c:pt idx="5">
                  <c:v>1.340294820219727</c:v>
                </c:pt>
                <c:pt idx="6">
                  <c:v>0.882956995424184</c:v>
                </c:pt>
                <c:pt idx="7">
                  <c:v>3.728735627599562</c:v>
                </c:pt>
                <c:pt idx="8">
                  <c:v>0.583856735938279</c:v>
                </c:pt>
                <c:pt idx="9">
                  <c:v>1.111704408677562</c:v>
                </c:pt>
                <c:pt idx="10">
                  <c:v>0.988503699180692</c:v>
                </c:pt>
                <c:pt idx="11">
                  <c:v>0.70326282017675</c:v>
                </c:pt>
                <c:pt idx="12">
                  <c:v>0.759096031994032</c:v>
                </c:pt>
                <c:pt idx="13">
                  <c:v>0.893405074316196</c:v>
                </c:pt>
                <c:pt idx="14">
                  <c:v>0.487384811713081</c:v>
                </c:pt>
                <c:pt idx="15">
                  <c:v>0.469166251060933</c:v>
                </c:pt>
                <c:pt idx="16">
                  <c:v>0.875589517783227</c:v>
                </c:pt>
                <c:pt idx="17">
                  <c:v>0.811917985577674</c:v>
                </c:pt>
                <c:pt idx="18">
                  <c:v>0.42584889187519</c:v>
                </c:pt>
                <c:pt idx="19">
                  <c:v>0.815922583974491</c:v>
                </c:pt>
                <c:pt idx="20">
                  <c:v>0.97459841048507</c:v>
                </c:pt>
                <c:pt idx="21">
                  <c:v>0.986329882761126</c:v>
                </c:pt>
                <c:pt idx="22">
                  <c:v>0.989481762718766</c:v>
                </c:pt>
              </c:numCache>
            </c:numRef>
          </c:val>
        </c:ser>
        <c:ser>
          <c:idx val="3"/>
          <c:order val="1"/>
          <c:tx>
            <c:strRef>
              <c:f>'SPEC Benchmark'!$W$2</c:f>
              <c:strCache>
                <c:ptCount val="1"/>
                <c:pt idx="0">
                  <c:v>Coded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 Benchmark'!$T$3:$T$25</c:f>
              <c:strCache>
                <c:ptCount val="23"/>
                <c:pt idx="0">
                  <c:v>GemsFDTD</c:v>
                </c:pt>
                <c:pt idx="1">
                  <c:v>omnetpp</c:v>
                </c:pt>
                <c:pt idx="2">
                  <c:v>sjeng</c:v>
                </c:pt>
                <c:pt idx="3">
                  <c:v>xalancbmk</c:v>
                </c:pt>
                <c:pt idx="4">
                  <c:v>cactusADM</c:v>
                </c:pt>
                <c:pt idx="5">
                  <c:v>leslie3d</c:v>
                </c:pt>
                <c:pt idx="6">
                  <c:v>soplex</c:v>
                </c:pt>
                <c:pt idx="7">
                  <c:v>mcf</c:v>
                </c:pt>
                <c:pt idx="8">
                  <c:v>sphinx3</c:v>
                </c:pt>
                <c:pt idx="9">
                  <c:v>gobmk</c:v>
                </c:pt>
                <c:pt idx="10">
                  <c:v>gcc</c:v>
                </c:pt>
                <c:pt idx="11">
                  <c:v>astar</c:v>
                </c:pt>
                <c:pt idx="12">
                  <c:v>zeusmp</c:v>
                </c:pt>
                <c:pt idx="13">
                  <c:v>h264ref</c:v>
                </c:pt>
                <c:pt idx="14">
                  <c:v>lbm</c:v>
                </c:pt>
                <c:pt idx="15">
                  <c:v>libquantum</c:v>
                </c:pt>
                <c:pt idx="16">
                  <c:v>gromacs</c:v>
                </c:pt>
                <c:pt idx="17">
                  <c:v>hmmer</c:v>
                </c:pt>
                <c:pt idx="18">
                  <c:v>milc</c:v>
                </c:pt>
                <c:pt idx="19">
                  <c:v>bzip2</c:v>
                </c:pt>
                <c:pt idx="20">
                  <c:v>wrf</c:v>
                </c:pt>
                <c:pt idx="21">
                  <c:v>dealII</c:v>
                </c:pt>
                <c:pt idx="22">
                  <c:v>namd</c:v>
                </c:pt>
              </c:strCache>
            </c:strRef>
          </c:cat>
          <c:val>
            <c:numRef>
              <c:f>'SPEC Benchmark'!$W$3:$W$25</c:f>
              <c:numCache>
                <c:formatCode>General</c:formatCode>
                <c:ptCount val="23"/>
                <c:pt idx="0">
                  <c:v>0.570248058202067</c:v>
                </c:pt>
                <c:pt idx="1">
                  <c:v>0.630175630086635</c:v>
                </c:pt>
                <c:pt idx="2">
                  <c:v>1.360991778641447</c:v>
                </c:pt>
                <c:pt idx="3">
                  <c:v>0.793211714525305</c:v>
                </c:pt>
                <c:pt idx="4">
                  <c:v>1.384785917831464</c:v>
                </c:pt>
                <c:pt idx="5">
                  <c:v>0.713042489161163</c:v>
                </c:pt>
                <c:pt idx="6">
                  <c:v>0.571188943405228</c:v>
                </c:pt>
                <c:pt idx="7">
                  <c:v>2.21443488109636</c:v>
                </c:pt>
                <c:pt idx="8">
                  <c:v>0.469396004686334</c:v>
                </c:pt>
                <c:pt idx="9">
                  <c:v>0.956481479498544</c:v>
                </c:pt>
                <c:pt idx="10">
                  <c:v>0.974011968977145</c:v>
                </c:pt>
                <c:pt idx="11">
                  <c:v>0.63181378525894</c:v>
                </c:pt>
                <c:pt idx="12">
                  <c:v>0.722403540775709</c:v>
                </c:pt>
                <c:pt idx="13">
                  <c:v>0.884278701875273</c:v>
                </c:pt>
                <c:pt idx="14">
                  <c:v>0.484824195644844</c:v>
                </c:pt>
                <c:pt idx="15">
                  <c:v>0.469016931745149</c:v>
                </c:pt>
                <c:pt idx="16">
                  <c:v>0.874590486090696</c:v>
                </c:pt>
                <c:pt idx="17">
                  <c:v>0.807422855154105</c:v>
                </c:pt>
                <c:pt idx="18">
                  <c:v>0.422450180646607</c:v>
                </c:pt>
                <c:pt idx="19">
                  <c:v>0.815412417073579</c:v>
                </c:pt>
                <c:pt idx="20">
                  <c:v>0.974094596096209</c:v>
                </c:pt>
                <c:pt idx="21">
                  <c:v>0.985715914232489</c:v>
                </c:pt>
                <c:pt idx="22">
                  <c:v>0.988656406172168</c:v>
                </c:pt>
              </c:numCache>
            </c:numRef>
          </c:val>
        </c:ser>
        <c:ser>
          <c:idx val="4"/>
          <c:order val="2"/>
          <c:tx>
            <c:strRef>
              <c:f>'SPEC Benchmark'!$X$2</c:f>
              <c:strCache>
                <c:ptCount val="1"/>
                <c:pt idx="0">
                  <c:v>Coded 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 Benchmark'!$T$3:$T$25</c:f>
              <c:strCache>
                <c:ptCount val="23"/>
                <c:pt idx="0">
                  <c:v>GemsFDTD</c:v>
                </c:pt>
                <c:pt idx="1">
                  <c:v>omnetpp</c:v>
                </c:pt>
                <c:pt idx="2">
                  <c:v>sjeng</c:v>
                </c:pt>
                <c:pt idx="3">
                  <c:v>xalancbmk</c:v>
                </c:pt>
                <c:pt idx="4">
                  <c:v>cactusADM</c:v>
                </c:pt>
                <c:pt idx="5">
                  <c:v>leslie3d</c:v>
                </c:pt>
                <c:pt idx="6">
                  <c:v>soplex</c:v>
                </c:pt>
                <c:pt idx="7">
                  <c:v>mcf</c:v>
                </c:pt>
                <c:pt idx="8">
                  <c:v>sphinx3</c:v>
                </c:pt>
                <c:pt idx="9">
                  <c:v>gobmk</c:v>
                </c:pt>
                <c:pt idx="10">
                  <c:v>gcc</c:v>
                </c:pt>
                <c:pt idx="11">
                  <c:v>astar</c:v>
                </c:pt>
                <c:pt idx="12">
                  <c:v>zeusmp</c:v>
                </c:pt>
                <c:pt idx="13">
                  <c:v>h264ref</c:v>
                </c:pt>
                <c:pt idx="14">
                  <c:v>lbm</c:v>
                </c:pt>
                <c:pt idx="15">
                  <c:v>libquantum</c:v>
                </c:pt>
                <c:pt idx="16">
                  <c:v>gromacs</c:v>
                </c:pt>
                <c:pt idx="17">
                  <c:v>hmmer</c:v>
                </c:pt>
                <c:pt idx="18">
                  <c:v>milc</c:v>
                </c:pt>
                <c:pt idx="19">
                  <c:v>bzip2</c:v>
                </c:pt>
                <c:pt idx="20">
                  <c:v>wrf</c:v>
                </c:pt>
                <c:pt idx="21">
                  <c:v>dealII</c:v>
                </c:pt>
                <c:pt idx="22">
                  <c:v>namd</c:v>
                </c:pt>
              </c:strCache>
            </c:strRef>
          </c:cat>
          <c:val>
            <c:numRef>
              <c:f>'SPEC Benchmark'!$X$3:$X$25</c:f>
              <c:numCache>
                <c:formatCode>General</c:formatCode>
                <c:ptCount val="23"/>
                <c:pt idx="0">
                  <c:v>0.56286928402094</c:v>
                </c:pt>
                <c:pt idx="1">
                  <c:v>0.626517784020318</c:v>
                </c:pt>
                <c:pt idx="2">
                  <c:v>1.333631952570612</c:v>
                </c:pt>
                <c:pt idx="3">
                  <c:v>0.731543257854775</c:v>
                </c:pt>
                <c:pt idx="4">
                  <c:v>0.636763163116883</c:v>
                </c:pt>
                <c:pt idx="5">
                  <c:v>0.601933433315461</c:v>
                </c:pt>
                <c:pt idx="6">
                  <c:v>0.543181506461648</c:v>
                </c:pt>
                <c:pt idx="7">
                  <c:v>1.422621516541949</c:v>
                </c:pt>
                <c:pt idx="8">
                  <c:v>0.465973272177542</c:v>
                </c:pt>
                <c:pt idx="9">
                  <c:v>0.942970964784946</c:v>
                </c:pt>
                <c:pt idx="10">
                  <c:v>0.97317762864786</c:v>
                </c:pt>
                <c:pt idx="11">
                  <c:v>0.629648713306402</c:v>
                </c:pt>
                <c:pt idx="12">
                  <c:v>0.719551085221314</c:v>
                </c:pt>
                <c:pt idx="13">
                  <c:v>0.881943008701123</c:v>
                </c:pt>
                <c:pt idx="14">
                  <c:v>0.484451038518229</c:v>
                </c:pt>
                <c:pt idx="15">
                  <c:v>0.468645716471105</c:v>
                </c:pt>
                <c:pt idx="16">
                  <c:v>0.874443682940934</c:v>
                </c:pt>
                <c:pt idx="17">
                  <c:v>0.807422855154105</c:v>
                </c:pt>
                <c:pt idx="18">
                  <c:v>0.421961564493223</c:v>
                </c:pt>
                <c:pt idx="19">
                  <c:v>0.815412417073579</c:v>
                </c:pt>
                <c:pt idx="20">
                  <c:v>0.974094596096209</c:v>
                </c:pt>
                <c:pt idx="21">
                  <c:v>0.985715914232489</c:v>
                </c:pt>
                <c:pt idx="22">
                  <c:v>0.988652454072252</c:v>
                </c:pt>
              </c:numCache>
            </c:numRef>
          </c:val>
        </c:ser>
        <c:ser>
          <c:idx val="5"/>
          <c:order val="3"/>
          <c:tx>
            <c:strRef>
              <c:f>'SPEC Benchmark'!$Y$2</c:f>
              <c:strCache>
                <c:ptCount val="1"/>
                <c:pt idx="0">
                  <c:v>Coded 64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 Benchmark'!$T$3:$T$25</c:f>
              <c:strCache>
                <c:ptCount val="23"/>
                <c:pt idx="0">
                  <c:v>GemsFDTD</c:v>
                </c:pt>
                <c:pt idx="1">
                  <c:v>omnetpp</c:v>
                </c:pt>
                <c:pt idx="2">
                  <c:v>sjeng</c:v>
                </c:pt>
                <c:pt idx="3">
                  <c:v>xalancbmk</c:v>
                </c:pt>
                <c:pt idx="4">
                  <c:v>cactusADM</c:v>
                </c:pt>
                <c:pt idx="5">
                  <c:v>leslie3d</c:v>
                </c:pt>
                <c:pt idx="6">
                  <c:v>soplex</c:v>
                </c:pt>
                <c:pt idx="7">
                  <c:v>mcf</c:v>
                </c:pt>
                <c:pt idx="8">
                  <c:v>sphinx3</c:v>
                </c:pt>
                <c:pt idx="9">
                  <c:v>gobmk</c:v>
                </c:pt>
                <c:pt idx="10">
                  <c:v>gcc</c:v>
                </c:pt>
                <c:pt idx="11">
                  <c:v>astar</c:v>
                </c:pt>
                <c:pt idx="12">
                  <c:v>zeusmp</c:v>
                </c:pt>
                <c:pt idx="13">
                  <c:v>h264ref</c:v>
                </c:pt>
                <c:pt idx="14">
                  <c:v>lbm</c:v>
                </c:pt>
                <c:pt idx="15">
                  <c:v>libquantum</c:v>
                </c:pt>
                <c:pt idx="16">
                  <c:v>gromacs</c:v>
                </c:pt>
                <c:pt idx="17">
                  <c:v>hmmer</c:v>
                </c:pt>
                <c:pt idx="18">
                  <c:v>milc</c:v>
                </c:pt>
                <c:pt idx="19">
                  <c:v>bzip2</c:v>
                </c:pt>
                <c:pt idx="20">
                  <c:v>wrf</c:v>
                </c:pt>
                <c:pt idx="21">
                  <c:v>dealII</c:v>
                </c:pt>
                <c:pt idx="22">
                  <c:v>namd</c:v>
                </c:pt>
              </c:strCache>
            </c:strRef>
          </c:cat>
          <c:val>
            <c:numRef>
              <c:f>'SPEC Benchmark'!$Y$3:$Y$25</c:f>
              <c:numCache>
                <c:formatCode>General</c:formatCode>
                <c:ptCount val="23"/>
                <c:pt idx="0">
                  <c:v>0.51861377375516</c:v>
                </c:pt>
                <c:pt idx="1">
                  <c:v>0.617151091211184</c:v>
                </c:pt>
                <c:pt idx="2">
                  <c:v>1.256859228869529</c:v>
                </c:pt>
                <c:pt idx="3">
                  <c:v>0.616146307806513</c:v>
                </c:pt>
                <c:pt idx="4">
                  <c:v>0.620995536433475</c:v>
                </c:pt>
                <c:pt idx="5">
                  <c:v>0.549252941614953</c:v>
                </c:pt>
                <c:pt idx="6">
                  <c:v>0.505001630019965</c:v>
                </c:pt>
                <c:pt idx="7">
                  <c:v>0.318457308906366</c:v>
                </c:pt>
                <c:pt idx="8">
                  <c:v>0.459339036045402</c:v>
                </c:pt>
                <c:pt idx="9">
                  <c:v>0.942970964784946</c:v>
                </c:pt>
                <c:pt idx="10">
                  <c:v>0.973053798248895</c:v>
                </c:pt>
                <c:pt idx="11">
                  <c:v>0.628992556426348</c:v>
                </c:pt>
                <c:pt idx="12">
                  <c:v>0.716867292922115</c:v>
                </c:pt>
                <c:pt idx="13">
                  <c:v>0.881943008701123</c:v>
                </c:pt>
                <c:pt idx="14">
                  <c:v>0.484329719716489</c:v>
                </c:pt>
                <c:pt idx="15">
                  <c:v>0.466327722295819</c:v>
                </c:pt>
                <c:pt idx="16">
                  <c:v>0.874414919099962</c:v>
                </c:pt>
                <c:pt idx="17">
                  <c:v>0.807422855154105</c:v>
                </c:pt>
                <c:pt idx="18">
                  <c:v>0.421007692321278</c:v>
                </c:pt>
                <c:pt idx="19">
                  <c:v>0.815412417073579</c:v>
                </c:pt>
                <c:pt idx="20">
                  <c:v>0.974094596096209</c:v>
                </c:pt>
                <c:pt idx="21">
                  <c:v>0.985715914232489</c:v>
                </c:pt>
                <c:pt idx="22">
                  <c:v>0.988652454072252</c:v>
                </c:pt>
              </c:numCache>
            </c:numRef>
          </c:val>
        </c:ser>
        <c:ser>
          <c:idx val="6"/>
          <c:order val="4"/>
          <c:tx>
            <c:strRef>
              <c:f>'SPEC Benchmark'!$Z$2</c:f>
              <c:strCache>
                <c:ptCount val="1"/>
                <c:pt idx="0">
                  <c:v>Coded 128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 Benchmark'!$T$3:$T$25</c:f>
              <c:strCache>
                <c:ptCount val="23"/>
                <c:pt idx="0">
                  <c:v>GemsFDTD</c:v>
                </c:pt>
                <c:pt idx="1">
                  <c:v>omnetpp</c:v>
                </c:pt>
                <c:pt idx="2">
                  <c:v>sjeng</c:v>
                </c:pt>
                <c:pt idx="3">
                  <c:v>xalancbmk</c:v>
                </c:pt>
                <c:pt idx="4">
                  <c:v>cactusADM</c:v>
                </c:pt>
                <c:pt idx="5">
                  <c:v>leslie3d</c:v>
                </c:pt>
                <c:pt idx="6">
                  <c:v>soplex</c:v>
                </c:pt>
                <c:pt idx="7">
                  <c:v>mcf</c:v>
                </c:pt>
                <c:pt idx="8">
                  <c:v>sphinx3</c:v>
                </c:pt>
                <c:pt idx="9">
                  <c:v>gobmk</c:v>
                </c:pt>
                <c:pt idx="10">
                  <c:v>gcc</c:v>
                </c:pt>
                <c:pt idx="11">
                  <c:v>astar</c:v>
                </c:pt>
                <c:pt idx="12">
                  <c:v>zeusmp</c:v>
                </c:pt>
                <c:pt idx="13">
                  <c:v>h264ref</c:v>
                </c:pt>
                <c:pt idx="14">
                  <c:v>lbm</c:v>
                </c:pt>
                <c:pt idx="15">
                  <c:v>libquantum</c:v>
                </c:pt>
                <c:pt idx="16">
                  <c:v>gromacs</c:v>
                </c:pt>
                <c:pt idx="17">
                  <c:v>hmmer</c:v>
                </c:pt>
                <c:pt idx="18">
                  <c:v>milc</c:v>
                </c:pt>
                <c:pt idx="19">
                  <c:v>bzip2</c:v>
                </c:pt>
                <c:pt idx="20">
                  <c:v>wrf</c:v>
                </c:pt>
                <c:pt idx="21">
                  <c:v>dealII</c:v>
                </c:pt>
                <c:pt idx="22">
                  <c:v>namd</c:v>
                </c:pt>
              </c:strCache>
            </c:strRef>
          </c:cat>
          <c:val>
            <c:numRef>
              <c:f>'SPEC Benchmark'!$Z$3:$Z$25</c:f>
              <c:numCache>
                <c:formatCode>General</c:formatCode>
                <c:ptCount val="23"/>
                <c:pt idx="0">
                  <c:v>0.543966466193974</c:v>
                </c:pt>
                <c:pt idx="1">
                  <c:v>0.574292492295007</c:v>
                </c:pt>
                <c:pt idx="2">
                  <c:v>1.15560314729957</c:v>
                </c:pt>
                <c:pt idx="3">
                  <c:v>0.468836928671162</c:v>
                </c:pt>
                <c:pt idx="4">
                  <c:v>0.61986731625739</c:v>
                </c:pt>
                <c:pt idx="5">
                  <c:v>0.52431382840721</c:v>
                </c:pt>
                <c:pt idx="6">
                  <c:v>0.490797046174263</c:v>
                </c:pt>
                <c:pt idx="7">
                  <c:v>0.318457308906366</c:v>
                </c:pt>
                <c:pt idx="8">
                  <c:v>0.459339036045402</c:v>
                </c:pt>
                <c:pt idx="9">
                  <c:v>0.942970964784946</c:v>
                </c:pt>
                <c:pt idx="10">
                  <c:v>0.973053798248895</c:v>
                </c:pt>
                <c:pt idx="11">
                  <c:v>0.628300400251933</c:v>
                </c:pt>
                <c:pt idx="12">
                  <c:v>0.71613386063928</c:v>
                </c:pt>
                <c:pt idx="13">
                  <c:v>0.881943008701123</c:v>
                </c:pt>
                <c:pt idx="14">
                  <c:v>0.483963701947457</c:v>
                </c:pt>
                <c:pt idx="15">
                  <c:v>0.466032865981721</c:v>
                </c:pt>
                <c:pt idx="16">
                  <c:v>0.874414919099962</c:v>
                </c:pt>
                <c:pt idx="17">
                  <c:v>0.807422855154105</c:v>
                </c:pt>
                <c:pt idx="18">
                  <c:v>0.420412888028147</c:v>
                </c:pt>
                <c:pt idx="19">
                  <c:v>0.815412417073579</c:v>
                </c:pt>
                <c:pt idx="20">
                  <c:v>0.974094596096209</c:v>
                </c:pt>
                <c:pt idx="21">
                  <c:v>0.985715914232489</c:v>
                </c:pt>
                <c:pt idx="22">
                  <c:v>0.988652454072252</c:v>
                </c:pt>
              </c:numCache>
            </c:numRef>
          </c:val>
        </c:ser>
        <c:ser>
          <c:idx val="0"/>
          <c:order val="5"/>
          <c:tx>
            <c:strRef>
              <c:f>'SPEC Benchmark'!$AA$2</c:f>
              <c:strCache>
                <c:ptCount val="1"/>
                <c:pt idx="0">
                  <c:v>Coded Inf</c:v>
                </c:pt>
              </c:strCache>
            </c:strRef>
          </c:tx>
          <c:invertIfNegative val="0"/>
          <c:cat>
            <c:strRef>
              <c:f>'SPEC Benchmark'!$T$3:$T$25</c:f>
              <c:strCache>
                <c:ptCount val="23"/>
                <c:pt idx="0">
                  <c:v>GemsFDTD</c:v>
                </c:pt>
                <c:pt idx="1">
                  <c:v>omnetpp</c:v>
                </c:pt>
                <c:pt idx="2">
                  <c:v>sjeng</c:v>
                </c:pt>
                <c:pt idx="3">
                  <c:v>xalancbmk</c:v>
                </c:pt>
                <c:pt idx="4">
                  <c:v>cactusADM</c:v>
                </c:pt>
                <c:pt idx="5">
                  <c:v>leslie3d</c:v>
                </c:pt>
                <c:pt idx="6">
                  <c:v>soplex</c:v>
                </c:pt>
                <c:pt idx="7">
                  <c:v>mcf</c:v>
                </c:pt>
                <c:pt idx="8">
                  <c:v>sphinx3</c:v>
                </c:pt>
                <c:pt idx="9">
                  <c:v>gobmk</c:v>
                </c:pt>
                <c:pt idx="10">
                  <c:v>gcc</c:v>
                </c:pt>
                <c:pt idx="11">
                  <c:v>astar</c:v>
                </c:pt>
                <c:pt idx="12">
                  <c:v>zeusmp</c:v>
                </c:pt>
                <c:pt idx="13">
                  <c:v>h264ref</c:v>
                </c:pt>
                <c:pt idx="14">
                  <c:v>lbm</c:v>
                </c:pt>
                <c:pt idx="15">
                  <c:v>libquantum</c:v>
                </c:pt>
                <c:pt idx="16">
                  <c:v>gromacs</c:v>
                </c:pt>
                <c:pt idx="17">
                  <c:v>hmmer</c:v>
                </c:pt>
                <c:pt idx="18">
                  <c:v>milc</c:v>
                </c:pt>
                <c:pt idx="19">
                  <c:v>bzip2</c:v>
                </c:pt>
                <c:pt idx="20">
                  <c:v>wrf</c:v>
                </c:pt>
                <c:pt idx="21">
                  <c:v>dealII</c:v>
                </c:pt>
                <c:pt idx="22">
                  <c:v>namd</c:v>
                </c:pt>
              </c:strCache>
            </c:strRef>
          </c:cat>
          <c:val>
            <c:numRef>
              <c:f>'SPEC Benchmark'!$AA$3:$AA$25</c:f>
              <c:numCache>
                <c:formatCode>General</c:formatCode>
                <c:ptCount val="23"/>
                <c:pt idx="0">
                  <c:v>0.505014041646493</c:v>
                </c:pt>
                <c:pt idx="1">
                  <c:v>0.497504844036811</c:v>
                </c:pt>
                <c:pt idx="2">
                  <c:v>0.954916468014624</c:v>
                </c:pt>
                <c:pt idx="3">
                  <c:v>0.468836928671162</c:v>
                </c:pt>
                <c:pt idx="4">
                  <c:v>0.61986731625739</c:v>
                </c:pt>
                <c:pt idx="5">
                  <c:v>0.523774909304434</c:v>
                </c:pt>
                <c:pt idx="6">
                  <c:v>0.488106710710533</c:v>
                </c:pt>
                <c:pt idx="7">
                  <c:v>0.318457308906366</c:v>
                </c:pt>
                <c:pt idx="8">
                  <c:v>0.459339036045402</c:v>
                </c:pt>
                <c:pt idx="9">
                  <c:v>0.942970964784946</c:v>
                </c:pt>
                <c:pt idx="10">
                  <c:v>0.973053798248895</c:v>
                </c:pt>
                <c:pt idx="11">
                  <c:v>0.627205632043109</c:v>
                </c:pt>
                <c:pt idx="12">
                  <c:v>0.7152769889657</c:v>
                </c:pt>
                <c:pt idx="13">
                  <c:v>0.881943008701123</c:v>
                </c:pt>
                <c:pt idx="14">
                  <c:v>0.483563495705494</c:v>
                </c:pt>
                <c:pt idx="15">
                  <c:v>0.466032865981721</c:v>
                </c:pt>
                <c:pt idx="16">
                  <c:v>0.874414919099962</c:v>
                </c:pt>
                <c:pt idx="17">
                  <c:v>0.807422855154105</c:v>
                </c:pt>
                <c:pt idx="18">
                  <c:v>0.41472789779784</c:v>
                </c:pt>
                <c:pt idx="19">
                  <c:v>0.815412417073579</c:v>
                </c:pt>
                <c:pt idx="20">
                  <c:v>0.974094596096209</c:v>
                </c:pt>
                <c:pt idx="21">
                  <c:v>0.985715914232489</c:v>
                </c:pt>
                <c:pt idx="22">
                  <c:v>0.988652454072252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162536"/>
        <c:axId val="2075345480"/>
      </c:barChart>
      <c:catAx>
        <c:axId val="207616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45480"/>
        <c:crosses val="autoZero"/>
        <c:auto val="1"/>
        <c:lblAlgn val="ctr"/>
        <c:lblOffset val="100"/>
        <c:noMultiLvlLbl val="0"/>
      </c:catAx>
      <c:valAx>
        <c:axId val="20753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6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'Wireless-Soc'!$I$2:$I$3</c:f>
              <c:strCache>
                <c:ptCount val="1"/>
                <c:pt idx="0">
                  <c:v>SoC 1 Uncoded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'Wireless-Soc'!$H$4:$H$9</c:f>
              <c:strCache>
                <c:ptCount val="6"/>
                <c:pt idx="0">
                  <c:v>Core 0</c:v>
                </c:pt>
                <c:pt idx="1">
                  <c:v>Core 1</c:v>
                </c:pt>
                <c:pt idx="2">
                  <c:v>Core 2</c:v>
                </c:pt>
                <c:pt idx="3">
                  <c:v>Core 3</c:v>
                </c:pt>
                <c:pt idx="4">
                  <c:v>Core 4</c:v>
                </c:pt>
                <c:pt idx="5">
                  <c:v>Core 5</c:v>
                </c:pt>
              </c:strCache>
            </c:strRef>
          </c:cat>
          <c:val>
            <c:numRef>
              <c:f>'Wireless-Soc'!$I$4:$I$9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'Wireless-Soc'!$J$2:$J$3</c:f>
              <c:strCache>
                <c:ptCount val="1"/>
                <c:pt idx="0">
                  <c:v>Wireless SoC 1 / LTE Coded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'Wireless-Soc'!$H$4:$H$9</c:f>
              <c:strCache>
                <c:ptCount val="6"/>
                <c:pt idx="0">
                  <c:v>Core 0</c:v>
                </c:pt>
                <c:pt idx="1">
                  <c:v>Core 1</c:v>
                </c:pt>
                <c:pt idx="2">
                  <c:v>Core 2</c:v>
                </c:pt>
                <c:pt idx="3">
                  <c:v>Core 3</c:v>
                </c:pt>
                <c:pt idx="4">
                  <c:v>Core 4</c:v>
                </c:pt>
                <c:pt idx="5">
                  <c:v>Core 5</c:v>
                </c:pt>
              </c:strCache>
            </c:strRef>
          </c:cat>
          <c:val>
            <c:numRef>
              <c:f>'Wireless-Soc'!$J$4:$J$9</c:f>
              <c:numCache>
                <c:formatCode>General</c:formatCode>
                <c:ptCount val="6"/>
                <c:pt idx="0">
                  <c:v>0.828142469254113</c:v>
                </c:pt>
                <c:pt idx="1">
                  <c:v>0.772477484353534</c:v>
                </c:pt>
                <c:pt idx="2">
                  <c:v>0.764612452350699</c:v>
                </c:pt>
                <c:pt idx="3">
                  <c:v>0.745170262346839</c:v>
                </c:pt>
                <c:pt idx="4">
                  <c:v>0.760714863334951</c:v>
                </c:pt>
                <c:pt idx="5">
                  <c:v>0.749281609195402</c:v>
                </c:pt>
              </c:numCache>
            </c:numRef>
          </c:val>
        </c:ser>
        <c:ser>
          <c:idx val="5"/>
          <c:order val="2"/>
          <c:tx>
            <c:strRef>
              <c:f>'Wireless-Soc'!$K$2:$K$3</c:f>
              <c:strCache>
                <c:ptCount val="1"/>
                <c:pt idx="0">
                  <c:v>SoC 2 Uncoded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'Wireless-Soc'!$H$4:$H$9</c:f>
              <c:strCache>
                <c:ptCount val="6"/>
                <c:pt idx="0">
                  <c:v>Core 0</c:v>
                </c:pt>
                <c:pt idx="1">
                  <c:v>Core 1</c:v>
                </c:pt>
                <c:pt idx="2">
                  <c:v>Core 2</c:v>
                </c:pt>
                <c:pt idx="3">
                  <c:v>Core 3</c:v>
                </c:pt>
                <c:pt idx="4">
                  <c:v>Core 4</c:v>
                </c:pt>
                <c:pt idx="5">
                  <c:v>Core 5</c:v>
                </c:pt>
              </c:strCache>
            </c:strRef>
          </c:cat>
          <c:val>
            <c:numRef>
              <c:f>'Wireless-Soc'!$K$4:$K$9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6"/>
          <c:order val="3"/>
          <c:tx>
            <c:strRef>
              <c:f>'Wireless-Soc'!$L$2:$L$3</c:f>
              <c:strCache>
                <c:ptCount val="1"/>
                <c:pt idx="0">
                  <c:v>Wireless SoC 2 / UMTS Coded 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'Wireless-Soc'!$H$4:$H$9</c:f>
              <c:strCache>
                <c:ptCount val="6"/>
                <c:pt idx="0">
                  <c:v>Core 0</c:v>
                </c:pt>
                <c:pt idx="1">
                  <c:v>Core 1</c:v>
                </c:pt>
                <c:pt idx="2">
                  <c:v>Core 2</c:v>
                </c:pt>
                <c:pt idx="3">
                  <c:v>Core 3</c:v>
                </c:pt>
                <c:pt idx="4">
                  <c:v>Core 4</c:v>
                </c:pt>
                <c:pt idx="5">
                  <c:v>Core 5</c:v>
                </c:pt>
              </c:strCache>
            </c:strRef>
          </c:cat>
          <c:val>
            <c:numRef>
              <c:f>'Wireless-Soc'!$L$4:$L$9</c:f>
              <c:numCache>
                <c:formatCode>General</c:formatCode>
                <c:ptCount val="6"/>
                <c:pt idx="0">
                  <c:v>0.969870380584666</c:v>
                </c:pt>
                <c:pt idx="1">
                  <c:v>0.962874821513565</c:v>
                </c:pt>
                <c:pt idx="2">
                  <c:v>0.973999315771468</c:v>
                </c:pt>
                <c:pt idx="3">
                  <c:v>0.973336870730251</c:v>
                </c:pt>
                <c:pt idx="4">
                  <c:v>0.967636437964162</c:v>
                </c:pt>
                <c:pt idx="5">
                  <c:v>0.969467213114754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829832"/>
        <c:axId val="2075870984"/>
      </c:barChart>
      <c:catAx>
        <c:axId val="207582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70984"/>
        <c:crosses val="autoZero"/>
        <c:auto val="1"/>
        <c:lblAlgn val="ctr"/>
        <c:lblOffset val="100"/>
        <c:noMultiLvlLbl val="0"/>
      </c:catAx>
      <c:valAx>
        <c:axId val="20758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2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51</xdr:row>
      <xdr:rowOff>69850</xdr:rowOff>
    </xdr:from>
    <xdr:to>
      <xdr:col>16</xdr:col>
      <xdr:colOff>546100</xdr:colOff>
      <xdr:row>69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30</xdr:row>
      <xdr:rowOff>12700</xdr:rowOff>
    </xdr:from>
    <xdr:to>
      <xdr:col>24</xdr:col>
      <xdr:colOff>800100</xdr:colOff>
      <xdr:row>48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596900</xdr:colOff>
      <xdr:row>51</xdr:row>
      <xdr:rowOff>12700</xdr:rowOff>
    </xdr:from>
    <xdr:to>
      <xdr:col>34</xdr:col>
      <xdr:colOff>711200</xdr:colOff>
      <xdr:row>69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9</xdr:row>
      <xdr:rowOff>190500</xdr:rowOff>
    </xdr:from>
    <xdr:to>
      <xdr:col>20</xdr:col>
      <xdr:colOff>533400</xdr:colOff>
      <xdr:row>37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opLeftCell="F25" workbookViewId="0">
      <selection activeCell="U3" sqref="U3"/>
    </sheetView>
  </sheetViews>
  <sheetFormatPr baseColWidth="10" defaultRowHeight="15" x14ac:dyDescent="0"/>
  <cols>
    <col min="3" max="3" width="11.1640625" bestFit="1" customWidth="1"/>
    <col min="4" max="6" width="12.33203125" bestFit="1" customWidth="1"/>
    <col min="7" max="7" width="13.33203125" bestFit="1" customWidth="1"/>
    <col min="8" max="8" width="14" bestFit="1" customWidth="1"/>
    <col min="11" max="11" width="7.1640625" bestFit="1" customWidth="1"/>
    <col min="12" max="12" width="12.1640625" bestFit="1" customWidth="1"/>
    <col min="13" max="13" width="13.33203125" bestFit="1" customWidth="1"/>
    <col min="14" max="15" width="12.33203125" bestFit="1" customWidth="1"/>
    <col min="16" max="16" width="13.33203125" bestFit="1" customWidth="1"/>
    <col min="17" max="17" width="14" bestFit="1" customWidth="1"/>
  </cols>
  <sheetData>
    <row r="1" spans="1:27">
      <c r="J1" s="2" t="s">
        <v>29</v>
      </c>
      <c r="K1" s="2"/>
      <c r="L1" s="2"/>
      <c r="M1" s="2"/>
      <c r="N1" s="2"/>
      <c r="O1" s="2"/>
      <c r="P1" s="2"/>
    </row>
    <row r="2" spans="1:27">
      <c r="B2" t="s">
        <v>0</v>
      </c>
      <c r="C2" t="s">
        <v>1</v>
      </c>
      <c r="D2" t="s">
        <v>2</v>
      </c>
      <c r="E2" t="s">
        <v>3</v>
      </c>
      <c r="F2" t="s">
        <v>27</v>
      </c>
      <c r="G2" t="s">
        <v>28</v>
      </c>
      <c r="H2" t="s">
        <v>30</v>
      </c>
      <c r="K2" t="s">
        <v>0</v>
      </c>
      <c r="L2" t="s">
        <v>1</v>
      </c>
      <c r="M2" t="s">
        <v>2</v>
      </c>
      <c r="N2" t="s">
        <v>3</v>
      </c>
      <c r="O2" t="s">
        <v>27</v>
      </c>
      <c r="P2" t="s">
        <v>28</v>
      </c>
      <c r="Q2" t="s">
        <v>30</v>
      </c>
      <c r="U2" t="s">
        <v>49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</row>
    <row r="3" spans="1:27">
      <c r="A3" t="s">
        <v>4</v>
      </c>
      <c r="B3">
        <v>112232058</v>
      </c>
      <c r="C3">
        <v>150424046</v>
      </c>
      <c r="D3">
        <v>80026226</v>
      </c>
      <c r="E3">
        <v>67556228</v>
      </c>
      <c r="F3">
        <v>61643788</v>
      </c>
      <c r="G3">
        <v>58844820</v>
      </c>
      <c r="H3">
        <v>58784336</v>
      </c>
      <c r="J3" t="s">
        <v>4</v>
      </c>
      <c r="K3">
        <v>1</v>
      </c>
      <c r="L3">
        <f>C3/B3</f>
        <v>1.3402948202197273</v>
      </c>
      <c r="M3">
        <f>D3/B3</f>
        <v>0.71304248916116286</v>
      </c>
      <c r="N3">
        <f>E3/B3</f>
        <v>0.60193343331546145</v>
      </c>
      <c r="O3">
        <f>F3/B3</f>
        <v>0.54925294161495286</v>
      </c>
      <c r="P3">
        <f>G3/B3</f>
        <v>0.52431382840720964</v>
      </c>
      <c r="Q3">
        <f>H3/B3</f>
        <v>0.52377490930443416</v>
      </c>
      <c r="T3" t="s">
        <v>26</v>
      </c>
      <c r="U3">
        <v>1</v>
      </c>
      <c r="V3">
        <f>C50/B50</f>
        <v>0.64162154332201593</v>
      </c>
      <c r="W3">
        <f>D50/B50</f>
        <v>0.57024805820206703</v>
      </c>
      <c r="X3">
        <f>E50/B50</f>
        <v>0.56286928402093961</v>
      </c>
      <c r="Y3">
        <f>F50/B50</f>
        <v>0.51861377375516016</v>
      </c>
      <c r="Z3">
        <f>G50/B50</f>
        <v>0.54396646619397371</v>
      </c>
      <c r="AA3">
        <f>H50/B50</f>
        <v>0.50501404164649344</v>
      </c>
    </row>
    <row r="4" spans="1:27">
      <c r="A4" t="s">
        <v>5</v>
      </c>
      <c r="B4">
        <v>97902876</v>
      </c>
      <c r="C4">
        <v>252109556</v>
      </c>
      <c r="D4">
        <v>135574524</v>
      </c>
      <c r="E4">
        <v>62340945</v>
      </c>
      <c r="F4">
        <v>60797249</v>
      </c>
      <c r="G4">
        <v>60686793</v>
      </c>
      <c r="H4">
        <v>60686793</v>
      </c>
      <c r="J4" t="s">
        <v>5</v>
      </c>
      <c r="K4">
        <v>1</v>
      </c>
      <c r="L4">
        <f t="shared" ref="L4:L25" si="0">C4/B4</f>
        <v>2.5750985701380213</v>
      </c>
      <c r="M4">
        <f t="shared" ref="M4:M25" si="1">D4/B4</f>
        <v>1.3847859178314639</v>
      </c>
      <c r="N4">
        <f t="shared" ref="N4:N25" si="2">E4/B4</f>
        <v>0.6367631631168833</v>
      </c>
      <c r="O4">
        <f t="shared" ref="O4:O25" si="3">F4/B4</f>
        <v>0.62099553643347516</v>
      </c>
      <c r="P4">
        <f t="shared" ref="P4:P25" si="4">G4/B4</f>
        <v>0.61986731625738967</v>
      </c>
      <c r="Q4">
        <f t="shared" ref="Q4:Q25" si="5">H4/B4</f>
        <v>0.61986731625738967</v>
      </c>
      <c r="T4" t="s">
        <v>22</v>
      </c>
      <c r="U4">
        <v>1</v>
      </c>
      <c r="V4">
        <f>C49/B49</f>
        <v>0.64504024086407408</v>
      </c>
      <c r="W4">
        <f>D49/B49</f>
        <v>0.63017563008663469</v>
      </c>
      <c r="X4">
        <f>E49/B49</f>
        <v>0.62651778402031844</v>
      </c>
      <c r="Y4">
        <f>F49/B49</f>
        <v>0.61715109121118439</v>
      </c>
      <c r="Z4">
        <f>G49/B49</f>
        <v>0.57429249229500701</v>
      </c>
      <c r="AA4">
        <f>H49/B49</f>
        <v>0.49750484403681139</v>
      </c>
    </row>
    <row r="5" spans="1:27">
      <c r="A5" t="s">
        <v>6</v>
      </c>
      <c r="B5">
        <v>53807652</v>
      </c>
      <c r="C5">
        <v>74991060</v>
      </c>
      <c r="D5">
        <v>73231772</v>
      </c>
      <c r="E5">
        <v>71759604</v>
      </c>
      <c r="F5">
        <v>67628644</v>
      </c>
      <c r="G5">
        <v>62180292</v>
      </c>
      <c r="H5">
        <v>51381813</v>
      </c>
      <c r="J5" t="s">
        <v>6</v>
      </c>
      <c r="K5">
        <v>1</v>
      </c>
      <c r="L5">
        <f t="shared" si="0"/>
        <v>1.3936876487381387</v>
      </c>
      <c r="M5">
        <f t="shared" si="1"/>
        <v>1.3609917786414467</v>
      </c>
      <c r="N5">
        <f t="shared" si="2"/>
        <v>1.3336319525706122</v>
      </c>
      <c r="O5">
        <f t="shared" si="3"/>
        <v>1.2568592288695295</v>
      </c>
      <c r="P5">
        <f t="shared" si="4"/>
        <v>1.15560314729957</v>
      </c>
      <c r="Q5">
        <f t="shared" si="5"/>
        <v>0.9549164680146236</v>
      </c>
      <c r="T5" t="s">
        <v>6</v>
      </c>
      <c r="U5">
        <v>1</v>
      </c>
      <c r="V5">
        <f>C48/B48</f>
        <v>1.3936876487381387</v>
      </c>
      <c r="W5">
        <f>D48/B48</f>
        <v>1.3609917786414467</v>
      </c>
      <c r="X5">
        <f>E48/B48</f>
        <v>1.3336319525706122</v>
      </c>
      <c r="Y5">
        <f>F48/B48</f>
        <v>1.2568592288695295</v>
      </c>
      <c r="Z5">
        <f>G48/B48</f>
        <v>1.15560314729957</v>
      </c>
      <c r="AA5">
        <f>H48/B48</f>
        <v>0.9549164680146236</v>
      </c>
    </row>
    <row r="6" spans="1:27">
      <c r="A6" t="s">
        <v>7</v>
      </c>
      <c r="B6">
        <v>239194821</v>
      </c>
      <c r="C6">
        <v>891894251</v>
      </c>
      <c r="D6">
        <v>529681355</v>
      </c>
      <c r="E6">
        <v>340283699</v>
      </c>
      <c r="F6">
        <v>76173339</v>
      </c>
      <c r="G6">
        <v>76173339</v>
      </c>
      <c r="H6">
        <v>76173339</v>
      </c>
      <c r="J6" t="s">
        <v>7</v>
      </c>
      <c r="K6">
        <v>1</v>
      </c>
      <c r="L6">
        <f t="shared" si="0"/>
        <v>3.7287356275995625</v>
      </c>
      <c r="M6">
        <f t="shared" si="1"/>
        <v>2.2144348810963597</v>
      </c>
      <c r="N6">
        <f t="shared" si="2"/>
        <v>1.4226215165419489</v>
      </c>
      <c r="O6">
        <f t="shared" si="3"/>
        <v>0.31845730890636631</v>
      </c>
      <c r="P6">
        <f t="shared" si="4"/>
        <v>0.31845730890636631</v>
      </c>
      <c r="Q6">
        <f t="shared" si="5"/>
        <v>0.31845730890636631</v>
      </c>
      <c r="T6" t="s">
        <v>15</v>
      </c>
      <c r="U6">
        <v>1</v>
      </c>
      <c r="V6">
        <f>C47/B47</f>
        <v>0.93740823703157306</v>
      </c>
      <c r="W6">
        <f>D47/B47</f>
        <v>0.79321171452530503</v>
      </c>
      <c r="X6">
        <f>E47/B47</f>
        <v>0.73154325785477492</v>
      </c>
      <c r="Y6">
        <f>F47/B47</f>
        <v>0.61614630780651303</v>
      </c>
      <c r="Z6">
        <f>G47/B47</f>
        <v>0.46883692867116217</v>
      </c>
      <c r="AA6">
        <f>H47/B47</f>
        <v>0.46883692867116217</v>
      </c>
    </row>
    <row r="7" spans="1:27">
      <c r="A7" t="s">
        <v>8</v>
      </c>
      <c r="B7">
        <v>51368124</v>
      </c>
      <c r="C7">
        <v>50063292</v>
      </c>
      <c r="D7">
        <v>50037412</v>
      </c>
      <c r="E7">
        <v>50037412</v>
      </c>
      <c r="F7">
        <v>50037412</v>
      </c>
      <c r="G7">
        <v>50037412</v>
      </c>
      <c r="H7">
        <v>50037412</v>
      </c>
      <c r="J7" t="s">
        <v>8</v>
      </c>
      <c r="K7">
        <v>1</v>
      </c>
      <c r="L7">
        <f t="shared" si="0"/>
        <v>0.97459841048507045</v>
      </c>
      <c r="M7">
        <f t="shared" si="1"/>
        <v>0.97409459609620941</v>
      </c>
      <c r="N7">
        <f t="shared" si="2"/>
        <v>0.97409459609620941</v>
      </c>
      <c r="O7">
        <f t="shared" si="3"/>
        <v>0.97409459609620941</v>
      </c>
      <c r="P7">
        <f t="shared" si="4"/>
        <v>0.97409459609620941</v>
      </c>
      <c r="Q7">
        <f t="shared" si="5"/>
        <v>0.97409459609620941</v>
      </c>
      <c r="T7" t="s">
        <v>5</v>
      </c>
      <c r="U7">
        <v>1</v>
      </c>
      <c r="V7">
        <f>C46/B46</f>
        <v>2.5750985701380213</v>
      </c>
      <c r="W7">
        <f>D46/B46</f>
        <v>1.3847859178314639</v>
      </c>
      <c r="X7">
        <f>E46/B46</f>
        <v>0.6367631631168833</v>
      </c>
      <c r="Y7">
        <f>F46/B46</f>
        <v>0.62099553643347516</v>
      </c>
      <c r="Z7">
        <f>G46/B46</f>
        <v>0.61986731625738967</v>
      </c>
      <c r="AA7">
        <f>H46/B46</f>
        <v>0.61986731625738967</v>
      </c>
    </row>
    <row r="8" spans="1:27">
      <c r="A8" t="s">
        <v>9</v>
      </c>
      <c r="B8">
        <v>63273411</v>
      </c>
      <c r="C8">
        <v>51626205</v>
      </c>
      <c r="D8">
        <v>51593925</v>
      </c>
      <c r="E8">
        <v>51593925</v>
      </c>
      <c r="F8">
        <v>51593925</v>
      </c>
      <c r="G8">
        <v>51593925</v>
      </c>
      <c r="H8">
        <v>51593925</v>
      </c>
      <c r="J8" t="s">
        <v>9</v>
      </c>
      <c r="K8">
        <v>1</v>
      </c>
      <c r="L8">
        <f t="shared" si="0"/>
        <v>0.81592258397449124</v>
      </c>
      <c r="M8">
        <f t="shared" si="1"/>
        <v>0.81541241707357925</v>
      </c>
      <c r="N8">
        <f t="shared" si="2"/>
        <v>0.81541241707357925</v>
      </c>
      <c r="O8">
        <f t="shared" si="3"/>
        <v>0.81541241707357925</v>
      </c>
      <c r="P8">
        <f t="shared" si="4"/>
        <v>0.81541241707357925</v>
      </c>
      <c r="Q8">
        <f t="shared" si="5"/>
        <v>0.81541241707357925</v>
      </c>
      <c r="T8" t="s">
        <v>4</v>
      </c>
      <c r="U8">
        <v>1</v>
      </c>
      <c r="V8">
        <f>C45/B45</f>
        <v>1.3402948202197273</v>
      </c>
      <c r="W8">
        <f>D45/B45</f>
        <v>0.71304248916116286</v>
      </c>
      <c r="X8">
        <f>E45/B45</f>
        <v>0.60193343331546145</v>
      </c>
      <c r="Y8">
        <f>F45/B45</f>
        <v>0.54925294161495286</v>
      </c>
      <c r="Z8">
        <f>G45/B45</f>
        <v>0.52431382840720964</v>
      </c>
      <c r="AA8">
        <f>H45/B45</f>
        <v>0.52377490930443416</v>
      </c>
    </row>
    <row r="9" spans="1:27">
      <c r="A9" t="s">
        <v>10</v>
      </c>
      <c r="B9">
        <v>127396525</v>
      </c>
      <c r="C9">
        <v>54251669</v>
      </c>
      <c r="D9">
        <v>53818685</v>
      </c>
      <c r="E9">
        <v>53756437</v>
      </c>
      <c r="F9">
        <v>53634917</v>
      </c>
      <c r="G9">
        <v>53559141</v>
      </c>
      <c r="H9">
        <v>52834893</v>
      </c>
      <c r="J9" t="s">
        <v>10</v>
      </c>
      <c r="K9">
        <v>1</v>
      </c>
      <c r="L9">
        <f t="shared" si="0"/>
        <v>0.42584889187519048</v>
      </c>
      <c r="M9">
        <f t="shared" si="1"/>
        <v>0.42245018064660711</v>
      </c>
      <c r="N9">
        <f t="shared" si="2"/>
        <v>0.42196156449322303</v>
      </c>
      <c r="O9">
        <f t="shared" si="3"/>
        <v>0.42100769232127799</v>
      </c>
      <c r="P9">
        <f t="shared" si="4"/>
        <v>0.42041288802814675</v>
      </c>
      <c r="Q9">
        <f t="shared" si="5"/>
        <v>0.41472789779784025</v>
      </c>
      <c r="T9" t="s">
        <v>16</v>
      </c>
      <c r="U9">
        <v>1</v>
      </c>
      <c r="V9">
        <f>C44/B44</f>
        <v>0.88295699542418427</v>
      </c>
      <c r="W9">
        <f>D44/B44</f>
        <v>0.57118894340522763</v>
      </c>
      <c r="X9">
        <f>E44/B44</f>
        <v>0.54318150646164842</v>
      </c>
      <c r="Y9">
        <f>F44/B44</f>
        <v>0.50500163001996468</v>
      </c>
      <c r="Z9">
        <f>G44/B44</f>
        <v>0.49079704617426351</v>
      </c>
      <c r="AA9">
        <f>H44/B44</f>
        <v>0.48810671071053319</v>
      </c>
    </row>
    <row r="10" spans="1:27">
      <c r="A10" t="s">
        <v>11</v>
      </c>
      <c r="B10">
        <v>65229698</v>
      </c>
      <c r="C10">
        <v>52961165</v>
      </c>
      <c r="D10">
        <v>52667949</v>
      </c>
      <c r="E10">
        <v>52667949</v>
      </c>
      <c r="F10">
        <v>52667949</v>
      </c>
      <c r="G10">
        <v>52667949</v>
      </c>
      <c r="H10">
        <v>52667949</v>
      </c>
      <c r="J10" t="s">
        <v>11</v>
      </c>
      <c r="K10">
        <v>1</v>
      </c>
      <c r="L10">
        <f t="shared" si="0"/>
        <v>0.81191798557767358</v>
      </c>
      <c r="M10">
        <f t="shared" si="1"/>
        <v>0.80742285515410483</v>
      </c>
      <c r="N10">
        <f t="shared" si="2"/>
        <v>0.80742285515410483</v>
      </c>
      <c r="O10">
        <f t="shared" si="3"/>
        <v>0.80742285515410483</v>
      </c>
      <c r="P10">
        <f t="shared" si="4"/>
        <v>0.80742285515410483</v>
      </c>
      <c r="Q10">
        <f t="shared" si="5"/>
        <v>0.80742285515410483</v>
      </c>
      <c r="T10" t="s">
        <v>7</v>
      </c>
      <c r="U10">
        <v>1</v>
      </c>
      <c r="V10">
        <f>C43/B43</f>
        <v>3.7287356275995625</v>
      </c>
      <c r="W10">
        <f>D43/B43</f>
        <v>2.2144348810963597</v>
      </c>
      <c r="X10">
        <f>E43/B43</f>
        <v>1.4226215165419489</v>
      </c>
      <c r="Y10">
        <f>F43/B43</f>
        <v>0.31845730890636631</v>
      </c>
      <c r="Z10">
        <f>G43/B43</f>
        <v>0.31845730890636631</v>
      </c>
      <c r="AA10">
        <f>H43/B43</f>
        <v>0.31845730890636631</v>
      </c>
    </row>
    <row r="11" spans="1:27">
      <c r="A11" t="s">
        <v>12</v>
      </c>
      <c r="B11">
        <v>50606008</v>
      </c>
      <c r="C11">
        <v>50073722</v>
      </c>
      <c r="D11">
        <v>50031954</v>
      </c>
      <c r="E11">
        <v>50031754</v>
      </c>
      <c r="F11">
        <v>50031754</v>
      </c>
      <c r="G11">
        <v>50031754</v>
      </c>
      <c r="H11">
        <v>50031754</v>
      </c>
      <c r="J11" t="s">
        <v>12</v>
      </c>
      <c r="K11">
        <v>1</v>
      </c>
      <c r="L11">
        <f t="shared" si="0"/>
        <v>0.98948176271876653</v>
      </c>
      <c r="M11">
        <f t="shared" si="1"/>
        <v>0.98865640617216832</v>
      </c>
      <c r="N11">
        <f t="shared" si="2"/>
        <v>0.98865245407225166</v>
      </c>
      <c r="O11">
        <f t="shared" si="3"/>
        <v>0.98865245407225166</v>
      </c>
      <c r="P11">
        <f t="shared" si="4"/>
        <v>0.98865245407225166</v>
      </c>
      <c r="Q11">
        <f t="shared" si="5"/>
        <v>0.98865245407225166</v>
      </c>
      <c r="T11" t="s">
        <v>14</v>
      </c>
      <c r="U11">
        <v>1</v>
      </c>
      <c r="V11">
        <f>C42/B42</f>
        <v>0.58385673593827903</v>
      </c>
      <c r="W11">
        <f>D42/B42</f>
        <v>0.46939600468633386</v>
      </c>
      <c r="X11">
        <f>E42/B42</f>
        <v>0.46597327217754175</v>
      </c>
      <c r="Y11">
        <f>F42/B42</f>
        <v>0.45933903604540227</v>
      </c>
      <c r="Z11">
        <f>G42/B42</f>
        <v>0.45933903604540227</v>
      </c>
      <c r="AA11">
        <f>H42/B42</f>
        <v>0.45933903604540227</v>
      </c>
    </row>
    <row r="12" spans="1:27">
      <c r="A12" t="s">
        <v>13</v>
      </c>
      <c r="B12">
        <v>54165812</v>
      </c>
      <c r="C12">
        <v>60216372</v>
      </c>
      <c r="D12">
        <v>51808596</v>
      </c>
      <c r="E12">
        <v>51076788</v>
      </c>
      <c r="F12">
        <v>51076788</v>
      </c>
      <c r="G12">
        <v>51076788</v>
      </c>
      <c r="H12">
        <v>51076788</v>
      </c>
      <c r="J12" t="s">
        <v>13</v>
      </c>
      <c r="K12">
        <v>1</v>
      </c>
      <c r="L12">
        <f t="shared" si="0"/>
        <v>1.111704408677562</v>
      </c>
      <c r="M12">
        <f t="shared" si="1"/>
        <v>0.95648147949854423</v>
      </c>
      <c r="N12">
        <f t="shared" si="2"/>
        <v>0.94297096478494591</v>
      </c>
      <c r="O12">
        <f t="shared" si="3"/>
        <v>0.94297096478494591</v>
      </c>
      <c r="P12">
        <f t="shared" si="4"/>
        <v>0.94297096478494591</v>
      </c>
      <c r="Q12">
        <f t="shared" si="5"/>
        <v>0.94297096478494591</v>
      </c>
      <c r="T12" t="s">
        <v>13</v>
      </c>
      <c r="U12">
        <v>1</v>
      </c>
      <c r="V12">
        <f>C41/B41</f>
        <v>1.111704408677562</v>
      </c>
      <c r="W12">
        <f>D41/B41</f>
        <v>0.95648147949854423</v>
      </c>
      <c r="X12">
        <f>E41/B41</f>
        <v>0.94297096478494591</v>
      </c>
      <c r="Y12">
        <f>F41/B41</f>
        <v>0.94297096478494591</v>
      </c>
      <c r="Z12">
        <f>G41/B41</f>
        <v>0.94297096478494591</v>
      </c>
      <c r="AA12">
        <f>H41/B41</f>
        <v>0.94297096478494591</v>
      </c>
    </row>
    <row r="13" spans="1:27">
      <c r="A13" t="s">
        <v>14</v>
      </c>
      <c r="B13">
        <v>113999560</v>
      </c>
      <c r="C13">
        <v>66559411</v>
      </c>
      <c r="D13">
        <v>53510938</v>
      </c>
      <c r="E13">
        <v>53120748</v>
      </c>
      <c r="F13">
        <v>52364448</v>
      </c>
      <c r="G13">
        <v>52364448</v>
      </c>
      <c r="H13">
        <v>52364448</v>
      </c>
      <c r="J13" t="s">
        <v>14</v>
      </c>
      <c r="K13">
        <v>1</v>
      </c>
      <c r="L13">
        <f t="shared" si="0"/>
        <v>0.58385673593827903</v>
      </c>
      <c r="M13">
        <f t="shared" si="1"/>
        <v>0.46939600468633386</v>
      </c>
      <c r="N13">
        <f t="shared" si="2"/>
        <v>0.46597327217754175</v>
      </c>
      <c r="O13">
        <f t="shared" si="3"/>
        <v>0.45933903604540227</v>
      </c>
      <c r="P13">
        <f t="shared" si="4"/>
        <v>0.45933903604540227</v>
      </c>
      <c r="Q13">
        <f t="shared" si="5"/>
        <v>0.45933903604540227</v>
      </c>
      <c r="T13" t="s">
        <v>24</v>
      </c>
      <c r="U13">
        <v>1</v>
      </c>
      <c r="V13">
        <f>C40/B40</f>
        <v>0.98850369918069181</v>
      </c>
      <c r="W13">
        <f>D40/B40</f>
        <v>0.97401196897714459</v>
      </c>
      <c r="X13">
        <f>E40/B40</f>
        <v>0.97317762864785984</v>
      </c>
      <c r="Y13">
        <f>F40/B40</f>
        <v>0.97305379824889526</v>
      </c>
      <c r="Z13">
        <f>G40/B40</f>
        <v>0.97305379824889526</v>
      </c>
      <c r="AA13">
        <f>H40/B40</f>
        <v>0.97305379824889526</v>
      </c>
    </row>
    <row r="14" spans="1:27">
      <c r="A14" t="s">
        <v>15</v>
      </c>
      <c r="B14">
        <v>111708325</v>
      </c>
      <c r="C14">
        <v>104716304</v>
      </c>
      <c r="D14">
        <v>88608352</v>
      </c>
      <c r="E14">
        <v>81719472</v>
      </c>
      <c r="F14">
        <v>68828672</v>
      </c>
      <c r="G14">
        <v>52372988</v>
      </c>
      <c r="H14">
        <v>52372988</v>
      </c>
      <c r="J14" t="s">
        <v>15</v>
      </c>
      <c r="K14">
        <v>1</v>
      </c>
      <c r="L14">
        <f t="shared" si="0"/>
        <v>0.93740823703157306</v>
      </c>
      <c r="M14">
        <f t="shared" si="1"/>
        <v>0.79321171452530503</v>
      </c>
      <c r="N14">
        <f t="shared" si="2"/>
        <v>0.73154325785477492</v>
      </c>
      <c r="O14">
        <f t="shared" si="3"/>
        <v>0.61614630780651303</v>
      </c>
      <c r="P14">
        <f t="shared" si="4"/>
        <v>0.46883692867116217</v>
      </c>
      <c r="Q14">
        <f t="shared" si="5"/>
        <v>0.46883692867116217</v>
      </c>
      <c r="T14" t="s">
        <v>23</v>
      </c>
      <c r="U14">
        <v>1</v>
      </c>
      <c r="V14">
        <f>C39/B39</f>
        <v>0.7032628201767499</v>
      </c>
      <c r="W14">
        <f>D39/B39</f>
        <v>0.63181378525893983</v>
      </c>
      <c r="X14">
        <f>E39/B39</f>
        <v>0.62964871330640193</v>
      </c>
      <c r="Y14">
        <f>F39/B39</f>
        <v>0.62899255642634788</v>
      </c>
      <c r="Z14">
        <f>G39/B39</f>
        <v>0.62830040025193312</v>
      </c>
      <c r="AA14">
        <f>H39/B39</f>
        <v>0.6272056320431092</v>
      </c>
    </row>
    <row r="15" spans="1:27">
      <c r="A15" t="s">
        <v>16</v>
      </c>
      <c r="B15">
        <v>127722362</v>
      </c>
      <c r="C15">
        <v>112773353</v>
      </c>
      <c r="D15">
        <v>72953601</v>
      </c>
      <c r="E15">
        <v>69376425</v>
      </c>
      <c r="F15">
        <v>64500001</v>
      </c>
      <c r="G15">
        <v>62685758</v>
      </c>
      <c r="H15">
        <v>62342142</v>
      </c>
      <c r="J15" t="s">
        <v>16</v>
      </c>
      <c r="K15">
        <v>1</v>
      </c>
      <c r="L15">
        <f t="shared" si="0"/>
        <v>0.88295699542418427</v>
      </c>
      <c r="M15">
        <f t="shared" si="1"/>
        <v>0.57118894340522763</v>
      </c>
      <c r="N15">
        <f t="shared" si="2"/>
        <v>0.54318150646164842</v>
      </c>
      <c r="O15">
        <f t="shared" si="3"/>
        <v>0.50500163001996468</v>
      </c>
      <c r="P15">
        <f t="shared" si="4"/>
        <v>0.49079704617426351</v>
      </c>
      <c r="Q15">
        <f t="shared" si="5"/>
        <v>0.48810671071053319</v>
      </c>
      <c r="T15" t="s">
        <v>21</v>
      </c>
      <c r="U15">
        <v>1</v>
      </c>
      <c r="V15">
        <f>C38/B38</f>
        <v>0.75909603199403164</v>
      </c>
      <c r="W15">
        <f>D38/B38</f>
        <v>0.72240354077570923</v>
      </c>
      <c r="X15">
        <f>E38/B38</f>
        <v>0.7195510852213145</v>
      </c>
      <c r="Y15">
        <f>F38/B38</f>
        <v>0.71686729292211526</v>
      </c>
      <c r="Z15">
        <f>G38/B38</f>
        <v>0.7161338606392802</v>
      </c>
      <c r="AA15">
        <f>H38/B38</f>
        <v>0.71527698896570047</v>
      </c>
    </row>
    <row r="16" spans="1:27">
      <c r="A16" t="s">
        <v>17</v>
      </c>
      <c r="B16">
        <v>50764817</v>
      </c>
      <c r="C16">
        <v>50070856</v>
      </c>
      <c r="D16">
        <v>50039688</v>
      </c>
      <c r="E16">
        <v>50039688</v>
      </c>
      <c r="F16">
        <v>50039688</v>
      </c>
      <c r="G16">
        <v>50039688</v>
      </c>
      <c r="H16">
        <v>50039688</v>
      </c>
      <c r="J16" t="s">
        <v>17</v>
      </c>
      <c r="K16">
        <v>1</v>
      </c>
      <c r="L16">
        <f t="shared" si="0"/>
        <v>0.98632988276112565</v>
      </c>
      <c r="M16">
        <f t="shared" si="1"/>
        <v>0.98571591423248905</v>
      </c>
      <c r="N16">
        <f t="shared" si="2"/>
        <v>0.98571591423248905</v>
      </c>
      <c r="O16">
        <f t="shared" si="3"/>
        <v>0.98571591423248905</v>
      </c>
      <c r="P16">
        <f t="shared" si="4"/>
        <v>0.98571591423248905</v>
      </c>
      <c r="Q16">
        <f t="shared" si="5"/>
        <v>0.98571591423248905</v>
      </c>
      <c r="T16" t="s">
        <v>25</v>
      </c>
      <c r="U16">
        <v>1</v>
      </c>
      <c r="V16">
        <f>C37/B37</f>
        <v>0.89340507431619609</v>
      </c>
      <c r="W16">
        <f>D37/B37</f>
        <v>0.88427870187527324</v>
      </c>
      <c r="X16">
        <f>E37/B37</f>
        <v>0.88194300870112285</v>
      </c>
      <c r="Y16">
        <f>F37/B37</f>
        <v>0.88194300870112285</v>
      </c>
      <c r="Z16">
        <f>G37/B37</f>
        <v>0.88194300870112285</v>
      </c>
      <c r="AA16">
        <f>H37/B37</f>
        <v>0.88194300870112285</v>
      </c>
    </row>
    <row r="17" spans="1:30">
      <c r="A17" t="s">
        <v>18</v>
      </c>
      <c r="B17">
        <v>57641815</v>
      </c>
      <c r="C17">
        <v>50470569</v>
      </c>
      <c r="D17">
        <v>50412983</v>
      </c>
      <c r="E17">
        <v>50404521</v>
      </c>
      <c r="F17">
        <v>50402863</v>
      </c>
      <c r="G17">
        <v>50402863</v>
      </c>
      <c r="H17">
        <v>50402863</v>
      </c>
      <c r="J17" t="s">
        <v>18</v>
      </c>
      <c r="K17">
        <v>1</v>
      </c>
      <c r="L17">
        <f t="shared" si="0"/>
        <v>0.87558951778322736</v>
      </c>
      <c r="M17">
        <f t="shared" si="1"/>
        <v>0.87459048609069645</v>
      </c>
      <c r="N17">
        <f t="shared" si="2"/>
        <v>0.87444368294093444</v>
      </c>
      <c r="O17">
        <f t="shared" si="3"/>
        <v>0.87441491909996238</v>
      </c>
      <c r="P17">
        <f t="shared" si="4"/>
        <v>0.87441491909996238</v>
      </c>
      <c r="Q17">
        <f t="shared" si="5"/>
        <v>0.87441491909996238</v>
      </c>
      <c r="T17" t="s">
        <v>20</v>
      </c>
      <c r="U17">
        <v>1</v>
      </c>
      <c r="V17">
        <f>C36/B36</f>
        <v>0.48738481171308146</v>
      </c>
      <c r="W17">
        <f>D36/B36</f>
        <v>0.48482419564484358</v>
      </c>
      <c r="X17">
        <f>E36/B36</f>
        <v>0.48445103851822935</v>
      </c>
      <c r="Y17">
        <f>F36/B36</f>
        <v>0.48432971971648858</v>
      </c>
      <c r="Z17">
        <f>G36/B36</f>
        <v>0.48396370194745714</v>
      </c>
      <c r="AA17">
        <f>H36/B36</f>
        <v>0.48356349570549417</v>
      </c>
    </row>
    <row r="18" spans="1:30">
      <c r="A18" t="s">
        <v>19</v>
      </c>
      <c r="B18">
        <v>109456703</v>
      </c>
      <c r="C18">
        <v>51353391</v>
      </c>
      <c r="D18">
        <v>51337047</v>
      </c>
      <c r="E18">
        <v>51296415</v>
      </c>
      <c r="F18">
        <v>51042695</v>
      </c>
      <c r="G18">
        <v>51010421</v>
      </c>
      <c r="H18">
        <v>51010421</v>
      </c>
      <c r="J18" t="s">
        <v>19</v>
      </c>
      <c r="K18">
        <v>1</v>
      </c>
      <c r="L18">
        <f t="shared" si="0"/>
        <v>0.46916625106093318</v>
      </c>
      <c r="M18">
        <f t="shared" si="1"/>
        <v>0.46901693174514858</v>
      </c>
      <c r="N18">
        <f t="shared" si="2"/>
        <v>0.46864571647110548</v>
      </c>
      <c r="O18">
        <f t="shared" si="3"/>
        <v>0.46632772229581954</v>
      </c>
      <c r="P18">
        <f t="shared" si="4"/>
        <v>0.46603286598172067</v>
      </c>
      <c r="Q18">
        <f t="shared" si="5"/>
        <v>0.46603286598172067</v>
      </c>
      <c r="T18" t="s">
        <v>19</v>
      </c>
      <c r="U18">
        <v>1</v>
      </c>
      <c r="V18">
        <f>C35/B35</f>
        <v>0.46916625106093318</v>
      </c>
      <c r="W18">
        <f>D35/B35</f>
        <v>0.46901693174514858</v>
      </c>
      <c r="X18">
        <f>E35/B35</f>
        <v>0.46864571647110548</v>
      </c>
      <c r="Y18">
        <f>F35/B35</f>
        <v>0.46632772229581954</v>
      </c>
      <c r="Z18">
        <f>G35/B35</f>
        <v>0.46603286598172067</v>
      </c>
      <c r="AA18">
        <f>H35/B35</f>
        <v>0.46603286598172067</v>
      </c>
    </row>
    <row r="19" spans="1:30">
      <c r="A19" t="s">
        <v>20</v>
      </c>
      <c r="B19">
        <v>159117958</v>
      </c>
      <c r="C19">
        <v>77551676</v>
      </c>
      <c r="D19">
        <v>77144236</v>
      </c>
      <c r="E19">
        <v>77084860</v>
      </c>
      <c r="F19">
        <v>77065556</v>
      </c>
      <c r="G19">
        <v>77007316</v>
      </c>
      <c r="H19">
        <v>76943636</v>
      </c>
      <c r="J19" t="s">
        <v>20</v>
      </c>
      <c r="K19">
        <v>1</v>
      </c>
      <c r="L19">
        <f t="shared" si="0"/>
        <v>0.48738481171308146</v>
      </c>
      <c r="M19">
        <f t="shared" si="1"/>
        <v>0.48482419564484358</v>
      </c>
      <c r="N19">
        <f t="shared" si="2"/>
        <v>0.48445103851822935</v>
      </c>
      <c r="O19">
        <f t="shared" si="3"/>
        <v>0.48432971971648858</v>
      </c>
      <c r="P19">
        <f t="shared" si="4"/>
        <v>0.48396370194745714</v>
      </c>
      <c r="Q19">
        <f t="shared" si="5"/>
        <v>0.48356349570549417</v>
      </c>
      <c r="T19" t="s">
        <v>18</v>
      </c>
      <c r="U19">
        <v>1</v>
      </c>
      <c r="V19">
        <f>C34/B34</f>
        <v>0.87558951778322736</v>
      </c>
      <c r="W19">
        <f>D34/B34</f>
        <v>0.87459048609069645</v>
      </c>
      <c r="X19">
        <f>E34/B34</f>
        <v>0.87444368294093444</v>
      </c>
      <c r="Y19">
        <f>F34/B34</f>
        <v>0.87441491909996238</v>
      </c>
      <c r="Z19">
        <f>G34/B34</f>
        <v>0.87441491909996238</v>
      </c>
      <c r="AA19">
        <f>H34/B34</f>
        <v>0.87441491909996238</v>
      </c>
    </row>
    <row r="20" spans="1:30">
      <c r="A20" t="s">
        <v>21</v>
      </c>
      <c r="B20">
        <v>68017186</v>
      </c>
      <c r="C20">
        <v>51631576</v>
      </c>
      <c r="D20">
        <v>49135856</v>
      </c>
      <c r="E20">
        <v>48941840</v>
      </c>
      <c r="F20">
        <v>48759296</v>
      </c>
      <c r="G20">
        <v>48709410</v>
      </c>
      <c r="H20">
        <v>48651128</v>
      </c>
      <c r="J20" t="s">
        <v>21</v>
      </c>
      <c r="K20">
        <v>1</v>
      </c>
      <c r="L20">
        <f t="shared" si="0"/>
        <v>0.75909603199403164</v>
      </c>
      <c r="M20">
        <f t="shared" si="1"/>
        <v>0.72240354077570923</v>
      </c>
      <c r="N20">
        <f t="shared" si="2"/>
        <v>0.7195510852213145</v>
      </c>
      <c r="O20">
        <f t="shared" si="3"/>
        <v>0.71686729292211526</v>
      </c>
      <c r="P20">
        <f t="shared" si="4"/>
        <v>0.7161338606392802</v>
      </c>
      <c r="Q20">
        <f t="shared" si="5"/>
        <v>0.71527698896570047</v>
      </c>
      <c r="T20" t="s">
        <v>11</v>
      </c>
      <c r="U20">
        <v>1</v>
      </c>
      <c r="V20">
        <f>C33/B33</f>
        <v>0.81191798557767358</v>
      </c>
      <c r="W20">
        <f>D33/B33</f>
        <v>0.80742285515410483</v>
      </c>
      <c r="X20">
        <f>E33/B33</f>
        <v>0.80742285515410483</v>
      </c>
      <c r="Y20">
        <f>F33/B33</f>
        <v>0.80742285515410483</v>
      </c>
      <c r="Z20">
        <f>G33/B33</f>
        <v>0.80742285515410483</v>
      </c>
      <c r="AA20">
        <f>H33/B33</f>
        <v>0.80742285515410483</v>
      </c>
    </row>
    <row r="21" spans="1:30">
      <c r="A21" t="s">
        <v>22</v>
      </c>
      <c r="B21">
        <v>102252526</v>
      </c>
      <c r="C21">
        <v>65956994</v>
      </c>
      <c r="D21">
        <v>64437050</v>
      </c>
      <c r="E21">
        <v>64063026</v>
      </c>
      <c r="F21">
        <v>63105258</v>
      </c>
      <c r="G21">
        <v>58722858</v>
      </c>
      <c r="H21">
        <v>50871127</v>
      </c>
      <c r="J21" t="s">
        <v>22</v>
      </c>
      <c r="K21">
        <v>1</v>
      </c>
      <c r="L21">
        <f t="shared" si="0"/>
        <v>0.64504024086407408</v>
      </c>
      <c r="M21">
        <f t="shared" si="1"/>
        <v>0.63017563008663469</v>
      </c>
      <c r="N21">
        <f t="shared" si="2"/>
        <v>0.62651778402031844</v>
      </c>
      <c r="O21">
        <f t="shared" si="3"/>
        <v>0.61715109121118439</v>
      </c>
      <c r="P21">
        <f t="shared" si="4"/>
        <v>0.57429249229500701</v>
      </c>
      <c r="Q21">
        <f t="shared" si="5"/>
        <v>0.49750484403681139</v>
      </c>
      <c r="T21" t="s">
        <v>10</v>
      </c>
      <c r="U21">
        <v>1</v>
      </c>
      <c r="V21">
        <f>C32/B32</f>
        <v>0.42584889187519048</v>
      </c>
      <c r="W21">
        <f>D32/B32</f>
        <v>0.42245018064660711</v>
      </c>
      <c r="X21">
        <f>E32/B32</f>
        <v>0.42196156449322303</v>
      </c>
      <c r="Y21">
        <f>F32/B32</f>
        <v>0.42100769232127799</v>
      </c>
      <c r="Z21">
        <f>G32/B32</f>
        <v>0.42041288802814675</v>
      </c>
      <c r="AA21">
        <f>H32/B32</f>
        <v>0.41472789779784025</v>
      </c>
    </row>
    <row r="22" spans="1:30">
      <c r="A22" t="s">
        <v>23</v>
      </c>
      <c r="B22">
        <v>90335104</v>
      </c>
      <c r="C22">
        <v>63529320</v>
      </c>
      <c r="D22">
        <v>57074964</v>
      </c>
      <c r="E22">
        <v>56879382</v>
      </c>
      <c r="F22">
        <v>56820108</v>
      </c>
      <c r="G22">
        <v>56757582</v>
      </c>
      <c r="H22">
        <v>56658686</v>
      </c>
      <c r="J22" t="s">
        <v>23</v>
      </c>
      <c r="K22">
        <v>1</v>
      </c>
      <c r="L22">
        <f t="shared" si="0"/>
        <v>0.7032628201767499</v>
      </c>
      <c r="M22">
        <f t="shared" si="1"/>
        <v>0.63181378525893983</v>
      </c>
      <c r="N22">
        <f t="shared" si="2"/>
        <v>0.62964871330640193</v>
      </c>
      <c r="O22">
        <f t="shared" si="3"/>
        <v>0.62899255642634788</v>
      </c>
      <c r="P22">
        <f t="shared" si="4"/>
        <v>0.62830040025193312</v>
      </c>
      <c r="Q22">
        <f t="shared" si="5"/>
        <v>0.6272056320431092</v>
      </c>
      <c r="T22" t="s">
        <v>9</v>
      </c>
      <c r="U22">
        <v>1</v>
      </c>
      <c r="V22">
        <f>C31/B31</f>
        <v>0.81592258397449124</v>
      </c>
      <c r="W22">
        <f>D31/B31</f>
        <v>0.81541241707357925</v>
      </c>
      <c r="X22">
        <f>E31/B31</f>
        <v>0.81541241707357925</v>
      </c>
      <c r="Y22">
        <f>F31/B31</f>
        <v>0.81541241707357925</v>
      </c>
      <c r="Z22">
        <f>G31/B31</f>
        <v>0.81541241707357925</v>
      </c>
      <c r="AA22">
        <f>H31/B31</f>
        <v>0.81541241707357925</v>
      </c>
    </row>
    <row r="23" spans="1:30">
      <c r="A23" t="s">
        <v>24</v>
      </c>
      <c r="B23">
        <v>51489780</v>
      </c>
      <c r="C23">
        <v>50897838</v>
      </c>
      <c r="D23">
        <v>50151662</v>
      </c>
      <c r="E23">
        <v>50108702</v>
      </c>
      <c r="F23">
        <v>50102326</v>
      </c>
      <c r="G23">
        <v>50102326</v>
      </c>
      <c r="H23">
        <v>50102326</v>
      </c>
      <c r="J23" t="s">
        <v>24</v>
      </c>
      <c r="K23">
        <v>1</v>
      </c>
      <c r="L23">
        <f t="shared" si="0"/>
        <v>0.98850369918069181</v>
      </c>
      <c r="M23">
        <f t="shared" si="1"/>
        <v>0.97401196897714459</v>
      </c>
      <c r="N23">
        <f t="shared" si="2"/>
        <v>0.97317762864785984</v>
      </c>
      <c r="O23">
        <f t="shared" si="3"/>
        <v>0.97305379824889526</v>
      </c>
      <c r="P23">
        <f t="shared" si="4"/>
        <v>0.97305379824889526</v>
      </c>
      <c r="Q23">
        <f t="shared" si="5"/>
        <v>0.97305379824889526</v>
      </c>
      <c r="T23" t="s">
        <v>8</v>
      </c>
      <c r="U23">
        <v>1</v>
      </c>
      <c r="V23">
        <f>C30/B30</f>
        <v>0.97459841048507045</v>
      </c>
      <c r="W23">
        <f>D30/B30</f>
        <v>0.97409459609620941</v>
      </c>
      <c r="X23">
        <f>E30/B30</f>
        <v>0.97409459609620941</v>
      </c>
      <c r="Y23">
        <f>F30/B30</f>
        <v>0.97409459609620941</v>
      </c>
      <c r="Z23">
        <f>G30/B30</f>
        <v>0.97409459609620941</v>
      </c>
      <c r="AA23">
        <f>H30/B30</f>
        <v>0.97409459609620941</v>
      </c>
    </row>
    <row r="24" spans="1:30">
      <c r="A24" t="s">
        <v>25</v>
      </c>
      <c r="B24">
        <v>57079415</v>
      </c>
      <c r="C24">
        <v>50995039</v>
      </c>
      <c r="D24">
        <v>50474111</v>
      </c>
      <c r="E24">
        <v>50340791</v>
      </c>
      <c r="F24">
        <v>50340791</v>
      </c>
      <c r="G24">
        <v>50340791</v>
      </c>
      <c r="H24">
        <v>50340791</v>
      </c>
      <c r="J24" t="s">
        <v>25</v>
      </c>
      <c r="K24">
        <v>1</v>
      </c>
      <c r="L24">
        <f t="shared" si="0"/>
        <v>0.89340507431619609</v>
      </c>
      <c r="M24">
        <f t="shared" si="1"/>
        <v>0.88427870187527324</v>
      </c>
      <c r="N24">
        <f t="shared" si="2"/>
        <v>0.88194300870112285</v>
      </c>
      <c r="O24">
        <f t="shared" si="3"/>
        <v>0.88194300870112285</v>
      </c>
      <c r="P24">
        <f t="shared" si="4"/>
        <v>0.88194300870112285</v>
      </c>
      <c r="Q24">
        <f t="shared" si="5"/>
        <v>0.88194300870112285</v>
      </c>
      <c r="T24" t="s">
        <v>17</v>
      </c>
      <c r="U24">
        <v>1</v>
      </c>
      <c r="V24">
        <f>C29/B29</f>
        <v>0.98632988276112565</v>
      </c>
      <c r="W24">
        <f>D29/B29</f>
        <v>0.98571591423248905</v>
      </c>
      <c r="X24">
        <f>E29/B29</f>
        <v>0.98571591423248905</v>
      </c>
      <c r="Y24">
        <f>F29/B29</f>
        <v>0.98571591423248905</v>
      </c>
      <c r="Z24">
        <f>G29/B29</f>
        <v>0.98571591423248905</v>
      </c>
      <c r="AA24">
        <f>H29/B29</f>
        <v>0.98571591423248905</v>
      </c>
    </row>
    <row r="25" spans="1:30">
      <c r="A25" t="s">
        <v>26</v>
      </c>
      <c r="B25">
        <v>141466316</v>
      </c>
      <c r="C25">
        <v>90767836</v>
      </c>
      <c r="D25">
        <v>80670892</v>
      </c>
      <c r="E25">
        <v>79627044</v>
      </c>
      <c r="F25">
        <v>73366380</v>
      </c>
      <c r="G25">
        <v>76952932</v>
      </c>
      <c r="H25">
        <v>71442476</v>
      </c>
      <c r="J25" t="s">
        <v>26</v>
      </c>
      <c r="K25">
        <v>1</v>
      </c>
      <c r="L25">
        <f t="shared" si="0"/>
        <v>0.64162154332201593</v>
      </c>
      <c r="M25">
        <f t="shared" si="1"/>
        <v>0.57024805820206703</v>
      </c>
      <c r="N25">
        <f t="shared" si="2"/>
        <v>0.56286928402093961</v>
      </c>
      <c r="O25">
        <f t="shared" si="3"/>
        <v>0.51861377375516016</v>
      </c>
      <c r="P25">
        <f t="shared" si="4"/>
        <v>0.54396646619397371</v>
      </c>
      <c r="Q25">
        <f t="shared" si="5"/>
        <v>0.50501404164649344</v>
      </c>
      <c r="T25" t="s">
        <v>12</v>
      </c>
      <c r="U25">
        <v>1</v>
      </c>
      <c r="V25">
        <f>C28/B28</f>
        <v>0.98948176271876653</v>
      </c>
      <c r="W25">
        <f>D28/B28</f>
        <v>0.98865640617216832</v>
      </c>
      <c r="X25">
        <f>E28/B28</f>
        <v>0.98865245407225166</v>
      </c>
      <c r="Y25">
        <f>F28/B28</f>
        <v>0.98865245407225166</v>
      </c>
      <c r="Z25">
        <f>G28/B28</f>
        <v>0.98865245407225166</v>
      </c>
      <c r="AA25">
        <f>H28/B28</f>
        <v>0.98865245407225166</v>
      </c>
    </row>
    <row r="26" spans="1:30">
      <c r="AC26" s="1" t="s">
        <v>37</v>
      </c>
    </row>
    <row r="27" spans="1:30">
      <c r="W27">
        <f t="shared" ref="W27:Z27" si="6">AVERAGE(W3:W25)</f>
        <v>0.85646299464684594</v>
      </c>
      <c r="X27">
        <f t="shared" si="6"/>
        <v>0.77796203520843055</v>
      </c>
      <c r="Y27">
        <f t="shared" si="6"/>
        <v>0.71404446807861566</v>
      </c>
      <c r="Z27">
        <f t="shared" si="6"/>
        <v>0.70060861802445407</v>
      </c>
      <c r="AA27">
        <f>AVERAGE(AA3:AA25)</f>
        <v>0.68636110311089749</v>
      </c>
      <c r="AC27" t="s">
        <v>22</v>
      </c>
      <c r="AD27" t="s">
        <v>42</v>
      </c>
    </row>
    <row r="28" spans="1:30">
      <c r="A28" t="s">
        <v>12</v>
      </c>
      <c r="B28">
        <v>50606008</v>
      </c>
      <c r="C28">
        <v>50073722</v>
      </c>
      <c r="D28">
        <v>50031954</v>
      </c>
      <c r="E28">
        <v>50031754</v>
      </c>
      <c r="F28">
        <v>50031754</v>
      </c>
      <c r="G28">
        <v>50031754</v>
      </c>
      <c r="H28">
        <v>50031754</v>
      </c>
      <c r="AC28" t="s">
        <v>6</v>
      </c>
      <c r="AD28" t="s">
        <v>41</v>
      </c>
    </row>
    <row r="29" spans="1:30">
      <c r="A29" t="s">
        <v>17</v>
      </c>
      <c r="B29">
        <v>50764817</v>
      </c>
      <c r="C29">
        <v>50070856</v>
      </c>
      <c r="D29">
        <v>50039688</v>
      </c>
      <c r="E29">
        <v>50039688</v>
      </c>
      <c r="F29">
        <v>50039688</v>
      </c>
      <c r="G29">
        <v>50039688</v>
      </c>
      <c r="H29">
        <v>50039688</v>
      </c>
      <c r="AC29" t="s">
        <v>7</v>
      </c>
      <c r="AD29" t="s">
        <v>40</v>
      </c>
    </row>
    <row r="30" spans="1:30">
      <c r="A30" t="s">
        <v>8</v>
      </c>
      <c r="B30">
        <v>51368124</v>
      </c>
      <c r="C30">
        <v>50063292</v>
      </c>
      <c r="D30">
        <v>50037412</v>
      </c>
      <c r="E30">
        <v>50037412</v>
      </c>
      <c r="F30">
        <v>50037412</v>
      </c>
      <c r="G30">
        <v>50037412</v>
      </c>
      <c r="H30">
        <v>50037412</v>
      </c>
      <c r="AC30" t="s">
        <v>10</v>
      </c>
      <c r="AD30" t="s">
        <v>38</v>
      </c>
    </row>
    <row r="31" spans="1:30">
      <c r="A31" t="s">
        <v>9</v>
      </c>
      <c r="B31">
        <v>63273411</v>
      </c>
      <c r="C31">
        <v>51626205</v>
      </c>
      <c r="D31">
        <v>51593925</v>
      </c>
      <c r="E31">
        <v>51593925</v>
      </c>
      <c r="F31">
        <v>51593925</v>
      </c>
      <c r="G31">
        <v>51593925</v>
      </c>
      <c r="H31">
        <v>51593925</v>
      </c>
      <c r="AC31" t="s">
        <v>12</v>
      </c>
      <c r="AD31" t="s">
        <v>39</v>
      </c>
    </row>
    <row r="32" spans="1:30">
      <c r="A32" t="s">
        <v>10</v>
      </c>
      <c r="B32">
        <v>127396525</v>
      </c>
      <c r="C32">
        <v>54251669</v>
      </c>
      <c r="D32">
        <v>53818685</v>
      </c>
      <c r="E32">
        <v>53756437</v>
      </c>
      <c r="F32">
        <v>53634917</v>
      </c>
      <c r="G32">
        <v>53559141</v>
      </c>
      <c r="H32">
        <v>52834893</v>
      </c>
    </row>
    <row r="33" spans="1:8">
      <c r="A33" t="s">
        <v>11</v>
      </c>
      <c r="B33">
        <v>65229698</v>
      </c>
      <c r="C33">
        <v>52961165</v>
      </c>
      <c r="D33">
        <v>52667949</v>
      </c>
      <c r="E33">
        <v>52667949</v>
      </c>
      <c r="F33">
        <v>52667949</v>
      </c>
      <c r="G33">
        <v>52667949</v>
      </c>
      <c r="H33">
        <v>52667949</v>
      </c>
    </row>
    <row r="34" spans="1:8">
      <c r="A34" t="s">
        <v>18</v>
      </c>
      <c r="B34">
        <v>57641815</v>
      </c>
      <c r="C34">
        <v>50470569</v>
      </c>
      <c r="D34">
        <v>50412983</v>
      </c>
      <c r="E34">
        <v>50404521</v>
      </c>
      <c r="F34">
        <v>50402863</v>
      </c>
      <c r="G34">
        <v>50402863</v>
      </c>
      <c r="H34">
        <v>50402863</v>
      </c>
    </row>
    <row r="35" spans="1:8">
      <c r="A35" t="s">
        <v>19</v>
      </c>
      <c r="B35">
        <v>109456703</v>
      </c>
      <c r="C35">
        <v>51353391</v>
      </c>
      <c r="D35">
        <v>51337047</v>
      </c>
      <c r="E35">
        <v>51296415</v>
      </c>
      <c r="F35">
        <v>51042695</v>
      </c>
      <c r="G35">
        <v>51010421</v>
      </c>
      <c r="H35">
        <v>51010421</v>
      </c>
    </row>
    <row r="36" spans="1:8">
      <c r="A36" t="s">
        <v>20</v>
      </c>
      <c r="B36">
        <v>159117958</v>
      </c>
      <c r="C36">
        <v>77551676</v>
      </c>
      <c r="D36">
        <v>77144236</v>
      </c>
      <c r="E36">
        <v>77084860</v>
      </c>
      <c r="F36">
        <v>77065556</v>
      </c>
      <c r="G36">
        <v>77007316</v>
      </c>
      <c r="H36">
        <v>76943636</v>
      </c>
    </row>
    <row r="37" spans="1:8">
      <c r="A37" t="s">
        <v>25</v>
      </c>
      <c r="B37">
        <v>57079415</v>
      </c>
      <c r="C37">
        <v>50995039</v>
      </c>
      <c r="D37">
        <v>50474111</v>
      </c>
      <c r="E37">
        <v>50340791</v>
      </c>
      <c r="F37">
        <v>50340791</v>
      </c>
      <c r="G37">
        <v>50340791</v>
      </c>
      <c r="H37">
        <v>50340791</v>
      </c>
    </row>
    <row r="38" spans="1:8">
      <c r="A38" t="s">
        <v>21</v>
      </c>
      <c r="B38">
        <v>68017186</v>
      </c>
      <c r="C38">
        <v>51631576</v>
      </c>
      <c r="D38">
        <v>49135856</v>
      </c>
      <c r="E38">
        <v>48941840</v>
      </c>
      <c r="F38">
        <v>48759296</v>
      </c>
      <c r="G38">
        <v>48709410</v>
      </c>
      <c r="H38">
        <v>48651128</v>
      </c>
    </row>
    <row r="39" spans="1:8">
      <c r="A39" t="s">
        <v>23</v>
      </c>
      <c r="B39">
        <v>90335104</v>
      </c>
      <c r="C39">
        <v>63529320</v>
      </c>
      <c r="D39">
        <v>57074964</v>
      </c>
      <c r="E39">
        <v>56879382</v>
      </c>
      <c r="F39">
        <v>56820108</v>
      </c>
      <c r="G39">
        <v>56757582</v>
      </c>
      <c r="H39">
        <v>56658686</v>
      </c>
    </row>
    <row r="40" spans="1:8">
      <c r="A40" t="s">
        <v>24</v>
      </c>
      <c r="B40">
        <v>51489780</v>
      </c>
      <c r="C40">
        <v>50897838</v>
      </c>
      <c r="D40">
        <v>50151662</v>
      </c>
      <c r="E40">
        <v>50108702</v>
      </c>
      <c r="F40">
        <v>50102326</v>
      </c>
      <c r="G40">
        <v>50102326</v>
      </c>
      <c r="H40">
        <v>50102326</v>
      </c>
    </row>
    <row r="41" spans="1:8">
      <c r="A41" t="s">
        <v>13</v>
      </c>
      <c r="B41">
        <v>54165812</v>
      </c>
      <c r="C41">
        <v>60216372</v>
      </c>
      <c r="D41">
        <v>51808596</v>
      </c>
      <c r="E41">
        <v>51076788</v>
      </c>
      <c r="F41">
        <v>51076788</v>
      </c>
      <c r="G41">
        <v>51076788</v>
      </c>
      <c r="H41">
        <v>51076788</v>
      </c>
    </row>
    <row r="42" spans="1:8">
      <c r="A42" t="s">
        <v>14</v>
      </c>
      <c r="B42">
        <v>113999560</v>
      </c>
      <c r="C42">
        <v>66559411</v>
      </c>
      <c r="D42">
        <v>53510938</v>
      </c>
      <c r="E42">
        <v>53120748</v>
      </c>
      <c r="F42">
        <v>52364448</v>
      </c>
      <c r="G42">
        <v>52364448</v>
      </c>
      <c r="H42">
        <v>52364448</v>
      </c>
    </row>
    <row r="43" spans="1:8">
      <c r="A43" t="s">
        <v>7</v>
      </c>
      <c r="B43">
        <v>239194821</v>
      </c>
      <c r="C43">
        <v>891894251</v>
      </c>
      <c r="D43">
        <v>529681355</v>
      </c>
      <c r="E43">
        <v>340283699</v>
      </c>
      <c r="F43">
        <v>76173339</v>
      </c>
      <c r="G43">
        <v>76173339</v>
      </c>
      <c r="H43">
        <v>76173339</v>
      </c>
    </row>
    <row r="44" spans="1:8">
      <c r="A44" t="s">
        <v>16</v>
      </c>
      <c r="B44">
        <v>127722362</v>
      </c>
      <c r="C44">
        <v>112773353</v>
      </c>
      <c r="D44">
        <v>72953601</v>
      </c>
      <c r="E44">
        <v>69376425</v>
      </c>
      <c r="F44">
        <v>64500001</v>
      </c>
      <c r="G44">
        <v>62685758</v>
      </c>
      <c r="H44">
        <v>62342142</v>
      </c>
    </row>
    <row r="45" spans="1:8">
      <c r="A45" t="s">
        <v>4</v>
      </c>
      <c r="B45">
        <v>112232058</v>
      </c>
      <c r="C45">
        <v>150424046</v>
      </c>
      <c r="D45">
        <v>80026226</v>
      </c>
      <c r="E45">
        <v>67556228</v>
      </c>
      <c r="F45">
        <v>61643788</v>
      </c>
      <c r="G45">
        <v>58844820</v>
      </c>
      <c r="H45">
        <v>58784336</v>
      </c>
    </row>
    <row r="46" spans="1:8">
      <c r="A46" t="s">
        <v>5</v>
      </c>
      <c r="B46">
        <v>97902876</v>
      </c>
      <c r="C46">
        <v>252109556</v>
      </c>
      <c r="D46">
        <v>135574524</v>
      </c>
      <c r="E46">
        <v>62340945</v>
      </c>
      <c r="F46">
        <v>60797249</v>
      </c>
      <c r="G46">
        <v>60686793</v>
      </c>
      <c r="H46">
        <v>60686793</v>
      </c>
    </row>
    <row r="47" spans="1:8">
      <c r="A47" t="s">
        <v>15</v>
      </c>
      <c r="B47">
        <v>111708325</v>
      </c>
      <c r="C47">
        <v>104716304</v>
      </c>
      <c r="D47">
        <v>88608352</v>
      </c>
      <c r="E47">
        <v>81719472</v>
      </c>
      <c r="F47">
        <v>68828672</v>
      </c>
      <c r="G47">
        <v>52372988</v>
      </c>
      <c r="H47">
        <v>52372988</v>
      </c>
    </row>
    <row r="48" spans="1:8">
      <c r="A48" t="s">
        <v>6</v>
      </c>
      <c r="B48">
        <v>53807652</v>
      </c>
      <c r="C48">
        <v>74991060</v>
      </c>
      <c r="D48">
        <v>73231772</v>
      </c>
      <c r="E48">
        <v>71759604</v>
      </c>
      <c r="F48">
        <v>67628644</v>
      </c>
      <c r="G48">
        <v>62180292</v>
      </c>
      <c r="H48">
        <v>51381813</v>
      </c>
    </row>
    <row r="49" spans="1:8">
      <c r="A49" t="s">
        <v>22</v>
      </c>
      <c r="B49">
        <v>102252526</v>
      </c>
      <c r="C49">
        <v>65956994</v>
      </c>
      <c r="D49">
        <v>64437050</v>
      </c>
      <c r="E49">
        <v>64063026</v>
      </c>
      <c r="F49">
        <v>63105258</v>
      </c>
      <c r="G49">
        <v>58722858</v>
      </c>
      <c r="H49">
        <v>50871127</v>
      </c>
    </row>
    <row r="50" spans="1:8">
      <c r="A50" t="s">
        <v>26</v>
      </c>
      <c r="B50">
        <v>141466316</v>
      </c>
      <c r="C50">
        <v>90767836</v>
      </c>
      <c r="D50">
        <v>80670892</v>
      </c>
      <c r="E50">
        <v>79627044</v>
      </c>
      <c r="F50">
        <v>73366380</v>
      </c>
      <c r="G50">
        <v>76952932</v>
      </c>
      <c r="H50">
        <v>71442476</v>
      </c>
    </row>
  </sheetData>
  <mergeCells count="1">
    <mergeCell ref="J1:P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D2" sqref="D2"/>
    </sheetView>
  </sheetViews>
  <sheetFormatPr baseColWidth="10" defaultRowHeight="15" x14ac:dyDescent="0"/>
  <cols>
    <col min="3" max="3" width="13.6640625" bestFit="1" customWidth="1"/>
    <col min="5" max="5" width="12" bestFit="1" customWidth="1"/>
  </cols>
  <sheetData>
    <row r="1" spans="1:16">
      <c r="B1" s="4" t="s">
        <v>50</v>
      </c>
      <c r="C1" s="4"/>
      <c r="D1" s="4" t="s">
        <v>51</v>
      </c>
      <c r="E1" s="4"/>
      <c r="H1" s="3" t="s">
        <v>29</v>
      </c>
      <c r="I1" s="3"/>
      <c r="J1" s="3"/>
      <c r="K1" s="3"/>
      <c r="L1" s="3"/>
      <c r="M1" s="3"/>
      <c r="N1" s="3"/>
      <c r="O1" s="3"/>
      <c r="P1" s="3"/>
    </row>
    <row r="2" spans="1:16">
      <c r="B2" t="s">
        <v>49</v>
      </c>
      <c r="C2" t="s">
        <v>44</v>
      </c>
      <c r="D2" t="s">
        <v>49</v>
      </c>
      <c r="E2" t="s">
        <v>44</v>
      </c>
      <c r="I2" s="3" t="s">
        <v>50</v>
      </c>
      <c r="J2" s="3"/>
      <c r="K2" s="4" t="s">
        <v>51</v>
      </c>
      <c r="L2" s="4"/>
    </row>
    <row r="3" spans="1:16">
      <c r="A3" t="s">
        <v>31</v>
      </c>
      <c r="B3">
        <v>12522</v>
      </c>
      <c r="C3">
        <v>10370</v>
      </c>
      <c r="D3">
        <v>14504</v>
      </c>
      <c r="E3">
        <v>14067</v>
      </c>
      <c r="I3" t="s">
        <v>49</v>
      </c>
      <c r="J3" t="s">
        <v>44</v>
      </c>
      <c r="K3" t="s">
        <v>49</v>
      </c>
      <c r="L3" t="s">
        <v>44</v>
      </c>
    </row>
    <row r="4" spans="1:16">
      <c r="A4" t="s">
        <v>32</v>
      </c>
      <c r="B4">
        <v>13102</v>
      </c>
      <c r="C4">
        <v>10121</v>
      </c>
      <c r="D4">
        <v>14707</v>
      </c>
      <c r="E4">
        <v>14161</v>
      </c>
      <c r="H4" t="s">
        <v>31</v>
      </c>
      <c r="I4">
        <v>1</v>
      </c>
      <c r="J4">
        <f>C3/B3</f>
        <v>0.82814246925411272</v>
      </c>
      <c r="K4">
        <v>1</v>
      </c>
      <c r="L4">
        <f>E3/D3</f>
        <v>0.96987038058466635</v>
      </c>
    </row>
    <row r="5" spans="1:16">
      <c r="A5" t="s">
        <v>33</v>
      </c>
      <c r="B5">
        <v>12592</v>
      </c>
      <c r="C5">
        <v>9628</v>
      </c>
      <c r="D5">
        <v>14615</v>
      </c>
      <c r="E5">
        <v>14235</v>
      </c>
      <c r="H5" t="s">
        <v>32</v>
      </c>
      <c r="I5">
        <v>1</v>
      </c>
      <c r="J5">
        <f t="shared" ref="J5:J9" si="0">C4/B4</f>
        <v>0.77247748435353381</v>
      </c>
      <c r="K5">
        <v>1</v>
      </c>
      <c r="L5">
        <f t="shared" ref="L5:L9" si="1">E4/D4</f>
        <v>0.96287482151356496</v>
      </c>
    </row>
    <row r="6" spans="1:16">
      <c r="A6" t="s">
        <v>34</v>
      </c>
      <c r="B6">
        <v>13303</v>
      </c>
      <c r="C6">
        <v>9913</v>
      </c>
      <c r="D6">
        <v>15077</v>
      </c>
      <c r="E6">
        <v>14675</v>
      </c>
      <c r="H6" t="s">
        <v>33</v>
      </c>
      <c r="I6">
        <v>1</v>
      </c>
      <c r="J6">
        <f t="shared" si="0"/>
        <v>0.76461245235069886</v>
      </c>
      <c r="K6">
        <v>1</v>
      </c>
      <c r="L6">
        <f t="shared" si="1"/>
        <v>0.9739993157714677</v>
      </c>
    </row>
    <row r="7" spans="1:16">
      <c r="A7" t="s">
        <v>35</v>
      </c>
      <c r="B7">
        <v>12366</v>
      </c>
      <c r="C7">
        <v>9407</v>
      </c>
      <c r="D7">
        <v>14677</v>
      </c>
      <c r="E7">
        <v>14202</v>
      </c>
      <c r="H7" t="s">
        <v>34</v>
      </c>
      <c r="I7">
        <v>1</v>
      </c>
      <c r="J7">
        <f t="shared" si="0"/>
        <v>0.74517026234683903</v>
      </c>
      <c r="K7">
        <v>1</v>
      </c>
      <c r="L7">
        <f t="shared" si="1"/>
        <v>0.97333687073025132</v>
      </c>
    </row>
    <row r="8" spans="1:16">
      <c r="A8" t="s">
        <v>36</v>
      </c>
      <c r="B8">
        <v>12528</v>
      </c>
      <c r="C8">
        <v>9387</v>
      </c>
      <c r="D8">
        <v>14640</v>
      </c>
      <c r="E8">
        <v>14193</v>
      </c>
      <c r="H8" t="s">
        <v>35</v>
      </c>
      <c r="I8">
        <v>1</v>
      </c>
      <c r="J8">
        <f t="shared" si="0"/>
        <v>0.76071486333495064</v>
      </c>
      <c r="K8">
        <v>1</v>
      </c>
      <c r="L8">
        <f t="shared" si="1"/>
        <v>0.96763643796416166</v>
      </c>
    </row>
    <row r="9" spans="1:16">
      <c r="H9" t="s">
        <v>36</v>
      </c>
      <c r="I9">
        <v>1</v>
      </c>
      <c r="J9">
        <f t="shared" si="0"/>
        <v>0.74928160919540232</v>
      </c>
      <c r="K9">
        <v>1</v>
      </c>
      <c r="L9">
        <f t="shared" si="1"/>
        <v>0.96946721311475414</v>
      </c>
    </row>
  </sheetData>
  <mergeCells count="5">
    <mergeCell ref="B1:C1"/>
    <mergeCell ref="D1:E1"/>
    <mergeCell ref="H1:P1"/>
    <mergeCell ref="I2:J2"/>
    <mergeCell ref="K2:L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 Benchmark</vt:lpstr>
      <vt:lpstr>Wireless-Soc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JAIN</dc:creator>
  <cp:lastModifiedBy>Ethan</cp:lastModifiedBy>
  <dcterms:created xsi:type="dcterms:W3CDTF">2017-11-02T03:42:50Z</dcterms:created>
  <dcterms:modified xsi:type="dcterms:W3CDTF">2017-11-04T19:36:59Z</dcterms:modified>
</cp:coreProperties>
</file>