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s\conair\src\test\resources\init-data\"/>
    </mc:Choice>
  </mc:AlternateContent>
  <bookViews>
    <workbookView xWindow="0" yWindow="0" windowWidth="19170" windowHeight="6960" activeTab="1"/>
  </bookViews>
  <sheets>
    <sheet name="Mappe1" sheetId="1" r:id="rId1"/>
    <sheet name="2015" sheetId="3" r:id="rId2"/>
    <sheet name="Tabelle1" sheetId="2" r:id="rId3"/>
  </sheets>
  <definedNames>
    <definedName name="AD" localSheetId="1">'2015'!$C$7</definedName>
    <definedName name="AE" localSheetId="1">'2015'!$C$251</definedName>
    <definedName name="AG" localSheetId="1">'2015'!$C$9</definedName>
    <definedName name="AIRSP" localSheetId="1">'2015'!$C$129</definedName>
    <definedName name="AL" localSheetId="1">'2015'!$C$5</definedName>
    <definedName name="AM" localSheetId="1">'2015'!$C$11</definedName>
    <definedName name="AO" localSheetId="1">'2015'!$C$8</definedName>
    <definedName name="AR" localSheetId="1">'2015'!$C$10</definedName>
    <definedName name="AT" localSheetId="1">'2015'!$C$261</definedName>
    <definedName name="AU" localSheetId="1">'2015'!$C$13</definedName>
    <definedName name="AZ" localSheetId="1">'2015'!$C$12</definedName>
    <definedName name="BA" localSheetId="1">'2015'!$C$24</definedName>
    <definedName name="BB" localSheetId="1">'2015'!$C$20</definedName>
    <definedName name="BD" localSheetId="1">'2015'!$C$19</definedName>
    <definedName name="BE" localSheetId="1">'2015'!$C$21</definedName>
    <definedName name="BF" localSheetId="1">'2015'!$C$32</definedName>
    <definedName name="BG" localSheetId="1">'2015'!$C$31</definedName>
    <definedName name="BH" localSheetId="1">'2015'!$C$18</definedName>
    <definedName name="BI" localSheetId="1">'2015'!$C$33</definedName>
    <definedName name="BJ" localSheetId="1">'2015'!$C$22</definedName>
    <definedName name="BN" localSheetId="1">'2015'!$C$30</definedName>
    <definedName name="BO" localSheetId="1">'2015'!$C$23</definedName>
    <definedName name="BR" localSheetId="1">'2015'!$C$26</definedName>
    <definedName name="BS" localSheetId="1">'2015'!$C$17</definedName>
    <definedName name="BW" localSheetId="1">'2015'!$C$25</definedName>
    <definedName name="BY" localSheetId="1">'2015'!$C$255</definedName>
    <definedName name="CA" localSheetId="1">'2015'!$C$102</definedName>
    <definedName name="CD" localSheetId="1">'2015'!$C$113</definedName>
    <definedName name="CF" localSheetId="1">'2015'!$C$256</definedName>
    <definedName name="CG" localSheetId="1">'2015'!$C$114</definedName>
    <definedName name="CH" localSheetId="1">'2015'!$C$190</definedName>
    <definedName name="CI" localSheetId="1">'2015'!$C$49</definedName>
    <definedName name="CL" localSheetId="1">'2015'!$C$34</definedName>
    <definedName name="CM" localSheetId="1">'2015'!$C$99</definedName>
    <definedName name="CN" localSheetId="1">'2015'!$C$35</definedName>
    <definedName name="CO" localSheetId="1">'2015'!$C$111</definedName>
    <definedName name="CR" localSheetId="1">'2015'!$C$40</definedName>
    <definedName name="CU" localSheetId="1">'2015'!$C$119</definedName>
    <definedName name="CV" localSheetId="1">'2015'!$C$106</definedName>
    <definedName name="CY" localSheetId="1">'2015'!$C$257</definedName>
    <definedName name="CZ" localSheetId="1">'2015'!$C$226</definedName>
    <definedName name="DE" localSheetId="1">'2015'!$C$41</definedName>
    <definedName name="DJ" localSheetId="1">'2015'!$C$44</definedName>
    <definedName name="DK" localSheetId="1">'2015'!$C$45</definedName>
    <definedName name="DM" localSheetId="1">'2015'!$C$42</definedName>
    <definedName name="DO" localSheetId="1">'2015'!$C$43</definedName>
    <definedName name="DZ" localSheetId="1">'2015'!$C$6</definedName>
    <definedName name="EC" localSheetId="1">'2015'!$C$47</definedName>
    <definedName name="EE" localSheetId="1">'2015'!$C$51</definedName>
    <definedName name="EG" localSheetId="1">'2015'!$C$258</definedName>
    <definedName name="ER" localSheetId="1">'2015'!$C$50</definedName>
    <definedName name="ES" localSheetId="1">'2015'!$C$202</definedName>
    <definedName name="ET" localSheetId="1">'2015'!$C$260</definedName>
    <definedName name="FI" localSheetId="1">'2015'!$C$53</definedName>
    <definedName name="FJ" localSheetId="1">'2015'!$C$52</definedName>
    <definedName name="FM" localSheetId="1">'2015'!$C$144</definedName>
    <definedName name="FR" localSheetId="1">'2015'!$C$54</definedName>
    <definedName name="GA" localSheetId="1">'2015'!$C$60</definedName>
    <definedName name="GD" localSheetId="1">'2015'!$C$64</definedName>
    <definedName name="GE" localSheetId="1">'2015'!$C$62</definedName>
    <definedName name="GH" localSheetId="1">'2015'!$C$63</definedName>
    <definedName name="GM" localSheetId="1">'2015'!$C$61</definedName>
    <definedName name="GN" localSheetId="1">'2015'!$C$72</definedName>
    <definedName name="GQ" localSheetId="1">'2015'!$C$259</definedName>
    <definedName name="GR" localSheetId="1">'2015'!$C$65</definedName>
    <definedName name="GT" localSheetId="1">'2015'!$C$71</definedName>
    <definedName name="GW" localSheetId="1">'2015'!$C$73</definedName>
    <definedName name="GY" localSheetId="1">'2015'!$C$74</definedName>
    <definedName name="HN" localSheetId="1">'2015'!$C$76</definedName>
    <definedName name="HR" localSheetId="1">'2015'!$C$118</definedName>
    <definedName name="HT" localSheetId="1">'2015'!$C$75</definedName>
    <definedName name="HU" localSheetId="1">'2015'!$C$235</definedName>
    <definedName name="ID" localSheetId="1">'2015'!$C$83</definedName>
    <definedName name="IE" localSheetId="1">'2015'!$C$86</definedName>
    <definedName name="IL" localSheetId="1">'2015'!$C$88</definedName>
    <definedName name="IN" localSheetId="1">'2015'!$C$77</definedName>
    <definedName name="IQ" localSheetId="1">'2015'!$C$84</definedName>
    <definedName name="IR" localSheetId="1">'2015'!$C$85</definedName>
    <definedName name="IS" localSheetId="1">'2015'!$C$87</definedName>
    <definedName name="IT" localSheetId="1">'2015'!$C$90</definedName>
    <definedName name="JM" localSheetId="1">'2015'!$C$93</definedName>
    <definedName name="JO" localSheetId="1">'2015'!$C$97</definedName>
    <definedName name="JP" localSheetId="1">'2015'!$C$94</definedName>
    <definedName name="KE" localSheetId="1">'2015'!$C$109</definedName>
    <definedName name="KG" localSheetId="1">'2015'!$C$110</definedName>
    <definedName name="KH" localSheetId="1">'2015'!$C$98</definedName>
    <definedName name="KM" localSheetId="1">'2015'!$C$112</definedName>
    <definedName name="KN" localSheetId="1">'2015'!$C$208</definedName>
    <definedName name="KO" localSheetId="1">'2015'!$C$117</definedName>
    <definedName name="KP" localSheetId="1">'2015'!$C$116</definedName>
    <definedName name="KR" localSheetId="1">'2015'!$C$115</definedName>
    <definedName name="KW" localSheetId="1">'2015'!$C$120</definedName>
    <definedName name="KZ" localSheetId="1">'2015'!$C$107</definedName>
    <definedName name="LA" localSheetId="1">'2015'!$C$121</definedName>
    <definedName name="LB" localSheetId="1">'2015'!$C$124</definedName>
    <definedName name="LC" localSheetId="1">'2015'!$C$209</definedName>
    <definedName name="LI" localSheetId="1">'2015'!$C$127</definedName>
    <definedName name="LK" localSheetId="1">'2015'!$C$207</definedName>
    <definedName name="LR" localSheetId="1">'2015'!$C$125</definedName>
    <definedName name="LS" localSheetId="1">'2015'!$C$122</definedName>
    <definedName name="LT" localSheetId="1">'2015'!$C$128</definedName>
    <definedName name="LU" localSheetId="1">'2015'!$C$130</definedName>
    <definedName name="LV" localSheetId="1">'2015'!$C$123</definedName>
    <definedName name="LY" localSheetId="1">'2015'!$C$126</definedName>
    <definedName name="MA" localSheetId="1">'2015'!$C$138</definedName>
    <definedName name="MC" localSheetId="1">'2015'!$C$146</definedName>
    <definedName name="MD" localSheetId="1">'2015'!$C$145</definedName>
    <definedName name="ME" localSheetId="1">'2015'!$C$148</definedName>
    <definedName name="MG" localSheetId="1">'2015'!$C$131</definedName>
    <definedName name="MH" localSheetId="1">'2015'!$C$139</definedName>
    <definedName name="MK" localSheetId="1">'2015'!$C$142</definedName>
    <definedName name="ML" localSheetId="1">'2015'!$C$136</definedName>
    <definedName name="MM" localSheetId="1">'2015'!$C$150</definedName>
    <definedName name="MN" localSheetId="1">'2015'!$C$147</definedName>
    <definedName name="MR" localSheetId="1">'2015'!$C$140</definedName>
    <definedName name="MT" localSheetId="1">'2015'!$C$137</definedName>
    <definedName name="MU" localSheetId="1">'2015'!$C$141</definedName>
    <definedName name="MV" localSheetId="1">'2015'!$C$135</definedName>
    <definedName name="MW" localSheetId="1">'2015'!$C$132</definedName>
    <definedName name="MX" localSheetId="1">'2015'!$C$143</definedName>
    <definedName name="MY" localSheetId="1">'2015'!$C$134</definedName>
    <definedName name="MZ" localSheetId="1">'2015'!$C$149</definedName>
    <definedName name="NA" localSheetId="1">'2015'!$C$151</definedName>
    <definedName name="NE" localSheetId="1">'2015'!$C$156</definedName>
    <definedName name="NG" localSheetId="1">'2015'!$C$157</definedName>
    <definedName name="NI" localSheetId="1">'2015'!$C$154</definedName>
    <definedName name="NL" localSheetId="1">'2015'!$C$155</definedName>
    <definedName name="NO" localSheetId="1">'2015'!$C$159</definedName>
    <definedName name="NP" localSheetId="1">'2015'!$C$152</definedName>
    <definedName name="NZ" localSheetId="1">'2015'!$C$153</definedName>
    <definedName name="OM" localSheetId="1">'2015'!$C$160</definedName>
    <definedName name="PA" localSheetId="1">'2015'!$C$164</definedName>
    <definedName name="PE" localSheetId="1">'2015'!$C$167</definedName>
    <definedName name="PG" localSheetId="1">'2015'!$C$165</definedName>
    <definedName name="PH" localSheetId="1">'2015'!$C$168</definedName>
    <definedName name="PK" localSheetId="1">'2015'!$C$161</definedName>
    <definedName name="PL" localSheetId="1">'2015'!$C$169</definedName>
    <definedName name="PT" localSheetId="1">'2015'!$C$174</definedName>
    <definedName name="PW" localSheetId="1">'2015'!$C$163</definedName>
    <definedName name="PY" localSheetId="1">'2015'!$C$166</definedName>
    <definedName name="QA" localSheetId="1">'2015'!$C$108</definedName>
    <definedName name="RO" localSheetId="1">'2015'!$C$177</definedName>
    <definedName name="RS" localSheetId="1">'2015'!$C$194</definedName>
    <definedName name="RU" localSheetId="1">'2015'!$C$179</definedName>
    <definedName name="RW" localSheetId="1">'2015'!$C$176</definedName>
    <definedName name="SA" localSheetId="1">'2015'!$C$186</definedName>
    <definedName name="SD" localSheetId="1">'2015'!$C$211</definedName>
    <definedName name="SE" localSheetId="1">'2015'!$C$189</definedName>
    <definedName name="SG" localSheetId="1">'2015'!$C$197</definedName>
    <definedName name="SI" localSheetId="1">'2015'!$C$200</definedName>
    <definedName name="SK" localSheetId="1">'2015'!$C$198</definedName>
    <definedName name="SL" localSheetId="1">'2015'!$C$195</definedName>
    <definedName name="SM" localSheetId="1">'2015'!$C$184</definedName>
    <definedName name="SN" localSheetId="1">'2015'!$C$193</definedName>
    <definedName name="SO" localSheetId="1">'2015'!$C$201</definedName>
    <definedName name="SR" localSheetId="1">'2015'!$C$212</definedName>
    <definedName name="SS" localSheetId="1">'2015'!$C$216</definedName>
    <definedName name="ST" localSheetId="1">'2015'!$C$185</definedName>
    <definedName name="SV" localSheetId="1">'2015'!$C$48</definedName>
    <definedName name="SYR" localSheetId="1">'2015'!$C$217</definedName>
    <definedName name="SZ" localSheetId="1">'2015'!$C$213</definedName>
    <definedName name="TD" localSheetId="1">'2015'!$C$225</definedName>
    <definedName name="TG" localSheetId="1">'2015'!$C$222</definedName>
    <definedName name="TH" localSheetId="1">'2015'!$C$221</definedName>
    <definedName name="TJ" localSheetId="1">'2015'!$C$218</definedName>
    <definedName name="TM" localSheetId="1">'2015'!$C$228</definedName>
    <definedName name="TN" localSheetId="1">'2015'!$C$227</definedName>
    <definedName name="TO" localSheetId="1">'2015'!$C$223</definedName>
    <definedName name="TR" localSheetId="1">'2015'!$C$229</definedName>
    <definedName name="TT" localSheetId="1">'2015'!$C$224</definedName>
    <definedName name="TW" localSheetId="1">'2015'!$C$219</definedName>
    <definedName name="TZ" localSheetId="1">'2015'!$C$220</definedName>
    <definedName name="UA" localSheetId="1">'2015'!$C$234</definedName>
    <definedName name="UG" localSheetId="1">'2015'!$C$233</definedName>
    <definedName name="UK" localSheetId="1">'2015'!$C$67</definedName>
    <definedName name="USA" localSheetId="1">'2015'!$C$238</definedName>
    <definedName name="UY" localSheetId="1">'2015'!$C$237</definedName>
    <definedName name="VA" localSheetId="1">'2015'!$C$249</definedName>
    <definedName name="VC" localSheetId="1">'2015'!$C$210</definedName>
    <definedName name="VE" localSheetId="1">'2015'!$C$250</definedName>
    <definedName name="VN" localSheetId="1">'2015'!$C$253</definedName>
    <definedName name="WS" localSheetId="1">'2015'!$C$183</definedName>
    <definedName name="YE" localSheetId="1">'2015'!$C$96</definedName>
    <definedName name="ZA" localSheetId="1">'2015'!$C$214</definedName>
    <definedName name="ZM" localSheetId="1">'2015'!$C$182</definedName>
    <definedName name="ZU" localSheetId="1">'2015'!$C$248</definedName>
    <definedName name="ZW" localSheetId="1">'2015'!$C$196</definedName>
  </definedNames>
  <calcPr calcId="152511"/>
</workbook>
</file>

<file path=xl/calcChain.xml><?xml version="1.0" encoding="utf-8"?>
<calcChain xmlns="http://schemas.openxmlformats.org/spreadsheetml/2006/main">
  <c r="K262" i="3" l="1"/>
  <c r="J262" i="3"/>
  <c r="L262" i="3" s="1"/>
  <c r="I262" i="3"/>
  <c r="K261" i="3"/>
  <c r="J261" i="3"/>
  <c r="I261" i="3"/>
  <c r="K260" i="3"/>
  <c r="J260" i="3"/>
  <c r="I260" i="3"/>
  <c r="K259" i="3"/>
  <c r="J259" i="3"/>
  <c r="I259" i="3"/>
  <c r="K258" i="3"/>
  <c r="J258" i="3"/>
  <c r="I258" i="3"/>
  <c r="K257" i="3"/>
  <c r="J257" i="3"/>
  <c r="I257" i="3"/>
  <c r="K256" i="3"/>
  <c r="J256" i="3"/>
  <c r="I256" i="3"/>
  <c r="K255" i="3"/>
  <c r="J255" i="3"/>
  <c r="I255" i="3"/>
  <c r="K254" i="3"/>
  <c r="J254" i="3"/>
  <c r="I254" i="3"/>
  <c r="K253" i="3"/>
  <c r="J253" i="3"/>
  <c r="I253" i="3"/>
  <c r="K252" i="3"/>
  <c r="J252" i="3"/>
  <c r="I252" i="3"/>
  <c r="K251" i="3"/>
  <c r="J251" i="3"/>
  <c r="I251" i="3"/>
  <c r="K250" i="3"/>
  <c r="J250" i="3"/>
  <c r="I250" i="3"/>
  <c r="K249" i="3"/>
  <c r="J249" i="3"/>
  <c r="I249" i="3"/>
  <c r="K248" i="3"/>
  <c r="J248" i="3"/>
  <c r="I248" i="3"/>
  <c r="K247" i="3"/>
  <c r="J247" i="3"/>
  <c r="I247" i="3"/>
  <c r="K246" i="3"/>
  <c r="J246" i="3"/>
  <c r="I246" i="3"/>
  <c r="K245" i="3"/>
  <c r="J245" i="3"/>
  <c r="I245" i="3"/>
  <c r="K244" i="3"/>
  <c r="J244" i="3"/>
  <c r="I244" i="3"/>
  <c r="K243" i="3"/>
  <c r="J243" i="3"/>
  <c r="I243" i="3"/>
  <c r="K242" i="3"/>
  <c r="J242" i="3"/>
  <c r="I242" i="3"/>
  <c r="K241" i="3"/>
  <c r="J241" i="3"/>
  <c r="I241" i="3"/>
  <c r="K240" i="3"/>
  <c r="J240" i="3"/>
  <c r="I240" i="3"/>
  <c r="K239" i="3"/>
  <c r="J239" i="3"/>
  <c r="I239" i="3"/>
  <c r="K238" i="3"/>
  <c r="J238" i="3"/>
  <c r="I238" i="3"/>
  <c r="K237" i="3"/>
  <c r="J237" i="3"/>
  <c r="I237" i="3"/>
  <c r="K236" i="3"/>
  <c r="J236" i="3"/>
  <c r="I236" i="3"/>
  <c r="K235" i="3"/>
  <c r="J235" i="3"/>
  <c r="I235" i="3"/>
  <c r="K234" i="3"/>
  <c r="J234" i="3"/>
  <c r="I234" i="3"/>
  <c r="K233" i="3"/>
  <c r="J233" i="3"/>
  <c r="I233" i="3"/>
  <c r="K232" i="3"/>
  <c r="J232" i="3"/>
  <c r="I232" i="3"/>
  <c r="K231" i="3"/>
  <c r="J231" i="3"/>
  <c r="I231" i="3"/>
  <c r="K230" i="3"/>
  <c r="J230" i="3"/>
  <c r="I230" i="3"/>
  <c r="K229" i="3"/>
  <c r="J229" i="3"/>
  <c r="I229" i="3"/>
  <c r="K228" i="3"/>
  <c r="J228" i="3"/>
  <c r="I228" i="3"/>
  <c r="K227" i="3"/>
  <c r="J227" i="3"/>
  <c r="I227" i="3"/>
  <c r="K226" i="3"/>
  <c r="J226" i="3"/>
  <c r="I226" i="3"/>
  <c r="K225" i="3"/>
  <c r="J225" i="3"/>
  <c r="I225" i="3"/>
  <c r="K224" i="3"/>
  <c r="J224" i="3"/>
  <c r="I224" i="3"/>
  <c r="K223" i="3"/>
  <c r="J223" i="3"/>
  <c r="I223" i="3"/>
  <c r="K222" i="3"/>
  <c r="J222" i="3"/>
  <c r="I222" i="3"/>
  <c r="K221" i="3"/>
  <c r="J221" i="3"/>
  <c r="I221" i="3"/>
  <c r="K220" i="3"/>
  <c r="J220" i="3"/>
  <c r="I220" i="3"/>
  <c r="K219" i="3"/>
  <c r="J219" i="3"/>
  <c r="I219" i="3"/>
  <c r="K218" i="3"/>
  <c r="J218" i="3"/>
  <c r="I218" i="3"/>
  <c r="K217" i="3"/>
  <c r="J217" i="3"/>
  <c r="I217" i="3"/>
  <c r="K216" i="3"/>
  <c r="J216" i="3"/>
  <c r="I216" i="3"/>
  <c r="K215" i="3"/>
  <c r="J215" i="3"/>
  <c r="I215" i="3"/>
  <c r="K214" i="3"/>
  <c r="J214" i="3"/>
  <c r="I214" i="3"/>
  <c r="L213" i="3"/>
  <c r="K213" i="3"/>
  <c r="J213" i="3"/>
  <c r="I213" i="3"/>
  <c r="L212" i="3"/>
  <c r="K212" i="3"/>
  <c r="J212" i="3"/>
  <c r="I212" i="3"/>
  <c r="L211" i="3"/>
  <c r="K211" i="3"/>
  <c r="J211" i="3"/>
  <c r="I211" i="3"/>
  <c r="L210" i="3"/>
  <c r="K210" i="3"/>
  <c r="J210" i="3"/>
  <c r="I210" i="3"/>
  <c r="L209" i="3"/>
  <c r="K209" i="3"/>
  <c r="J209" i="3"/>
  <c r="I209" i="3"/>
  <c r="L208" i="3"/>
  <c r="K208" i="3"/>
  <c r="J208" i="3"/>
  <c r="I208" i="3"/>
  <c r="L207" i="3"/>
  <c r="K207" i="3"/>
  <c r="J207" i="3"/>
  <c r="I207" i="3"/>
  <c r="L206" i="3"/>
  <c r="K206" i="3"/>
  <c r="J206" i="3"/>
  <c r="I206" i="3"/>
  <c r="L205" i="3"/>
  <c r="K205" i="3"/>
  <c r="J205" i="3"/>
  <c r="I205" i="3"/>
  <c r="L204" i="3"/>
  <c r="K204" i="3"/>
  <c r="J204" i="3"/>
  <c r="I204" i="3"/>
  <c r="L203" i="3"/>
  <c r="K203" i="3"/>
  <c r="J203" i="3"/>
  <c r="I203" i="3"/>
  <c r="L202" i="3"/>
  <c r="K202" i="3"/>
  <c r="J202" i="3"/>
  <c r="I202" i="3"/>
  <c r="L201" i="3"/>
  <c r="K201" i="3"/>
  <c r="J201" i="3"/>
  <c r="I201" i="3"/>
  <c r="L200" i="3"/>
  <c r="K200" i="3"/>
  <c r="J200" i="3"/>
  <c r="I200" i="3"/>
  <c r="L199" i="3"/>
  <c r="K199" i="3"/>
  <c r="J199" i="3"/>
  <c r="I199" i="3"/>
  <c r="L198" i="3"/>
  <c r="K198" i="3"/>
  <c r="J198" i="3"/>
  <c r="I198" i="3"/>
  <c r="L197" i="3"/>
  <c r="K197" i="3"/>
  <c r="J197" i="3"/>
  <c r="I197" i="3"/>
  <c r="L196" i="3"/>
  <c r="K196" i="3"/>
  <c r="J196" i="3"/>
  <c r="I196" i="3"/>
  <c r="L195" i="3"/>
  <c r="K195" i="3"/>
  <c r="J195" i="3"/>
  <c r="I195" i="3"/>
  <c r="L194" i="3"/>
  <c r="K194" i="3"/>
  <c r="J194" i="3"/>
  <c r="I194" i="3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L181" i="3"/>
  <c r="K181" i="3"/>
  <c r="J181" i="3"/>
  <c r="I181" i="3"/>
  <c r="L180" i="3"/>
  <c r="K180" i="3"/>
  <c r="J180" i="3"/>
  <c r="I180" i="3"/>
  <c r="L179" i="3"/>
  <c r="K179" i="3"/>
  <c r="J179" i="3"/>
  <c r="I179" i="3"/>
  <c r="L178" i="3"/>
  <c r="K178" i="3"/>
  <c r="J178" i="3"/>
  <c r="I178" i="3"/>
  <c r="L177" i="3"/>
  <c r="K177" i="3"/>
  <c r="J177" i="3"/>
  <c r="I177" i="3"/>
  <c r="L176" i="3"/>
  <c r="K176" i="3"/>
  <c r="J176" i="3"/>
  <c r="I176" i="3"/>
  <c r="L175" i="3"/>
  <c r="K175" i="3"/>
  <c r="J175" i="3"/>
  <c r="I175" i="3"/>
  <c r="L174" i="3"/>
  <c r="K174" i="3"/>
  <c r="J174" i="3"/>
  <c r="I174" i="3"/>
  <c r="L173" i="3"/>
  <c r="K173" i="3"/>
  <c r="J173" i="3"/>
  <c r="I173" i="3"/>
  <c r="L172" i="3"/>
  <c r="K172" i="3"/>
  <c r="J172" i="3"/>
  <c r="I172" i="3"/>
  <c r="L171" i="3"/>
  <c r="K171" i="3"/>
  <c r="J171" i="3"/>
  <c r="I171" i="3"/>
  <c r="L170" i="3"/>
  <c r="K170" i="3"/>
  <c r="J170" i="3"/>
  <c r="I170" i="3"/>
  <c r="L169" i="3"/>
  <c r="K169" i="3"/>
  <c r="J169" i="3"/>
  <c r="I169" i="3"/>
  <c r="L168" i="3"/>
  <c r="K168" i="3"/>
  <c r="J168" i="3"/>
  <c r="I168" i="3"/>
  <c r="L167" i="3"/>
  <c r="K167" i="3"/>
  <c r="J167" i="3"/>
  <c r="I167" i="3"/>
  <c r="L166" i="3"/>
  <c r="K166" i="3"/>
  <c r="J166" i="3"/>
  <c r="I166" i="3"/>
  <c r="L165" i="3"/>
  <c r="K165" i="3"/>
  <c r="J165" i="3"/>
  <c r="I165" i="3"/>
  <c r="L164" i="3"/>
  <c r="K164" i="3"/>
  <c r="J164" i="3"/>
  <c r="I164" i="3"/>
  <c r="L163" i="3"/>
  <c r="K163" i="3"/>
  <c r="J163" i="3"/>
  <c r="I163" i="3"/>
  <c r="L162" i="3"/>
  <c r="K162" i="3"/>
  <c r="J162" i="3"/>
  <c r="I162" i="3"/>
  <c r="L161" i="3"/>
  <c r="K161" i="3"/>
  <c r="J161" i="3"/>
  <c r="I161" i="3"/>
  <c r="L160" i="3"/>
  <c r="K160" i="3"/>
  <c r="J160" i="3"/>
  <c r="I160" i="3"/>
  <c r="L159" i="3"/>
  <c r="K159" i="3"/>
  <c r="J159" i="3"/>
  <c r="I159" i="3"/>
  <c r="L158" i="3"/>
  <c r="K158" i="3"/>
  <c r="J158" i="3"/>
  <c r="I158" i="3"/>
  <c r="L157" i="3"/>
  <c r="K157" i="3"/>
  <c r="J157" i="3"/>
  <c r="I157" i="3"/>
  <c r="L156" i="3"/>
  <c r="K156" i="3"/>
  <c r="J156" i="3"/>
  <c r="I156" i="3"/>
  <c r="L155" i="3"/>
  <c r="K155" i="3"/>
  <c r="J155" i="3"/>
  <c r="I155" i="3"/>
  <c r="L154" i="3"/>
  <c r="K154" i="3"/>
  <c r="J154" i="3"/>
  <c r="I154" i="3"/>
  <c r="L153" i="3"/>
  <c r="K153" i="3"/>
  <c r="J153" i="3"/>
  <c r="I153" i="3"/>
  <c r="L152" i="3"/>
  <c r="K152" i="3"/>
  <c r="J152" i="3"/>
  <c r="I152" i="3"/>
  <c r="L151" i="3"/>
  <c r="K151" i="3"/>
  <c r="J151" i="3"/>
  <c r="I151" i="3"/>
  <c r="L150" i="3"/>
  <c r="K150" i="3"/>
  <c r="J150" i="3"/>
  <c r="I150" i="3"/>
  <c r="L149" i="3"/>
  <c r="K149" i="3"/>
  <c r="J149" i="3"/>
  <c r="I149" i="3"/>
  <c r="L148" i="3"/>
  <c r="K148" i="3"/>
  <c r="J148" i="3"/>
  <c r="I148" i="3"/>
  <c r="L147" i="3"/>
  <c r="K147" i="3"/>
  <c r="J147" i="3"/>
  <c r="I147" i="3"/>
  <c r="L146" i="3"/>
  <c r="K146" i="3"/>
  <c r="J146" i="3"/>
  <c r="I146" i="3"/>
  <c r="L145" i="3"/>
  <c r="K145" i="3"/>
  <c r="J145" i="3"/>
  <c r="I145" i="3"/>
  <c r="L144" i="3"/>
  <c r="K144" i="3"/>
  <c r="J144" i="3"/>
  <c r="I144" i="3"/>
  <c r="L143" i="3"/>
  <c r="K143" i="3"/>
  <c r="J143" i="3"/>
  <c r="I143" i="3"/>
  <c r="L142" i="3"/>
  <c r="K142" i="3"/>
  <c r="J142" i="3"/>
  <c r="I142" i="3"/>
  <c r="L141" i="3"/>
  <c r="K141" i="3"/>
  <c r="J141" i="3"/>
  <c r="I141" i="3"/>
  <c r="L140" i="3"/>
  <c r="K140" i="3"/>
  <c r="J140" i="3"/>
  <c r="I140" i="3"/>
  <c r="L139" i="3"/>
  <c r="K139" i="3"/>
  <c r="J139" i="3"/>
  <c r="I139" i="3"/>
  <c r="L138" i="3"/>
  <c r="K138" i="3"/>
  <c r="J138" i="3"/>
  <c r="I138" i="3"/>
  <c r="L137" i="3"/>
  <c r="K137" i="3"/>
  <c r="J137" i="3"/>
  <c r="I137" i="3"/>
  <c r="L136" i="3"/>
  <c r="K136" i="3"/>
  <c r="J136" i="3"/>
  <c r="I136" i="3"/>
  <c r="L135" i="3"/>
  <c r="K135" i="3"/>
  <c r="J135" i="3"/>
  <c r="I135" i="3"/>
  <c r="L134" i="3"/>
  <c r="K134" i="3"/>
  <c r="J134" i="3"/>
  <c r="I134" i="3"/>
  <c r="L133" i="3"/>
  <c r="K133" i="3"/>
  <c r="J133" i="3"/>
  <c r="I133" i="3"/>
  <c r="L132" i="3"/>
  <c r="K132" i="3"/>
  <c r="J132" i="3"/>
  <c r="I132" i="3"/>
  <c r="L131" i="3"/>
  <c r="K131" i="3"/>
  <c r="J131" i="3"/>
  <c r="I131" i="3"/>
  <c r="L130" i="3"/>
  <c r="K130" i="3"/>
  <c r="J130" i="3"/>
  <c r="I130" i="3"/>
  <c r="L129" i="3"/>
  <c r="K129" i="3"/>
  <c r="J129" i="3"/>
  <c r="I129" i="3"/>
  <c r="L128" i="3"/>
  <c r="K128" i="3"/>
  <c r="J128" i="3"/>
  <c r="I128" i="3"/>
  <c r="L127" i="3"/>
  <c r="K127" i="3"/>
  <c r="J127" i="3"/>
  <c r="I127" i="3"/>
  <c r="L126" i="3"/>
  <c r="K126" i="3"/>
  <c r="J126" i="3"/>
  <c r="I126" i="3"/>
  <c r="L125" i="3"/>
  <c r="K125" i="3"/>
  <c r="J125" i="3"/>
  <c r="I125" i="3"/>
  <c r="L124" i="3"/>
  <c r="K124" i="3"/>
  <c r="J124" i="3"/>
  <c r="I124" i="3"/>
  <c r="L123" i="3"/>
  <c r="K123" i="3"/>
  <c r="J123" i="3"/>
  <c r="I123" i="3"/>
  <c r="L122" i="3"/>
  <c r="K122" i="3"/>
  <c r="J122" i="3"/>
  <c r="I122" i="3"/>
  <c r="L121" i="3"/>
  <c r="K121" i="3"/>
  <c r="J121" i="3"/>
  <c r="I121" i="3"/>
  <c r="L120" i="3"/>
  <c r="K120" i="3"/>
  <c r="J120" i="3"/>
  <c r="I120" i="3"/>
  <c r="L119" i="3"/>
  <c r="K119" i="3"/>
  <c r="J119" i="3"/>
  <c r="I119" i="3"/>
  <c r="L118" i="3"/>
  <c r="K118" i="3"/>
  <c r="J118" i="3"/>
  <c r="I118" i="3"/>
  <c r="L117" i="3"/>
  <c r="K117" i="3"/>
  <c r="J117" i="3"/>
  <c r="I117" i="3"/>
  <c r="L116" i="3"/>
  <c r="K116" i="3"/>
  <c r="J116" i="3"/>
  <c r="I116" i="3"/>
  <c r="L115" i="3"/>
  <c r="K115" i="3"/>
  <c r="J115" i="3"/>
  <c r="I115" i="3"/>
  <c r="L114" i="3"/>
  <c r="K114" i="3"/>
  <c r="J114" i="3"/>
  <c r="I114" i="3"/>
  <c r="L113" i="3"/>
  <c r="K113" i="3"/>
  <c r="J113" i="3"/>
  <c r="I113" i="3"/>
  <c r="L112" i="3"/>
  <c r="K112" i="3"/>
  <c r="J112" i="3"/>
  <c r="I112" i="3"/>
  <c r="L111" i="3"/>
  <c r="K111" i="3"/>
  <c r="J111" i="3"/>
  <c r="I111" i="3"/>
  <c r="L110" i="3"/>
  <c r="K110" i="3"/>
  <c r="J110" i="3"/>
  <c r="I110" i="3"/>
  <c r="L109" i="3"/>
  <c r="K109" i="3"/>
  <c r="J109" i="3"/>
  <c r="I109" i="3"/>
  <c r="L108" i="3"/>
  <c r="K108" i="3"/>
  <c r="J108" i="3"/>
  <c r="I108" i="3"/>
  <c r="L107" i="3"/>
  <c r="K107" i="3"/>
  <c r="J107" i="3"/>
  <c r="I107" i="3"/>
  <c r="L106" i="3"/>
  <c r="K106" i="3"/>
  <c r="J106" i="3"/>
  <c r="I106" i="3"/>
  <c r="L105" i="3"/>
  <c r="K105" i="3"/>
  <c r="J105" i="3"/>
  <c r="I105" i="3"/>
  <c r="L104" i="3"/>
  <c r="K104" i="3"/>
  <c r="J104" i="3"/>
  <c r="I104" i="3"/>
  <c r="L103" i="3"/>
  <c r="K103" i="3"/>
  <c r="J103" i="3"/>
  <c r="I103" i="3"/>
  <c r="L102" i="3"/>
  <c r="K102" i="3"/>
  <c r="J102" i="3"/>
  <c r="I102" i="3"/>
  <c r="L101" i="3"/>
  <c r="K101" i="3"/>
  <c r="J101" i="3"/>
  <c r="I101" i="3"/>
  <c r="L100" i="3"/>
  <c r="K100" i="3"/>
  <c r="J100" i="3"/>
  <c r="I100" i="3"/>
  <c r="L99" i="3"/>
  <c r="K99" i="3"/>
  <c r="J99" i="3"/>
  <c r="I99" i="3"/>
  <c r="L98" i="3"/>
  <c r="K98" i="3"/>
  <c r="J98" i="3"/>
  <c r="I98" i="3"/>
  <c r="L97" i="3"/>
  <c r="K97" i="3"/>
  <c r="J97" i="3"/>
  <c r="I97" i="3"/>
  <c r="L96" i="3"/>
  <c r="K96" i="3"/>
  <c r="J96" i="3"/>
  <c r="I96" i="3"/>
  <c r="L95" i="3"/>
  <c r="K95" i="3"/>
  <c r="J95" i="3"/>
  <c r="I95" i="3"/>
  <c r="L94" i="3"/>
  <c r="K94" i="3"/>
  <c r="J94" i="3"/>
  <c r="I94" i="3"/>
  <c r="L93" i="3"/>
  <c r="K93" i="3"/>
  <c r="J93" i="3"/>
  <c r="I93" i="3"/>
  <c r="L92" i="3"/>
  <c r="K92" i="3"/>
  <c r="J92" i="3"/>
  <c r="I92" i="3"/>
  <c r="L91" i="3"/>
  <c r="K91" i="3"/>
  <c r="J91" i="3"/>
  <c r="I91" i="3"/>
  <c r="L90" i="3"/>
  <c r="K90" i="3"/>
  <c r="J90" i="3"/>
  <c r="I90" i="3"/>
  <c r="L89" i="3"/>
  <c r="K89" i="3"/>
  <c r="J89" i="3"/>
  <c r="I89" i="3"/>
  <c r="L88" i="3"/>
  <c r="K88" i="3"/>
  <c r="J88" i="3"/>
  <c r="I88" i="3"/>
  <c r="L87" i="3"/>
  <c r="K87" i="3"/>
  <c r="J87" i="3"/>
  <c r="I87" i="3"/>
  <c r="L86" i="3"/>
  <c r="K86" i="3"/>
  <c r="J86" i="3"/>
  <c r="I86" i="3"/>
  <c r="L85" i="3"/>
  <c r="K85" i="3"/>
  <c r="J85" i="3"/>
  <c r="I85" i="3"/>
  <c r="L84" i="3"/>
  <c r="K84" i="3"/>
  <c r="J84" i="3"/>
  <c r="I84" i="3"/>
  <c r="L83" i="3"/>
  <c r="K83" i="3"/>
  <c r="J83" i="3"/>
  <c r="I83" i="3"/>
  <c r="L82" i="3"/>
  <c r="K82" i="3"/>
  <c r="J82" i="3"/>
  <c r="I82" i="3"/>
  <c r="L81" i="3"/>
  <c r="K81" i="3"/>
  <c r="J81" i="3"/>
  <c r="I81" i="3"/>
  <c r="L80" i="3"/>
  <c r="K80" i="3"/>
  <c r="J80" i="3"/>
  <c r="I80" i="3"/>
  <c r="L79" i="3"/>
  <c r="K79" i="3"/>
  <c r="J79" i="3"/>
  <c r="I79" i="3"/>
  <c r="L78" i="3"/>
  <c r="K78" i="3"/>
  <c r="J78" i="3"/>
  <c r="I78" i="3"/>
  <c r="L77" i="3"/>
  <c r="K77" i="3"/>
  <c r="J77" i="3"/>
  <c r="I77" i="3"/>
  <c r="L76" i="3"/>
  <c r="K76" i="3"/>
  <c r="J76" i="3"/>
  <c r="I76" i="3"/>
  <c r="L75" i="3"/>
  <c r="K75" i="3"/>
  <c r="J75" i="3"/>
  <c r="I75" i="3"/>
  <c r="L74" i="3"/>
  <c r="K74" i="3"/>
  <c r="J74" i="3"/>
  <c r="I74" i="3"/>
  <c r="L73" i="3"/>
  <c r="K73" i="3"/>
  <c r="J73" i="3"/>
  <c r="I73" i="3"/>
  <c r="L72" i="3"/>
  <c r="K72" i="3"/>
  <c r="J72" i="3"/>
  <c r="I72" i="3"/>
  <c r="L71" i="3"/>
  <c r="K71" i="3"/>
  <c r="J71" i="3"/>
  <c r="I71" i="3"/>
  <c r="L70" i="3"/>
  <c r="K70" i="3"/>
  <c r="J70" i="3"/>
  <c r="I70" i="3"/>
  <c r="L69" i="3"/>
  <c r="K69" i="3"/>
  <c r="J69" i="3"/>
  <c r="I69" i="3"/>
  <c r="L68" i="3"/>
  <c r="K68" i="3"/>
  <c r="J68" i="3"/>
  <c r="I68" i="3"/>
  <c r="L67" i="3"/>
  <c r="K67" i="3"/>
  <c r="J67" i="3"/>
  <c r="I67" i="3"/>
  <c r="L66" i="3"/>
  <c r="K66" i="3"/>
  <c r="J66" i="3"/>
  <c r="I66" i="3"/>
  <c r="L65" i="3"/>
  <c r="K65" i="3"/>
  <c r="J65" i="3"/>
  <c r="I65" i="3"/>
  <c r="L64" i="3"/>
  <c r="K64" i="3"/>
  <c r="J64" i="3"/>
  <c r="I64" i="3"/>
  <c r="L63" i="3"/>
  <c r="K63" i="3"/>
  <c r="J63" i="3"/>
  <c r="I63" i="3"/>
  <c r="L62" i="3"/>
  <c r="K62" i="3"/>
  <c r="J62" i="3"/>
  <c r="I62" i="3"/>
  <c r="L61" i="3"/>
  <c r="K61" i="3"/>
  <c r="J61" i="3"/>
  <c r="I61" i="3"/>
  <c r="L60" i="3"/>
  <c r="K60" i="3"/>
  <c r="J60" i="3"/>
  <c r="I60" i="3"/>
  <c r="L59" i="3"/>
  <c r="K59" i="3"/>
  <c r="J59" i="3"/>
  <c r="I59" i="3"/>
  <c r="L58" i="3"/>
  <c r="K58" i="3"/>
  <c r="J58" i="3"/>
  <c r="I58" i="3"/>
  <c r="L57" i="3"/>
  <c r="K57" i="3"/>
  <c r="J57" i="3"/>
  <c r="I57" i="3"/>
  <c r="L56" i="3"/>
  <c r="K56" i="3"/>
  <c r="J56" i="3"/>
  <c r="I56" i="3"/>
  <c r="L55" i="3"/>
  <c r="K55" i="3"/>
  <c r="J55" i="3"/>
  <c r="I55" i="3"/>
  <c r="L54" i="3"/>
  <c r="K54" i="3"/>
  <c r="J54" i="3"/>
  <c r="I54" i="3"/>
  <c r="L53" i="3"/>
  <c r="K53" i="3"/>
  <c r="J53" i="3"/>
  <c r="I53" i="3"/>
  <c r="L52" i="3"/>
  <c r="K52" i="3"/>
  <c r="J52" i="3"/>
  <c r="I52" i="3"/>
  <c r="L51" i="3"/>
  <c r="K51" i="3"/>
  <c r="J51" i="3"/>
  <c r="I51" i="3"/>
  <c r="L50" i="3"/>
  <c r="K50" i="3"/>
  <c r="J50" i="3"/>
  <c r="I50" i="3"/>
  <c r="L49" i="3"/>
  <c r="K49" i="3"/>
  <c r="J49" i="3"/>
  <c r="I49" i="3"/>
  <c r="L48" i="3"/>
  <c r="K48" i="3"/>
  <c r="J48" i="3"/>
  <c r="I48" i="3"/>
  <c r="L47" i="3"/>
  <c r="K47" i="3"/>
  <c r="J47" i="3"/>
  <c r="I47" i="3"/>
  <c r="L46" i="3"/>
  <c r="K46" i="3"/>
  <c r="J46" i="3"/>
  <c r="I46" i="3"/>
  <c r="L45" i="3"/>
  <c r="K45" i="3"/>
  <c r="J45" i="3"/>
  <c r="I45" i="3"/>
  <c r="L44" i="3"/>
  <c r="K44" i="3"/>
  <c r="J44" i="3"/>
  <c r="I44" i="3"/>
  <c r="L43" i="3"/>
  <c r="K43" i="3"/>
  <c r="J43" i="3"/>
  <c r="I43" i="3"/>
  <c r="L42" i="3"/>
  <c r="K42" i="3"/>
  <c r="J42" i="3"/>
  <c r="I42" i="3"/>
  <c r="L41" i="3"/>
  <c r="K41" i="3"/>
  <c r="J41" i="3"/>
  <c r="I41" i="3"/>
  <c r="L40" i="3"/>
  <c r="K40" i="3"/>
  <c r="J40" i="3"/>
  <c r="I40" i="3"/>
  <c r="L39" i="3"/>
  <c r="K39" i="3"/>
  <c r="J39" i="3"/>
  <c r="I39" i="3"/>
  <c r="L38" i="3"/>
  <c r="K38" i="3"/>
  <c r="J38" i="3"/>
  <c r="I38" i="3"/>
  <c r="L37" i="3"/>
  <c r="K37" i="3"/>
  <c r="J37" i="3"/>
  <c r="I37" i="3"/>
  <c r="L36" i="3"/>
  <c r="K36" i="3"/>
  <c r="J36" i="3"/>
  <c r="I36" i="3"/>
  <c r="L35" i="3"/>
  <c r="K35" i="3"/>
  <c r="J35" i="3"/>
  <c r="I35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L30" i="3"/>
  <c r="K30" i="3"/>
  <c r="J30" i="3"/>
  <c r="I30" i="3"/>
  <c r="L29" i="3"/>
  <c r="K29" i="3"/>
  <c r="J29" i="3"/>
  <c r="I29" i="3"/>
  <c r="L28" i="3"/>
  <c r="K28" i="3"/>
  <c r="J28" i="3"/>
  <c r="I28" i="3"/>
  <c r="L27" i="3"/>
  <c r="K27" i="3"/>
  <c r="J27" i="3"/>
  <c r="I27" i="3"/>
  <c r="L26" i="3"/>
  <c r="K26" i="3"/>
  <c r="J26" i="3"/>
  <c r="I26" i="3"/>
  <c r="L25" i="3"/>
  <c r="K25" i="3"/>
  <c r="J25" i="3"/>
  <c r="I25" i="3"/>
  <c r="L24" i="3"/>
  <c r="K24" i="3"/>
  <c r="J24" i="3"/>
  <c r="I24" i="3"/>
  <c r="L23" i="3"/>
  <c r="K23" i="3"/>
  <c r="J23" i="3"/>
  <c r="I23" i="3"/>
  <c r="L22" i="3"/>
  <c r="K22" i="3"/>
  <c r="J22" i="3"/>
  <c r="I22" i="3"/>
  <c r="L21" i="3"/>
  <c r="K21" i="3"/>
  <c r="J21" i="3"/>
  <c r="I21" i="3"/>
  <c r="L20" i="3"/>
  <c r="K20" i="3"/>
  <c r="J20" i="3"/>
  <c r="I20" i="3"/>
  <c r="L19" i="3"/>
  <c r="K19" i="3"/>
  <c r="J19" i="3"/>
  <c r="I19" i="3"/>
  <c r="L18" i="3"/>
  <c r="K18" i="3"/>
  <c r="J18" i="3"/>
  <c r="I18" i="3"/>
  <c r="L17" i="3"/>
  <c r="K17" i="3"/>
  <c r="J17" i="3"/>
  <c r="I17" i="3"/>
  <c r="L16" i="3"/>
  <c r="K16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L2" i="3"/>
  <c r="L217" i="3" l="1"/>
  <c r="L221" i="3"/>
  <c r="L225" i="3"/>
  <c r="L229" i="3"/>
  <c r="L233" i="3"/>
  <c r="L237" i="3"/>
  <c r="L241" i="3"/>
  <c r="L245" i="3"/>
  <c r="L249" i="3"/>
  <c r="L253" i="3"/>
  <c r="L257" i="3"/>
  <c r="L216" i="3"/>
  <c r="L220" i="3"/>
  <c r="L224" i="3"/>
  <c r="L228" i="3"/>
  <c r="L232" i="3"/>
  <c r="L236" i="3"/>
  <c r="L240" i="3"/>
  <c r="L244" i="3"/>
  <c r="L248" i="3"/>
  <c r="L252" i="3"/>
  <c r="L256" i="3"/>
  <c r="L260" i="3"/>
  <c r="L215" i="3"/>
  <c r="L219" i="3"/>
  <c r="L223" i="3"/>
  <c r="L227" i="3"/>
  <c r="L231" i="3"/>
  <c r="L235" i="3"/>
  <c r="L239" i="3"/>
  <c r="L243" i="3"/>
  <c r="L247" i="3"/>
  <c r="L251" i="3"/>
  <c r="L255" i="3"/>
  <c r="L259" i="3"/>
  <c r="L214" i="3"/>
  <c r="L218" i="3"/>
  <c r="L222" i="3"/>
  <c r="L226" i="3"/>
  <c r="L230" i="3"/>
  <c r="L234" i="3"/>
  <c r="L238" i="3"/>
  <c r="L242" i="3"/>
  <c r="L246" i="3"/>
  <c r="L250" i="3"/>
  <c r="L254" i="3"/>
  <c r="L258" i="3"/>
  <c r="L261" i="3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J5" i="1"/>
  <c r="L5" i="1" s="1"/>
  <c r="I5" i="1"/>
  <c r="K5" i="1"/>
  <c r="I6" i="1"/>
  <c r="J6" i="1"/>
  <c r="L2" i="1" s="1"/>
  <c r="K6" i="1"/>
  <c r="I7" i="1"/>
  <c r="J7" i="1"/>
  <c r="K7" i="1"/>
  <c r="I8" i="1"/>
  <c r="L6" i="1" s="1"/>
  <c r="J8" i="1"/>
  <c r="K8" i="1"/>
  <c r="I9" i="1"/>
  <c r="L7" i="1" s="1"/>
  <c r="J9" i="1"/>
  <c r="K9" i="1"/>
  <c r="I10" i="1"/>
  <c r="L8" i="1" s="1"/>
  <c r="J10" i="1"/>
  <c r="K10" i="1"/>
  <c r="I11" i="1"/>
  <c r="J11" i="1"/>
  <c r="K11" i="1"/>
  <c r="I12" i="1"/>
  <c r="L10" i="1" s="1"/>
  <c r="J12" i="1"/>
  <c r="K12" i="1"/>
  <c r="I13" i="1"/>
  <c r="L11" i="1" s="1"/>
  <c r="J13" i="1"/>
  <c r="K13" i="1"/>
  <c r="I14" i="1"/>
  <c r="L12" i="1" s="1"/>
  <c r="J14" i="1"/>
  <c r="K14" i="1"/>
  <c r="I15" i="1"/>
  <c r="J15" i="1"/>
  <c r="K15" i="1"/>
  <c r="I16" i="1"/>
  <c r="L14" i="1" s="1"/>
  <c r="J16" i="1"/>
  <c r="K16" i="1"/>
  <c r="I17" i="1"/>
  <c r="L15" i="1" s="1"/>
  <c r="J17" i="1"/>
  <c r="K17" i="1"/>
  <c r="I18" i="1"/>
  <c r="L16" i="1" s="1"/>
  <c r="J18" i="1"/>
  <c r="K18" i="1"/>
  <c r="I19" i="1"/>
  <c r="J19" i="1"/>
  <c r="K19" i="1"/>
  <c r="I20" i="1"/>
  <c r="L18" i="1" s="1"/>
  <c r="J20" i="1"/>
  <c r="K20" i="1"/>
  <c r="I21" i="1"/>
  <c r="L19" i="1" s="1"/>
  <c r="J21" i="1"/>
  <c r="K21" i="1"/>
  <c r="I22" i="1"/>
  <c r="L20" i="1" s="1"/>
  <c r="J22" i="1"/>
  <c r="K22" i="1"/>
  <c r="I23" i="1"/>
  <c r="J23" i="1"/>
  <c r="K23" i="1"/>
  <c r="I24" i="1"/>
  <c r="L22" i="1" s="1"/>
  <c r="J24" i="1"/>
  <c r="K24" i="1"/>
  <c r="I25" i="1"/>
  <c r="L23" i="1" s="1"/>
  <c r="J25" i="1"/>
  <c r="K25" i="1"/>
  <c r="I26" i="1"/>
  <c r="L24" i="1" s="1"/>
  <c r="J26" i="1"/>
  <c r="K26" i="1"/>
  <c r="I27" i="1"/>
  <c r="J27" i="1"/>
  <c r="K27" i="1"/>
  <c r="I28" i="1"/>
  <c r="L26" i="1" s="1"/>
  <c r="J28" i="1"/>
  <c r="K28" i="1"/>
  <c r="I29" i="1"/>
  <c r="L27" i="1" s="1"/>
  <c r="J29" i="1"/>
  <c r="K29" i="1"/>
  <c r="I30" i="1"/>
  <c r="L28" i="1" s="1"/>
  <c r="J30" i="1"/>
  <c r="K30" i="1"/>
  <c r="I31" i="1"/>
  <c r="J31" i="1"/>
  <c r="K31" i="1"/>
  <c r="I32" i="1"/>
  <c r="L30" i="1" s="1"/>
  <c r="J32" i="1"/>
  <c r="K32" i="1"/>
  <c r="I33" i="1"/>
  <c r="L31" i="1" s="1"/>
  <c r="J33" i="1"/>
  <c r="K33" i="1"/>
  <c r="I34" i="1"/>
  <c r="L32" i="1" s="1"/>
  <c r="J34" i="1"/>
  <c r="K34" i="1"/>
  <c r="I35" i="1"/>
  <c r="J35" i="1"/>
  <c r="K35" i="1"/>
  <c r="I36" i="1"/>
  <c r="L34" i="1" s="1"/>
  <c r="J36" i="1"/>
  <c r="K36" i="1"/>
  <c r="I37" i="1"/>
  <c r="L35" i="1" s="1"/>
  <c r="J37" i="1"/>
  <c r="K37" i="1"/>
  <c r="I38" i="1"/>
  <c r="L36" i="1" s="1"/>
  <c r="J38" i="1"/>
  <c r="K38" i="1"/>
  <c r="I39" i="1"/>
  <c r="J39" i="1"/>
  <c r="K39" i="1"/>
  <c r="I40" i="1"/>
  <c r="L38" i="1" s="1"/>
  <c r="J40" i="1"/>
  <c r="K40" i="1"/>
  <c r="I41" i="1"/>
  <c r="L39" i="1" s="1"/>
  <c r="J41" i="1"/>
  <c r="K41" i="1"/>
  <c r="I42" i="1"/>
  <c r="L40" i="1" s="1"/>
  <c r="J42" i="1"/>
  <c r="K42" i="1"/>
  <c r="I43" i="1"/>
  <c r="J43" i="1"/>
  <c r="K43" i="1"/>
  <c r="I44" i="1"/>
  <c r="L42" i="1" s="1"/>
  <c r="J44" i="1"/>
  <c r="K44" i="1"/>
  <c r="I45" i="1"/>
  <c r="L43" i="1" s="1"/>
  <c r="J45" i="1"/>
  <c r="K45" i="1"/>
  <c r="I46" i="1"/>
  <c r="L44" i="1" s="1"/>
  <c r="J46" i="1"/>
  <c r="K46" i="1"/>
  <c r="I47" i="1"/>
  <c r="J47" i="1"/>
  <c r="K47" i="1"/>
  <c r="I48" i="1"/>
  <c r="L46" i="1" s="1"/>
  <c r="J48" i="1"/>
  <c r="K48" i="1"/>
  <c r="I49" i="1"/>
  <c r="L47" i="1" s="1"/>
  <c r="J49" i="1"/>
  <c r="K49" i="1"/>
  <c r="I50" i="1"/>
  <c r="L48" i="1" s="1"/>
  <c r="J50" i="1"/>
  <c r="K50" i="1"/>
  <c r="I51" i="1"/>
  <c r="J51" i="1"/>
  <c r="K51" i="1"/>
  <c r="I52" i="1"/>
  <c r="L50" i="1" s="1"/>
  <c r="J52" i="1"/>
  <c r="K52" i="1"/>
  <c r="I53" i="1"/>
  <c r="L51" i="1" s="1"/>
  <c r="J53" i="1"/>
  <c r="K53" i="1"/>
  <c r="I54" i="1"/>
  <c r="L52" i="1" s="1"/>
  <c r="J54" i="1"/>
  <c r="K54" i="1"/>
  <c r="I55" i="1"/>
  <c r="J55" i="1"/>
  <c r="K55" i="1"/>
  <c r="I56" i="1"/>
  <c r="L54" i="1" s="1"/>
  <c r="J56" i="1"/>
  <c r="K56" i="1"/>
  <c r="I57" i="1"/>
  <c r="L55" i="1" s="1"/>
  <c r="J57" i="1"/>
  <c r="K57" i="1"/>
  <c r="I58" i="1"/>
  <c r="L56" i="1" s="1"/>
  <c r="J58" i="1"/>
  <c r="K58" i="1"/>
  <c r="I59" i="1"/>
  <c r="J59" i="1"/>
  <c r="K59" i="1"/>
  <c r="I60" i="1"/>
  <c r="L58" i="1" s="1"/>
  <c r="J60" i="1"/>
  <c r="K60" i="1"/>
  <c r="I61" i="1"/>
  <c r="L59" i="1" s="1"/>
  <c r="J61" i="1"/>
  <c r="K61" i="1"/>
  <c r="I62" i="1"/>
  <c r="L60" i="1" s="1"/>
  <c r="J62" i="1"/>
  <c r="K62" i="1"/>
  <c r="I63" i="1"/>
  <c r="J63" i="1"/>
  <c r="K63" i="1"/>
  <c r="I64" i="1"/>
  <c r="L62" i="1" s="1"/>
  <c r="J64" i="1"/>
  <c r="K64" i="1"/>
  <c r="I65" i="1"/>
  <c r="L63" i="1" s="1"/>
  <c r="J65" i="1"/>
  <c r="K65" i="1"/>
  <c r="I66" i="1"/>
  <c r="L64" i="1" s="1"/>
  <c r="J66" i="1"/>
  <c r="K66" i="1"/>
  <c r="I67" i="1"/>
  <c r="J67" i="1"/>
  <c r="K67" i="1"/>
  <c r="I68" i="1"/>
  <c r="L66" i="1" s="1"/>
  <c r="J68" i="1"/>
  <c r="K68" i="1"/>
  <c r="I69" i="1"/>
  <c r="L67" i="1" s="1"/>
  <c r="J69" i="1"/>
  <c r="K69" i="1"/>
  <c r="I70" i="1"/>
  <c r="L68" i="1" s="1"/>
  <c r="J70" i="1"/>
  <c r="K70" i="1"/>
  <c r="I71" i="1"/>
  <c r="J71" i="1"/>
  <c r="K71" i="1"/>
  <c r="I72" i="1"/>
  <c r="L70" i="1" s="1"/>
  <c r="J72" i="1"/>
  <c r="K72" i="1"/>
  <c r="I73" i="1"/>
  <c r="L71" i="1" s="1"/>
  <c r="J73" i="1"/>
  <c r="K73" i="1"/>
  <c r="I74" i="1"/>
  <c r="L72" i="1" s="1"/>
  <c r="J74" i="1"/>
  <c r="K74" i="1"/>
  <c r="I75" i="1"/>
  <c r="J75" i="1"/>
  <c r="K75" i="1"/>
  <c r="I76" i="1"/>
  <c r="L74" i="1" s="1"/>
  <c r="J76" i="1"/>
  <c r="K76" i="1"/>
  <c r="I77" i="1"/>
  <c r="L75" i="1" s="1"/>
  <c r="J77" i="1"/>
  <c r="K77" i="1"/>
  <c r="I78" i="1"/>
  <c r="L76" i="1" s="1"/>
  <c r="J78" i="1"/>
  <c r="K78" i="1"/>
  <c r="I79" i="1"/>
  <c r="J79" i="1"/>
  <c r="K79" i="1"/>
  <c r="I80" i="1"/>
  <c r="L78" i="1" s="1"/>
  <c r="J80" i="1"/>
  <c r="K80" i="1"/>
  <c r="I81" i="1"/>
  <c r="L79" i="1" s="1"/>
  <c r="J81" i="1"/>
  <c r="K81" i="1"/>
  <c r="I82" i="1"/>
  <c r="L80" i="1" s="1"/>
  <c r="J82" i="1"/>
  <c r="K82" i="1"/>
  <c r="I83" i="1"/>
  <c r="J83" i="1"/>
  <c r="K83" i="1"/>
  <c r="I84" i="1"/>
  <c r="L82" i="1" s="1"/>
  <c r="J84" i="1"/>
  <c r="K84" i="1"/>
  <c r="I85" i="1"/>
  <c r="L83" i="1" s="1"/>
  <c r="J85" i="1"/>
  <c r="K85" i="1"/>
  <c r="I86" i="1"/>
  <c r="L84" i="1" s="1"/>
  <c r="J86" i="1"/>
  <c r="K86" i="1"/>
  <c r="I87" i="1"/>
  <c r="J87" i="1"/>
  <c r="K87" i="1"/>
  <c r="I88" i="1"/>
  <c r="L86" i="1" s="1"/>
  <c r="J88" i="1"/>
  <c r="K88" i="1"/>
  <c r="I89" i="1"/>
  <c r="L87" i="1" s="1"/>
  <c r="J89" i="1"/>
  <c r="K89" i="1"/>
  <c r="I90" i="1"/>
  <c r="L88" i="1" s="1"/>
  <c r="J90" i="1"/>
  <c r="K90" i="1"/>
  <c r="I91" i="1"/>
  <c r="J91" i="1"/>
  <c r="K91" i="1"/>
  <c r="I92" i="1"/>
  <c r="L90" i="1" s="1"/>
  <c r="J92" i="1"/>
  <c r="K92" i="1"/>
  <c r="I93" i="1"/>
  <c r="L91" i="1" s="1"/>
  <c r="J93" i="1"/>
  <c r="K93" i="1"/>
  <c r="I94" i="1"/>
  <c r="L92" i="1" s="1"/>
  <c r="J94" i="1"/>
  <c r="K94" i="1"/>
  <c r="I95" i="1"/>
  <c r="J95" i="1"/>
  <c r="K95" i="1"/>
  <c r="I96" i="1"/>
  <c r="L94" i="1" s="1"/>
  <c r="J96" i="1"/>
  <c r="K96" i="1"/>
  <c r="I97" i="1"/>
  <c r="L95" i="1" s="1"/>
  <c r="J97" i="1"/>
  <c r="K97" i="1"/>
  <c r="I98" i="1"/>
  <c r="L96" i="1" s="1"/>
  <c r="J98" i="1"/>
  <c r="K98" i="1"/>
  <c r="I99" i="1"/>
  <c r="J99" i="1"/>
  <c r="K99" i="1"/>
  <c r="I100" i="1"/>
  <c r="L98" i="1" s="1"/>
  <c r="J100" i="1"/>
  <c r="K100" i="1"/>
  <c r="I101" i="1"/>
  <c r="L99" i="1" s="1"/>
  <c r="J101" i="1"/>
  <c r="K101" i="1"/>
  <c r="I102" i="1"/>
  <c r="L100" i="1" s="1"/>
  <c r="J102" i="1"/>
  <c r="K102" i="1"/>
  <c r="I103" i="1"/>
  <c r="J103" i="1"/>
  <c r="K103" i="1"/>
  <c r="I104" i="1"/>
  <c r="L102" i="1" s="1"/>
  <c r="J104" i="1"/>
  <c r="K104" i="1"/>
  <c r="I105" i="1"/>
  <c r="L103" i="1" s="1"/>
  <c r="J105" i="1"/>
  <c r="K105" i="1"/>
  <c r="I106" i="1"/>
  <c r="L104" i="1" s="1"/>
  <c r="J106" i="1"/>
  <c r="K106" i="1"/>
  <c r="I107" i="1"/>
  <c r="J107" i="1"/>
  <c r="K107" i="1"/>
  <c r="I108" i="1"/>
  <c r="L106" i="1" s="1"/>
  <c r="J108" i="1"/>
  <c r="K108" i="1"/>
  <c r="I109" i="1"/>
  <c r="L107" i="1" s="1"/>
  <c r="J109" i="1"/>
  <c r="K109" i="1"/>
  <c r="I110" i="1"/>
  <c r="L108" i="1" s="1"/>
  <c r="J110" i="1"/>
  <c r="K110" i="1"/>
  <c r="I111" i="1"/>
  <c r="J111" i="1"/>
  <c r="K111" i="1"/>
  <c r="I112" i="1"/>
  <c r="L110" i="1" s="1"/>
  <c r="J112" i="1"/>
  <c r="K112" i="1"/>
  <c r="I113" i="1"/>
  <c r="L111" i="1" s="1"/>
  <c r="J113" i="1"/>
  <c r="K113" i="1"/>
  <c r="I114" i="1"/>
  <c r="L112" i="1" s="1"/>
  <c r="J114" i="1"/>
  <c r="K114" i="1"/>
  <c r="I115" i="1"/>
  <c r="J115" i="1"/>
  <c r="K115" i="1"/>
  <c r="I116" i="1"/>
  <c r="L114" i="1" s="1"/>
  <c r="J116" i="1"/>
  <c r="K116" i="1"/>
  <c r="I117" i="1"/>
  <c r="L115" i="1" s="1"/>
  <c r="J117" i="1"/>
  <c r="K117" i="1"/>
  <c r="I118" i="1"/>
  <c r="L116" i="1" s="1"/>
  <c r="J118" i="1"/>
  <c r="K118" i="1"/>
  <c r="I119" i="1"/>
  <c r="J119" i="1"/>
  <c r="K119" i="1"/>
  <c r="I120" i="1"/>
  <c r="L118" i="1" s="1"/>
  <c r="J120" i="1"/>
  <c r="K120" i="1"/>
  <c r="I121" i="1"/>
  <c r="L119" i="1" s="1"/>
  <c r="J121" i="1"/>
  <c r="K121" i="1"/>
  <c r="I122" i="1"/>
  <c r="L120" i="1" s="1"/>
  <c r="J122" i="1"/>
  <c r="K122" i="1"/>
  <c r="I123" i="1"/>
  <c r="J123" i="1"/>
  <c r="K123" i="1"/>
  <c r="I124" i="1"/>
  <c r="L122" i="1" s="1"/>
  <c r="J124" i="1"/>
  <c r="K124" i="1"/>
  <c r="I125" i="1"/>
  <c r="L123" i="1" s="1"/>
  <c r="J125" i="1"/>
  <c r="K125" i="1"/>
  <c r="I126" i="1"/>
  <c r="L124" i="1" s="1"/>
  <c r="J126" i="1"/>
  <c r="K126" i="1"/>
  <c r="I127" i="1"/>
  <c r="J127" i="1"/>
  <c r="K127" i="1"/>
  <c r="I128" i="1"/>
  <c r="L126" i="1" s="1"/>
  <c r="J128" i="1"/>
  <c r="K128" i="1"/>
  <c r="I129" i="1"/>
  <c r="L127" i="1" s="1"/>
  <c r="J129" i="1"/>
  <c r="K129" i="1"/>
  <c r="I130" i="1"/>
  <c r="L128" i="1" s="1"/>
  <c r="J130" i="1"/>
  <c r="K130" i="1"/>
  <c r="I131" i="1"/>
  <c r="J131" i="1"/>
  <c r="K131" i="1"/>
  <c r="I132" i="1"/>
  <c r="L130" i="1" s="1"/>
  <c r="J132" i="1"/>
  <c r="K132" i="1"/>
  <c r="I133" i="1"/>
  <c r="L131" i="1" s="1"/>
  <c r="J133" i="1"/>
  <c r="K133" i="1"/>
  <c r="I134" i="1"/>
  <c r="L132" i="1" s="1"/>
  <c r="J134" i="1"/>
  <c r="K134" i="1"/>
  <c r="I135" i="1"/>
  <c r="J135" i="1"/>
  <c r="K135" i="1"/>
  <c r="I136" i="1"/>
  <c r="L134" i="1" s="1"/>
  <c r="J136" i="1"/>
  <c r="K136" i="1"/>
  <c r="I137" i="1"/>
  <c r="L135" i="1" s="1"/>
  <c r="J137" i="1"/>
  <c r="K137" i="1"/>
  <c r="I138" i="1"/>
  <c r="L136" i="1" s="1"/>
  <c r="J138" i="1"/>
  <c r="K138" i="1"/>
  <c r="I139" i="1"/>
  <c r="J139" i="1"/>
  <c r="K139" i="1"/>
  <c r="I140" i="1"/>
  <c r="L138" i="1" s="1"/>
  <c r="J140" i="1"/>
  <c r="K140" i="1"/>
  <c r="I141" i="1"/>
  <c r="L139" i="1" s="1"/>
  <c r="J141" i="1"/>
  <c r="K141" i="1"/>
  <c r="I142" i="1"/>
  <c r="L140" i="1" s="1"/>
  <c r="J142" i="1"/>
  <c r="K142" i="1"/>
  <c r="I143" i="1"/>
  <c r="J143" i="1"/>
  <c r="K143" i="1"/>
  <c r="I144" i="1"/>
  <c r="L142" i="1" s="1"/>
  <c r="J144" i="1"/>
  <c r="K144" i="1"/>
  <c r="I145" i="1"/>
  <c r="L143" i="1" s="1"/>
  <c r="J145" i="1"/>
  <c r="K145" i="1"/>
  <c r="I146" i="1"/>
  <c r="L144" i="1" s="1"/>
  <c r="J146" i="1"/>
  <c r="K146" i="1"/>
  <c r="I147" i="1"/>
  <c r="J147" i="1"/>
  <c r="K147" i="1"/>
  <c r="I148" i="1"/>
  <c r="L146" i="1" s="1"/>
  <c r="J148" i="1"/>
  <c r="K148" i="1"/>
  <c r="I149" i="1"/>
  <c r="L147" i="1" s="1"/>
  <c r="J149" i="1"/>
  <c r="K149" i="1"/>
  <c r="I150" i="1"/>
  <c r="L148" i="1" s="1"/>
  <c r="J150" i="1"/>
  <c r="K150" i="1"/>
  <c r="I151" i="1"/>
  <c r="J151" i="1"/>
  <c r="K151" i="1"/>
  <c r="I152" i="1"/>
  <c r="L150" i="1" s="1"/>
  <c r="J152" i="1"/>
  <c r="K152" i="1"/>
  <c r="I153" i="1"/>
  <c r="L151" i="1" s="1"/>
  <c r="J153" i="1"/>
  <c r="K153" i="1"/>
  <c r="I154" i="1"/>
  <c r="L152" i="1" s="1"/>
  <c r="J154" i="1"/>
  <c r="K154" i="1"/>
  <c r="I155" i="1"/>
  <c r="J155" i="1"/>
  <c r="K155" i="1"/>
  <c r="I156" i="1"/>
  <c r="L154" i="1" s="1"/>
  <c r="J156" i="1"/>
  <c r="K156" i="1"/>
  <c r="I157" i="1"/>
  <c r="L155" i="1" s="1"/>
  <c r="J157" i="1"/>
  <c r="K157" i="1"/>
  <c r="I158" i="1"/>
  <c r="L156" i="1" s="1"/>
  <c r="J158" i="1"/>
  <c r="K158" i="1"/>
  <c r="I159" i="1"/>
  <c r="J159" i="1"/>
  <c r="K159" i="1"/>
  <c r="I160" i="1"/>
  <c r="L158" i="1" s="1"/>
  <c r="J160" i="1"/>
  <c r="K160" i="1"/>
  <c r="I161" i="1"/>
  <c r="L159" i="1" s="1"/>
  <c r="J161" i="1"/>
  <c r="K161" i="1"/>
  <c r="I162" i="1"/>
  <c r="L160" i="1" s="1"/>
  <c r="J162" i="1"/>
  <c r="K162" i="1"/>
  <c r="I163" i="1"/>
  <c r="J163" i="1"/>
  <c r="K163" i="1"/>
  <c r="I164" i="1"/>
  <c r="L162" i="1" s="1"/>
  <c r="J164" i="1"/>
  <c r="K164" i="1"/>
  <c r="I165" i="1"/>
  <c r="L163" i="1" s="1"/>
  <c r="J165" i="1"/>
  <c r="K165" i="1"/>
  <c r="I166" i="1"/>
  <c r="L164" i="1" s="1"/>
  <c r="J166" i="1"/>
  <c r="K166" i="1"/>
  <c r="I167" i="1"/>
  <c r="J167" i="1"/>
  <c r="K167" i="1"/>
  <c r="I168" i="1"/>
  <c r="L166" i="1" s="1"/>
  <c r="J168" i="1"/>
  <c r="K168" i="1"/>
  <c r="I169" i="1"/>
  <c r="L167" i="1" s="1"/>
  <c r="J169" i="1"/>
  <c r="K169" i="1"/>
  <c r="I170" i="1"/>
  <c r="L168" i="1" s="1"/>
  <c r="J170" i="1"/>
  <c r="K170" i="1"/>
  <c r="I171" i="1"/>
  <c r="J171" i="1"/>
  <c r="K171" i="1"/>
  <c r="I172" i="1"/>
  <c r="L170" i="1" s="1"/>
  <c r="J172" i="1"/>
  <c r="K172" i="1"/>
  <c r="I173" i="1"/>
  <c r="L171" i="1" s="1"/>
  <c r="J173" i="1"/>
  <c r="K173" i="1"/>
  <c r="I174" i="1"/>
  <c r="L172" i="1" s="1"/>
  <c r="J174" i="1"/>
  <c r="K174" i="1"/>
  <c r="I175" i="1"/>
  <c r="J175" i="1"/>
  <c r="K175" i="1"/>
  <c r="I176" i="1"/>
  <c r="L174" i="1" s="1"/>
  <c r="J176" i="1"/>
  <c r="K176" i="1"/>
  <c r="I177" i="1"/>
  <c r="L175" i="1" s="1"/>
  <c r="J177" i="1"/>
  <c r="K177" i="1"/>
  <c r="I178" i="1"/>
  <c r="L176" i="1" s="1"/>
  <c r="J178" i="1"/>
  <c r="K178" i="1"/>
  <c r="I179" i="1"/>
  <c r="J179" i="1"/>
  <c r="K179" i="1"/>
  <c r="I180" i="1"/>
  <c r="L178" i="1" s="1"/>
  <c r="J180" i="1"/>
  <c r="K180" i="1"/>
  <c r="I181" i="1"/>
  <c r="L179" i="1" s="1"/>
  <c r="J181" i="1"/>
  <c r="K181" i="1"/>
  <c r="I182" i="1"/>
  <c r="L180" i="1" s="1"/>
  <c r="J182" i="1"/>
  <c r="K182" i="1"/>
  <c r="I183" i="1"/>
  <c r="J183" i="1"/>
  <c r="K183" i="1"/>
  <c r="I184" i="1"/>
  <c r="L182" i="1" s="1"/>
  <c r="J184" i="1"/>
  <c r="K184" i="1"/>
  <c r="I185" i="1"/>
  <c r="L183" i="1" s="1"/>
  <c r="J185" i="1"/>
  <c r="K185" i="1"/>
  <c r="I186" i="1"/>
  <c r="L184" i="1" s="1"/>
  <c r="J186" i="1"/>
  <c r="K186" i="1"/>
  <c r="I187" i="1"/>
  <c r="J187" i="1"/>
  <c r="K187" i="1"/>
  <c r="I188" i="1"/>
  <c r="L186" i="1" s="1"/>
  <c r="J188" i="1"/>
  <c r="K188" i="1"/>
  <c r="I189" i="1"/>
  <c r="L187" i="1" s="1"/>
  <c r="J189" i="1"/>
  <c r="K189" i="1"/>
  <c r="I190" i="1"/>
  <c r="L188" i="1" s="1"/>
  <c r="J190" i="1"/>
  <c r="K190" i="1"/>
  <c r="I191" i="1"/>
  <c r="J191" i="1"/>
  <c r="K191" i="1"/>
  <c r="I192" i="1"/>
  <c r="L190" i="1" s="1"/>
  <c r="J192" i="1"/>
  <c r="K192" i="1"/>
  <c r="I193" i="1"/>
  <c r="L191" i="1" s="1"/>
  <c r="J193" i="1"/>
  <c r="K193" i="1"/>
  <c r="I194" i="1"/>
  <c r="L192" i="1" s="1"/>
  <c r="J194" i="1"/>
  <c r="K194" i="1"/>
  <c r="I195" i="1"/>
  <c r="J195" i="1"/>
  <c r="K195" i="1"/>
  <c r="I196" i="1"/>
  <c r="L194" i="1" s="1"/>
  <c r="J196" i="1"/>
  <c r="K196" i="1"/>
  <c r="I197" i="1"/>
  <c r="L195" i="1" s="1"/>
  <c r="J197" i="1"/>
  <c r="K197" i="1"/>
  <c r="I198" i="1"/>
  <c r="L196" i="1" s="1"/>
  <c r="J198" i="1"/>
  <c r="K198" i="1"/>
  <c r="I199" i="1"/>
  <c r="J199" i="1"/>
  <c r="K199" i="1"/>
  <c r="I200" i="1"/>
  <c r="L198" i="1" s="1"/>
  <c r="J200" i="1"/>
  <c r="K200" i="1"/>
  <c r="I201" i="1"/>
  <c r="L199" i="1" s="1"/>
  <c r="J201" i="1"/>
  <c r="K201" i="1"/>
  <c r="I202" i="1"/>
  <c r="L200" i="1" s="1"/>
  <c r="J202" i="1"/>
  <c r="K202" i="1"/>
  <c r="I203" i="1"/>
  <c r="J203" i="1"/>
  <c r="K203" i="1"/>
  <c r="I204" i="1"/>
  <c r="L202" i="1" s="1"/>
  <c r="J204" i="1"/>
  <c r="K204" i="1"/>
  <c r="I205" i="1"/>
  <c r="L203" i="1" s="1"/>
  <c r="J205" i="1"/>
  <c r="K205" i="1"/>
  <c r="I206" i="1"/>
  <c r="L204" i="1" s="1"/>
  <c r="J206" i="1"/>
  <c r="K206" i="1"/>
  <c r="I207" i="1"/>
  <c r="J207" i="1"/>
  <c r="K207" i="1"/>
  <c r="I208" i="1"/>
  <c r="L206" i="1" s="1"/>
  <c r="J208" i="1"/>
  <c r="K208" i="1"/>
  <c r="I209" i="1"/>
  <c r="L207" i="1" s="1"/>
  <c r="J209" i="1"/>
  <c r="K209" i="1"/>
  <c r="I210" i="1"/>
  <c r="L208" i="1" s="1"/>
  <c r="J210" i="1"/>
  <c r="K210" i="1"/>
  <c r="I211" i="1"/>
  <c r="J211" i="1"/>
  <c r="K211" i="1"/>
  <c r="I212" i="1"/>
  <c r="L210" i="1" s="1"/>
  <c r="J212" i="1"/>
  <c r="K212" i="1"/>
  <c r="I213" i="1"/>
  <c r="L211" i="1" s="1"/>
  <c r="J213" i="1"/>
  <c r="K213" i="1"/>
  <c r="I214" i="1"/>
  <c r="L212" i="1" s="1"/>
  <c r="J214" i="1"/>
  <c r="K214" i="1"/>
  <c r="I215" i="1"/>
  <c r="J215" i="1"/>
  <c r="K215" i="1"/>
  <c r="I216" i="1"/>
  <c r="L214" i="1" s="1"/>
  <c r="J216" i="1"/>
  <c r="K216" i="1"/>
  <c r="I217" i="1"/>
  <c r="L215" i="1" s="1"/>
  <c r="J217" i="1"/>
  <c r="K217" i="1"/>
  <c r="I218" i="1"/>
  <c r="L216" i="1" s="1"/>
  <c r="J218" i="1"/>
  <c r="K218" i="1"/>
  <c r="I219" i="1"/>
  <c r="J219" i="1"/>
  <c r="K219" i="1"/>
  <c r="I220" i="1"/>
  <c r="L218" i="1" s="1"/>
  <c r="J220" i="1"/>
  <c r="K220" i="1"/>
  <c r="I221" i="1"/>
  <c r="L219" i="1" s="1"/>
  <c r="J221" i="1"/>
  <c r="K221" i="1"/>
  <c r="I222" i="1"/>
  <c r="L220" i="1" s="1"/>
  <c r="J222" i="1"/>
  <c r="K222" i="1"/>
  <c r="I223" i="1"/>
  <c r="J223" i="1"/>
  <c r="K223" i="1"/>
  <c r="I224" i="1"/>
  <c r="L222" i="1" s="1"/>
  <c r="J224" i="1"/>
  <c r="K224" i="1"/>
  <c r="I225" i="1"/>
  <c r="L223" i="1" s="1"/>
  <c r="J225" i="1"/>
  <c r="K225" i="1"/>
  <c r="I226" i="1"/>
  <c r="L224" i="1" s="1"/>
  <c r="J226" i="1"/>
  <c r="K226" i="1"/>
  <c r="I227" i="1"/>
  <c r="J227" i="1"/>
  <c r="K227" i="1"/>
  <c r="I228" i="1"/>
  <c r="L226" i="1" s="1"/>
  <c r="J228" i="1"/>
  <c r="K228" i="1"/>
  <c r="I229" i="1"/>
  <c r="L227" i="1" s="1"/>
  <c r="J229" i="1"/>
  <c r="K229" i="1"/>
  <c r="I230" i="1"/>
  <c r="L228" i="1" s="1"/>
  <c r="J230" i="1"/>
  <c r="K230" i="1"/>
  <c r="I231" i="1"/>
  <c r="J231" i="1"/>
  <c r="K231" i="1"/>
  <c r="I232" i="1"/>
  <c r="L230" i="1" s="1"/>
  <c r="J232" i="1"/>
  <c r="K232" i="1"/>
  <c r="I233" i="1"/>
  <c r="L231" i="1" s="1"/>
  <c r="J233" i="1"/>
  <c r="K233" i="1"/>
  <c r="I234" i="1"/>
  <c r="L232" i="1" s="1"/>
  <c r="J234" i="1"/>
  <c r="K234" i="1"/>
  <c r="I235" i="1"/>
  <c r="J235" i="1"/>
  <c r="K235" i="1"/>
  <c r="I236" i="1"/>
  <c r="L234" i="1" s="1"/>
  <c r="J236" i="1"/>
  <c r="K236" i="1"/>
  <c r="I237" i="1"/>
  <c r="L235" i="1" s="1"/>
  <c r="J237" i="1"/>
  <c r="K237" i="1"/>
  <c r="I238" i="1"/>
  <c r="L236" i="1" s="1"/>
  <c r="J238" i="1"/>
  <c r="K238" i="1"/>
  <c r="I239" i="1"/>
  <c r="J239" i="1"/>
  <c r="K239" i="1"/>
  <c r="I240" i="1"/>
  <c r="L238" i="1" s="1"/>
  <c r="J240" i="1"/>
  <c r="K240" i="1"/>
  <c r="I241" i="1"/>
  <c r="L239" i="1" s="1"/>
  <c r="J241" i="1"/>
  <c r="K241" i="1"/>
  <c r="I242" i="1"/>
  <c r="L240" i="1" s="1"/>
  <c r="J242" i="1"/>
  <c r="K242" i="1"/>
  <c r="I243" i="1"/>
  <c r="J243" i="1"/>
  <c r="K243" i="1"/>
  <c r="I244" i="1"/>
  <c r="L242" i="1" s="1"/>
  <c r="J244" i="1"/>
  <c r="K244" i="1"/>
  <c r="I245" i="1"/>
  <c r="L243" i="1" s="1"/>
  <c r="J245" i="1"/>
  <c r="K245" i="1"/>
  <c r="I246" i="1"/>
  <c r="L244" i="1" s="1"/>
  <c r="J246" i="1"/>
  <c r="K246" i="1"/>
  <c r="I247" i="1"/>
  <c r="J247" i="1"/>
  <c r="K247" i="1"/>
  <c r="I248" i="1"/>
  <c r="L246" i="1" s="1"/>
  <c r="J248" i="1"/>
  <c r="K248" i="1"/>
  <c r="I249" i="1"/>
  <c r="L247" i="1" s="1"/>
  <c r="J249" i="1"/>
  <c r="K249" i="1"/>
  <c r="I250" i="1"/>
  <c r="L248" i="1" s="1"/>
  <c r="J250" i="1"/>
  <c r="K250" i="1"/>
  <c r="I251" i="1"/>
  <c r="J251" i="1"/>
  <c r="K251" i="1"/>
  <c r="I252" i="1"/>
  <c r="L250" i="1" s="1"/>
  <c r="J252" i="1"/>
  <c r="K252" i="1"/>
  <c r="I253" i="1"/>
  <c r="L251" i="1" s="1"/>
  <c r="J253" i="1"/>
  <c r="K253" i="1"/>
  <c r="I254" i="1"/>
  <c r="L252" i="1" s="1"/>
  <c r="J254" i="1"/>
  <c r="K254" i="1"/>
  <c r="I255" i="1"/>
  <c r="J255" i="1"/>
  <c r="K255" i="1"/>
  <c r="I256" i="1"/>
  <c r="L254" i="1" s="1"/>
  <c r="J256" i="1"/>
  <c r="K256" i="1"/>
  <c r="I257" i="1"/>
  <c r="L255" i="1" s="1"/>
  <c r="J257" i="1"/>
  <c r="K257" i="1"/>
  <c r="I258" i="1"/>
  <c r="L256" i="1" s="1"/>
  <c r="J258" i="1"/>
  <c r="K258" i="1"/>
  <c r="I259" i="1"/>
  <c r="J259" i="1"/>
  <c r="K259" i="1"/>
  <c r="I260" i="1"/>
  <c r="L258" i="1" s="1"/>
  <c r="J260" i="1"/>
  <c r="K260" i="1"/>
  <c r="I261" i="1"/>
  <c r="L259" i="1" s="1"/>
  <c r="J261" i="1"/>
  <c r="K261" i="1"/>
  <c r="I262" i="1"/>
  <c r="L260" i="1" s="1"/>
  <c r="J262" i="1"/>
  <c r="L262" i="1" s="1"/>
  <c r="K262" i="1"/>
  <c r="K4" i="1"/>
  <c r="J4" i="1"/>
  <c r="L4" i="1" s="1"/>
  <c r="I4" i="1"/>
</calcChain>
</file>

<file path=xl/sharedStrings.xml><?xml version="1.0" encoding="utf-8"?>
<sst xmlns="http://schemas.openxmlformats.org/spreadsheetml/2006/main" count="1058" uniqueCount="534">
  <si>
    <t>Region</t>
  </si>
  <si>
    <t>Code</t>
  </si>
  <si>
    <t>&gt; 8 h</t>
  </si>
  <si>
    <t>24 h</t>
  </si>
  <si>
    <t>Übernachtung</t>
  </si>
  <si>
    <t>breakfast</t>
  </si>
  <si>
    <t>lunch</t>
  </si>
  <si>
    <t>dinner</t>
  </si>
  <si>
    <t>Afghanistan</t>
  </si>
  <si>
    <t>AF</t>
  </si>
  <si>
    <t>Albanien</t>
  </si>
  <si>
    <t>AL</t>
  </si>
  <si>
    <t>Algerien</t>
  </si>
  <si>
    <t>DZ</t>
  </si>
  <si>
    <t>Andorra</t>
  </si>
  <si>
    <t>AD</t>
  </si>
  <si>
    <t>Angola</t>
  </si>
  <si>
    <t>AO</t>
  </si>
  <si>
    <t>Antigua und Barbuda</t>
  </si>
  <si>
    <t>AG</t>
  </si>
  <si>
    <t>Argentinien</t>
  </si>
  <si>
    <t>AR</t>
  </si>
  <si>
    <t>Armenien</t>
  </si>
  <si>
    <t>AM</t>
  </si>
  <si>
    <t>Aserbaidschan</t>
  </si>
  <si>
    <t>AZ</t>
  </si>
  <si>
    <t>Australien</t>
  </si>
  <si>
    <t>AU</t>
  </si>
  <si>
    <t>Australien-Canberra</t>
  </si>
  <si>
    <t>AU-CAN</t>
  </si>
  <si>
    <t>Australien-Melbourne</t>
  </si>
  <si>
    <t>AU-MEL</t>
  </si>
  <si>
    <t>Australien-Sydney</t>
  </si>
  <si>
    <t>AU-SYD</t>
  </si>
  <si>
    <t>Bahamas</t>
  </si>
  <si>
    <t>BS</t>
  </si>
  <si>
    <t>Bahrain</t>
  </si>
  <si>
    <t>BH</t>
  </si>
  <si>
    <t>Bangladesch</t>
  </si>
  <si>
    <t>BD</t>
  </si>
  <si>
    <t>Barbados</t>
  </si>
  <si>
    <t>BB</t>
  </si>
  <si>
    <t>Belgien</t>
  </si>
  <si>
    <t>BE</t>
  </si>
  <si>
    <t>Benin</t>
  </si>
  <si>
    <t>BJ</t>
  </si>
  <si>
    <t>Bolivien</t>
  </si>
  <si>
    <t>BO</t>
  </si>
  <si>
    <t>Bosnien-Herzegowina</t>
  </si>
  <si>
    <t>BA</t>
  </si>
  <si>
    <t>Botsuana</t>
  </si>
  <si>
    <t>BW</t>
  </si>
  <si>
    <t>Brasilien</t>
  </si>
  <si>
    <t>BR</t>
  </si>
  <si>
    <t>Brasilien-Brasilia</t>
  </si>
  <si>
    <t>BR-BRA</t>
  </si>
  <si>
    <t>Brasilien-Rio de Janeiro</t>
  </si>
  <si>
    <t>BR-RIO</t>
  </si>
  <si>
    <t>Brasilien-Sao Paulo</t>
  </si>
  <si>
    <t>BR-SP</t>
  </si>
  <si>
    <t>Brunei Darussalam</t>
  </si>
  <si>
    <t>BN</t>
  </si>
  <si>
    <t>Bulgarien</t>
  </si>
  <si>
    <t>BG</t>
  </si>
  <si>
    <t>Burkina Faso</t>
  </si>
  <si>
    <t>BF</t>
  </si>
  <si>
    <t>Burundi</t>
  </si>
  <si>
    <t>BI</t>
  </si>
  <si>
    <t>Chile</t>
  </si>
  <si>
    <t>CL</t>
  </si>
  <si>
    <t>China</t>
  </si>
  <si>
    <t>CN</t>
  </si>
  <si>
    <t>China-Chengdu</t>
  </si>
  <si>
    <t>CN-CHE</t>
  </si>
  <si>
    <t>China-Hongkong</t>
  </si>
  <si>
    <t>CN-HK</t>
  </si>
  <si>
    <t>China-Peking</t>
  </si>
  <si>
    <t>CN-PEK</t>
  </si>
  <si>
    <t>China-Shanghai</t>
  </si>
  <si>
    <t>CN-SHA</t>
  </si>
  <si>
    <t>Costa Rica</t>
  </si>
  <si>
    <t>CR</t>
  </si>
  <si>
    <t>Deutschland</t>
  </si>
  <si>
    <t>DE</t>
  </si>
  <si>
    <t>Dominica</t>
  </si>
  <si>
    <t>DM</t>
  </si>
  <si>
    <t>Dominikanische Rep.</t>
  </si>
  <si>
    <t>DO</t>
  </si>
  <si>
    <t>Dschibuti</t>
  </si>
  <si>
    <t>DJ</t>
  </si>
  <si>
    <t>Dänemark</t>
  </si>
  <si>
    <t>DK</t>
  </si>
  <si>
    <t>Dänemark-Kopenhagen</t>
  </si>
  <si>
    <t>DK-KOP</t>
  </si>
  <si>
    <t>Ecuador</t>
  </si>
  <si>
    <t>EC</t>
  </si>
  <si>
    <t>El Salvador</t>
  </si>
  <si>
    <t>SV</t>
  </si>
  <si>
    <t>Elfenbeinküste</t>
  </si>
  <si>
    <t>CI</t>
  </si>
  <si>
    <t>Eritrea</t>
  </si>
  <si>
    <t>ER</t>
  </si>
  <si>
    <t>Estland</t>
  </si>
  <si>
    <t>EE</t>
  </si>
  <si>
    <t>Fidschi</t>
  </si>
  <si>
    <t>FJ</t>
  </si>
  <si>
    <t>Finnland</t>
  </si>
  <si>
    <t>FI</t>
  </si>
  <si>
    <t>Frankreich</t>
  </si>
  <si>
    <t>FR</t>
  </si>
  <si>
    <t>Frankreich-Bordeaux</t>
  </si>
  <si>
    <t>FR-BORD</t>
  </si>
  <si>
    <t>Frankreich-Lyon</t>
  </si>
  <si>
    <t>FR-LYON</t>
  </si>
  <si>
    <t>Frankreich-Marseille</t>
  </si>
  <si>
    <t>FR-MARS</t>
  </si>
  <si>
    <t>Frankreich-Paris</t>
  </si>
  <si>
    <t>FR-PAR</t>
  </si>
  <si>
    <t>Frankreich-Straßburg</t>
  </si>
  <si>
    <t>FR-STRA</t>
  </si>
  <si>
    <t>Gabun</t>
  </si>
  <si>
    <t>GA</t>
  </si>
  <si>
    <t>Gambia</t>
  </si>
  <si>
    <t>GM</t>
  </si>
  <si>
    <t>Georgien</t>
  </si>
  <si>
    <t>GE</t>
  </si>
  <si>
    <t>Ghana</t>
  </si>
  <si>
    <t>GH</t>
  </si>
  <si>
    <t>Grenada</t>
  </si>
  <si>
    <t>GD</t>
  </si>
  <si>
    <t>Griechenland</t>
  </si>
  <si>
    <t>GR</t>
  </si>
  <si>
    <t>Griechenland-Athen</t>
  </si>
  <si>
    <t>GR-ATH</t>
  </si>
  <si>
    <t>Großbritanien</t>
  </si>
  <si>
    <t>UK</t>
  </si>
  <si>
    <t>Großbritanien-Edinburgh</t>
  </si>
  <si>
    <t>UK-EDIN</t>
  </si>
  <si>
    <t>Großbritanien-London</t>
  </si>
  <si>
    <t>UK-LON</t>
  </si>
  <si>
    <t>Großbritanien-Manchester</t>
  </si>
  <si>
    <t>UK-MANC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</si>
  <si>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</si>
  <si>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</si>
  <si>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</si>
  <si>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</si>
  <si>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</si>
  <si>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</si>
  <si>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</si>
  <si>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</si>
  <si>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</si>
  <si>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</si>
  <si>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</si>
  <si>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</si>
  <si>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Indien</t>
  </si>
  <si>
    <t>IN</t>
  </si>
  <si>
    <t>Indien-Bombay</t>
  </si>
  <si>
    <t>IN-BOM</t>
  </si>
  <si>
    <t>Indien-Chennai</t>
  </si>
  <si>
    <t>IN-CHN</t>
  </si>
  <si>
    <t>Indien-Kalkutta</t>
  </si>
  <si>
    <t>IN-KALK</t>
  </si>
  <si>
    <t>Indien-Mumbai</t>
  </si>
  <si>
    <t>IN-MUM</t>
  </si>
  <si>
    <t>Indien-Neu Delhi</t>
  </si>
  <si>
    <t>IN-NEU</t>
  </si>
  <si>
    <t>Indonesien</t>
  </si>
  <si>
    <t>ID</t>
  </si>
  <si>
    <t>Irak</t>
  </si>
  <si>
    <t>IQ</t>
  </si>
  <si>
    <t>Iran</t>
  </si>
  <si>
    <t>IR</t>
  </si>
  <si>
    <t>Irland</t>
  </si>
  <si>
    <t>IE</t>
  </si>
  <si>
    <t>Island</t>
  </si>
  <si>
    <t>IS</t>
  </si>
  <si>
    <t>Israel</t>
  </si>
  <si>
    <t>IL</t>
  </si>
  <si>
    <t>Israel-Tel Aviv</t>
  </si>
  <si>
    <t>IL-TELA</t>
  </si>
  <si>
    <t>Italien</t>
  </si>
  <si>
    <t>IT</t>
  </si>
  <si>
    <t>Italien-Mailand</t>
  </si>
  <si>
    <t>IT-MAIL</t>
  </si>
  <si>
    <t>Italien-Rom</t>
  </si>
  <si>
    <t>IT-ROM</t>
  </si>
  <si>
    <t>Jamaika</t>
  </si>
  <si>
    <t>JM</t>
  </si>
  <si>
    <t>Japan</t>
  </si>
  <si>
    <t>JP</t>
  </si>
  <si>
    <t>Japan-Tokio</t>
  </si>
  <si>
    <t>JP-TOK</t>
  </si>
  <si>
    <t>Jemen</t>
  </si>
  <si>
    <t>YE</t>
  </si>
  <si>
    <t>Jordanien</t>
  </si>
  <si>
    <t>JO</t>
  </si>
  <si>
    <t>Kambodscha</t>
  </si>
  <si>
    <t>KH</t>
  </si>
  <si>
    <t>Kamerun</t>
  </si>
  <si>
    <t>CM</t>
  </si>
  <si>
    <t>Kamerun-Duala</t>
  </si>
  <si>
    <t>CM-DUA</t>
  </si>
  <si>
    <t>Kamerun-Jaunde</t>
  </si>
  <si>
    <t>CM-JAU</t>
  </si>
  <si>
    <t>Kanada</t>
  </si>
  <si>
    <t>CA</t>
  </si>
  <si>
    <t>Kanada-Ottawa</t>
  </si>
  <si>
    <t>CA-OTT</t>
  </si>
  <si>
    <t>Kanada-Toronto</t>
  </si>
  <si>
    <t>CA-TOR</t>
  </si>
  <si>
    <t>Kanada-Vancouver</t>
  </si>
  <si>
    <t>CA-VAN</t>
  </si>
  <si>
    <t>Kap Verde</t>
  </si>
  <si>
    <t>CV</t>
  </si>
  <si>
    <t>Kasachstan</t>
  </si>
  <si>
    <t>KZ</t>
  </si>
  <si>
    <t>Katar</t>
  </si>
  <si>
    <t>QA</t>
  </si>
  <si>
    <t>Kenia</t>
  </si>
  <si>
    <t>KE</t>
  </si>
  <si>
    <t>Kirgisistan</t>
  </si>
  <si>
    <t>KG</t>
  </si>
  <si>
    <t>Kolumbien</t>
  </si>
  <si>
    <t>CO</t>
  </si>
  <si>
    <t>Komoren</t>
  </si>
  <si>
    <t>KM</t>
  </si>
  <si>
    <t>Kongo Dem. Rep.</t>
  </si>
  <si>
    <t>CD</t>
  </si>
  <si>
    <t>Kongo Republik</t>
  </si>
  <si>
    <t>CG</t>
  </si>
  <si>
    <t>Korea (Süd)</t>
  </si>
  <si>
    <t>KR</t>
  </si>
  <si>
    <t>Korea Dem. Rep. (Nord)</t>
  </si>
  <si>
    <t>KP</t>
  </si>
  <si>
    <t>Kosovo</t>
  </si>
  <si>
    <t>KO</t>
  </si>
  <si>
    <t>Kroatien</t>
  </si>
  <si>
    <t>HR</t>
  </si>
  <si>
    <t>Kuba</t>
  </si>
  <si>
    <t>CU</t>
  </si>
  <si>
    <t>Kuwait</t>
  </si>
  <si>
    <t>KW</t>
  </si>
  <si>
    <t>Laos</t>
  </si>
  <si>
    <t>LA</t>
  </si>
  <si>
    <t>Lesotho</t>
  </si>
  <si>
    <t>LS</t>
  </si>
  <si>
    <t>Lettland</t>
  </si>
  <si>
    <t>LV</t>
  </si>
  <si>
    <t>Libanon</t>
  </si>
  <si>
    <t>LB</t>
  </si>
  <si>
    <t>Liberia</t>
  </si>
  <si>
    <t>LR</t>
  </si>
  <si>
    <t>Libyen</t>
  </si>
  <si>
    <t>LY</t>
  </si>
  <si>
    <t>Liechtenstein</t>
  </si>
  <si>
    <t>LI</t>
  </si>
  <si>
    <t>Litauen</t>
  </si>
  <si>
    <t>LT</t>
  </si>
  <si>
    <t>LUFTRAUM</t>
  </si>
  <si>
    <t>AIRSP</t>
  </si>
  <si>
    <t>Luxemburg</t>
  </si>
  <si>
    <t>LU</t>
  </si>
  <si>
    <t>Madagaskar</t>
  </si>
  <si>
    <t>MG</t>
  </si>
  <si>
    <t>Malawi</t>
  </si>
  <si>
    <t>MW</t>
  </si>
  <si>
    <t>Malawi-Biantyre</t>
  </si>
  <si>
    <t>MW-BIA</t>
  </si>
  <si>
    <t>Malaysia</t>
  </si>
  <si>
    <t>MY</t>
  </si>
  <si>
    <t>Malediven</t>
  </si>
  <si>
    <t>MV</t>
  </si>
  <si>
    <t>Mali</t>
  </si>
  <si>
    <t>ML</t>
  </si>
  <si>
    <t>Malta</t>
  </si>
  <si>
    <t>MT</t>
  </si>
  <si>
    <t>Marokko</t>
  </si>
  <si>
    <t>MA</t>
  </si>
  <si>
    <t>Marshallinseln</t>
  </si>
  <si>
    <t>MH</t>
  </si>
  <si>
    <t>Mauretanien</t>
  </si>
  <si>
    <t>MR</t>
  </si>
  <si>
    <t>Mauritius</t>
  </si>
  <si>
    <t>MU</t>
  </si>
  <si>
    <t>Mazedonien</t>
  </si>
  <si>
    <t>MK</t>
  </si>
  <si>
    <t>Mexiko</t>
  </si>
  <si>
    <t>MX</t>
  </si>
  <si>
    <t>Mikronesien</t>
  </si>
  <si>
    <t>FM</t>
  </si>
  <si>
    <t>Moldawien - Moldau</t>
  </si>
  <si>
    <t>MD</t>
  </si>
  <si>
    <t>Monaco</t>
  </si>
  <si>
    <t>MC</t>
  </si>
  <si>
    <t>Mongolei</t>
  </si>
  <si>
    <t>MN</t>
  </si>
  <si>
    <t>Montenegro</t>
  </si>
  <si>
    <t>ME</t>
  </si>
  <si>
    <t>Mosambik</t>
  </si>
  <si>
    <t>MZ</t>
  </si>
  <si>
    <t>Myanmar (Burma)</t>
  </si>
  <si>
    <t>MM</t>
  </si>
  <si>
    <t>Namibia</t>
  </si>
  <si>
    <t>NA</t>
  </si>
  <si>
    <t>Nepal</t>
  </si>
  <si>
    <t>NP</t>
  </si>
  <si>
    <t>Neuseeland</t>
  </si>
  <si>
    <t>NZ</t>
  </si>
  <si>
    <t>Nicaragua</t>
  </si>
  <si>
    <t>NI</t>
  </si>
  <si>
    <t>Niederlande</t>
  </si>
  <si>
    <t>NL</t>
  </si>
  <si>
    <t>Niger</t>
  </si>
  <si>
    <t>NE</t>
  </si>
  <si>
    <t>Nigeria</t>
  </si>
  <si>
    <t>NG</t>
  </si>
  <si>
    <t>Nigeria-Lagos</t>
  </si>
  <si>
    <t>NG-LAGO</t>
  </si>
  <si>
    <t>Norwegen</t>
  </si>
  <si>
    <t>NO</t>
  </si>
  <si>
    <t>Oman</t>
  </si>
  <si>
    <t>OM</t>
  </si>
  <si>
    <t>Pakistan</t>
  </si>
  <si>
    <t>PK</t>
  </si>
  <si>
    <t>Pakistan-Islamabad</t>
  </si>
  <si>
    <t>PK-ISLA</t>
  </si>
  <si>
    <t>Palau</t>
  </si>
  <si>
    <t>PW</t>
  </si>
  <si>
    <t>Panama</t>
  </si>
  <si>
    <t>PA</t>
  </si>
  <si>
    <t>Papua-Neuguinea</t>
  </si>
  <si>
    <t>PG</t>
  </si>
  <si>
    <t>Paraguay</t>
  </si>
  <si>
    <t>PY</t>
  </si>
  <si>
    <t>Peru</t>
  </si>
  <si>
    <t>PE</t>
  </si>
  <si>
    <t>Philippinen</t>
  </si>
  <si>
    <t>PH</t>
  </si>
  <si>
    <t>Polen</t>
  </si>
  <si>
    <t>PL</t>
  </si>
  <si>
    <t>Polen-Breslau</t>
  </si>
  <si>
    <t>PL-BRE</t>
  </si>
  <si>
    <t>Polen-Danzig</t>
  </si>
  <si>
    <t>PL-DAN</t>
  </si>
  <si>
    <t>Polen-Krakau</t>
  </si>
  <si>
    <t>PL-KRAK</t>
  </si>
  <si>
    <t>Polen-Warschau</t>
  </si>
  <si>
    <t>PL-WAR</t>
  </si>
  <si>
    <t>Portugal</t>
  </si>
  <si>
    <t>PT</t>
  </si>
  <si>
    <t>Portugal-Lissabon</t>
  </si>
  <si>
    <t>PT-LIS</t>
  </si>
  <si>
    <t>Ruanda</t>
  </si>
  <si>
    <t>RW</t>
  </si>
  <si>
    <t>Rumänien</t>
  </si>
  <si>
    <t>RO</t>
  </si>
  <si>
    <t>Rumänien-Bukarest</t>
  </si>
  <si>
    <t>RO-BUKA</t>
  </si>
  <si>
    <t>Russische Föderation</t>
  </si>
  <si>
    <t>RU</t>
  </si>
  <si>
    <t>Russische Föderation-Moskau</t>
  </si>
  <si>
    <t>RU-MOS</t>
  </si>
  <si>
    <t>Russische Föderation-St. Petersburg</t>
  </si>
  <si>
    <t>RU-STP</t>
  </si>
  <si>
    <t>Sambia</t>
  </si>
  <si>
    <t>ZM</t>
  </si>
  <si>
    <t>Samoa</t>
  </si>
  <si>
    <t>WS</t>
  </si>
  <si>
    <t>San Marino</t>
  </si>
  <si>
    <t>SM</t>
  </si>
  <si>
    <t>Sao Tome u. Principe</t>
  </si>
  <si>
    <t>ST</t>
  </si>
  <si>
    <t>Saudi-Arabien</t>
  </si>
  <si>
    <t>SA</t>
  </si>
  <si>
    <t>Saudi-Arabien - Djidda</t>
  </si>
  <si>
    <t>SA-DJID</t>
  </si>
  <si>
    <t>Saudi-Arabien - Riad</t>
  </si>
  <si>
    <t>SA-RIA</t>
  </si>
  <si>
    <t>Schweden</t>
  </si>
  <si>
    <t>SE</t>
  </si>
  <si>
    <t>Schweiz</t>
  </si>
  <si>
    <t>CH</t>
  </si>
  <si>
    <t>Schweiz-Bern</t>
  </si>
  <si>
    <t>CH-BERN</t>
  </si>
  <si>
    <t>Schweiz-Genf</t>
  </si>
  <si>
    <t>CH-GENF</t>
  </si>
  <si>
    <t>Senegal</t>
  </si>
  <si>
    <t>SN</t>
  </si>
  <si>
    <t>Serbien</t>
  </si>
  <si>
    <t>RS</t>
  </si>
  <si>
    <t>Sierra Leone</t>
  </si>
  <si>
    <t>SL</t>
  </si>
  <si>
    <t>Simbabwe</t>
  </si>
  <si>
    <t>ZW</t>
  </si>
  <si>
    <t>Singapur</t>
  </si>
  <si>
    <t>SG</t>
  </si>
  <si>
    <t>Slowakei</t>
  </si>
  <si>
    <t>SK</t>
  </si>
  <si>
    <t>Slowakei-Bratislava Pressburg</t>
  </si>
  <si>
    <t>SK-BA</t>
  </si>
  <si>
    <t>Slowenien</t>
  </si>
  <si>
    <t>SI</t>
  </si>
  <si>
    <t>Somalia</t>
  </si>
  <si>
    <t>SO</t>
  </si>
  <si>
    <t>Spanien</t>
  </si>
  <si>
    <t>ES</t>
  </si>
  <si>
    <t>Spanien-Barcelona</t>
  </si>
  <si>
    <t>ES-BARC</t>
  </si>
  <si>
    <t>Spanien-Kanarische Inseln</t>
  </si>
  <si>
    <t>ES-KAIN</t>
  </si>
  <si>
    <t>Spanien-Madrid</t>
  </si>
  <si>
    <t>ES-MADR</t>
  </si>
  <si>
    <t>Spanien-Palma de Mallorca</t>
  </si>
  <si>
    <t>ES-PALM</t>
  </si>
  <si>
    <t>Sri Lanka</t>
  </si>
  <si>
    <t>LK</t>
  </si>
  <si>
    <t>St. Kitts und Nevis</t>
  </si>
  <si>
    <t>KN</t>
  </si>
  <si>
    <t>St. Lucia</t>
  </si>
  <si>
    <t>LC</t>
  </si>
  <si>
    <t>St. Vincent u. d. Grenadinen</t>
  </si>
  <si>
    <t>VC</t>
  </si>
  <si>
    <t>Sudan</t>
  </si>
  <si>
    <t>SD</t>
  </si>
  <si>
    <t>Suriname</t>
  </si>
  <si>
    <t>SR</t>
  </si>
  <si>
    <t>Swasiland</t>
  </si>
  <si>
    <t>SZ</t>
  </si>
  <si>
    <t>Südafrika</t>
  </si>
  <si>
    <t>ZA</t>
  </si>
  <si>
    <t>Südafrika-Kapstadt</t>
  </si>
  <si>
    <t>ZA-KAP</t>
  </si>
  <si>
    <t>Südsudan, Republik</t>
  </si>
  <si>
    <t>SS</t>
  </si>
  <si>
    <t>Syrien</t>
  </si>
  <si>
    <t>SYR</t>
  </si>
  <si>
    <t>Tadschikistan</t>
  </si>
  <si>
    <t>TJ</t>
  </si>
  <si>
    <t>Taiwan</t>
  </si>
  <si>
    <t>TW</t>
  </si>
  <si>
    <t>Tansania</t>
  </si>
  <si>
    <t>TZ</t>
  </si>
  <si>
    <t>Thailand</t>
  </si>
  <si>
    <t>TH</t>
  </si>
  <si>
    <t>Togo</t>
  </si>
  <si>
    <t>TG</t>
  </si>
  <si>
    <t>Tonga</t>
  </si>
  <si>
    <t>TO</t>
  </si>
  <si>
    <t>Trinidad u. Tobago</t>
  </si>
  <si>
    <t>TT</t>
  </si>
  <si>
    <t>Tschad</t>
  </si>
  <si>
    <t>TD</t>
  </si>
  <si>
    <t>Tschechische Rep.</t>
  </si>
  <si>
    <t>CZ</t>
  </si>
  <si>
    <t>Tunesien</t>
  </si>
  <si>
    <t>TN</t>
  </si>
  <si>
    <t>Turkmenistan</t>
  </si>
  <si>
    <t>TM</t>
  </si>
  <si>
    <t>Türkei</t>
  </si>
  <si>
    <t>TR</t>
  </si>
  <si>
    <t>Türkei-Ankara</t>
  </si>
  <si>
    <t>TR-ANK</t>
  </si>
  <si>
    <t>Türkei-Istanbul</t>
  </si>
  <si>
    <t>TR-IST</t>
  </si>
  <si>
    <t>Türkei-Izmir</t>
  </si>
  <si>
    <t>TR-IZM</t>
  </si>
  <si>
    <t>Uganda</t>
  </si>
  <si>
    <t>UG</t>
  </si>
  <si>
    <t>Ukraine</t>
  </si>
  <si>
    <t>UA</t>
  </si>
  <si>
    <t>Ungarn</t>
  </si>
  <si>
    <t>HU</t>
  </si>
  <si>
    <t>Uruguay</t>
  </si>
  <si>
    <t>UY</t>
  </si>
  <si>
    <t>USA</t>
  </si>
  <si>
    <t>USA-Atlanta</t>
  </si>
  <si>
    <t>USA-ATLA</t>
  </si>
  <si>
    <t>USA-Boston</t>
  </si>
  <si>
    <t>USA-BOST</t>
  </si>
  <si>
    <t>USA-Chicago</t>
  </si>
  <si>
    <t>USA-CHI</t>
  </si>
  <si>
    <t>USA-Houston</t>
  </si>
  <si>
    <t>USA-HOUS</t>
  </si>
  <si>
    <t>USA-Los Angeles</t>
  </si>
  <si>
    <t>USA-LA</t>
  </si>
  <si>
    <t>USA-Miami</t>
  </si>
  <si>
    <t>USA-MIAM</t>
  </si>
  <si>
    <t>USA-New York</t>
  </si>
  <si>
    <t>USA-NY</t>
  </si>
  <si>
    <t>USA-San Francisco</t>
  </si>
  <si>
    <t>USA-SFCO</t>
  </si>
  <si>
    <t>USA-Seattle</t>
  </si>
  <si>
    <t>USA-SEAT</t>
  </si>
  <si>
    <t>USA-Washington DC</t>
  </si>
  <si>
    <t>USA-WASH</t>
  </si>
  <si>
    <t>Usbekistan</t>
  </si>
  <si>
    <t>ZU</t>
  </si>
  <si>
    <t>Vatikanstaat</t>
  </si>
  <si>
    <t>VA</t>
  </si>
  <si>
    <t>Venezuela</t>
  </si>
  <si>
    <t>VE</t>
  </si>
  <si>
    <t>Ver. Arab. Emirate</t>
  </si>
  <si>
    <t>AE</t>
  </si>
  <si>
    <t>Ver. Arab. Emirate-Dubai</t>
  </si>
  <si>
    <t>AE-DUBA</t>
  </si>
  <si>
    <t>Vietnam</t>
  </si>
  <si>
    <t>VN</t>
  </si>
  <si>
    <t>Vietnam - Ho-Chi-Minh-Stadt</t>
  </si>
  <si>
    <t>VN-HCM</t>
  </si>
  <si>
    <t>Weissrussland</t>
  </si>
  <si>
    <t>BY</t>
  </si>
  <si>
    <t>Zentralafrik. Rep.</t>
  </si>
  <si>
    <t>CF</t>
  </si>
  <si>
    <t>Zypern</t>
  </si>
  <si>
    <t>CY</t>
  </si>
  <si>
    <t>Ägypten</t>
  </si>
  <si>
    <t>EG</t>
  </si>
  <si>
    <t>Äquatorialguinea</t>
  </si>
  <si>
    <t>GQ</t>
  </si>
  <si>
    <t>Äthiopien</t>
  </si>
  <si>
    <t>ET</t>
  </si>
  <si>
    <t>Österreich</t>
  </si>
  <si>
    <t>AT</t>
  </si>
  <si>
    <t>Österreich-Wien</t>
  </si>
  <si>
    <t>AT-WIE</t>
  </si>
  <si>
    <t>from</t>
  </si>
  <si>
    <t>https://www.onexma.com/cgi-bin/page.cgi?p=help_pausch;Select_Regel=Deutschland-Steuerrecht</t>
  </si>
  <si>
    <t>converted by usage csv files</t>
  </si>
  <si>
    <t>Großbritannien</t>
  </si>
  <si>
    <t>Großbritannien-Edinburgh</t>
  </si>
  <si>
    <t>Großbritannien-London</t>
  </si>
  <si>
    <t>Großbritannien-Manchester</t>
  </si>
  <si>
    <t>Ungarn-Budapest</t>
  </si>
  <si>
    <t>HU-BUD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</si>
</sst>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0" fillId="0" borderId="0" xfId="0" applyAlignment="1">
      <alignment horizontal="right"/>
    </xf>
    <xf numFmtId="0" fontId="16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exma.com/cgi-bin/page.cgi?p=help_pausch;Select_Regel=Deutschland-Steuerrech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nexma.com/cgi-bin/page.cgi?p=help_pausch;Select_Regel=Deutschland-Steuerrec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workbookViewId="0">
      <pane ySplit="3" topLeftCell="A4" activePane="bottomLeft" state="frozen"/>
      <selection pane="bottomLeft" activeCell="D1" sqref="D1"/>
    </sheetView>
  </sheetViews>
  <sheetFormatPr baseColWidth="10" defaultRowHeight="15" x14ac:dyDescent="0.25"/>
  <cols>
    <col min="3" max="3" width="33.42578125" bestFit="1" customWidth="1"/>
  </cols>
  <sheetData>
    <row r="1" spans="1:12" x14ac:dyDescent="0.25">
      <c r="C1" s="2" t="s">
        <v>525</v>
      </c>
      <c r="D1" s="1" t="s">
        <v>526</v>
      </c>
      <c r="K1" t="s">
        <v>527</v>
      </c>
    </row>
    <row r="2" spans="1:12" x14ac:dyDescent="0.25">
      <c r="L2" t="str">
        <f>SUBSTITUTE(TEXT(J6,"#,#0"),",",".")</f>
        <v>15.60</v>
      </c>
    </row>
    <row r="3" spans="1:12" s="3" customFormat="1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I3" s="3" t="s">
        <v>5</v>
      </c>
      <c r="J3" s="3" t="s">
        <v>6</v>
      </c>
      <c r="K3" s="3" t="s">
        <v>7</v>
      </c>
    </row>
    <row r="4" spans="1:12" x14ac:dyDescent="0.25">
      <c r="A4">
        <v>1</v>
      </c>
      <c r="B4">
        <v>2014</v>
      </c>
      <c r="C4" t="s">
        <v>8</v>
      </c>
      <c r="D4" t="s">
        <v>9</v>
      </c>
      <c r="E4">
        <v>20</v>
      </c>
      <c r="F4">
        <v>30</v>
      </c>
      <c r="G4">
        <v>95</v>
      </c>
      <c r="I4">
        <f>F4*0.2</f>
        <v>6</v>
      </c>
      <c r="J4">
        <f>F4*0.4</f>
        <v>12</v>
      </c>
      <c r="K4">
        <f>F4*0.4</f>
        <v>12</v>
      </c>
      <c r="L4" t="str">
        <f>"INSERT INTO APP.TRAVELEXPENSESRATE (ID, TRAVELYEAR, COUNTRY, RATEFROM8TO24, RATE24H, ACCOMMODATIONEXPENSES, BREAKFAST, LUNCH, DINNER) VALUES (" &amp; B4&amp;""&amp; TEXT(A4, "000#") &amp; ", " &amp; B4 &amp; ", '" &amp; C4 &amp; "', " &amp; SUBSTITUTE(TEXT(E4,"#,#0"),",",".") &amp; ", " &amp; SUBSTITUTE(TEXT(F4,"#,#0"),",",".")  &amp; ", " &amp; SUBSTITUTE(TEXT(G4,"#,#0"),",",".") &amp; ", " &amp; SUBSTITUTE(TEXT(I6,"#,#0"),",",".") &amp; ", " &amp; SUBSTITUTE(TEXT(J4,"#,#0"),",",".") &amp; ", " &amp; SUBSTITUTE(TEXT(K4,"#,#0"),",",".") &amp; ");"</f>
        <v>INSERT INTO APP.TRAVELEXPENSESRATE (ID, TRAVELYEAR, COUNTRY, RATEFROM8TO24, RATE24H, ACCOMMODATIONEXPENSES, BREAKFAST, LUNCH, DINNER) VALUES (20140001, 2014, 'Afghanistan', 20.0, 30.0, 95.0, 7.80, 12.0, 12.0);</v>
      </c>
    </row>
    <row r="5" spans="1:12" x14ac:dyDescent="0.25">
      <c r="A5">
        <v>2</v>
      </c>
      <c r="B5">
        <v>2014</v>
      </c>
      <c r="C5" t="s">
        <v>10</v>
      </c>
      <c r="D5" t="s">
        <v>11</v>
      </c>
      <c r="E5">
        <v>16</v>
      </c>
      <c r="F5">
        <v>23</v>
      </c>
      <c r="G5">
        <v>110</v>
      </c>
      <c r="I5">
        <f t="shared" ref="I5:I68" si="0">F5*0.2</f>
        <v>4.6000000000000005</v>
      </c>
      <c r="J5">
        <f t="shared" ref="J5:J68" si="1">F5*0.4</f>
        <v>9.2000000000000011</v>
      </c>
      <c r="K5">
        <f t="shared" ref="K5:K68" si="2">F5*0.4</f>
        <v>9.2000000000000011</v>
      </c>
      <c r="L5" t="str">
        <f t="shared" ref="L5:L68" si="3">"INSERT INTO APP.TRAVELEXPENSESRATE (ID, TRAVELYEAR, COUNTRY, RATEFROM8TO24, RATE24H, ACCOMMODATIONEXPENSES, BREAKFAST, LUNCH, DINNER) VALUES (" &amp; B5&amp;""&amp; TEXT(A5, "000#") &amp; ", " &amp; B5 &amp; ", '" &amp; C5 &amp; "', " &amp; SUBSTITUTE(TEXT(E5,"#,#0"),",",".") &amp; ", " &amp; SUBSTITUTE(TEXT(F5,"#,#0"),",",".")  &amp; ", " &amp; SUBSTITUTE(TEXT(G5,"#,#0"),",",".") &amp; ", " &amp; SUBSTITUTE(TEXT(I7,"#,#0"),",",".") &amp; ", " &amp; SUBSTITUTE(TEXT(J5,"#,#0"),",",".") &amp; ", " &amp; SUBSTITUTE(TEXT(K5,"#,#0"),",",".") &amp; ");"</f>
        <v>INSERT INTO APP.TRAVELEXPENSESRATE (ID, TRAVELYEAR, COUNTRY, RATEFROM8TO24, RATE24H, ACCOMMODATIONEXPENSES, BREAKFAST, LUNCH, DINNER) VALUES (20140002, 2014, 'Albanien', 16.0, 23.0, 110.0, 6.40, 9.20, 9.20);</v>
      </c>
    </row>
    <row r="6" spans="1:12" x14ac:dyDescent="0.25">
      <c r="A6">
        <v>3</v>
      </c>
      <c r="B6">
        <v>2014</v>
      </c>
      <c r="C6" t="s">
        <v>12</v>
      </c>
      <c r="D6" t="s">
        <v>13</v>
      </c>
      <c r="E6">
        <v>26</v>
      </c>
      <c r="F6">
        <v>39</v>
      </c>
      <c r="G6">
        <v>190</v>
      </c>
      <c r="I6">
        <f t="shared" si="0"/>
        <v>7.8000000000000007</v>
      </c>
      <c r="J6">
        <f t="shared" si="1"/>
        <v>15.600000000000001</v>
      </c>
      <c r="K6">
        <f t="shared" si="2"/>
        <v>15.600000000000001</v>
      </c>
      <c r="L6" t="str">
        <f t="shared" si="3"/>
        <v>INSERT INTO APP.TRAVELEXPENSESRATE (ID, TRAVELYEAR, COUNTRY, RATEFROM8TO24, RATE24H, ACCOMMODATIONEXPENSES, BREAKFAST, LUNCH, DINNER) VALUES (20140003, 2014, 'Algerien', 26.0, 39.0, 190.0, 15.40, 15.60, 15.60);</v>
      </c>
    </row>
    <row r="7" spans="1:12" x14ac:dyDescent="0.25">
      <c r="A7">
        <v>4</v>
      </c>
      <c r="B7">
        <v>2014</v>
      </c>
      <c r="C7" t="s">
        <v>14</v>
      </c>
      <c r="D7" t="s">
        <v>15</v>
      </c>
      <c r="E7">
        <v>21</v>
      </c>
      <c r="F7">
        <v>32</v>
      </c>
      <c r="G7">
        <v>82</v>
      </c>
      <c r="I7">
        <f t="shared" si="0"/>
        <v>6.4</v>
      </c>
      <c r="J7">
        <f t="shared" si="1"/>
        <v>12.8</v>
      </c>
      <c r="K7">
        <f t="shared" si="2"/>
        <v>12.8</v>
      </c>
      <c r="L7" t="str">
        <f t="shared" si="3"/>
        <v>INSERT INTO APP.TRAVELEXPENSESRATE (ID, TRAVELYEAR, COUNTRY, RATEFROM8TO24, RATE24H, ACCOMMODATIONEXPENSES, BREAKFAST, LUNCH, DINNER) VALUES (20140004, 2014, 'Andorra', 21.0, 32.0, 82.0, 10.60, 12.80, 12.80);</v>
      </c>
    </row>
    <row r="8" spans="1:12" x14ac:dyDescent="0.25">
      <c r="A8">
        <v>5</v>
      </c>
      <c r="B8">
        <v>2014</v>
      </c>
      <c r="C8" t="s">
        <v>16</v>
      </c>
      <c r="D8" t="s">
        <v>17</v>
      </c>
      <c r="E8">
        <v>52</v>
      </c>
      <c r="F8">
        <v>77</v>
      </c>
      <c r="G8">
        <v>265</v>
      </c>
      <c r="I8">
        <f t="shared" si="0"/>
        <v>15.4</v>
      </c>
      <c r="J8">
        <f t="shared" si="1"/>
        <v>30.8</v>
      </c>
      <c r="K8">
        <f t="shared" si="2"/>
        <v>30.8</v>
      </c>
      <c r="L8" t="str">
        <f t="shared" si="3"/>
        <v>INSERT INTO APP.TRAVELEXPENSESRATE (ID, TRAVELYEAR, COUNTRY, RATEFROM8TO24, RATE24H, ACCOMMODATIONEXPENSES, BREAKFAST, LUNCH, DINNER) VALUES (20140005, 2014, 'Angola', 52.0, 77.0, 265.0, 7.20, 30.80, 30.80);</v>
      </c>
    </row>
    <row r="9" spans="1:12" x14ac:dyDescent="0.25">
      <c r="A9">
        <v>6</v>
      </c>
      <c r="B9">
        <v>2014</v>
      </c>
      <c r="C9" t="s">
        <v>18</v>
      </c>
      <c r="D9" t="s">
        <v>19</v>
      </c>
      <c r="E9">
        <v>36</v>
      </c>
      <c r="F9">
        <v>53</v>
      </c>
      <c r="G9">
        <v>117</v>
      </c>
      <c r="I9">
        <f t="shared" si="0"/>
        <v>10.600000000000001</v>
      </c>
      <c r="J9">
        <f t="shared" si="1"/>
        <v>21.200000000000003</v>
      </c>
      <c r="K9">
        <f t="shared" si="2"/>
        <v>21.200000000000003</v>
      </c>
      <c r="L9" t="str">
        <f t="shared" si="3"/>
        <v>INSERT INTO APP.TRAVELEXPENSESRATE (ID, TRAVELYEAR, COUNTRY, RATEFROM8TO24, RATE24H, ACCOMMODATIONEXPENSES, BREAKFAST, LUNCH, DINNER) VALUES (20140006, 2014, 'Antigua und Barbuda', 36.0, 53.0, 117.0, 4.80, 21.20, 21.20);</v>
      </c>
    </row>
    <row r="10" spans="1:12" x14ac:dyDescent="0.25">
      <c r="A10">
        <v>7</v>
      </c>
      <c r="B10">
        <v>2014</v>
      </c>
      <c r="C10" t="s">
        <v>20</v>
      </c>
      <c r="D10" t="s">
        <v>21</v>
      </c>
      <c r="E10">
        <v>24</v>
      </c>
      <c r="F10">
        <v>36</v>
      </c>
      <c r="G10">
        <v>125</v>
      </c>
      <c r="I10">
        <f t="shared" si="0"/>
        <v>7.2</v>
      </c>
      <c r="J10">
        <f t="shared" si="1"/>
        <v>14.4</v>
      </c>
      <c r="K10">
        <f t="shared" si="2"/>
        <v>14.4</v>
      </c>
      <c r="L10" t="str">
        <f t="shared" si="3"/>
        <v>INSERT INTO APP.TRAVELEXPENSESRATE (ID, TRAVELYEAR, COUNTRY, RATEFROM8TO24, RATE24H, ACCOMMODATIONEXPENSES, BREAKFAST, LUNCH, DINNER) VALUES (20140007, 2014, 'Argentinien', 24.0, 36.0, 125.0, 8.0, 14.40, 14.40);</v>
      </c>
    </row>
    <row r="11" spans="1:12" x14ac:dyDescent="0.25">
      <c r="A11">
        <v>8</v>
      </c>
      <c r="B11">
        <v>2014</v>
      </c>
      <c r="C11" t="s">
        <v>22</v>
      </c>
      <c r="D11" t="s">
        <v>23</v>
      </c>
      <c r="E11">
        <v>16</v>
      </c>
      <c r="F11">
        <v>24</v>
      </c>
      <c r="G11">
        <v>90</v>
      </c>
      <c r="I11">
        <f t="shared" si="0"/>
        <v>4.8000000000000007</v>
      </c>
      <c r="J11">
        <f t="shared" si="1"/>
        <v>9.6000000000000014</v>
      </c>
      <c r="K11">
        <f t="shared" si="2"/>
        <v>9.6000000000000014</v>
      </c>
      <c r="L11" t="str">
        <f t="shared" si="3"/>
        <v>INSERT INTO APP.TRAVELEXPENSESRATE (ID, TRAVELYEAR, COUNTRY, RATEFROM8TO24, RATE24H, ACCOMMODATIONEXPENSES, BREAKFAST, LUNCH, DINNER) VALUES (20140008, 2014, 'Armenien', 16.0, 24.0, 90.0, 11.20, 9.60, 9.60);</v>
      </c>
    </row>
    <row r="12" spans="1:12" x14ac:dyDescent="0.25">
      <c r="A12">
        <v>9</v>
      </c>
      <c r="B12">
        <v>2014</v>
      </c>
      <c r="C12" t="s">
        <v>24</v>
      </c>
      <c r="D12" t="s">
        <v>25</v>
      </c>
      <c r="E12">
        <v>27</v>
      </c>
      <c r="F12">
        <v>40</v>
      </c>
      <c r="G12">
        <v>120</v>
      </c>
      <c r="I12">
        <f t="shared" si="0"/>
        <v>8</v>
      </c>
      <c r="J12">
        <f t="shared" si="1"/>
        <v>16</v>
      </c>
      <c r="K12">
        <f t="shared" si="2"/>
        <v>16</v>
      </c>
      <c r="L12" t="str">
        <f t="shared" si="3"/>
        <v>INSERT INTO APP.TRAVELEXPENSESRATE (ID, TRAVELYEAR, COUNTRY, RATEFROM8TO24, RATE24H, ACCOMMODATIONEXPENSES, BREAKFAST, LUNCH, DINNER) VALUES (20140009, 2014, 'Aserbaidschan', 27.0, 40.0, 120.0, 11.60, 16.0, 16.0);</v>
      </c>
    </row>
    <row r="13" spans="1:12" x14ac:dyDescent="0.25">
      <c r="A13">
        <v>10</v>
      </c>
      <c r="B13">
        <v>2014</v>
      </c>
      <c r="C13" t="s">
        <v>26</v>
      </c>
      <c r="D13" t="s">
        <v>27</v>
      </c>
      <c r="E13">
        <v>37</v>
      </c>
      <c r="F13">
        <v>56</v>
      </c>
      <c r="G13">
        <v>133</v>
      </c>
      <c r="I13">
        <f t="shared" si="0"/>
        <v>11.200000000000001</v>
      </c>
      <c r="J13">
        <f t="shared" si="1"/>
        <v>22.400000000000002</v>
      </c>
      <c r="K13">
        <f t="shared" si="2"/>
        <v>22.400000000000002</v>
      </c>
      <c r="L13" t="str">
        <f t="shared" si="3"/>
        <v>INSERT INTO APP.TRAVELEXPENSESRATE (ID, TRAVELYEAR, COUNTRY, RATEFROM8TO24, RATE24H, ACCOMMODATIONEXPENSES, BREAKFAST, LUNCH, DINNER) VALUES (20140010, 2014, 'Australien', 37.0, 56.0, 133.0, 11.20, 22.40, 22.40);</v>
      </c>
    </row>
    <row r="14" spans="1:12" x14ac:dyDescent="0.25">
      <c r="A14">
        <v>11</v>
      </c>
      <c r="B14">
        <v>2014</v>
      </c>
      <c r="C14" t="s">
        <v>28</v>
      </c>
      <c r="D14" t="s">
        <v>29</v>
      </c>
      <c r="E14">
        <v>39</v>
      </c>
      <c r="F14">
        <v>58</v>
      </c>
      <c r="G14">
        <v>158</v>
      </c>
      <c r="I14">
        <f t="shared" si="0"/>
        <v>11.600000000000001</v>
      </c>
      <c r="J14">
        <f t="shared" si="1"/>
        <v>23.200000000000003</v>
      </c>
      <c r="K14">
        <f t="shared" si="2"/>
        <v>23.200000000000003</v>
      </c>
      <c r="L14" t="str">
        <f t="shared" si="3"/>
        <v>INSERT INTO APP.TRAVELEXPENSESRATE (ID, TRAVELYEAR, COUNTRY, RATEFROM8TO24, RATE24H, ACCOMMODATIONEXPENSES, BREAKFAST, LUNCH, DINNER) VALUES (20140011, 2014, 'Australien-Canberra', 39.0, 58.0, 158.0, 11.80, 23.20, 23.20);</v>
      </c>
    </row>
    <row r="15" spans="1:12" x14ac:dyDescent="0.25">
      <c r="A15">
        <v>12</v>
      </c>
      <c r="B15">
        <v>2014</v>
      </c>
      <c r="C15" t="s">
        <v>30</v>
      </c>
      <c r="D15" t="s">
        <v>31</v>
      </c>
      <c r="E15">
        <v>37</v>
      </c>
      <c r="F15">
        <v>56</v>
      </c>
      <c r="G15">
        <v>133</v>
      </c>
      <c r="I15">
        <f t="shared" si="0"/>
        <v>11.200000000000001</v>
      </c>
      <c r="J15">
        <f t="shared" si="1"/>
        <v>22.400000000000002</v>
      </c>
      <c r="K15">
        <f t="shared" si="2"/>
        <v>22.400000000000002</v>
      </c>
      <c r="L15" t="str">
        <f t="shared" si="3"/>
        <v>INSERT INTO APP.TRAVELEXPENSESRATE (ID, TRAVELYEAR, COUNTRY, RATEFROM8TO24, RATE24H, ACCOMMODATIONEXPENSES, BREAKFAST, LUNCH, DINNER) VALUES (20140012, 2014, 'Australien-Melbourne', 37.0, 56.0, 133.0, 7.80, 22.40, 22.40);</v>
      </c>
    </row>
    <row r="16" spans="1:12" x14ac:dyDescent="0.25">
      <c r="A16">
        <v>13</v>
      </c>
      <c r="B16">
        <v>2014</v>
      </c>
      <c r="C16" t="s">
        <v>32</v>
      </c>
      <c r="D16" t="s">
        <v>33</v>
      </c>
      <c r="E16">
        <v>40</v>
      </c>
      <c r="F16">
        <v>59</v>
      </c>
      <c r="G16">
        <v>186</v>
      </c>
      <c r="I16">
        <f t="shared" si="0"/>
        <v>11.8</v>
      </c>
      <c r="J16">
        <f t="shared" si="1"/>
        <v>23.6</v>
      </c>
      <c r="K16">
        <f t="shared" si="2"/>
        <v>23.6</v>
      </c>
      <c r="L16" t="str">
        <f t="shared" si="3"/>
        <v>INSERT INTO APP.TRAVELEXPENSESRATE (ID, TRAVELYEAR, COUNTRY, RATEFROM8TO24, RATE24H, ACCOMMODATIONEXPENSES, BREAKFAST, LUNCH, DINNER) VALUES (20140013, 2014, 'Australien-Sydney', 40.0, 59.0, 186.0, 7.20, 23.60, 23.60);</v>
      </c>
    </row>
    <row r="17" spans="1:12" x14ac:dyDescent="0.25">
      <c r="A17">
        <v>14</v>
      </c>
      <c r="B17">
        <v>2014</v>
      </c>
      <c r="C17" t="s">
        <v>34</v>
      </c>
      <c r="D17" t="s">
        <v>35</v>
      </c>
      <c r="E17">
        <v>26</v>
      </c>
      <c r="F17">
        <v>39</v>
      </c>
      <c r="G17">
        <v>87</v>
      </c>
      <c r="I17">
        <f t="shared" si="0"/>
        <v>7.8000000000000007</v>
      </c>
      <c r="J17">
        <f t="shared" si="1"/>
        <v>15.600000000000001</v>
      </c>
      <c r="K17">
        <f t="shared" si="2"/>
        <v>15.600000000000001</v>
      </c>
      <c r="L17" t="str">
        <f t="shared" si="3"/>
        <v>INSERT INTO APP.TRAVELEXPENSESRATE (ID, TRAVELYEAR, COUNTRY, RATEFROM8TO24, RATE24H, ACCOMMODATIONEXPENSES, BREAKFAST, LUNCH, DINNER) VALUES (20140014, 2014, 'Bahamas', 26.0, 39.0, 87.0, 6.0, 15.60, 15.60);</v>
      </c>
    </row>
    <row r="18" spans="1:12" x14ac:dyDescent="0.25">
      <c r="A18">
        <v>15</v>
      </c>
      <c r="B18">
        <v>2014</v>
      </c>
      <c r="C18" t="s">
        <v>36</v>
      </c>
      <c r="D18" t="s">
        <v>37</v>
      </c>
      <c r="E18">
        <v>24</v>
      </c>
      <c r="F18">
        <v>36</v>
      </c>
      <c r="G18">
        <v>70</v>
      </c>
      <c r="I18">
        <f t="shared" si="0"/>
        <v>7.2</v>
      </c>
      <c r="J18">
        <f t="shared" si="1"/>
        <v>14.4</v>
      </c>
      <c r="K18">
        <f t="shared" si="2"/>
        <v>14.4</v>
      </c>
      <c r="L18" t="str">
        <f t="shared" si="3"/>
        <v>INSERT INTO APP.TRAVELEXPENSESRATE (ID, TRAVELYEAR, COUNTRY, RATEFROM8TO24, RATE24H, ACCOMMODATIONEXPENSES, BREAKFAST, LUNCH, DINNER) VALUES (20140015, 2014, 'Bahrain', 24.0, 36.0, 70.0, 11.60, 14.40, 14.40);</v>
      </c>
    </row>
    <row r="19" spans="1:12" x14ac:dyDescent="0.25">
      <c r="A19">
        <v>16</v>
      </c>
      <c r="B19">
        <v>2014</v>
      </c>
      <c r="C19" t="s">
        <v>38</v>
      </c>
      <c r="D19" t="s">
        <v>39</v>
      </c>
      <c r="E19">
        <v>20</v>
      </c>
      <c r="F19">
        <v>30</v>
      </c>
      <c r="G19">
        <v>75</v>
      </c>
      <c r="I19">
        <f t="shared" si="0"/>
        <v>6</v>
      </c>
      <c r="J19">
        <f t="shared" si="1"/>
        <v>12</v>
      </c>
      <c r="K19">
        <f t="shared" si="2"/>
        <v>12</v>
      </c>
      <c r="L19" t="str">
        <f t="shared" si="3"/>
        <v>INSERT INTO APP.TRAVELEXPENSESRATE (ID, TRAVELYEAR, COUNTRY, RATEFROM8TO24, RATE24H, ACCOMMODATIONEXPENSES, BREAKFAST, LUNCH, DINNER) VALUES (20140016, 2014, 'Bangladesch', 20.0, 30.0, 75.0, 8.20, 12.0, 12.0);</v>
      </c>
    </row>
    <row r="20" spans="1:12" x14ac:dyDescent="0.25">
      <c r="A20">
        <v>17</v>
      </c>
      <c r="B20">
        <v>2014</v>
      </c>
      <c r="C20" t="s">
        <v>40</v>
      </c>
      <c r="D20" t="s">
        <v>41</v>
      </c>
      <c r="E20">
        <v>39</v>
      </c>
      <c r="F20">
        <v>58</v>
      </c>
      <c r="G20">
        <v>179</v>
      </c>
      <c r="I20">
        <f t="shared" si="0"/>
        <v>11.600000000000001</v>
      </c>
      <c r="J20">
        <f t="shared" si="1"/>
        <v>23.200000000000003</v>
      </c>
      <c r="K20">
        <f t="shared" si="2"/>
        <v>23.200000000000003</v>
      </c>
      <c r="L20" t="str">
        <f t="shared" si="3"/>
        <v>INSERT INTO APP.TRAVELEXPENSESRATE (ID, TRAVELYEAR, COUNTRY, RATEFROM8TO24, RATE24H, ACCOMMODATIONEXPENSES, BREAKFAST, LUNCH, DINNER) VALUES (20140017, 2014, 'Barbados', 39.0, 58.0, 179.0, 8.20, 23.20, 23.20);</v>
      </c>
    </row>
    <row r="21" spans="1:12" x14ac:dyDescent="0.25">
      <c r="A21">
        <v>18</v>
      </c>
      <c r="B21">
        <v>2014</v>
      </c>
      <c r="C21" t="s">
        <v>42</v>
      </c>
      <c r="D21" t="s">
        <v>43</v>
      </c>
      <c r="E21">
        <v>28</v>
      </c>
      <c r="F21">
        <v>41</v>
      </c>
      <c r="G21">
        <v>135</v>
      </c>
      <c r="I21">
        <f t="shared" si="0"/>
        <v>8.2000000000000011</v>
      </c>
      <c r="J21">
        <f t="shared" si="1"/>
        <v>16.400000000000002</v>
      </c>
      <c r="K21">
        <f t="shared" si="2"/>
        <v>16.400000000000002</v>
      </c>
      <c r="L21" t="str">
        <f t="shared" si="3"/>
        <v>INSERT INTO APP.TRAVELEXPENSESRATE (ID, TRAVELYEAR, COUNTRY, RATEFROM8TO24, RATE24H, ACCOMMODATIONEXPENSES, BREAKFAST, LUNCH, DINNER) VALUES (20140018, 2014, 'Belgien', 28.0, 41.0, 135.0, 4.80, 16.40, 16.40);</v>
      </c>
    </row>
    <row r="22" spans="1:12" x14ac:dyDescent="0.25">
      <c r="A22">
        <v>19</v>
      </c>
      <c r="B22">
        <v>2014</v>
      </c>
      <c r="C22" t="s">
        <v>44</v>
      </c>
      <c r="D22" t="s">
        <v>45</v>
      </c>
      <c r="E22">
        <v>28</v>
      </c>
      <c r="F22">
        <v>41</v>
      </c>
      <c r="G22">
        <v>90</v>
      </c>
      <c r="I22">
        <f t="shared" si="0"/>
        <v>8.2000000000000011</v>
      </c>
      <c r="J22">
        <f t="shared" si="1"/>
        <v>16.400000000000002</v>
      </c>
      <c r="K22">
        <f t="shared" si="2"/>
        <v>16.400000000000002</v>
      </c>
      <c r="L22" t="str">
        <f t="shared" si="3"/>
        <v>INSERT INTO APP.TRAVELEXPENSESRATE (ID, TRAVELYEAR, COUNTRY, RATEFROM8TO24, RATE24H, ACCOMMODATIONEXPENSES, BREAKFAST, LUNCH, DINNER) VALUES (20140019, 2014, 'Benin', 28.0, 41.0, 90.0, 4.80, 16.40, 16.40);</v>
      </c>
    </row>
    <row r="23" spans="1:12" x14ac:dyDescent="0.25">
      <c r="A23">
        <v>20</v>
      </c>
      <c r="B23">
        <v>2014</v>
      </c>
      <c r="C23" t="s">
        <v>46</v>
      </c>
      <c r="D23" t="s">
        <v>47</v>
      </c>
      <c r="E23">
        <v>16</v>
      </c>
      <c r="F23">
        <v>24</v>
      </c>
      <c r="G23">
        <v>70</v>
      </c>
      <c r="I23">
        <f t="shared" si="0"/>
        <v>4.8000000000000007</v>
      </c>
      <c r="J23">
        <f t="shared" si="1"/>
        <v>9.6000000000000014</v>
      </c>
      <c r="K23">
        <f t="shared" si="2"/>
        <v>9.6000000000000014</v>
      </c>
      <c r="L23" t="str">
        <f t="shared" si="3"/>
        <v>INSERT INTO APP.TRAVELEXPENSESRATE (ID, TRAVELYEAR, COUNTRY, RATEFROM8TO24, RATE24H, ACCOMMODATIONEXPENSES, BREAKFAST, LUNCH, DINNER) VALUES (20140020, 2014, 'Bolivien', 16.0, 24.0, 70.0, 6.60, 9.60, 9.60);</v>
      </c>
    </row>
    <row r="24" spans="1:12" x14ac:dyDescent="0.25">
      <c r="A24">
        <v>21</v>
      </c>
      <c r="B24">
        <v>2014</v>
      </c>
      <c r="C24" t="s">
        <v>48</v>
      </c>
      <c r="D24" t="s">
        <v>49</v>
      </c>
      <c r="E24">
        <v>16</v>
      </c>
      <c r="F24">
        <v>24</v>
      </c>
      <c r="G24">
        <v>70</v>
      </c>
      <c r="I24">
        <f t="shared" si="0"/>
        <v>4.8000000000000007</v>
      </c>
      <c r="J24">
        <f t="shared" si="1"/>
        <v>9.6000000000000014</v>
      </c>
      <c r="K24">
        <f t="shared" si="2"/>
        <v>9.6000000000000014</v>
      </c>
      <c r="L24" t="str">
        <f t="shared" si="3"/>
        <v>INSERT INTO APP.TRAVELEXPENSESRATE (ID, TRAVELYEAR, COUNTRY, RATEFROM8TO24, RATE24H, ACCOMMODATIONEXPENSES, BREAKFAST, LUNCH, DINNER) VALUES (20140021, 2014, 'Bosnien-Herzegowina', 16.0, 24.0, 70.0, 10.80, 9.60, 9.60);</v>
      </c>
    </row>
    <row r="25" spans="1:12" x14ac:dyDescent="0.25">
      <c r="A25">
        <v>22</v>
      </c>
      <c r="B25">
        <v>2014</v>
      </c>
      <c r="C25" t="s">
        <v>50</v>
      </c>
      <c r="D25" t="s">
        <v>51</v>
      </c>
      <c r="E25">
        <v>22</v>
      </c>
      <c r="F25">
        <v>33</v>
      </c>
      <c r="G25">
        <v>105</v>
      </c>
      <c r="I25">
        <f t="shared" si="0"/>
        <v>6.6000000000000005</v>
      </c>
      <c r="J25">
        <f t="shared" si="1"/>
        <v>13.200000000000001</v>
      </c>
      <c r="K25">
        <f t="shared" si="2"/>
        <v>13.200000000000001</v>
      </c>
      <c r="L25" t="str">
        <f t="shared" si="3"/>
        <v>INSERT INTO APP.TRAVELEXPENSESRATE (ID, TRAVELYEAR, COUNTRY, RATEFROM8TO24, RATE24H, ACCOMMODATIONEXPENSES, BREAKFAST, LUNCH, DINNER) VALUES (20140022, 2014, 'Botsuana', 22.0, 33.0, 105.0, 10.60, 13.20, 13.20);</v>
      </c>
    </row>
    <row r="26" spans="1:12" x14ac:dyDescent="0.25">
      <c r="A26">
        <v>23</v>
      </c>
      <c r="B26">
        <v>2014</v>
      </c>
      <c r="C26" t="s">
        <v>52</v>
      </c>
      <c r="D26" t="s">
        <v>53</v>
      </c>
      <c r="E26">
        <v>36</v>
      </c>
      <c r="F26">
        <v>54</v>
      </c>
      <c r="G26">
        <v>110</v>
      </c>
      <c r="I26">
        <f t="shared" si="0"/>
        <v>10.8</v>
      </c>
      <c r="J26">
        <f t="shared" si="1"/>
        <v>21.6</v>
      </c>
      <c r="K26">
        <f t="shared" si="2"/>
        <v>21.6</v>
      </c>
      <c r="L26" t="str">
        <f t="shared" si="3"/>
        <v>INSERT INTO APP.TRAVELEXPENSESRATE (ID, TRAVELYEAR, COUNTRY, RATEFROM8TO24, RATE24H, ACCOMMODATIONEXPENSES, BREAKFAST, LUNCH, DINNER) VALUES (20140023, 2014, 'Brasilien', 36.0, 54.0, 110.0, 9.40, 21.60, 21.60);</v>
      </c>
    </row>
    <row r="27" spans="1:12" x14ac:dyDescent="0.25">
      <c r="A27">
        <v>24</v>
      </c>
      <c r="B27">
        <v>2014</v>
      </c>
      <c r="C27" t="s">
        <v>54</v>
      </c>
      <c r="D27" t="s">
        <v>55</v>
      </c>
      <c r="E27">
        <v>36</v>
      </c>
      <c r="F27">
        <v>53</v>
      </c>
      <c r="G27">
        <v>160</v>
      </c>
      <c r="I27">
        <f t="shared" si="0"/>
        <v>10.600000000000001</v>
      </c>
      <c r="J27">
        <f t="shared" si="1"/>
        <v>21.200000000000003</v>
      </c>
      <c r="K27">
        <f t="shared" si="2"/>
        <v>21.200000000000003</v>
      </c>
      <c r="L27" t="str">
        <f t="shared" si="3"/>
        <v>INSERT INTO APP.TRAVELEXPENSESRATE (ID, TRAVELYEAR, COUNTRY, RATEFROM8TO24, RATE24H, ACCOMMODATIONEXPENSES, BREAKFAST, LUNCH, DINNER) VALUES (20140024, 2014, 'Brasilien-Brasilia', 36.0, 53.0, 160.0, 10.60, 21.20, 21.20);</v>
      </c>
    </row>
    <row r="28" spans="1:12" x14ac:dyDescent="0.25">
      <c r="A28">
        <v>25</v>
      </c>
      <c r="B28">
        <v>2014</v>
      </c>
      <c r="C28" t="s">
        <v>56</v>
      </c>
      <c r="D28" t="s">
        <v>57</v>
      </c>
      <c r="E28">
        <v>32</v>
      </c>
      <c r="F28">
        <v>47</v>
      </c>
      <c r="G28">
        <v>145</v>
      </c>
      <c r="I28">
        <f t="shared" si="0"/>
        <v>9.4</v>
      </c>
      <c r="J28">
        <f t="shared" si="1"/>
        <v>18.8</v>
      </c>
      <c r="K28">
        <f t="shared" si="2"/>
        <v>18.8</v>
      </c>
      <c r="L28" t="str">
        <f t="shared" si="3"/>
        <v>INSERT INTO APP.TRAVELEXPENSESRATE (ID, TRAVELYEAR, COUNTRY, RATEFROM8TO24, RATE24H, ACCOMMODATIONEXPENSES, BREAKFAST, LUNCH, DINNER) VALUES (20140025, 2014, 'Brasilien-Rio de Janeiro', 32.0, 47.0, 145.0, 7.20, 18.80, 18.80);</v>
      </c>
    </row>
    <row r="29" spans="1:12" x14ac:dyDescent="0.25">
      <c r="A29">
        <v>26</v>
      </c>
      <c r="B29">
        <v>2014</v>
      </c>
      <c r="C29" t="s">
        <v>58</v>
      </c>
      <c r="D29" t="s">
        <v>59</v>
      </c>
      <c r="E29">
        <v>36</v>
      </c>
      <c r="F29">
        <v>53</v>
      </c>
      <c r="G29">
        <v>120</v>
      </c>
      <c r="I29">
        <f t="shared" si="0"/>
        <v>10.600000000000001</v>
      </c>
      <c r="J29">
        <f t="shared" si="1"/>
        <v>21.200000000000003</v>
      </c>
      <c r="K29">
        <f t="shared" si="2"/>
        <v>21.200000000000003</v>
      </c>
      <c r="L29" t="str">
        <f t="shared" si="3"/>
        <v>INSERT INTO APP.TRAVELEXPENSESRATE (ID, TRAVELYEAR, COUNTRY, RATEFROM8TO24, RATE24H, ACCOMMODATIONEXPENSES, BREAKFAST, LUNCH, DINNER) VALUES (20140026, 2014, 'Brasilien-Sao Paulo', 36.0, 53.0, 120.0, 4.40, 21.20, 21.20);</v>
      </c>
    </row>
    <row r="30" spans="1:12" x14ac:dyDescent="0.25">
      <c r="A30">
        <v>27</v>
      </c>
      <c r="B30">
        <v>2014</v>
      </c>
      <c r="C30" t="s">
        <v>60</v>
      </c>
      <c r="D30" t="s">
        <v>61</v>
      </c>
      <c r="E30">
        <v>24</v>
      </c>
      <c r="F30">
        <v>36</v>
      </c>
      <c r="G30">
        <v>85</v>
      </c>
      <c r="I30">
        <f t="shared" si="0"/>
        <v>7.2</v>
      </c>
      <c r="J30">
        <f t="shared" si="1"/>
        <v>14.4</v>
      </c>
      <c r="K30">
        <f t="shared" si="2"/>
        <v>14.4</v>
      </c>
      <c r="L30" t="str">
        <f t="shared" si="3"/>
        <v>INSERT INTO APP.TRAVELEXPENSESRATE (ID, TRAVELYEAR, COUNTRY, RATEFROM8TO24, RATE24H, ACCOMMODATIONEXPENSES, BREAKFAST, LUNCH, DINNER) VALUES (20140027, 2014, 'Brunei Darussalam', 24.0, 36.0, 85.0, 7.20, 14.40, 14.40);</v>
      </c>
    </row>
    <row r="31" spans="1:12" x14ac:dyDescent="0.25">
      <c r="A31">
        <v>28</v>
      </c>
      <c r="B31">
        <v>2014</v>
      </c>
      <c r="C31" t="s">
        <v>62</v>
      </c>
      <c r="D31" t="s">
        <v>63</v>
      </c>
      <c r="E31">
        <v>15</v>
      </c>
      <c r="F31">
        <v>22</v>
      </c>
      <c r="G31">
        <v>72</v>
      </c>
      <c r="I31">
        <f t="shared" si="0"/>
        <v>4.4000000000000004</v>
      </c>
      <c r="J31">
        <f t="shared" si="1"/>
        <v>8.8000000000000007</v>
      </c>
      <c r="K31">
        <f t="shared" si="2"/>
        <v>8.8000000000000007</v>
      </c>
      <c r="L31" t="str">
        <f t="shared" si="3"/>
        <v>INSERT INTO APP.TRAVELEXPENSESRATE (ID, TRAVELYEAR, COUNTRY, RATEFROM8TO24, RATE24H, ACCOMMODATIONEXPENSES, BREAKFAST, LUNCH, DINNER) VALUES (20140028, 2014, 'Bulgarien', 15.0, 22.0, 72.0, 9.40, 8.80, 8.80);</v>
      </c>
    </row>
    <row r="32" spans="1:12" x14ac:dyDescent="0.25">
      <c r="A32">
        <v>29</v>
      </c>
      <c r="B32">
        <v>2014</v>
      </c>
      <c r="C32" t="s">
        <v>64</v>
      </c>
      <c r="D32" t="s">
        <v>65</v>
      </c>
      <c r="E32">
        <v>24</v>
      </c>
      <c r="F32">
        <v>36</v>
      </c>
      <c r="G32">
        <v>100</v>
      </c>
      <c r="I32">
        <f t="shared" si="0"/>
        <v>7.2</v>
      </c>
      <c r="J32">
        <f t="shared" si="1"/>
        <v>14.4</v>
      </c>
      <c r="K32">
        <f t="shared" si="2"/>
        <v>14.4</v>
      </c>
      <c r="L32" t="str">
        <f t="shared" si="3"/>
        <v>INSERT INTO APP.TRAVELEXPENSESRATE (ID, TRAVELYEAR, COUNTRY, RATEFROM8TO24, RATE24H, ACCOMMODATIONEXPENSES, BREAKFAST, LUNCH, DINNER) VALUES (20140029, 2014, 'Burkina Faso', 24.0, 36.0, 100.0, 8.0, 14.40, 14.40);</v>
      </c>
    </row>
    <row r="33" spans="1:12" x14ac:dyDescent="0.25">
      <c r="A33">
        <v>30</v>
      </c>
      <c r="B33">
        <v>2014</v>
      </c>
      <c r="C33" t="s">
        <v>66</v>
      </c>
      <c r="D33" t="s">
        <v>67</v>
      </c>
      <c r="E33">
        <v>32</v>
      </c>
      <c r="F33">
        <v>47</v>
      </c>
      <c r="G33">
        <v>98</v>
      </c>
      <c r="I33">
        <f t="shared" si="0"/>
        <v>9.4</v>
      </c>
      <c r="J33">
        <f t="shared" si="1"/>
        <v>18.8</v>
      </c>
      <c r="K33">
        <f t="shared" si="2"/>
        <v>18.8</v>
      </c>
      <c r="L33" t="str">
        <f t="shared" si="3"/>
        <v>INSERT INTO APP.TRAVELEXPENSESRATE (ID, TRAVELYEAR, COUNTRY, RATEFROM8TO24, RATE24H, ACCOMMODATIONEXPENSES, BREAKFAST, LUNCH, DINNER) VALUES (20140030, 2014, 'Burundi', 32.0, 47.0, 98.0, 6.60, 18.80, 18.80);</v>
      </c>
    </row>
    <row r="34" spans="1:12" x14ac:dyDescent="0.25">
      <c r="A34">
        <v>31</v>
      </c>
      <c r="B34">
        <v>2014</v>
      </c>
      <c r="C34" t="s">
        <v>68</v>
      </c>
      <c r="D34" t="s">
        <v>69</v>
      </c>
      <c r="E34">
        <v>27</v>
      </c>
      <c r="F34">
        <v>40</v>
      </c>
      <c r="G34">
        <v>130</v>
      </c>
      <c r="I34">
        <f t="shared" si="0"/>
        <v>8</v>
      </c>
      <c r="J34">
        <f t="shared" si="1"/>
        <v>16</v>
      </c>
      <c r="K34">
        <f t="shared" si="2"/>
        <v>16</v>
      </c>
      <c r="L34" t="str">
        <f t="shared" si="3"/>
        <v>INSERT INTO APP.TRAVELEXPENSESRATE (ID, TRAVELYEAR, COUNTRY, RATEFROM8TO24, RATE24H, ACCOMMODATIONEXPENSES, BREAKFAST, LUNCH, DINNER) VALUES (20140031, 2014, 'Chile', 27.0, 40.0, 130.0, 6.40, 16.0, 16.0);</v>
      </c>
    </row>
    <row r="35" spans="1:12" x14ac:dyDescent="0.25">
      <c r="A35">
        <v>32</v>
      </c>
      <c r="B35">
        <v>2014</v>
      </c>
      <c r="C35" t="s">
        <v>70</v>
      </c>
      <c r="D35" t="s">
        <v>71</v>
      </c>
      <c r="E35">
        <v>22</v>
      </c>
      <c r="F35">
        <v>33</v>
      </c>
      <c r="G35">
        <v>80</v>
      </c>
      <c r="I35">
        <f t="shared" si="0"/>
        <v>6.6000000000000005</v>
      </c>
      <c r="J35">
        <f t="shared" si="1"/>
        <v>13.200000000000001</v>
      </c>
      <c r="K35">
        <f t="shared" si="2"/>
        <v>13.200000000000001</v>
      </c>
      <c r="L35" t="str">
        <f t="shared" si="3"/>
        <v>INSERT INTO APP.TRAVELEXPENSESRATE (ID, TRAVELYEAR, COUNTRY, RATEFROM8TO24, RATE24H, ACCOMMODATIONEXPENSES, BREAKFAST, LUNCH, DINNER) VALUES (20140032, 2014, 'China', 22.0, 33.0, 80.0, 12.40, 13.20, 13.20);</v>
      </c>
    </row>
    <row r="36" spans="1:12" x14ac:dyDescent="0.25">
      <c r="A36">
        <v>33</v>
      </c>
      <c r="B36">
        <v>2014</v>
      </c>
      <c r="C36" t="s">
        <v>72</v>
      </c>
      <c r="D36" t="s">
        <v>73</v>
      </c>
      <c r="E36">
        <v>21</v>
      </c>
      <c r="F36">
        <v>32</v>
      </c>
      <c r="G36">
        <v>85</v>
      </c>
      <c r="I36">
        <f t="shared" si="0"/>
        <v>6.4</v>
      </c>
      <c r="J36">
        <f t="shared" si="1"/>
        <v>12.8</v>
      </c>
      <c r="K36">
        <f t="shared" si="2"/>
        <v>12.8</v>
      </c>
      <c r="L36" t="str">
        <f t="shared" si="3"/>
        <v>INSERT INTO APP.TRAVELEXPENSESRATE (ID, TRAVELYEAR, COUNTRY, RATEFROM8TO24, RATE24H, ACCOMMODATIONEXPENSES, BREAKFAST, LUNCH, DINNER) VALUES (20140033, 2014, 'China-Chengdu', 21.0, 32.0, 85.0, 7.80, 12.80, 12.80);</v>
      </c>
    </row>
    <row r="37" spans="1:12" x14ac:dyDescent="0.25">
      <c r="A37">
        <v>34</v>
      </c>
      <c r="B37">
        <v>2014</v>
      </c>
      <c r="C37" t="s">
        <v>74</v>
      </c>
      <c r="D37" t="s">
        <v>75</v>
      </c>
      <c r="E37">
        <v>41</v>
      </c>
      <c r="F37">
        <v>62</v>
      </c>
      <c r="G37">
        <v>170</v>
      </c>
      <c r="I37">
        <f t="shared" si="0"/>
        <v>12.4</v>
      </c>
      <c r="J37">
        <f t="shared" si="1"/>
        <v>24.8</v>
      </c>
      <c r="K37">
        <f t="shared" si="2"/>
        <v>24.8</v>
      </c>
      <c r="L37" t="str">
        <f t="shared" si="3"/>
        <v>INSERT INTO APP.TRAVELEXPENSESRATE (ID, TRAVELYEAR, COUNTRY, RATEFROM8TO24, RATE24H, ACCOMMODATIONEXPENSES, BREAKFAST, LUNCH, DINNER) VALUES (20140034, 2014, 'China-Hongkong', 41.0, 62.0, 170.0, 8.40, 24.80, 24.80);</v>
      </c>
    </row>
    <row r="38" spans="1:12" x14ac:dyDescent="0.25">
      <c r="A38">
        <v>35</v>
      </c>
      <c r="B38">
        <v>2014</v>
      </c>
      <c r="C38" t="s">
        <v>76</v>
      </c>
      <c r="D38" t="s">
        <v>77</v>
      </c>
      <c r="E38">
        <v>26</v>
      </c>
      <c r="F38">
        <v>39</v>
      </c>
      <c r="G38">
        <v>115</v>
      </c>
      <c r="I38">
        <f t="shared" si="0"/>
        <v>7.8000000000000007</v>
      </c>
      <c r="J38">
        <f t="shared" si="1"/>
        <v>15.600000000000001</v>
      </c>
      <c r="K38">
        <f t="shared" si="2"/>
        <v>15.600000000000001</v>
      </c>
      <c r="L38" t="str">
        <f t="shared" si="3"/>
        <v>INSERT INTO APP.TRAVELEXPENSESRATE (ID, TRAVELYEAR, COUNTRY, RATEFROM8TO24, RATE24H, ACCOMMODATIONEXPENSES, BREAKFAST, LUNCH, DINNER) VALUES (20140035, 2014, 'China-Peking', 26.0, 39.0, 115.0, 7.20, 15.60, 15.60);</v>
      </c>
    </row>
    <row r="39" spans="1:12" x14ac:dyDescent="0.25">
      <c r="A39">
        <v>36</v>
      </c>
      <c r="B39">
        <v>2014</v>
      </c>
      <c r="C39" t="s">
        <v>78</v>
      </c>
      <c r="D39" t="s">
        <v>79</v>
      </c>
      <c r="E39">
        <v>28</v>
      </c>
      <c r="F39">
        <v>42</v>
      </c>
      <c r="G39">
        <v>140</v>
      </c>
      <c r="I39">
        <f t="shared" si="0"/>
        <v>8.4</v>
      </c>
      <c r="J39">
        <f t="shared" si="1"/>
        <v>16.8</v>
      </c>
      <c r="K39">
        <f t="shared" si="2"/>
        <v>16.8</v>
      </c>
      <c r="L39" t="str">
        <f t="shared" si="3"/>
        <v>INSERT INTO APP.TRAVELEXPENSESRATE (ID, TRAVELYEAR, COUNTRY, RATEFROM8TO24, RATE24H, ACCOMMODATIONEXPENSES, BREAKFAST, LUNCH, DINNER) VALUES (20140036, 2014, 'China-Shanghai', 28.0, 42.0, 140.0, 4.80, 16.80, 16.80);</v>
      </c>
    </row>
    <row r="40" spans="1:12" x14ac:dyDescent="0.25">
      <c r="A40">
        <v>37</v>
      </c>
      <c r="B40">
        <v>2014</v>
      </c>
      <c r="C40" t="s">
        <v>80</v>
      </c>
      <c r="D40" t="s">
        <v>81</v>
      </c>
      <c r="E40">
        <v>24</v>
      </c>
      <c r="F40">
        <v>36</v>
      </c>
      <c r="G40">
        <v>69</v>
      </c>
      <c r="I40">
        <f t="shared" si="0"/>
        <v>7.2</v>
      </c>
      <c r="J40">
        <f t="shared" si="1"/>
        <v>14.4</v>
      </c>
      <c r="K40">
        <f t="shared" si="2"/>
        <v>14.4</v>
      </c>
      <c r="L40" t="str">
        <f t="shared" si="3"/>
        <v>INSERT INTO APP.TRAVELEXPENSESRATE (ID, TRAVELYEAR, COUNTRY, RATEFROM8TO24, RATE24H, ACCOMMODATIONEXPENSES, BREAKFAST, LUNCH, DINNER) VALUES (20140037, 2014, 'Costa Rica', 24.0, 36.0, 69.0, 8.0, 14.40, 14.40);</v>
      </c>
    </row>
    <row r="41" spans="1:12" x14ac:dyDescent="0.25">
      <c r="A41">
        <v>38</v>
      </c>
      <c r="B41">
        <v>2014</v>
      </c>
      <c r="C41" t="s">
        <v>82</v>
      </c>
      <c r="D41" t="s">
        <v>83</v>
      </c>
      <c r="E41">
        <v>12</v>
      </c>
      <c r="F41">
        <v>24</v>
      </c>
      <c r="G41">
        <v>20</v>
      </c>
      <c r="I41">
        <f t="shared" si="0"/>
        <v>4.8000000000000007</v>
      </c>
      <c r="J41">
        <f t="shared" si="1"/>
        <v>9.6000000000000014</v>
      </c>
      <c r="K41">
        <f t="shared" si="2"/>
        <v>9.6000000000000014</v>
      </c>
      <c r="L41" t="str">
        <f t="shared" si="3"/>
        <v>INSERT INTO APP.TRAVELEXPENSESRATE (ID, TRAVELYEAR, COUNTRY, RATEFROM8TO24, RATE24H, ACCOMMODATIONEXPENSES, BREAKFAST, LUNCH, DINNER) VALUES (20140038, 2014, 'Deutschland', 12.0, 24.0, 20.0, 6.0, 9.60, 9.60);</v>
      </c>
    </row>
    <row r="42" spans="1:12" x14ac:dyDescent="0.25">
      <c r="A42">
        <v>39</v>
      </c>
      <c r="B42">
        <v>2014</v>
      </c>
      <c r="C42" t="s">
        <v>84</v>
      </c>
      <c r="D42" t="s">
        <v>85</v>
      </c>
      <c r="E42">
        <v>27</v>
      </c>
      <c r="F42">
        <v>40</v>
      </c>
      <c r="G42">
        <v>94</v>
      </c>
      <c r="I42">
        <f t="shared" si="0"/>
        <v>8</v>
      </c>
      <c r="J42">
        <f t="shared" si="1"/>
        <v>16</v>
      </c>
      <c r="K42">
        <f t="shared" si="2"/>
        <v>16</v>
      </c>
      <c r="L42" t="str">
        <f t="shared" si="3"/>
        <v>INSERT INTO APP.TRAVELEXPENSESRATE (ID, TRAVELYEAR, COUNTRY, RATEFROM8TO24, RATE24H, ACCOMMODATIONEXPENSES, BREAKFAST, LUNCH, DINNER) VALUES (20140039, 2014, 'Dominica', 27.0, 40.0, 94.0, 9.60, 16.0, 16.0);</v>
      </c>
    </row>
    <row r="43" spans="1:12" x14ac:dyDescent="0.25">
      <c r="A43">
        <v>40</v>
      </c>
      <c r="B43">
        <v>2014</v>
      </c>
      <c r="C43" t="s">
        <v>86</v>
      </c>
      <c r="D43" t="s">
        <v>87</v>
      </c>
      <c r="E43">
        <v>20</v>
      </c>
      <c r="F43">
        <v>30</v>
      </c>
      <c r="G43">
        <v>100</v>
      </c>
      <c r="I43">
        <f t="shared" si="0"/>
        <v>6</v>
      </c>
      <c r="J43">
        <f t="shared" si="1"/>
        <v>12</v>
      </c>
      <c r="K43">
        <f t="shared" si="2"/>
        <v>12</v>
      </c>
      <c r="L43" t="str">
        <f t="shared" si="3"/>
        <v>INSERT INTO APP.TRAVELEXPENSESRATE (ID, TRAVELYEAR, COUNTRY, RATEFROM8TO24, RATE24H, ACCOMMODATIONEXPENSES, BREAKFAST, LUNCH, DINNER) VALUES (20140040, 2014, 'Dominikanische Rep.', 20.0, 30.0, 100.0, 12.0, 12.0, 12.0);</v>
      </c>
    </row>
    <row r="44" spans="1:12" x14ac:dyDescent="0.25">
      <c r="A44">
        <v>41</v>
      </c>
      <c r="B44">
        <v>2014</v>
      </c>
      <c r="C44" t="s">
        <v>88</v>
      </c>
      <c r="D44" t="s">
        <v>89</v>
      </c>
      <c r="E44">
        <v>32</v>
      </c>
      <c r="F44">
        <v>48</v>
      </c>
      <c r="G44">
        <v>160</v>
      </c>
      <c r="I44">
        <f t="shared" si="0"/>
        <v>9.6000000000000014</v>
      </c>
      <c r="J44">
        <f t="shared" si="1"/>
        <v>19.200000000000003</v>
      </c>
      <c r="K44">
        <f t="shared" si="2"/>
        <v>19.200000000000003</v>
      </c>
      <c r="L44" t="str">
        <f t="shared" si="3"/>
        <v>INSERT INTO APP.TRAVELEXPENSESRATE (ID, TRAVELYEAR, COUNTRY, RATEFROM8TO24, RATE24H, ACCOMMODATIONEXPENSES, BREAKFAST, LUNCH, DINNER) VALUES (20140041, 2014, 'Dschibuti', 32.0, 48.0, 160.0, 8.40, 19.20, 19.20);</v>
      </c>
    </row>
    <row r="45" spans="1:12" x14ac:dyDescent="0.25">
      <c r="A45">
        <v>42</v>
      </c>
      <c r="B45">
        <v>2014</v>
      </c>
      <c r="C45" t="s">
        <v>90</v>
      </c>
      <c r="D45" t="s">
        <v>91</v>
      </c>
      <c r="E45">
        <v>40</v>
      </c>
      <c r="F45">
        <v>60</v>
      </c>
      <c r="G45">
        <v>150</v>
      </c>
      <c r="I45">
        <f t="shared" si="0"/>
        <v>12</v>
      </c>
      <c r="J45">
        <f t="shared" si="1"/>
        <v>24</v>
      </c>
      <c r="K45">
        <f t="shared" si="2"/>
        <v>24</v>
      </c>
      <c r="L45" t="str">
        <f t="shared" si="3"/>
        <v>INSERT INTO APP.TRAVELEXPENSESRATE (ID, TRAVELYEAR, COUNTRY, RATEFROM8TO24, RATE24H, ACCOMMODATIONEXPENSES, BREAKFAST, LUNCH, DINNER) VALUES (20140042, 2014, 'Dänemark', 40.0, 60.0, 150.0, 7.80, 24.0, 24.0);</v>
      </c>
    </row>
    <row r="46" spans="1:12" x14ac:dyDescent="0.25">
      <c r="A46">
        <v>43</v>
      </c>
      <c r="B46">
        <v>2014</v>
      </c>
      <c r="C46" t="s">
        <v>92</v>
      </c>
      <c r="D46" t="s">
        <v>93</v>
      </c>
      <c r="E46">
        <v>28</v>
      </c>
      <c r="F46">
        <v>42</v>
      </c>
      <c r="G46">
        <v>140</v>
      </c>
      <c r="I46">
        <f t="shared" si="0"/>
        <v>8.4</v>
      </c>
      <c r="J46">
        <f t="shared" si="1"/>
        <v>16.8</v>
      </c>
      <c r="K46">
        <f t="shared" si="2"/>
        <v>16.8</v>
      </c>
      <c r="L46" t="str">
        <f t="shared" si="3"/>
        <v>INSERT INTO APP.TRAVELEXPENSESRATE (ID, TRAVELYEAR, COUNTRY, RATEFROM8TO24, RATE24H, ACCOMMODATIONEXPENSES, BREAKFAST, LUNCH, DINNER) VALUES (20140043, 2014, 'Dänemark-Kopenhagen', 28.0, 42.0, 140.0, 9.20, 16.80, 16.80);</v>
      </c>
    </row>
    <row r="47" spans="1:12" x14ac:dyDescent="0.25">
      <c r="A47">
        <v>44</v>
      </c>
      <c r="B47">
        <v>2014</v>
      </c>
      <c r="C47" t="s">
        <v>94</v>
      </c>
      <c r="D47" t="s">
        <v>95</v>
      </c>
      <c r="E47">
        <v>26</v>
      </c>
      <c r="F47">
        <v>39</v>
      </c>
      <c r="G47">
        <v>55</v>
      </c>
      <c r="I47">
        <f t="shared" si="0"/>
        <v>7.8000000000000007</v>
      </c>
      <c r="J47">
        <f t="shared" si="1"/>
        <v>15.600000000000001</v>
      </c>
      <c r="K47">
        <f t="shared" si="2"/>
        <v>15.600000000000001</v>
      </c>
      <c r="L47" t="str">
        <f t="shared" si="3"/>
        <v>INSERT INTO APP.TRAVELEXPENSESRATE (ID, TRAVELYEAR, COUNTRY, RATEFROM8TO24, RATE24H, ACCOMMODATIONEXPENSES, BREAKFAST, LUNCH, DINNER) VALUES (20140044, 2014, 'Ecuador', 26.0, 39.0, 55.0, 10.80, 15.60, 15.60);</v>
      </c>
    </row>
    <row r="48" spans="1:12" x14ac:dyDescent="0.25">
      <c r="A48">
        <v>45</v>
      </c>
      <c r="B48">
        <v>2014</v>
      </c>
      <c r="C48" t="s">
        <v>96</v>
      </c>
      <c r="D48" t="s">
        <v>97</v>
      </c>
      <c r="E48">
        <v>31</v>
      </c>
      <c r="F48">
        <v>46</v>
      </c>
      <c r="G48">
        <v>75</v>
      </c>
      <c r="I48">
        <f t="shared" si="0"/>
        <v>9.2000000000000011</v>
      </c>
      <c r="J48">
        <f t="shared" si="1"/>
        <v>18.400000000000002</v>
      </c>
      <c r="K48">
        <f t="shared" si="2"/>
        <v>18.400000000000002</v>
      </c>
      <c r="L48" t="str">
        <f t="shared" si="3"/>
        <v>INSERT INTO APP.TRAVELEXPENSESRATE (ID, TRAVELYEAR, COUNTRY, RATEFROM8TO24, RATE24H, ACCOMMODATIONEXPENSES, BREAKFAST, LUNCH, DINNER) VALUES (20140045, 2014, 'El Salvador', 31.0, 46.0, 75.0, 6.0, 18.40, 18.40);</v>
      </c>
    </row>
    <row r="49" spans="1:12" x14ac:dyDescent="0.25">
      <c r="A49">
        <v>46</v>
      </c>
      <c r="B49">
        <v>2014</v>
      </c>
      <c r="C49" t="s">
        <v>98</v>
      </c>
      <c r="D49" t="s">
        <v>99</v>
      </c>
      <c r="E49">
        <v>36</v>
      </c>
      <c r="F49">
        <v>54</v>
      </c>
      <c r="G49">
        <v>145</v>
      </c>
      <c r="I49">
        <f t="shared" si="0"/>
        <v>10.8</v>
      </c>
      <c r="J49">
        <f t="shared" si="1"/>
        <v>21.6</v>
      </c>
      <c r="K49">
        <f t="shared" si="2"/>
        <v>21.6</v>
      </c>
      <c r="L49" t="str">
        <f t="shared" si="3"/>
        <v>INSERT INTO APP.TRAVELEXPENSESRATE (ID, TRAVELYEAR, COUNTRY, RATEFROM8TO24, RATE24H, ACCOMMODATIONEXPENSES, BREAKFAST, LUNCH, DINNER) VALUES (20140046, 2014, 'Elfenbeinküste', 36.0, 54.0, 145.0, 5.40, 21.60, 21.60);</v>
      </c>
    </row>
    <row r="50" spans="1:12" x14ac:dyDescent="0.25">
      <c r="A50">
        <v>47</v>
      </c>
      <c r="B50">
        <v>2014</v>
      </c>
      <c r="C50" t="s">
        <v>100</v>
      </c>
      <c r="D50" t="s">
        <v>101</v>
      </c>
      <c r="E50">
        <v>20</v>
      </c>
      <c r="F50">
        <v>30</v>
      </c>
      <c r="G50">
        <v>58</v>
      </c>
      <c r="I50">
        <f t="shared" si="0"/>
        <v>6</v>
      </c>
      <c r="J50">
        <f t="shared" si="1"/>
        <v>12</v>
      </c>
      <c r="K50">
        <f t="shared" si="2"/>
        <v>12</v>
      </c>
      <c r="L50" t="str">
        <f t="shared" si="3"/>
        <v>INSERT INTO APP.TRAVELEXPENSESRATE (ID, TRAVELYEAR, COUNTRY, RATEFROM8TO24, RATE24H, ACCOMMODATIONEXPENSES, BREAKFAST, LUNCH, DINNER) VALUES (20140047, 2014, 'Eritrea', 20.0, 30.0, 58.0, 6.40, 12.0, 12.0);</v>
      </c>
    </row>
    <row r="51" spans="1:12" x14ac:dyDescent="0.25">
      <c r="A51">
        <v>48</v>
      </c>
      <c r="B51">
        <v>2014</v>
      </c>
      <c r="C51" t="s">
        <v>102</v>
      </c>
      <c r="D51" t="s">
        <v>103</v>
      </c>
      <c r="E51">
        <v>18</v>
      </c>
      <c r="F51">
        <v>27</v>
      </c>
      <c r="G51">
        <v>85</v>
      </c>
      <c r="I51">
        <f t="shared" si="0"/>
        <v>5.4</v>
      </c>
      <c r="J51">
        <f t="shared" si="1"/>
        <v>10.8</v>
      </c>
      <c r="K51">
        <f t="shared" si="2"/>
        <v>10.8</v>
      </c>
      <c r="L51" t="str">
        <f t="shared" si="3"/>
        <v>INSERT INTO APP.TRAVELEXPENSESRATE (ID, TRAVELYEAR, COUNTRY, RATEFROM8TO24, RATE24H, ACCOMMODATIONEXPENSES, BREAKFAST, LUNCH, DINNER) VALUES (20140048, 2014, 'Estland', 18.0, 27.0, 85.0, 7.80, 10.80, 10.80);</v>
      </c>
    </row>
    <row r="52" spans="1:12" x14ac:dyDescent="0.25">
      <c r="A52">
        <v>49</v>
      </c>
      <c r="B52">
        <v>2014</v>
      </c>
      <c r="C52" t="s">
        <v>104</v>
      </c>
      <c r="D52" t="s">
        <v>105</v>
      </c>
      <c r="E52">
        <v>21</v>
      </c>
      <c r="F52">
        <v>32</v>
      </c>
      <c r="G52">
        <v>57</v>
      </c>
      <c r="I52">
        <f t="shared" si="0"/>
        <v>6.4</v>
      </c>
      <c r="J52">
        <f t="shared" si="1"/>
        <v>12.8</v>
      </c>
      <c r="K52">
        <f t="shared" si="2"/>
        <v>12.8</v>
      </c>
      <c r="L52" t="str">
        <f t="shared" si="3"/>
        <v>INSERT INTO APP.TRAVELEXPENSESRATE (ID, TRAVELYEAR, COUNTRY, RATEFROM8TO24, RATE24H, ACCOMMODATIONEXPENSES, BREAKFAST, LUNCH, DINNER) VALUES (20140049, 2014, 'Fidschi', 21.0, 32.0, 57.0, 8.80, 12.80, 12.80);</v>
      </c>
    </row>
    <row r="53" spans="1:12" x14ac:dyDescent="0.25">
      <c r="A53">
        <v>50</v>
      </c>
      <c r="B53">
        <v>2014</v>
      </c>
      <c r="C53" t="s">
        <v>106</v>
      </c>
      <c r="D53" t="s">
        <v>107</v>
      </c>
      <c r="E53">
        <v>26</v>
      </c>
      <c r="F53">
        <v>39</v>
      </c>
      <c r="G53">
        <v>136</v>
      </c>
      <c r="I53">
        <f t="shared" si="0"/>
        <v>7.8000000000000007</v>
      </c>
      <c r="J53">
        <f t="shared" si="1"/>
        <v>15.600000000000001</v>
      </c>
      <c r="K53">
        <f t="shared" si="2"/>
        <v>15.600000000000001</v>
      </c>
      <c r="L53" t="str">
        <f t="shared" si="3"/>
        <v>INSERT INTO APP.TRAVELEXPENSESRATE (ID, TRAVELYEAR, COUNTRY, RATEFROM8TO24, RATE24H, ACCOMMODATIONEXPENSES, BREAKFAST, LUNCH, DINNER) VALUES (20140050, 2014, 'Finnland', 26.0, 39.0, 136.0, 8.80, 15.60, 15.60);</v>
      </c>
    </row>
    <row r="54" spans="1:12" x14ac:dyDescent="0.25">
      <c r="A54">
        <v>51</v>
      </c>
      <c r="B54">
        <v>2014</v>
      </c>
      <c r="C54" t="s">
        <v>108</v>
      </c>
      <c r="D54" t="s">
        <v>109</v>
      </c>
      <c r="E54">
        <v>29</v>
      </c>
      <c r="F54">
        <v>44</v>
      </c>
      <c r="G54">
        <v>81</v>
      </c>
      <c r="I54">
        <f t="shared" si="0"/>
        <v>8.8000000000000007</v>
      </c>
      <c r="J54">
        <f t="shared" si="1"/>
        <v>17.600000000000001</v>
      </c>
      <c r="K54">
        <f t="shared" si="2"/>
        <v>17.600000000000001</v>
      </c>
      <c r="L54" t="str">
        <f t="shared" si="3"/>
        <v>INSERT INTO APP.TRAVELEXPENSESRATE (ID, TRAVELYEAR, COUNTRY, RATEFROM8TO24, RATE24H, ACCOMMODATIONEXPENSES, BREAKFAST, LUNCH, DINNER) VALUES (20140051, 2014, 'Frankreich', 29.0, 44.0, 81.0, 10.60, 17.60, 17.60);</v>
      </c>
    </row>
    <row r="55" spans="1:12" x14ac:dyDescent="0.25">
      <c r="A55">
        <v>52</v>
      </c>
      <c r="B55">
        <v>2014</v>
      </c>
      <c r="C55" t="s">
        <v>110</v>
      </c>
      <c r="D55" t="s">
        <v>111</v>
      </c>
      <c r="E55">
        <v>29</v>
      </c>
      <c r="F55">
        <v>44</v>
      </c>
      <c r="G55">
        <v>81</v>
      </c>
      <c r="I55">
        <f t="shared" si="0"/>
        <v>8.8000000000000007</v>
      </c>
      <c r="J55">
        <f t="shared" si="1"/>
        <v>17.600000000000001</v>
      </c>
      <c r="K55">
        <f t="shared" si="2"/>
        <v>17.600000000000001</v>
      </c>
      <c r="L55" t="str">
        <f t="shared" si="3"/>
        <v>INSERT INTO APP.TRAVELEXPENSESRATE (ID, TRAVELYEAR, COUNTRY, RATEFROM8TO24, RATE24H, ACCOMMODATIONEXPENSES, BREAKFAST, LUNCH, DINNER) VALUES (20140052, 2014, 'Frankreich-Bordeaux', 29.0, 44.0, 81.0, 10.20, 17.60, 17.60);</v>
      </c>
    </row>
    <row r="56" spans="1:12" x14ac:dyDescent="0.25">
      <c r="A56">
        <v>53</v>
      </c>
      <c r="B56">
        <v>2014</v>
      </c>
      <c r="C56" t="s">
        <v>112</v>
      </c>
      <c r="D56" t="s">
        <v>113</v>
      </c>
      <c r="E56">
        <v>36</v>
      </c>
      <c r="F56">
        <v>53</v>
      </c>
      <c r="G56">
        <v>83</v>
      </c>
      <c r="I56">
        <f t="shared" si="0"/>
        <v>10.600000000000001</v>
      </c>
      <c r="J56">
        <f t="shared" si="1"/>
        <v>21.200000000000003</v>
      </c>
      <c r="K56">
        <f t="shared" si="2"/>
        <v>21.200000000000003</v>
      </c>
      <c r="L56" t="str">
        <f t="shared" si="3"/>
        <v>INSERT INTO APP.TRAVELEXPENSESRATE (ID, TRAVELYEAR, COUNTRY, RATEFROM8TO24, RATE24H, ACCOMMODATIONEXPENSES, BREAKFAST, LUNCH, DINNER) VALUES (20140053, 2014, 'Frankreich-Lyon', 36.0, 53.0, 83.0, 11.60, 21.20, 21.20);</v>
      </c>
    </row>
    <row r="57" spans="1:12" x14ac:dyDescent="0.25">
      <c r="A57">
        <v>54</v>
      </c>
      <c r="B57">
        <v>2014</v>
      </c>
      <c r="C57" t="s">
        <v>114</v>
      </c>
      <c r="D57" t="s">
        <v>115</v>
      </c>
      <c r="E57">
        <v>34</v>
      </c>
      <c r="F57">
        <v>51</v>
      </c>
      <c r="G57">
        <v>86</v>
      </c>
      <c r="I57">
        <f t="shared" si="0"/>
        <v>10.200000000000001</v>
      </c>
      <c r="J57">
        <f t="shared" si="1"/>
        <v>20.400000000000002</v>
      </c>
      <c r="K57">
        <f t="shared" si="2"/>
        <v>20.400000000000002</v>
      </c>
      <c r="L57" t="str">
        <f t="shared" si="3"/>
        <v>INSERT INTO APP.TRAVELEXPENSESRATE (ID, TRAVELYEAR, COUNTRY, RATEFROM8TO24, RATE24H, ACCOMMODATIONEXPENSES, BREAKFAST, LUNCH, DINNER) VALUES (20140054, 2014, 'Frankreich-Marseille', 34.0, 51.0, 86.0, 9.60, 20.40, 20.40);</v>
      </c>
    </row>
    <row r="58" spans="1:12" x14ac:dyDescent="0.25">
      <c r="A58">
        <v>55</v>
      </c>
      <c r="B58">
        <v>2014</v>
      </c>
      <c r="C58" t="s">
        <v>116</v>
      </c>
      <c r="D58" t="s">
        <v>117</v>
      </c>
      <c r="E58">
        <v>39</v>
      </c>
      <c r="F58">
        <v>58</v>
      </c>
      <c r="G58">
        <v>135</v>
      </c>
      <c r="I58">
        <f t="shared" si="0"/>
        <v>11.600000000000001</v>
      </c>
      <c r="J58">
        <f t="shared" si="1"/>
        <v>23.200000000000003</v>
      </c>
      <c r="K58">
        <f t="shared" si="2"/>
        <v>23.200000000000003</v>
      </c>
      <c r="L58" t="str">
        <f t="shared" si="3"/>
        <v>INSERT INTO APP.TRAVELEXPENSESRATE (ID, TRAVELYEAR, COUNTRY, RATEFROM8TO24, RATE24H, ACCOMMODATIONEXPENSES, BREAKFAST, LUNCH, DINNER) VALUES (20140055, 2014, 'Frankreich-Paris', 39.0, 58.0, 135.0, 12.0, 23.20, 23.20);</v>
      </c>
    </row>
    <row r="59" spans="1:12" x14ac:dyDescent="0.25">
      <c r="A59">
        <v>56</v>
      </c>
      <c r="B59">
        <v>2014</v>
      </c>
      <c r="C59" t="s">
        <v>118</v>
      </c>
      <c r="D59" t="s">
        <v>119</v>
      </c>
      <c r="E59">
        <v>32</v>
      </c>
      <c r="F59">
        <v>48</v>
      </c>
      <c r="G59">
        <v>89</v>
      </c>
      <c r="I59">
        <f t="shared" si="0"/>
        <v>9.6000000000000014</v>
      </c>
      <c r="J59">
        <f t="shared" si="1"/>
        <v>19.200000000000003</v>
      </c>
      <c r="K59">
        <f t="shared" si="2"/>
        <v>19.200000000000003</v>
      </c>
      <c r="L59" t="str">
        <f t="shared" si="3"/>
        <v>INSERT INTO APP.TRAVELEXPENSESRATE (ID, TRAVELYEAR, COUNTRY, RATEFROM8TO24, RATE24H, ACCOMMODATIONEXPENSES, BREAKFAST, LUNCH, DINNER) VALUES (20140056, 2014, 'Frankreich-Straßburg', 32.0, 48.0, 89.0, 3.60, 19.20, 19.20);</v>
      </c>
    </row>
    <row r="60" spans="1:12" x14ac:dyDescent="0.25">
      <c r="A60">
        <v>57</v>
      </c>
      <c r="B60">
        <v>2014</v>
      </c>
      <c r="C60" t="s">
        <v>120</v>
      </c>
      <c r="D60" t="s">
        <v>121</v>
      </c>
      <c r="E60">
        <v>40</v>
      </c>
      <c r="F60">
        <v>60</v>
      </c>
      <c r="G60">
        <v>135</v>
      </c>
      <c r="I60">
        <f t="shared" si="0"/>
        <v>12</v>
      </c>
      <c r="J60">
        <f t="shared" si="1"/>
        <v>24</v>
      </c>
      <c r="K60">
        <f t="shared" si="2"/>
        <v>24</v>
      </c>
      <c r="L60" t="str">
        <f t="shared" si="3"/>
        <v>INSERT INTO APP.TRAVELEXPENSESRATE (ID, TRAVELYEAR, COUNTRY, RATEFROM8TO24, RATE24H, ACCOMMODATIONEXPENSES, BREAKFAST, LUNCH, DINNER) VALUES (20140057, 2014, 'Gabun', 40.0, 60.0, 135.0, 6.0, 24.0, 24.0);</v>
      </c>
    </row>
    <row r="61" spans="1:12" x14ac:dyDescent="0.25">
      <c r="A61">
        <v>58</v>
      </c>
      <c r="B61">
        <v>2014</v>
      </c>
      <c r="C61" t="s">
        <v>122</v>
      </c>
      <c r="D61" t="s">
        <v>123</v>
      </c>
      <c r="E61">
        <v>12</v>
      </c>
      <c r="F61">
        <v>18</v>
      </c>
      <c r="G61">
        <v>70</v>
      </c>
      <c r="I61">
        <f t="shared" si="0"/>
        <v>3.6</v>
      </c>
      <c r="J61">
        <f t="shared" si="1"/>
        <v>7.2</v>
      </c>
      <c r="K61">
        <f t="shared" si="2"/>
        <v>7.2</v>
      </c>
      <c r="L61" t="str">
        <f t="shared" si="3"/>
        <v>INSERT INTO APP.TRAVELEXPENSESRATE (ID, TRAVELYEAR, COUNTRY, RATEFROM8TO24, RATE24H, ACCOMMODATIONEXPENSES, BREAKFAST, LUNCH, DINNER) VALUES (20140058, 2014, 'Gambia', 12.0, 18.0, 70.0, 9.20, 7.20, 7.20);</v>
      </c>
    </row>
    <row r="62" spans="1:12" x14ac:dyDescent="0.25">
      <c r="A62">
        <v>59</v>
      </c>
      <c r="B62">
        <v>2014</v>
      </c>
      <c r="C62" t="s">
        <v>124</v>
      </c>
      <c r="D62" t="s">
        <v>125</v>
      </c>
      <c r="E62">
        <v>20</v>
      </c>
      <c r="F62">
        <v>30</v>
      </c>
      <c r="G62">
        <v>80</v>
      </c>
      <c r="I62">
        <f t="shared" si="0"/>
        <v>6</v>
      </c>
      <c r="J62">
        <f t="shared" si="1"/>
        <v>12</v>
      </c>
      <c r="K62">
        <f t="shared" si="2"/>
        <v>12</v>
      </c>
      <c r="L62" t="str">
        <f t="shared" si="3"/>
        <v>INSERT INTO APP.TRAVELEXPENSESRATE (ID, TRAVELYEAR, COUNTRY, RATEFROM8TO24, RATE24H, ACCOMMODATIONEXPENSES, BREAKFAST, LUNCH, DINNER) VALUES (20140059, 2014, 'Georgien', 20.0, 30.0, 80.0, 10.20, 12.0, 12.0);</v>
      </c>
    </row>
    <row r="63" spans="1:12" x14ac:dyDescent="0.25">
      <c r="A63">
        <v>60</v>
      </c>
      <c r="B63">
        <v>2014</v>
      </c>
      <c r="C63" t="s">
        <v>126</v>
      </c>
      <c r="D63" t="s">
        <v>127</v>
      </c>
      <c r="E63">
        <v>31</v>
      </c>
      <c r="F63">
        <v>46</v>
      </c>
      <c r="G63">
        <v>174</v>
      </c>
      <c r="I63">
        <f t="shared" si="0"/>
        <v>9.2000000000000011</v>
      </c>
      <c r="J63">
        <f t="shared" si="1"/>
        <v>18.400000000000002</v>
      </c>
      <c r="K63">
        <f t="shared" si="2"/>
        <v>18.400000000000002</v>
      </c>
      <c r="L63" t="str">
        <f t="shared" si="3"/>
        <v>INSERT INTO APP.TRAVELEXPENSESRATE (ID, TRAVELYEAR, COUNTRY, RATEFROM8TO24, RATE24H, ACCOMMODATIONEXPENSES, BREAKFAST, LUNCH, DINNER) VALUES (20140060, 2014, 'Ghana', 31.0, 46.0, 174.0, 8.40, 18.40, 18.40);</v>
      </c>
    </row>
    <row r="64" spans="1:12" x14ac:dyDescent="0.25">
      <c r="A64">
        <v>61</v>
      </c>
      <c r="B64">
        <v>2014</v>
      </c>
      <c r="C64" t="s">
        <v>128</v>
      </c>
      <c r="D64" t="s">
        <v>129</v>
      </c>
      <c r="E64">
        <v>34</v>
      </c>
      <c r="F64">
        <v>51</v>
      </c>
      <c r="G64">
        <v>121</v>
      </c>
      <c r="I64">
        <f t="shared" si="0"/>
        <v>10.200000000000001</v>
      </c>
      <c r="J64">
        <f t="shared" si="1"/>
        <v>20.400000000000002</v>
      </c>
      <c r="K64">
        <f t="shared" si="2"/>
        <v>20.400000000000002</v>
      </c>
      <c r="L64" t="str">
        <f t="shared" si="3"/>
        <v>INSERT INTO APP.TRAVELEXPENSESRATE (ID, TRAVELYEAR, COUNTRY, RATEFROM8TO24, RATE24H, ACCOMMODATIONEXPENSES, BREAKFAST, LUNCH, DINNER) VALUES (20140061, 2014, 'Grenada', 34.0, 51.0, 121.0, 11.40, 20.40, 20.40);</v>
      </c>
    </row>
    <row r="65" spans="1:12" x14ac:dyDescent="0.25">
      <c r="A65">
        <v>62</v>
      </c>
      <c r="B65">
        <v>2014</v>
      </c>
      <c r="C65" t="s">
        <v>130</v>
      </c>
      <c r="D65" t="s">
        <v>131</v>
      </c>
      <c r="E65">
        <v>28</v>
      </c>
      <c r="F65">
        <v>42</v>
      </c>
      <c r="G65">
        <v>132</v>
      </c>
      <c r="I65">
        <f t="shared" si="0"/>
        <v>8.4</v>
      </c>
      <c r="J65">
        <f t="shared" si="1"/>
        <v>16.8</v>
      </c>
      <c r="K65">
        <f t="shared" si="2"/>
        <v>16.8</v>
      </c>
      <c r="L65" t="str">
        <f t="shared" si="3"/>
        <v>INSERT INTO APP.TRAVELEXPENSESRATE (ID, TRAVELYEAR, COUNTRY, RATEFROM8TO24, RATE24H, ACCOMMODATIONEXPENSES, BREAKFAST, LUNCH, DINNER) VALUES (20140062, 2014, 'Griechenland', 28.0, 42.0, 132.0, 8.40, 16.80, 16.80);</v>
      </c>
    </row>
    <row r="66" spans="1:12" x14ac:dyDescent="0.25">
      <c r="A66">
        <v>63</v>
      </c>
      <c r="B66">
        <v>2014</v>
      </c>
      <c r="C66" t="s">
        <v>132</v>
      </c>
      <c r="D66" t="s">
        <v>133</v>
      </c>
      <c r="E66">
        <v>38</v>
      </c>
      <c r="F66">
        <v>57</v>
      </c>
      <c r="G66">
        <v>125</v>
      </c>
      <c r="I66">
        <f t="shared" si="0"/>
        <v>11.4</v>
      </c>
      <c r="J66">
        <f t="shared" si="1"/>
        <v>22.8</v>
      </c>
      <c r="K66">
        <f t="shared" si="2"/>
        <v>22.8</v>
      </c>
      <c r="L66" t="str">
        <f t="shared" si="3"/>
        <v>INSERT INTO APP.TRAVELEXPENSESRATE (ID, TRAVELYEAR, COUNTRY, RATEFROM8TO24, RATE24H, ACCOMMODATIONEXPENSES, BREAKFAST, LUNCH, DINNER) VALUES (20140063, 2014, 'Griechenland-Athen', 38.0, 57.0, 125.0, 8.40, 22.80, 22.80);</v>
      </c>
    </row>
    <row r="67" spans="1:12" x14ac:dyDescent="0.25">
      <c r="A67">
        <v>64</v>
      </c>
      <c r="B67">
        <v>2014</v>
      </c>
      <c r="C67" t="s">
        <v>134</v>
      </c>
      <c r="D67" t="s">
        <v>135</v>
      </c>
      <c r="E67">
        <v>28</v>
      </c>
      <c r="F67">
        <v>42</v>
      </c>
      <c r="G67">
        <v>119</v>
      </c>
      <c r="I67">
        <f t="shared" si="0"/>
        <v>8.4</v>
      </c>
      <c r="J67">
        <f t="shared" si="1"/>
        <v>16.8</v>
      </c>
      <c r="K67">
        <f t="shared" si="2"/>
        <v>16.8</v>
      </c>
      <c r="L67" t="str">
        <f t="shared" si="3"/>
        <v>INSERT INTO APP.TRAVELEXPENSESRATE (ID, TRAVELYEAR, COUNTRY, RATEFROM8TO24, RATE24H, ACCOMMODATIONEXPENSES, BREAKFAST, LUNCH, DINNER) VALUES (20140064, 2014, 'Großbritanien', 28.0, 42.0, 119.0, 11.40, 16.80, 16.80);</v>
      </c>
    </row>
    <row r="68" spans="1:12" x14ac:dyDescent="0.25">
      <c r="A68">
        <v>65</v>
      </c>
      <c r="B68">
        <v>2014</v>
      </c>
      <c r="C68" t="s">
        <v>136</v>
      </c>
      <c r="D68" t="s">
        <v>137</v>
      </c>
      <c r="E68">
        <v>28</v>
      </c>
      <c r="F68">
        <v>42</v>
      </c>
      <c r="G68">
        <v>119</v>
      </c>
      <c r="I68">
        <f t="shared" si="0"/>
        <v>8.4</v>
      </c>
      <c r="J68">
        <f t="shared" si="1"/>
        <v>16.8</v>
      </c>
      <c r="K68">
        <f t="shared" si="2"/>
        <v>16.8</v>
      </c>
      <c r="L68" t="str">
        <f t="shared" si="3"/>
        <v>INSERT INTO APP.TRAVELEXPENSESRATE (ID, TRAVELYEAR, COUNTRY, RATEFROM8TO24, RATE24H, ACCOMMODATIONEXPENSES, BREAKFAST, LUNCH, DINNER) VALUES (20140065, 2014, 'Großbritanien-Edinburgh', 28.0, 42.0, 119.0, 8.40, 16.80, 16.80);</v>
      </c>
    </row>
    <row r="69" spans="1:12" x14ac:dyDescent="0.25">
      <c r="A69">
        <v>66</v>
      </c>
      <c r="B69">
        <v>2014</v>
      </c>
      <c r="C69" t="s">
        <v>138</v>
      </c>
      <c r="D69" t="s">
        <v>139</v>
      </c>
      <c r="E69">
        <v>38</v>
      </c>
      <c r="F69">
        <v>57</v>
      </c>
      <c r="G69">
        <v>160</v>
      </c>
      <c r="I69">
        <f t="shared" ref="I69:I132" si="4">F69*0.2</f>
        <v>11.4</v>
      </c>
      <c r="J69">
        <f t="shared" ref="J69:J132" si="5">F69*0.4</f>
        <v>22.8</v>
      </c>
      <c r="K69">
        <f t="shared" ref="K69:K132" si="6">F69*0.4</f>
        <v>22.8</v>
      </c>
      <c r="L69" t="str">
        <f t="shared" ref="L69:L132" si="7">"INSERT INTO APP.TRAVELEXPENSESRATE (ID, TRAVELYEAR, COUNTRY, RATEFROM8TO24, RATE24H, ACCOMMODATIONEXPENSES, BREAKFAST, LUNCH, DINNER) VALUES (" &amp; B69&amp;""&amp; TEXT(A69, "000#") &amp; ", " &amp; B69 &amp; ", '" &amp; C69 &amp; "', " &amp; SUBSTITUTE(TEXT(E69,"#,#0"),",",".") &amp; ", " &amp; SUBSTITUTE(TEXT(F69,"#,#0"),",",".")  &amp; ", " &amp; SUBSTITUTE(TEXT(G69,"#,#0"),",",".") &amp; ", " &amp; SUBSTITUTE(TEXT(I71,"#,#0"),",",".") &amp; ", " &amp; SUBSTITUTE(TEXT(J69,"#,#0"),",",".") &amp; ", " &amp; SUBSTITUTE(TEXT(K69,"#,#0"),",",".") &amp; ");"</f>
        <v>INSERT INTO APP.TRAVELEXPENSESRATE (ID, TRAVELYEAR, COUNTRY, RATEFROM8TO24, RATE24H, ACCOMMODATIONEXPENSES, BREAKFAST, LUNCH, DINNER) VALUES (20140066, 2014, 'Großbritanien-London', 38.0, 57.0, 160.0, 5.60, 22.80, 22.80);</v>
      </c>
    </row>
    <row r="70" spans="1:12" x14ac:dyDescent="0.25">
      <c r="A70">
        <v>67</v>
      </c>
      <c r="B70">
        <v>2014</v>
      </c>
      <c r="C70" t="s">
        <v>140</v>
      </c>
      <c r="D70" t="s">
        <v>141</v>
      </c>
      <c r="E70">
        <v>28</v>
      </c>
      <c r="F70">
        <v>42</v>
      </c>
      <c r="G70">
        <v>119</v>
      </c>
      <c r="I70">
        <f t="shared" si="4"/>
        <v>8.4</v>
      </c>
      <c r="J70">
        <f t="shared" si="5"/>
        <v>16.8</v>
      </c>
      <c r="K70">
        <f t="shared" si="6"/>
        <v>16.8</v>
      </c>
      <c r="L70" t="str">
        <f t="shared" si="7"/>
        <v>INSERT INTO APP.TRAVELEXPENSESRATE (ID, TRAVELYEAR, COUNTRY, RATEFROM8TO24, RATE24H, ACCOMMODATIONEXPENSES, BREAKFAST, LUNCH, DINNER) VALUES (20140067, 2014, 'Großbritanien-Manchester', 28.0, 42.0, 119.0, 7.60, 16.80, 16.80);</v>
      </c>
    </row>
    <row r="71" spans="1:12" x14ac:dyDescent="0.25">
      <c r="A71">
        <v>68</v>
      </c>
      <c r="B71">
        <v>2014</v>
      </c>
      <c r="C71" t="s">
        <v>142</v>
      </c>
      <c r="D71" t="s">
        <v>143</v>
      </c>
      <c r="E71">
        <v>19</v>
      </c>
      <c r="F71">
        <v>28</v>
      </c>
      <c r="G71">
        <v>96</v>
      </c>
      <c r="I71">
        <f t="shared" si="4"/>
        <v>5.6000000000000005</v>
      </c>
      <c r="J71">
        <f t="shared" si="5"/>
        <v>11.200000000000001</v>
      </c>
      <c r="K71">
        <f t="shared" si="6"/>
        <v>11.200000000000001</v>
      </c>
      <c r="L71" t="str">
        <f t="shared" si="7"/>
        <v>INSERT INTO APP.TRAVELEXPENSESRATE (ID, TRAVELYEAR, COUNTRY, RATEFROM8TO24, RATE24H, ACCOMMODATIONEXPENSES, BREAKFAST, LUNCH, DINNER) VALUES (20140068, 2014, 'Guatemala', 19.0, 28.0, 96.0, 6.0, 11.20, 11.20);</v>
      </c>
    </row>
    <row r="72" spans="1:12" x14ac:dyDescent="0.25">
      <c r="A72">
        <v>69</v>
      </c>
      <c r="B72">
        <v>2014</v>
      </c>
      <c r="C72" t="s">
        <v>144</v>
      </c>
      <c r="D72" t="s">
        <v>145</v>
      </c>
      <c r="E72">
        <v>25</v>
      </c>
      <c r="F72">
        <v>38</v>
      </c>
      <c r="G72">
        <v>110</v>
      </c>
      <c r="I72">
        <f t="shared" si="4"/>
        <v>7.6000000000000005</v>
      </c>
      <c r="J72">
        <f t="shared" si="5"/>
        <v>15.200000000000001</v>
      </c>
      <c r="K72">
        <f t="shared" si="6"/>
        <v>15.200000000000001</v>
      </c>
      <c r="L72" t="str">
        <f t="shared" si="7"/>
        <v>INSERT INTO APP.TRAVELEXPENSESRATE (ID, TRAVELYEAR, COUNTRY, RATEFROM8TO24, RATE24H, ACCOMMODATIONEXPENSES, BREAKFAST, LUNCH, DINNER) VALUES (20140069, 2014, 'Guinea', 25.0, 38.0, 110.0, 8.20, 15.20, 15.20);</v>
      </c>
    </row>
    <row r="73" spans="1:12" x14ac:dyDescent="0.25">
      <c r="A73">
        <v>70</v>
      </c>
      <c r="B73">
        <v>2014</v>
      </c>
      <c r="C73" t="s">
        <v>146</v>
      </c>
      <c r="D73" t="s">
        <v>147</v>
      </c>
      <c r="E73">
        <v>20</v>
      </c>
      <c r="F73">
        <v>30</v>
      </c>
      <c r="G73">
        <v>60</v>
      </c>
      <c r="I73">
        <f t="shared" si="4"/>
        <v>6</v>
      </c>
      <c r="J73">
        <f t="shared" si="5"/>
        <v>12</v>
      </c>
      <c r="K73">
        <f t="shared" si="6"/>
        <v>12</v>
      </c>
      <c r="L73" t="str">
        <f t="shared" si="7"/>
        <v>INSERT INTO APP.TRAVELEXPENSESRATE (ID, TRAVELYEAR, COUNTRY, RATEFROM8TO24, RATE24H, ACCOMMODATIONEXPENSES, BREAKFAST, LUNCH, DINNER) VALUES (20140070, 2014, 'Guinea-Bissau', 20.0, 30.0, 60.0, 10.0, 12.0, 12.0);</v>
      </c>
    </row>
    <row r="74" spans="1:12" x14ac:dyDescent="0.25">
      <c r="A74">
        <v>71</v>
      </c>
      <c r="B74">
        <v>2014</v>
      </c>
      <c r="C74" t="s">
        <v>148</v>
      </c>
      <c r="D74" t="s">
        <v>149</v>
      </c>
      <c r="E74">
        <v>28</v>
      </c>
      <c r="F74">
        <v>41</v>
      </c>
      <c r="G74">
        <v>81</v>
      </c>
      <c r="I74">
        <f t="shared" si="4"/>
        <v>8.2000000000000011</v>
      </c>
      <c r="J74">
        <f t="shared" si="5"/>
        <v>16.400000000000002</v>
      </c>
      <c r="K74">
        <f t="shared" si="6"/>
        <v>16.400000000000002</v>
      </c>
      <c r="L74" t="str">
        <f t="shared" si="7"/>
        <v>INSERT INTO APP.TRAVELEXPENSESRATE (ID, TRAVELYEAR, COUNTRY, RATEFROM8TO24, RATE24H, ACCOMMODATIONEXPENSES, BREAKFAST, LUNCH, DINNER) VALUES (20140071, 2014, 'Guyana', 28.0, 41.0, 81.0, 7.0, 16.40, 16.40);</v>
      </c>
    </row>
    <row r="75" spans="1:12" x14ac:dyDescent="0.25">
      <c r="A75">
        <v>72</v>
      </c>
      <c r="B75">
        <v>2014</v>
      </c>
      <c r="C75" t="s">
        <v>150</v>
      </c>
      <c r="D75" t="s">
        <v>151</v>
      </c>
      <c r="E75">
        <v>33</v>
      </c>
      <c r="F75">
        <v>50</v>
      </c>
      <c r="G75">
        <v>111</v>
      </c>
      <c r="I75">
        <f t="shared" si="4"/>
        <v>10</v>
      </c>
      <c r="J75">
        <f t="shared" si="5"/>
        <v>20</v>
      </c>
      <c r="K75">
        <f t="shared" si="6"/>
        <v>20</v>
      </c>
      <c r="L75" t="str">
        <f t="shared" si="7"/>
        <v>INSERT INTO APP.TRAVELEXPENSESRATE (ID, TRAVELYEAR, COUNTRY, RATEFROM8TO24, RATE24H, ACCOMMODATIONEXPENSES, BREAKFAST, LUNCH, DINNER) VALUES (20140072, 2014, 'Haiti', 33.0, 50.0, 111.0, 6.0, 20.0, 20.0);</v>
      </c>
    </row>
    <row r="76" spans="1:12" x14ac:dyDescent="0.25">
      <c r="A76">
        <v>73</v>
      </c>
      <c r="B76">
        <v>2014</v>
      </c>
      <c r="C76" t="s">
        <v>152</v>
      </c>
      <c r="D76" t="s">
        <v>153</v>
      </c>
      <c r="E76">
        <v>24</v>
      </c>
      <c r="F76">
        <v>35</v>
      </c>
      <c r="G76">
        <v>115</v>
      </c>
      <c r="I76">
        <f t="shared" si="4"/>
        <v>7</v>
      </c>
      <c r="J76">
        <f t="shared" si="5"/>
        <v>14</v>
      </c>
      <c r="K76">
        <f t="shared" si="6"/>
        <v>14</v>
      </c>
      <c r="L76" t="str">
        <f t="shared" si="7"/>
        <v>INSERT INTO APP.TRAVELEXPENSESRATE (ID, TRAVELYEAR, COUNTRY, RATEFROM8TO24, RATE24H, ACCOMMODATIONEXPENSES, BREAKFAST, LUNCH, DINNER) VALUES (20140073, 2014, 'Honduras', 24.0, 35.0, 115.0, 7.0, 14.0, 14.0);</v>
      </c>
    </row>
    <row r="77" spans="1:12" x14ac:dyDescent="0.25">
      <c r="A77">
        <v>74</v>
      </c>
      <c r="B77">
        <v>2014</v>
      </c>
      <c r="C77" t="s">
        <v>154</v>
      </c>
      <c r="D77" t="s">
        <v>155</v>
      </c>
      <c r="E77">
        <v>20</v>
      </c>
      <c r="F77">
        <v>30</v>
      </c>
      <c r="G77">
        <v>120</v>
      </c>
      <c r="I77">
        <f t="shared" si="4"/>
        <v>6</v>
      </c>
      <c r="J77">
        <f t="shared" si="5"/>
        <v>12</v>
      </c>
      <c r="K77">
        <f t="shared" si="6"/>
        <v>12</v>
      </c>
      <c r="L77" t="str">
        <f t="shared" si="7"/>
        <v>INSERT INTO APP.TRAVELEXPENSESRATE (ID, TRAVELYEAR, COUNTRY, RATEFROM8TO24, RATE24H, ACCOMMODATIONEXPENSES, BREAKFAST, LUNCH, DINNER) VALUES (20140074, 2014, 'Indien', 20.0, 30.0, 120.0, 6.0, 12.0, 12.0);</v>
      </c>
    </row>
    <row r="78" spans="1:12" x14ac:dyDescent="0.25">
      <c r="A78">
        <v>75</v>
      </c>
      <c r="B78">
        <v>2014</v>
      </c>
      <c r="C78" t="s">
        <v>156</v>
      </c>
      <c r="D78" t="s">
        <v>157</v>
      </c>
      <c r="E78">
        <v>24</v>
      </c>
      <c r="F78">
        <v>35</v>
      </c>
      <c r="G78">
        <v>150</v>
      </c>
      <c r="I78">
        <f t="shared" si="4"/>
        <v>7</v>
      </c>
      <c r="J78">
        <f t="shared" si="5"/>
        <v>14</v>
      </c>
      <c r="K78">
        <f t="shared" si="6"/>
        <v>14</v>
      </c>
      <c r="L78" t="str">
        <f t="shared" si="7"/>
        <v>INSERT INTO APP.TRAVELEXPENSESRATE (ID, TRAVELYEAR, COUNTRY, RATEFROM8TO24, RATE24H, ACCOMMODATIONEXPENSES, BREAKFAST, LUNCH, DINNER) VALUES (20140075, 2014, 'Indien-Bombay', 24.0, 35.0, 150.0, 6.60, 14.0, 14.0);</v>
      </c>
    </row>
    <row r="79" spans="1:12" x14ac:dyDescent="0.25">
      <c r="A79">
        <v>76</v>
      </c>
      <c r="B79">
        <v>2014</v>
      </c>
      <c r="C79" t="s">
        <v>158</v>
      </c>
      <c r="D79" t="s">
        <v>159</v>
      </c>
      <c r="E79">
        <v>20</v>
      </c>
      <c r="F79">
        <v>30</v>
      </c>
      <c r="G79">
        <v>135</v>
      </c>
      <c r="I79">
        <f t="shared" si="4"/>
        <v>6</v>
      </c>
      <c r="J79">
        <f t="shared" si="5"/>
        <v>12</v>
      </c>
      <c r="K79">
        <f t="shared" si="6"/>
        <v>12</v>
      </c>
      <c r="L79" t="str">
        <f t="shared" si="7"/>
        <v>INSERT INTO APP.TRAVELEXPENSESRATE (ID, TRAVELYEAR, COUNTRY, RATEFROM8TO24, RATE24H, ACCOMMODATIONEXPENSES, BREAKFAST, LUNCH, DINNER) VALUES (20140076, 2014, 'Indien-Chennai', 20.0, 30.0, 135.0, 7.0, 12.0, 12.0);</v>
      </c>
    </row>
    <row r="80" spans="1:12" x14ac:dyDescent="0.25">
      <c r="A80">
        <v>77</v>
      </c>
      <c r="B80">
        <v>2014</v>
      </c>
      <c r="C80" t="s">
        <v>160</v>
      </c>
      <c r="D80" t="s">
        <v>161</v>
      </c>
      <c r="E80">
        <v>22</v>
      </c>
      <c r="F80">
        <v>33</v>
      </c>
      <c r="G80">
        <v>120</v>
      </c>
      <c r="I80">
        <f t="shared" si="4"/>
        <v>6.6000000000000005</v>
      </c>
      <c r="J80">
        <f t="shared" si="5"/>
        <v>13.200000000000001</v>
      </c>
      <c r="K80">
        <f t="shared" si="6"/>
        <v>13.200000000000001</v>
      </c>
      <c r="L80" t="str">
        <f t="shared" si="7"/>
        <v>INSERT INTO APP.TRAVELEXPENSESRATE (ID, TRAVELYEAR, COUNTRY, RATEFROM8TO24, RATE24H, ACCOMMODATIONEXPENSES, BREAKFAST, LUNCH, DINNER) VALUES (20140077, 2014, 'Indien-Kalkutta', 22.0, 33.0, 120.0, 7.0, 13.20, 13.20);</v>
      </c>
    </row>
    <row r="81" spans="1:12" x14ac:dyDescent="0.25">
      <c r="A81">
        <v>78</v>
      </c>
      <c r="B81">
        <v>2014</v>
      </c>
      <c r="C81" t="s">
        <v>162</v>
      </c>
      <c r="D81" t="s">
        <v>163</v>
      </c>
      <c r="E81">
        <v>24</v>
      </c>
      <c r="F81">
        <v>35</v>
      </c>
      <c r="G81">
        <v>150</v>
      </c>
      <c r="I81">
        <f t="shared" si="4"/>
        <v>7</v>
      </c>
      <c r="J81">
        <f t="shared" si="5"/>
        <v>14</v>
      </c>
      <c r="K81">
        <f t="shared" si="6"/>
        <v>14</v>
      </c>
      <c r="L81" t="str">
        <f t="shared" si="7"/>
        <v>INSERT INTO APP.TRAVELEXPENSESRATE (ID, TRAVELYEAR, COUNTRY, RATEFROM8TO24, RATE24H, ACCOMMODATIONEXPENSES, BREAKFAST, LUNCH, DINNER) VALUES (20140078, 2014, 'Indien-Mumbai', 24.0, 35.0, 150.0, 7.80, 14.0, 14.0);</v>
      </c>
    </row>
    <row r="82" spans="1:12" x14ac:dyDescent="0.25">
      <c r="A82">
        <v>79</v>
      </c>
      <c r="B82">
        <v>2014</v>
      </c>
      <c r="C82" t="s">
        <v>164</v>
      </c>
      <c r="D82" t="s">
        <v>165</v>
      </c>
      <c r="E82">
        <v>24</v>
      </c>
      <c r="F82">
        <v>35</v>
      </c>
      <c r="G82">
        <v>130</v>
      </c>
      <c r="I82">
        <f t="shared" si="4"/>
        <v>7</v>
      </c>
      <c r="J82">
        <f t="shared" si="5"/>
        <v>14</v>
      </c>
      <c r="K82">
        <f t="shared" si="6"/>
        <v>14</v>
      </c>
      <c r="L82" t="str">
        <f t="shared" si="7"/>
        <v>INSERT INTO APP.TRAVELEXPENSESRATE (ID, TRAVELYEAR, COUNTRY, RATEFROM8TO24, RATE24H, ACCOMMODATIONEXPENSES, BREAKFAST, LUNCH, DINNER) VALUES (20140079, 2014, 'Indien-Neu Delhi', 24.0, 35.0, 130.0, 7.80, 14.0, 14.0);</v>
      </c>
    </row>
    <row r="83" spans="1:12" x14ac:dyDescent="0.25">
      <c r="A83">
        <v>80</v>
      </c>
      <c r="B83">
        <v>2014</v>
      </c>
      <c r="C83" t="s">
        <v>166</v>
      </c>
      <c r="D83" t="s">
        <v>167</v>
      </c>
      <c r="E83">
        <v>26</v>
      </c>
      <c r="F83">
        <v>39</v>
      </c>
      <c r="G83">
        <v>110</v>
      </c>
      <c r="I83">
        <f t="shared" si="4"/>
        <v>7.8000000000000007</v>
      </c>
      <c r="J83">
        <f t="shared" si="5"/>
        <v>15.600000000000001</v>
      </c>
      <c r="K83">
        <f t="shared" si="6"/>
        <v>15.600000000000001</v>
      </c>
      <c r="L83" t="str">
        <f t="shared" si="7"/>
        <v>INSERT INTO APP.TRAVELEXPENSESRATE (ID, TRAVELYEAR, COUNTRY, RATEFROM8TO24, RATE24H, ACCOMMODATIONEXPENSES, BREAKFAST, LUNCH, DINNER) VALUES (20140080, 2014, 'Indonesien', 26.0, 39.0, 110.0, 5.60, 15.60, 15.60);</v>
      </c>
    </row>
    <row r="84" spans="1:12" x14ac:dyDescent="0.25">
      <c r="A84">
        <v>81</v>
      </c>
      <c r="B84">
        <v>2014</v>
      </c>
      <c r="C84" t="s">
        <v>168</v>
      </c>
      <c r="D84" t="s">
        <v>169</v>
      </c>
      <c r="E84">
        <v>26</v>
      </c>
      <c r="F84">
        <v>39</v>
      </c>
      <c r="G84">
        <v>87</v>
      </c>
      <c r="I84">
        <f t="shared" si="4"/>
        <v>7.8000000000000007</v>
      </c>
      <c r="J84">
        <f t="shared" si="5"/>
        <v>15.600000000000001</v>
      </c>
      <c r="K84">
        <f t="shared" si="6"/>
        <v>15.600000000000001</v>
      </c>
      <c r="L84" t="str">
        <f t="shared" si="7"/>
        <v>INSERT INTO APP.TRAVELEXPENSESRATE (ID, TRAVELYEAR, COUNTRY, RATEFROM8TO24, RATE24H, ACCOMMODATIONEXPENSES, BREAKFAST, LUNCH, DINNER) VALUES (20140081, 2014, 'Irak', 26.0, 39.0, 87.0, 8.40, 15.60, 15.60);</v>
      </c>
    </row>
    <row r="85" spans="1:12" x14ac:dyDescent="0.25">
      <c r="A85">
        <v>82</v>
      </c>
      <c r="B85">
        <v>2014</v>
      </c>
      <c r="C85" t="s">
        <v>170</v>
      </c>
      <c r="D85" t="s">
        <v>171</v>
      </c>
      <c r="E85">
        <v>19</v>
      </c>
      <c r="F85">
        <v>28</v>
      </c>
      <c r="G85">
        <v>84</v>
      </c>
      <c r="I85">
        <f t="shared" si="4"/>
        <v>5.6000000000000005</v>
      </c>
      <c r="J85">
        <f t="shared" si="5"/>
        <v>11.200000000000001</v>
      </c>
      <c r="K85">
        <f t="shared" si="6"/>
        <v>11.200000000000001</v>
      </c>
      <c r="L85" t="str">
        <f t="shared" si="7"/>
        <v>INSERT INTO APP.TRAVELEXPENSESRATE (ID, TRAVELYEAR, COUNTRY, RATEFROM8TO24, RATE24H, ACCOMMODATIONEXPENSES, BREAKFAST, LUNCH, DINNER) VALUES (20140082, 2014, 'Iran', 19.0, 28.0, 84.0, 10.60, 11.20, 11.20);</v>
      </c>
    </row>
    <row r="86" spans="1:12" x14ac:dyDescent="0.25">
      <c r="A86">
        <v>83</v>
      </c>
      <c r="B86">
        <v>2014</v>
      </c>
      <c r="C86" t="s">
        <v>172</v>
      </c>
      <c r="D86" t="s">
        <v>173</v>
      </c>
      <c r="E86">
        <v>28</v>
      </c>
      <c r="F86">
        <v>42</v>
      </c>
      <c r="G86">
        <v>90</v>
      </c>
      <c r="I86">
        <f t="shared" si="4"/>
        <v>8.4</v>
      </c>
      <c r="J86">
        <f t="shared" si="5"/>
        <v>16.8</v>
      </c>
      <c r="K86">
        <f t="shared" si="6"/>
        <v>16.8</v>
      </c>
      <c r="L86" t="str">
        <f t="shared" si="7"/>
        <v>INSERT INTO APP.TRAVELEXPENSESRATE (ID, TRAVELYEAR, COUNTRY, RATEFROM8TO24, RATE24H, ACCOMMODATIONEXPENSES, BREAKFAST, LUNCH, DINNER) VALUES (20140083, 2014, 'Irland', 28.0, 42.0, 90.0, 11.80, 16.80, 16.80);</v>
      </c>
    </row>
    <row r="87" spans="1:12" x14ac:dyDescent="0.25">
      <c r="A87">
        <v>84</v>
      </c>
      <c r="B87">
        <v>2014</v>
      </c>
      <c r="C87" t="s">
        <v>174</v>
      </c>
      <c r="D87" t="s">
        <v>175</v>
      </c>
      <c r="E87">
        <v>36</v>
      </c>
      <c r="F87">
        <v>53</v>
      </c>
      <c r="G87">
        <v>105</v>
      </c>
      <c r="I87">
        <f t="shared" si="4"/>
        <v>10.600000000000001</v>
      </c>
      <c r="J87">
        <f t="shared" si="5"/>
        <v>21.200000000000003</v>
      </c>
      <c r="K87">
        <f t="shared" si="6"/>
        <v>21.200000000000003</v>
      </c>
      <c r="L87" t="str">
        <f t="shared" si="7"/>
        <v>INSERT INTO APP.TRAVELEXPENSESRATE (ID, TRAVELYEAR, COUNTRY, RATEFROM8TO24, RATE24H, ACCOMMODATIONEXPENSES, BREAKFAST, LUNCH, DINNER) VALUES (20140084, 2014, 'Island', 36.0, 53.0, 105.0, 9.0, 21.20, 21.20);</v>
      </c>
    </row>
    <row r="88" spans="1:12" x14ac:dyDescent="0.25">
      <c r="A88">
        <v>85</v>
      </c>
      <c r="B88">
        <v>2014</v>
      </c>
      <c r="C88" t="s">
        <v>176</v>
      </c>
      <c r="D88" t="s">
        <v>177</v>
      </c>
      <c r="E88">
        <v>40</v>
      </c>
      <c r="F88">
        <v>59</v>
      </c>
      <c r="G88">
        <v>175</v>
      </c>
      <c r="I88">
        <f t="shared" si="4"/>
        <v>11.8</v>
      </c>
      <c r="J88">
        <f t="shared" si="5"/>
        <v>23.6</v>
      </c>
      <c r="K88">
        <f t="shared" si="6"/>
        <v>23.6</v>
      </c>
      <c r="L88" t="str">
        <f t="shared" si="7"/>
        <v>INSERT INTO APP.TRAVELEXPENSESRATE (ID, TRAVELYEAR, COUNTRY, RATEFROM8TO24, RATE24H, ACCOMMODATIONEXPENSES, BREAKFAST, LUNCH, DINNER) VALUES (20140085, 2014, 'Israel', 40.0, 59.0, 175.0, 6.80, 23.60, 23.60);</v>
      </c>
    </row>
    <row r="89" spans="1:12" x14ac:dyDescent="0.25">
      <c r="A89">
        <v>86</v>
      </c>
      <c r="B89">
        <v>2014</v>
      </c>
      <c r="C89" t="s">
        <v>178</v>
      </c>
      <c r="D89" t="s">
        <v>179</v>
      </c>
      <c r="E89">
        <v>30</v>
      </c>
      <c r="F89">
        <v>45</v>
      </c>
      <c r="G89">
        <v>110</v>
      </c>
      <c r="I89">
        <f t="shared" si="4"/>
        <v>9</v>
      </c>
      <c r="J89">
        <f t="shared" si="5"/>
        <v>18</v>
      </c>
      <c r="K89">
        <f t="shared" si="6"/>
        <v>18</v>
      </c>
      <c r="L89" t="str">
        <f t="shared" si="7"/>
        <v>INSERT INTO APP.TRAVELEXPENSESRATE (ID, TRAVELYEAR, COUNTRY, RATEFROM8TO24, RATE24H, ACCOMMODATIONEXPENSES, BREAKFAST, LUNCH, DINNER) VALUES (20140086, 2014, 'Israel-Tel Aviv', 30.0, 45.0, 110.0, 7.80, 18.0, 18.0);</v>
      </c>
    </row>
    <row r="90" spans="1:12" x14ac:dyDescent="0.25">
      <c r="A90">
        <v>87</v>
      </c>
      <c r="B90">
        <v>2014</v>
      </c>
      <c r="C90" t="s">
        <v>180</v>
      </c>
      <c r="D90" t="s">
        <v>181</v>
      </c>
      <c r="E90">
        <v>23</v>
      </c>
      <c r="F90">
        <v>34</v>
      </c>
      <c r="G90">
        <v>126</v>
      </c>
      <c r="I90">
        <f t="shared" si="4"/>
        <v>6.8000000000000007</v>
      </c>
      <c r="J90">
        <f t="shared" si="5"/>
        <v>13.600000000000001</v>
      </c>
      <c r="K90">
        <f t="shared" si="6"/>
        <v>13.600000000000001</v>
      </c>
      <c r="L90" t="str">
        <f t="shared" si="7"/>
        <v>INSERT INTO APP.TRAVELEXPENSESRATE (ID, TRAVELYEAR, COUNTRY, RATEFROM8TO24, RATE24H, ACCOMMODATIONEXPENSES, BREAKFAST, LUNCH, DINNER) VALUES (20140087, 2014, 'Italien', 23.0, 34.0, 126.0, 10.40, 13.60, 13.60);</v>
      </c>
    </row>
    <row r="91" spans="1:12" x14ac:dyDescent="0.25">
      <c r="A91">
        <v>88</v>
      </c>
      <c r="B91">
        <v>2014</v>
      </c>
      <c r="C91" t="s">
        <v>182</v>
      </c>
      <c r="D91" t="s">
        <v>183</v>
      </c>
      <c r="E91">
        <v>26</v>
      </c>
      <c r="F91">
        <v>39</v>
      </c>
      <c r="G91">
        <v>156</v>
      </c>
      <c r="I91">
        <f t="shared" si="4"/>
        <v>7.8000000000000007</v>
      </c>
      <c r="J91">
        <f t="shared" si="5"/>
        <v>15.600000000000001</v>
      </c>
      <c r="K91">
        <f t="shared" si="6"/>
        <v>15.600000000000001</v>
      </c>
      <c r="L91" t="str">
        <f t="shared" si="7"/>
        <v>INSERT INTO APP.TRAVELEXPENSESRATE (ID, TRAVELYEAR, COUNTRY, RATEFROM8TO24, RATE24H, ACCOMMODATIONEXPENSES, BREAKFAST, LUNCH, DINNER) VALUES (20140088, 2014, 'Italien-Mailand', 26.0, 39.0, 156.0, 10.80, 15.60, 15.60);</v>
      </c>
    </row>
    <row r="92" spans="1:12" x14ac:dyDescent="0.25">
      <c r="A92">
        <v>89</v>
      </c>
      <c r="B92">
        <v>2014</v>
      </c>
      <c r="C92" t="s">
        <v>184</v>
      </c>
      <c r="D92" t="s">
        <v>185</v>
      </c>
      <c r="E92">
        <v>35</v>
      </c>
      <c r="F92">
        <v>52</v>
      </c>
      <c r="G92">
        <v>160</v>
      </c>
      <c r="I92">
        <f t="shared" si="4"/>
        <v>10.4</v>
      </c>
      <c r="J92">
        <f t="shared" si="5"/>
        <v>20.8</v>
      </c>
      <c r="K92">
        <f t="shared" si="6"/>
        <v>20.8</v>
      </c>
      <c r="L92" t="str">
        <f t="shared" si="7"/>
        <v>INSERT INTO APP.TRAVELEXPENSESRATE (ID, TRAVELYEAR, COUNTRY, RATEFROM8TO24, RATE24H, ACCOMMODATIONEXPENSES, BREAKFAST, LUNCH, DINNER) VALUES (20140089, 2014, 'Italien-Rom', 35.0, 52.0, 160.0, 10.20, 20.80, 20.80);</v>
      </c>
    </row>
    <row r="93" spans="1:12" x14ac:dyDescent="0.25">
      <c r="A93">
        <v>90</v>
      </c>
      <c r="B93">
        <v>2014</v>
      </c>
      <c r="C93" t="s">
        <v>186</v>
      </c>
      <c r="D93" t="s">
        <v>187</v>
      </c>
      <c r="E93">
        <v>36</v>
      </c>
      <c r="F93">
        <v>54</v>
      </c>
      <c r="G93">
        <v>135</v>
      </c>
      <c r="I93">
        <f t="shared" si="4"/>
        <v>10.8</v>
      </c>
      <c r="J93">
        <f t="shared" si="5"/>
        <v>21.6</v>
      </c>
      <c r="K93">
        <f t="shared" si="6"/>
        <v>21.6</v>
      </c>
      <c r="L93" t="str">
        <f t="shared" si="7"/>
        <v>INSERT INTO APP.TRAVELEXPENSESRATE (ID, TRAVELYEAR, COUNTRY, RATEFROM8TO24, RATE24H, ACCOMMODATIONEXPENSES, BREAKFAST, LUNCH, DINNER) VALUES (20140090, 2014, 'Jamaika', 36.0, 54.0, 135.0, 10.60, 21.60, 21.60);</v>
      </c>
    </row>
    <row r="94" spans="1:12" x14ac:dyDescent="0.25">
      <c r="A94">
        <v>91</v>
      </c>
      <c r="B94">
        <v>2014</v>
      </c>
      <c r="C94" t="s">
        <v>188</v>
      </c>
      <c r="D94" t="s">
        <v>189</v>
      </c>
      <c r="E94">
        <v>34</v>
      </c>
      <c r="F94">
        <v>51</v>
      </c>
      <c r="G94">
        <v>156</v>
      </c>
      <c r="I94">
        <f t="shared" si="4"/>
        <v>10.200000000000001</v>
      </c>
      <c r="J94">
        <f t="shared" si="5"/>
        <v>20.400000000000002</v>
      </c>
      <c r="K94">
        <f t="shared" si="6"/>
        <v>20.400000000000002</v>
      </c>
      <c r="L94" t="str">
        <f t="shared" si="7"/>
        <v>INSERT INTO APP.TRAVELEXPENSESRATE (ID, TRAVELYEAR, COUNTRY, RATEFROM8TO24, RATE24H, ACCOMMODATIONEXPENSES, BREAKFAST, LUNCH, DINNER) VALUES (20140091, 2014, 'Japan', 34.0, 51.0, 156.0, 4.80, 20.40, 20.40);</v>
      </c>
    </row>
    <row r="95" spans="1:12" x14ac:dyDescent="0.25">
      <c r="A95">
        <v>92</v>
      </c>
      <c r="B95">
        <v>2014</v>
      </c>
      <c r="C95" t="s">
        <v>190</v>
      </c>
      <c r="D95" t="s">
        <v>191</v>
      </c>
      <c r="E95">
        <v>36</v>
      </c>
      <c r="F95">
        <v>53</v>
      </c>
      <c r="G95">
        <v>153</v>
      </c>
      <c r="I95">
        <f t="shared" si="4"/>
        <v>10.600000000000001</v>
      </c>
      <c r="J95">
        <f t="shared" si="5"/>
        <v>21.200000000000003</v>
      </c>
      <c r="K95">
        <f t="shared" si="6"/>
        <v>21.200000000000003</v>
      </c>
      <c r="L95" t="str">
        <f t="shared" si="7"/>
        <v>INSERT INTO APP.TRAVELEXPENSESRATE (ID, TRAVELYEAR, COUNTRY, RATEFROM8TO24, RATE24H, ACCOMMODATIONEXPENSES, BREAKFAST, LUNCH, DINNER) VALUES (20140092, 2014, 'Japan-Tokio', 36.0, 53.0, 153.0, 7.20, 21.20, 21.20);</v>
      </c>
    </row>
    <row r="96" spans="1:12" x14ac:dyDescent="0.25">
      <c r="A96">
        <v>93</v>
      </c>
      <c r="B96">
        <v>2014</v>
      </c>
      <c r="C96" t="s">
        <v>192</v>
      </c>
      <c r="D96" t="s">
        <v>193</v>
      </c>
      <c r="E96">
        <v>16</v>
      </c>
      <c r="F96">
        <v>24</v>
      </c>
      <c r="G96">
        <v>95</v>
      </c>
      <c r="I96">
        <f t="shared" si="4"/>
        <v>4.8000000000000007</v>
      </c>
      <c r="J96">
        <f t="shared" si="5"/>
        <v>9.6000000000000014</v>
      </c>
      <c r="K96">
        <f t="shared" si="6"/>
        <v>9.6000000000000014</v>
      </c>
      <c r="L96" t="str">
        <f t="shared" si="7"/>
        <v>INSERT INTO APP.TRAVELEXPENSESRATE (ID, TRAVELYEAR, COUNTRY, RATEFROM8TO24, RATE24H, ACCOMMODATIONEXPENSES, BREAKFAST, LUNCH, DINNER) VALUES (20140093, 2014, 'Jemen', 16.0, 24.0, 95.0, 7.20, 9.60, 9.60);</v>
      </c>
    </row>
    <row r="97" spans="1:12" x14ac:dyDescent="0.25">
      <c r="A97">
        <v>94</v>
      </c>
      <c r="B97">
        <v>2014</v>
      </c>
      <c r="C97" t="s">
        <v>194</v>
      </c>
      <c r="D97" t="s">
        <v>195</v>
      </c>
      <c r="E97">
        <v>24</v>
      </c>
      <c r="F97">
        <v>36</v>
      </c>
      <c r="G97">
        <v>85</v>
      </c>
      <c r="I97">
        <f t="shared" si="4"/>
        <v>7.2</v>
      </c>
      <c r="J97">
        <f t="shared" si="5"/>
        <v>14.4</v>
      </c>
      <c r="K97">
        <f t="shared" si="6"/>
        <v>14.4</v>
      </c>
      <c r="L97" t="str">
        <f t="shared" si="7"/>
        <v>INSERT INTO APP.TRAVELEXPENSESRATE (ID, TRAVELYEAR, COUNTRY, RATEFROM8TO24, RATE24H, ACCOMMODATIONEXPENSES, BREAKFAST, LUNCH, DINNER) VALUES (20140094, 2014, 'Jordanien', 24.0, 36.0, 85.0, 8.0, 14.40, 14.40);</v>
      </c>
    </row>
    <row r="98" spans="1:12" x14ac:dyDescent="0.25">
      <c r="A98">
        <v>95</v>
      </c>
      <c r="B98">
        <v>2014</v>
      </c>
      <c r="C98" t="s">
        <v>196</v>
      </c>
      <c r="D98" t="s">
        <v>197</v>
      </c>
      <c r="E98">
        <v>24</v>
      </c>
      <c r="F98">
        <v>36</v>
      </c>
      <c r="G98">
        <v>85</v>
      </c>
      <c r="I98">
        <f t="shared" si="4"/>
        <v>7.2</v>
      </c>
      <c r="J98">
        <f t="shared" si="5"/>
        <v>14.4</v>
      </c>
      <c r="K98">
        <f t="shared" si="6"/>
        <v>14.4</v>
      </c>
      <c r="L98" t="str">
        <f t="shared" si="7"/>
        <v>INSERT INTO APP.TRAVELEXPENSESRATE (ID, TRAVELYEAR, COUNTRY, RATEFROM8TO24, RATE24H, ACCOMMODATIONEXPENSES, BREAKFAST, LUNCH, DINNER) VALUES (20140095, 2014, 'Kambodscha', 24.0, 36.0, 85.0, 8.0, 14.40, 14.40);</v>
      </c>
    </row>
    <row r="99" spans="1:12" x14ac:dyDescent="0.25">
      <c r="A99">
        <v>96</v>
      </c>
      <c r="B99">
        <v>2014</v>
      </c>
      <c r="C99" t="s">
        <v>198</v>
      </c>
      <c r="D99" t="s">
        <v>199</v>
      </c>
      <c r="E99">
        <v>27</v>
      </c>
      <c r="F99">
        <v>40</v>
      </c>
      <c r="G99">
        <v>130</v>
      </c>
      <c r="I99">
        <f t="shared" si="4"/>
        <v>8</v>
      </c>
      <c r="J99">
        <f t="shared" si="5"/>
        <v>16</v>
      </c>
      <c r="K99">
        <f t="shared" si="6"/>
        <v>16</v>
      </c>
      <c r="L99" t="str">
        <f t="shared" si="7"/>
        <v>INSERT INTO APP.TRAVELEXPENSESRATE (ID, TRAVELYEAR, COUNTRY, RATEFROM8TO24, RATE24H, ACCOMMODATIONEXPENSES, BREAKFAST, LUNCH, DINNER) VALUES (20140096, 2014, 'Kamerun', 27.0, 40.0, 130.0, 8.0, 16.0, 16.0);</v>
      </c>
    </row>
    <row r="100" spans="1:12" x14ac:dyDescent="0.25">
      <c r="A100">
        <v>97</v>
      </c>
      <c r="B100">
        <v>2014</v>
      </c>
      <c r="C100" t="s">
        <v>200</v>
      </c>
      <c r="D100" t="s">
        <v>201</v>
      </c>
      <c r="E100">
        <v>27</v>
      </c>
      <c r="F100">
        <v>40</v>
      </c>
      <c r="G100">
        <v>130</v>
      </c>
      <c r="I100">
        <f t="shared" si="4"/>
        <v>8</v>
      </c>
      <c r="J100">
        <f t="shared" si="5"/>
        <v>16</v>
      </c>
      <c r="K100">
        <f t="shared" si="6"/>
        <v>16</v>
      </c>
      <c r="L100" t="str">
        <f t="shared" si="7"/>
        <v>INSERT INTO APP.TRAVELEXPENSESRATE (ID, TRAVELYEAR, COUNTRY, RATEFROM8TO24, RATE24H, ACCOMMODATIONEXPENSES, BREAKFAST, LUNCH, DINNER) VALUES (20140097, 2014, 'Kamerun-Duala', 27.0, 40.0, 130.0, 7.20, 16.0, 16.0);</v>
      </c>
    </row>
    <row r="101" spans="1:12" x14ac:dyDescent="0.25">
      <c r="A101">
        <v>98</v>
      </c>
      <c r="B101">
        <v>2014</v>
      </c>
      <c r="C101" t="s">
        <v>202</v>
      </c>
      <c r="D101" t="s">
        <v>203</v>
      </c>
      <c r="E101">
        <v>27</v>
      </c>
      <c r="F101">
        <v>40</v>
      </c>
      <c r="G101">
        <v>130</v>
      </c>
      <c r="I101">
        <f t="shared" si="4"/>
        <v>8</v>
      </c>
      <c r="J101">
        <f t="shared" si="5"/>
        <v>16</v>
      </c>
      <c r="K101">
        <f t="shared" si="6"/>
        <v>16</v>
      </c>
      <c r="L101" t="str">
        <f t="shared" si="7"/>
        <v>INSERT INTO APP.TRAVELEXPENSESRATE (ID, TRAVELYEAR, COUNTRY, RATEFROM8TO24, RATE24H, ACCOMMODATIONEXPENSES, BREAKFAST, LUNCH, DINNER) VALUES (20140098, 2014, 'Kamerun-Jaunde', 27.0, 40.0, 130.0, 7.20, 16.0, 16.0);</v>
      </c>
    </row>
    <row r="102" spans="1:12" x14ac:dyDescent="0.25">
      <c r="A102">
        <v>99</v>
      </c>
      <c r="B102">
        <v>2014</v>
      </c>
      <c r="C102" t="s">
        <v>204</v>
      </c>
      <c r="D102" t="s">
        <v>205</v>
      </c>
      <c r="E102">
        <v>24</v>
      </c>
      <c r="F102">
        <v>36</v>
      </c>
      <c r="G102">
        <v>100</v>
      </c>
      <c r="I102">
        <f t="shared" si="4"/>
        <v>7.2</v>
      </c>
      <c r="J102">
        <f t="shared" si="5"/>
        <v>14.4</v>
      </c>
      <c r="K102">
        <f t="shared" si="6"/>
        <v>14.4</v>
      </c>
      <c r="L102" t="str">
        <f t="shared" si="7"/>
        <v>INSERT INTO APP.TRAVELEXPENSESRATE (ID, TRAVELYEAR, COUNTRY, RATEFROM8TO24, RATE24H, ACCOMMODATIONEXPENSES, BREAKFAST, LUNCH, DINNER) VALUES (20140099, 2014, 'Kanada', 24.0, 36.0, 100.0, 8.20, 14.40, 14.40);</v>
      </c>
    </row>
    <row r="103" spans="1:12" x14ac:dyDescent="0.25">
      <c r="A103">
        <v>100</v>
      </c>
      <c r="B103">
        <v>2014</v>
      </c>
      <c r="C103" t="s">
        <v>206</v>
      </c>
      <c r="D103" t="s">
        <v>207</v>
      </c>
      <c r="E103">
        <v>24</v>
      </c>
      <c r="F103">
        <v>36</v>
      </c>
      <c r="G103">
        <v>105</v>
      </c>
      <c r="I103">
        <f t="shared" si="4"/>
        <v>7.2</v>
      </c>
      <c r="J103">
        <f t="shared" si="5"/>
        <v>14.4</v>
      </c>
      <c r="K103">
        <f t="shared" si="6"/>
        <v>14.4</v>
      </c>
      <c r="L103" t="str">
        <f t="shared" si="7"/>
        <v>INSERT INTO APP.TRAVELEXPENSESRATE (ID, TRAVELYEAR, COUNTRY, RATEFROM8TO24, RATE24H, ACCOMMODATIONEXPENSES, BREAKFAST, LUNCH, DINNER) VALUES (20140100, 2014, 'Kanada-Ottawa', 24.0, 36.0, 105.0, 7.20, 14.40, 14.40);</v>
      </c>
    </row>
    <row r="104" spans="1:12" x14ac:dyDescent="0.25">
      <c r="A104">
        <v>101</v>
      </c>
      <c r="B104">
        <v>2014</v>
      </c>
      <c r="C104" t="s">
        <v>208</v>
      </c>
      <c r="D104" t="s">
        <v>209</v>
      </c>
      <c r="E104">
        <v>28</v>
      </c>
      <c r="F104">
        <v>41</v>
      </c>
      <c r="G104">
        <v>135</v>
      </c>
      <c r="I104">
        <f t="shared" si="4"/>
        <v>8.2000000000000011</v>
      </c>
      <c r="J104">
        <f t="shared" si="5"/>
        <v>16.400000000000002</v>
      </c>
      <c r="K104">
        <f t="shared" si="6"/>
        <v>16.400000000000002</v>
      </c>
      <c r="L104" t="str">
        <f t="shared" si="7"/>
        <v>INSERT INTO APP.TRAVELEXPENSESRATE (ID, TRAVELYEAR, COUNTRY, RATEFROM8TO24, RATE24H, ACCOMMODATIONEXPENSES, BREAKFAST, LUNCH, DINNER) VALUES (20140101, 2014, 'Kanada-Toronto', 28.0, 41.0, 135.0, 6.0, 16.40, 16.40);</v>
      </c>
    </row>
    <row r="105" spans="1:12" x14ac:dyDescent="0.25">
      <c r="A105">
        <v>102</v>
      </c>
      <c r="B105">
        <v>2014</v>
      </c>
      <c r="C105" t="s">
        <v>210</v>
      </c>
      <c r="D105" t="s">
        <v>211</v>
      </c>
      <c r="E105">
        <v>24</v>
      </c>
      <c r="F105">
        <v>36</v>
      </c>
      <c r="G105">
        <v>125</v>
      </c>
      <c r="I105">
        <f t="shared" si="4"/>
        <v>7.2</v>
      </c>
      <c r="J105">
        <f t="shared" si="5"/>
        <v>14.4</v>
      </c>
      <c r="K105">
        <f t="shared" si="6"/>
        <v>14.4</v>
      </c>
      <c r="L105" t="str">
        <f t="shared" si="7"/>
        <v>INSERT INTO APP.TRAVELEXPENSESRATE (ID, TRAVELYEAR, COUNTRY, RATEFROM8TO24, RATE24H, ACCOMMODATIONEXPENSES, BREAKFAST, LUNCH, DINNER) VALUES (20140102, 2014, 'Kanada-Vancouver', 24.0, 36.0, 125.0, 7.80, 14.40, 14.40);</v>
      </c>
    </row>
    <row r="106" spans="1:12" x14ac:dyDescent="0.25">
      <c r="A106">
        <v>103</v>
      </c>
      <c r="B106">
        <v>2014</v>
      </c>
      <c r="C106" t="s">
        <v>212</v>
      </c>
      <c r="D106" t="s">
        <v>213</v>
      </c>
      <c r="E106">
        <v>20</v>
      </c>
      <c r="F106">
        <v>30</v>
      </c>
      <c r="G106">
        <v>55</v>
      </c>
      <c r="I106">
        <f t="shared" si="4"/>
        <v>6</v>
      </c>
      <c r="J106">
        <f t="shared" si="5"/>
        <v>12</v>
      </c>
      <c r="K106">
        <f t="shared" si="6"/>
        <v>12</v>
      </c>
      <c r="L106" t="str">
        <f t="shared" si="7"/>
        <v>INSERT INTO APP.TRAVELEXPENSESRATE (ID, TRAVELYEAR, COUNTRY, RATEFROM8TO24, RATE24H, ACCOMMODATIONEXPENSES, BREAKFAST, LUNCH, DINNER) VALUES (20140103, 2014, 'Kap Verde', 20.0, 30.0, 55.0, 11.20, 12.0, 12.0);</v>
      </c>
    </row>
    <row r="107" spans="1:12" x14ac:dyDescent="0.25">
      <c r="A107">
        <v>104</v>
      </c>
      <c r="B107">
        <v>2014</v>
      </c>
      <c r="C107" t="s">
        <v>214</v>
      </c>
      <c r="D107" t="s">
        <v>215</v>
      </c>
      <c r="E107">
        <v>26</v>
      </c>
      <c r="F107">
        <v>39</v>
      </c>
      <c r="G107">
        <v>109</v>
      </c>
      <c r="I107">
        <f t="shared" si="4"/>
        <v>7.8000000000000007</v>
      </c>
      <c r="J107">
        <f t="shared" si="5"/>
        <v>15.600000000000001</v>
      </c>
      <c r="K107">
        <f t="shared" si="6"/>
        <v>15.600000000000001</v>
      </c>
      <c r="L107" t="str">
        <f t="shared" si="7"/>
        <v>INSERT INTO APP.TRAVELEXPENSESRATE (ID, TRAVELYEAR, COUNTRY, RATEFROM8TO24, RATE24H, ACCOMMODATIONEXPENSES, BREAKFAST, LUNCH, DINNER) VALUES (20140104, 2014, 'Kasachstan', 26.0, 39.0, 109.0, 7.0, 15.60, 15.60);</v>
      </c>
    </row>
    <row r="108" spans="1:12" x14ac:dyDescent="0.25">
      <c r="A108">
        <v>105</v>
      </c>
      <c r="B108">
        <v>2014</v>
      </c>
      <c r="C108" t="s">
        <v>216</v>
      </c>
      <c r="D108" t="s">
        <v>217</v>
      </c>
      <c r="E108">
        <v>37</v>
      </c>
      <c r="F108">
        <v>56</v>
      </c>
      <c r="G108">
        <v>170</v>
      </c>
      <c r="I108">
        <f t="shared" si="4"/>
        <v>11.200000000000001</v>
      </c>
      <c r="J108">
        <f t="shared" si="5"/>
        <v>22.400000000000002</v>
      </c>
      <c r="K108">
        <f t="shared" si="6"/>
        <v>22.400000000000002</v>
      </c>
      <c r="L108" t="str">
        <f t="shared" si="7"/>
        <v>INSERT INTO APP.TRAVELEXPENSESRATE (ID, TRAVELYEAR, COUNTRY, RATEFROM8TO24, RATE24H, ACCOMMODATIONEXPENSES, BREAKFAST, LUNCH, DINNER) VALUES (20140105, 2014, 'Katar', 37.0, 56.0, 170.0, 3.60, 22.40, 22.40);</v>
      </c>
    </row>
    <row r="109" spans="1:12" x14ac:dyDescent="0.25">
      <c r="A109">
        <v>106</v>
      </c>
      <c r="B109">
        <v>2014</v>
      </c>
      <c r="C109" t="s">
        <v>218</v>
      </c>
      <c r="D109" t="s">
        <v>219</v>
      </c>
      <c r="E109">
        <v>24</v>
      </c>
      <c r="F109">
        <v>35</v>
      </c>
      <c r="G109">
        <v>135</v>
      </c>
      <c r="I109">
        <f t="shared" si="4"/>
        <v>7</v>
      </c>
      <c r="J109">
        <f t="shared" si="5"/>
        <v>14</v>
      </c>
      <c r="K109">
        <f t="shared" si="6"/>
        <v>14</v>
      </c>
      <c r="L109" t="str">
        <f t="shared" si="7"/>
        <v>INSERT INTO APP.TRAVELEXPENSESRATE (ID, TRAVELYEAR, COUNTRY, RATEFROM8TO24, RATE24H, ACCOMMODATIONEXPENSES, BREAKFAST, LUNCH, DINNER) VALUES (20140106, 2014, 'Kenia', 24.0, 35.0, 135.0, 8.20, 14.0, 14.0);</v>
      </c>
    </row>
    <row r="110" spans="1:12" x14ac:dyDescent="0.25">
      <c r="A110">
        <v>107</v>
      </c>
      <c r="B110">
        <v>2014</v>
      </c>
      <c r="C110" t="s">
        <v>220</v>
      </c>
      <c r="D110" t="s">
        <v>221</v>
      </c>
      <c r="E110">
        <v>12</v>
      </c>
      <c r="F110">
        <v>18</v>
      </c>
      <c r="G110">
        <v>70</v>
      </c>
      <c r="I110">
        <f t="shared" si="4"/>
        <v>3.6</v>
      </c>
      <c r="J110">
        <f t="shared" si="5"/>
        <v>7.2</v>
      </c>
      <c r="K110">
        <f t="shared" si="6"/>
        <v>7.2</v>
      </c>
      <c r="L110" t="str">
        <f t="shared" si="7"/>
        <v>INSERT INTO APP.TRAVELEXPENSESRATE (ID, TRAVELYEAR, COUNTRY, RATEFROM8TO24, RATE24H, ACCOMMODATIONEXPENSES, BREAKFAST, LUNCH, DINNER) VALUES (20140107, 2014, 'Kirgisistan', 12.0, 18.0, 70.0, 7.80, 7.20, 7.20);</v>
      </c>
    </row>
    <row r="111" spans="1:12" x14ac:dyDescent="0.25">
      <c r="A111">
        <v>108</v>
      </c>
      <c r="B111">
        <v>2014</v>
      </c>
      <c r="C111" t="s">
        <v>222</v>
      </c>
      <c r="D111" t="s">
        <v>223</v>
      </c>
      <c r="E111">
        <v>28</v>
      </c>
      <c r="F111">
        <v>41</v>
      </c>
      <c r="G111">
        <v>126</v>
      </c>
      <c r="I111">
        <f t="shared" si="4"/>
        <v>8.2000000000000011</v>
      </c>
      <c r="J111">
        <f t="shared" si="5"/>
        <v>16.400000000000002</v>
      </c>
      <c r="K111">
        <f t="shared" si="6"/>
        <v>16.400000000000002</v>
      </c>
      <c r="L111" t="str">
        <f t="shared" si="7"/>
        <v>INSERT INTO APP.TRAVELEXPENSESRATE (ID, TRAVELYEAR, COUNTRY, RATEFROM8TO24, RATE24H, ACCOMMODATIONEXPENSES, BREAKFAST, LUNCH, DINNER) VALUES (20140108, 2014, 'Kolumbien', 28.0, 41.0, 126.0, 12.0, 16.40, 16.40);</v>
      </c>
    </row>
    <row r="112" spans="1:12" x14ac:dyDescent="0.25">
      <c r="A112">
        <v>109</v>
      </c>
      <c r="B112">
        <v>2014</v>
      </c>
      <c r="C112" t="s">
        <v>224</v>
      </c>
      <c r="D112" t="s">
        <v>225</v>
      </c>
      <c r="E112">
        <v>26</v>
      </c>
      <c r="F112">
        <v>39</v>
      </c>
      <c r="G112">
        <v>87</v>
      </c>
      <c r="I112">
        <f t="shared" si="4"/>
        <v>7.8000000000000007</v>
      </c>
      <c r="J112">
        <f t="shared" si="5"/>
        <v>15.600000000000001</v>
      </c>
      <c r="K112">
        <f t="shared" si="6"/>
        <v>15.600000000000001</v>
      </c>
      <c r="L112" t="str">
        <f t="shared" si="7"/>
        <v>INSERT INTO APP.TRAVELEXPENSESRATE (ID, TRAVELYEAR, COUNTRY, RATEFROM8TO24, RATE24H, ACCOMMODATIONEXPENSES, BREAKFAST, LUNCH, DINNER) VALUES (20140109, 2014, 'Komoren', 26.0, 39.0, 87.0, 11.40, 15.60, 15.60);</v>
      </c>
    </row>
    <row r="113" spans="1:12" x14ac:dyDescent="0.25">
      <c r="A113">
        <v>110</v>
      </c>
      <c r="B113">
        <v>2014</v>
      </c>
      <c r="C113" t="s">
        <v>226</v>
      </c>
      <c r="D113" t="s">
        <v>227</v>
      </c>
      <c r="E113">
        <v>40</v>
      </c>
      <c r="F113">
        <v>60</v>
      </c>
      <c r="G113">
        <v>155</v>
      </c>
      <c r="I113">
        <f t="shared" si="4"/>
        <v>12</v>
      </c>
      <c r="J113">
        <f t="shared" si="5"/>
        <v>24</v>
      </c>
      <c r="K113">
        <f t="shared" si="6"/>
        <v>24</v>
      </c>
      <c r="L113" t="str">
        <f t="shared" si="7"/>
        <v>INSERT INTO APP.TRAVELEXPENSESRATE (ID, TRAVELYEAR, COUNTRY, RATEFROM8TO24, RATE24H, ACCOMMODATIONEXPENSES, BREAKFAST, LUNCH, DINNER) VALUES (20140110, 2014, 'Kongo Dem. Rep.', 40.0, 60.0, 155.0, 13.20, 24.0, 24.0);</v>
      </c>
    </row>
    <row r="114" spans="1:12" x14ac:dyDescent="0.25">
      <c r="A114">
        <v>111</v>
      </c>
      <c r="B114">
        <v>2014</v>
      </c>
      <c r="C114" t="s">
        <v>228</v>
      </c>
      <c r="D114" t="s">
        <v>229</v>
      </c>
      <c r="E114">
        <v>38</v>
      </c>
      <c r="F114">
        <v>57</v>
      </c>
      <c r="G114">
        <v>113</v>
      </c>
      <c r="I114">
        <f t="shared" si="4"/>
        <v>11.4</v>
      </c>
      <c r="J114">
        <f t="shared" si="5"/>
        <v>22.8</v>
      </c>
      <c r="K114">
        <f t="shared" si="6"/>
        <v>22.8</v>
      </c>
      <c r="L114" t="str">
        <f t="shared" si="7"/>
        <v>INSERT INTO APP.TRAVELEXPENSESRATE (ID, TRAVELYEAR, COUNTRY, RATEFROM8TO24, RATE24H, ACCOMMODATIONEXPENSES, BREAKFAST, LUNCH, DINNER) VALUES (20140111, 2014, 'Kongo Republik', 38.0, 57.0, 113.0, 6.0, 22.80, 22.80);</v>
      </c>
    </row>
    <row r="115" spans="1:12" x14ac:dyDescent="0.25">
      <c r="A115">
        <v>112</v>
      </c>
      <c r="B115">
        <v>2014</v>
      </c>
      <c r="C115" t="s">
        <v>230</v>
      </c>
      <c r="D115" t="s">
        <v>231</v>
      </c>
      <c r="E115">
        <v>44</v>
      </c>
      <c r="F115">
        <v>66</v>
      </c>
      <c r="G115">
        <v>180</v>
      </c>
      <c r="I115">
        <f t="shared" si="4"/>
        <v>13.200000000000001</v>
      </c>
      <c r="J115">
        <f t="shared" si="5"/>
        <v>26.400000000000002</v>
      </c>
      <c r="K115">
        <f t="shared" si="6"/>
        <v>26.400000000000002</v>
      </c>
      <c r="L115" t="str">
        <f t="shared" si="7"/>
        <v>INSERT INTO APP.TRAVELEXPENSESRATE (ID, TRAVELYEAR, COUNTRY, RATEFROM8TO24, RATE24H, ACCOMMODATIONEXPENSES, BREAKFAST, LUNCH, DINNER) VALUES (20140112, 2014, 'Korea (Süd)', 44.0, 66.0, 180.0, 5.20, 26.40, 26.40);</v>
      </c>
    </row>
    <row r="116" spans="1:12" x14ac:dyDescent="0.25">
      <c r="A116">
        <v>113</v>
      </c>
      <c r="B116">
        <v>2014</v>
      </c>
      <c r="C116" t="s">
        <v>232</v>
      </c>
      <c r="D116" t="s">
        <v>233</v>
      </c>
      <c r="E116">
        <v>20</v>
      </c>
      <c r="F116">
        <v>30</v>
      </c>
      <c r="G116">
        <v>186</v>
      </c>
      <c r="I116">
        <f t="shared" si="4"/>
        <v>6</v>
      </c>
      <c r="J116">
        <f t="shared" si="5"/>
        <v>12</v>
      </c>
      <c r="K116">
        <f t="shared" si="6"/>
        <v>12</v>
      </c>
      <c r="L116" t="str">
        <f t="shared" si="7"/>
        <v>INSERT INTO APP.TRAVELEXPENSESRATE (ID, TRAVELYEAR, COUNTRY, RATEFROM8TO24, RATE24H, ACCOMMODATIONEXPENSES, BREAKFAST, LUNCH, DINNER) VALUES (20140113, 2014, 'Korea Dem. Rep. (Nord)', 20.0, 30.0, 186.0, 5.80, 12.0, 12.0);</v>
      </c>
    </row>
    <row r="117" spans="1:12" x14ac:dyDescent="0.25">
      <c r="A117">
        <v>114</v>
      </c>
      <c r="B117">
        <v>2014</v>
      </c>
      <c r="C117" t="s">
        <v>234</v>
      </c>
      <c r="D117" t="s">
        <v>235</v>
      </c>
      <c r="E117">
        <v>17</v>
      </c>
      <c r="F117">
        <v>26</v>
      </c>
      <c r="G117">
        <v>65</v>
      </c>
      <c r="I117">
        <f t="shared" si="4"/>
        <v>5.2</v>
      </c>
      <c r="J117">
        <f t="shared" si="5"/>
        <v>10.4</v>
      </c>
      <c r="K117">
        <f t="shared" si="6"/>
        <v>10.4</v>
      </c>
      <c r="L117" t="str">
        <f t="shared" si="7"/>
        <v>INSERT INTO APP.TRAVELEXPENSESRATE (ID, TRAVELYEAR, COUNTRY, RATEFROM8TO24, RATE24H, ACCOMMODATIONEXPENSES, BREAKFAST, LUNCH, DINNER) VALUES (20140114, 2014, 'Kosovo', 17.0, 26.0, 65.0, 10.0, 10.40, 10.40);</v>
      </c>
    </row>
    <row r="118" spans="1:12" x14ac:dyDescent="0.25">
      <c r="A118">
        <v>115</v>
      </c>
      <c r="B118">
        <v>2014</v>
      </c>
      <c r="C118" t="s">
        <v>236</v>
      </c>
      <c r="D118" t="s">
        <v>237</v>
      </c>
      <c r="E118">
        <v>20</v>
      </c>
      <c r="F118">
        <v>29</v>
      </c>
      <c r="G118">
        <v>57</v>
      </c>
      <c r="I118">
        <f t="shared" si="4"/>
        <v>5.8000000000000007</v>
      </c>
      <c r="J118">
        <f t="shared" si="5"/>
        <v>11.600000000000001</v>
      </c>
      <c r="K118">
        <f t="shared" si="6"/>
        <v>11.600000000000001</v>
      </c>
      <c r="L118" t="str">
        <f t="shared" si="7"/>
        <v>INSERT INTO APP.TRAVELEXPENSESRATE (ID, TRAVELYEAR, COUNTRY, RATEFROM8TO24, RATE24H, ACCOMMODATIONEXPENSES, BREAKFAST, LUNCH, DINNER) VALUES (20140115, 2014, 'Kroatien', 20.0, 29.0, 57.0, 8.40, 11.60, 11.60);</v>
      </c>
    </row>
    <row r="119" spans="1:12" x14ac:dyDescent="0.25">
      <c r="A119">
        <v>116</v>
      </c>
      <c r="B119">
        <v>2014</v>
      </c>
      <c r="C119" t="s">
        <v>238</v>
      </c>
      <c r="D119" t="s">
        <v>239</v>
      </c>
      <c r="E119">
        <v>33</v>
      </c>
      <c r="F119">
        <v>50</v>
      </c>
      <c r="G119">
        <v>85</v>
      </c>
      <c r="I119">
        <f t="shared" si="4"/>
        <v>10</v>
      </c>
      <c r="J119">
        <f t="shared" si="5"/>
        <v>20</v>
      </c>
      <c r="K119">
        <f t="shared" si="6"/>
        <v>20</v>
      </c>
      <c r="L119" t="str">
        <f t="shared" si="7"/>
        <v>INSERT INTO APP.TRAVELEXPENSESRATE (ID, TRAVELYEAR, COUNTRY, RATEFROM8TO24, RATE24H, ACCOMMODATIONEXPENSES, BREAKFAST, LUNCH, DINNER) VALUES (20140116, 2014, 'Kuba', 33.0, 50.0, 85.0, 6.60, 20.0, 20.0);</v>
      </c>
    </row>
    <row r="120" spans="1:12" x14ac:dyDescent="0.25">
      <c r="A120">
        <v>117</v>
      </c>
      <c r="B120">
        <v>2014</v>
      </c>
      <c r="C120" t="s">
        <v>240</v>
      </c>
      <c r="D120" t="s">
        <v>241</v>
      </c>
      <c r="E120">
        <v>28</v>
      </c>
      <c r="F120">
        <v>42</v>
      </c>
      <c r="G120">
        <v>130</v>
      </c>
      <c r="I120">
        <f t="shared" si="4"/>
        <v>8.4</v>
      </c>
      <c r="J120">
        <f t="shared" si="5"/>
        <v>16.8</v>
      </c>
      <c r="K120">
        <f t="shared" si="6"/>
        <v>16.8</v>
      </c>
      <c r="L120" t="str">
        <f t="shared" si="7"/>
        <v>INSERT INTO APP.TRAVELEXPENSESRATE (ID, TRAVELYEAR, COUNTRY, RATEFROM8TO24, RATE24H, ACCOMMODATIONEXPENSES, BREAKFAST, LUNCH, DINNER) VALUES (20140117, 2014, 'Kuwait', 28.0, 42.0, 130.0, 4.80, 16.80, 16.80);</v>
      </c>
    </row>
    <row r="121" spans="1:12" x14ac:dyDescent="0.25">
      <c r="A121">
        <v>118</v>
      </c>
      <c r="B121">
        <v>2014</v>
      </c>
      <c r="C121" t="s">
        <v>242</v>
      </c>
      <c r="D121" t="s">
        <v>243</v>
      </c>
      <c r="E121">
        <v>22</v>
      </c>
      <c r="F121">
        <v>33</v>
      </c>
      <c r="G121">
        <v>67</v>
      </c>
      <c r="I121">
        <f t="shared" si="4"/>
        <v>6.6000000000000005</v>
      </c>
      <c r="J121">
        <f t="shared" si="5"/>
        <v>13.200000000000001</v>
      </c>
      <c r="K121">
        <f t="shared" si="6"/>
        <v>13.200000000000001</v>
      </c>
      <c r="L121" t="str">
        <f t="shared" si="7"/>
        <v>INSERT INTO APP.TRAVELEXPENSESRATE (ID, TRAVELYEAR, COUNTRY, RATEFROM8TO24, RATE24H, ACCOMMODATIONEXPENSES, BREAKFAST, LUNCH, DINNER) VALUES (20140118, 2014, 'Laos', 22.0, 33.0, 67.0, 3.60, 13.20, 13.20);</v>
      </c>
    </row>
    <row r="122" spans="1:12" x14ac:dyDescent="0.25">
      <c r="A122">
        <v>119</v>
      </c>
      <c r="B122">
        <v>2014</v>
      </c>
      <c r="C122" t="s">
        <v>244</v>
      </c>
      <c r="D122" t="s">
        <v>245</v>
      </c>
      <c r="E122">
        <v>16</v>
      </c>
      <c r="F122">
        <v>24</v>
      </c>
      <c r="G122">
        <v>70</v>
      </c>
      <c r="I122">
        <f t="shared" si="4"/>
        <v>4.8000000000000007</v>
      </c>
      <c r="J122">
        <f t="shared" si="5"/>
        <v>9.6000000000000014</v>
      </c>
      <c r="K122">
        <f t="shared" si="6"/>
        <v>9.6000000000000014</v>
      </c>
      <c r="L122" t="str">
        <f t="shared" si="7"/>
        <v>INSERT INTO APP.TRAVELEXPENSESRATE (ID, TRAVELYEAR, COUNTRY, RATEFROM8TO24, RATE24H, ACCOMMODATIONEXPENSES, BREAKFAST, LUNCH, DINNER) VALUES (20140119, 2014, 'Lesotho', 16.0, 24.0, 70.0, 8.80, 9.60, 9.60);</v>
      </c>
    </row>
    <row r="123" spans="1:12" x14ac:dyDescent="0.25">
      <c r="A123">
        <v>120</v>
      </c>
      <c r="B123">
        <v>2014</v>
      </c>
      <c r="C123" t="s">
        <v>246</v>
      </c>
      <c r="D123" t="s">
        <v>247</v>
      </c>
      <c r="E123">
        <v>12</v>
      </c>
      <c r="F123">
        <v>18</v>
      </c>
      <c r="G123">
        <v>80</v>
      </c>
      <c r="I123">
        <f t="shared" si="4"/>
        <v>3.6</v>
      </c>
      <c r="J123">
        <f t="shared" si="5"/>
        <v>7.2</v>
      </c>
      <c r="K123">
        <f t="shared" si="6"/>
        <v>7.2</v>
      </c>
      <c r="L123" t="str">
        <f t="shared" si="7"/>
        <v>INSERT INTO APP.TRAVELEXPENSESRATE (ID, TRAVELYEAR, COUNTRY, RATEFROM8TO24, RATE24H, ACCOMMODATIONEXPENSES, BREAKFAST, LUNCH, DINNER) VALUES (20140120, 2014, 'Lettland', 12.0, 18.0, 80.0, 7.80, 7.20, 7.20);</v>
      </c>
    </row>
    <row r="124" spans="1:12" x14ac:dyDescent="0.25">
      <c r="A124">
        <v>121</v>
      </c>
      <c r="B124">
        <v>2014</v>
      </c>
      <c r="C124" t="s">
        <v>248</v>
      </c>
      <c r="D124" t="s">
        <v>249</v>
      </c>
      <c r="E124">
        <v>29</v>
      </c>
      <c r="F124">
        <v>44</v>
      </c>
      <c r="G124">
        <v>120</v>
      </c>
      <c r="I124">
        <f t="shared" si="4"/>
        <v>8.8000000000000007</v>
      </c>
      <c r="J124">
        <f t="shared" si="5"/>
        <v>17.600000000000001</v>
      </c>
      <c r="K124">
        <f t="shared" si="6"/>
        <v>17.600000000000001</v>
      </c>
      <c r="L124" t="str">
        <f t="shared" si="7"/>
        <v>INSERT INTO APP.TRAVELEXPENSESRATE (ID, TRAVELYEAR, COUNTRY, RATEFROM8TO24, RATE24H, ACCOMMODATIONEXPENSES, BREAKFAST, LUNCH, DINNER) VALUES (20140121, 2014, 'Libanon', 29.0, 44.0, 120.0, 9.0, 17.60, 17.60);</v>
      </c>
    </row>
    <row r="125" spans="1:12" x14ac:dyDescent="0.25">
      <c r="A125">
        <v>122</v>
      </c>
      <c r="B125">
        <v>2014</v>
      </c>
      <c r="C125" t="s">
        <v>250</v>
      </c>
      <c r="D125" t="s">
        <v>251</v>
      </c>
      <c r="E125">
        <v>26</v>
      </c>
      <c r="F125">
        <v>39</v>
      </c>
      <c r="G125">
        <v>87</v>
      </c>
      <c r="I125">
        <f t="shared" si="4"/>
        <v>7.8000000000000007</v>
      </c>
      <c r="J125">
        <f t="shared" si="5"/>
        <v>15.600000000000001</v>
      </c>
      <c r="K125">
        <f t="shared" si="6"/>
        <v>15.600000000000001</v>
      </c>
      <c r="L125" t="str">
        <f t="shared" si="7"/>
        <v>INSERT INTO APP.TRAVELEXPENSESRATE (ID, TRAVELYEAR, COUNTRY, RATEFROM8TO24, RATE24H, ACCOMMODATIONEXPENSES, BREAKFAST, LUNCH, DINNER) VALUES (20140122, 2014, 'Liberia', 26.0, 39.0, 87.0, 9.40, 15.60, 15.60);</v>
      </c>
    </row>
    <row r="126" spans="1:12" x14ac:dyDescent="0.25">
      <c r="A126">
        <v>123</v>
      </c>
      <c r="B126">
        <v>2014</v>
      </c>
      <c r="C126" t="s">
        <v>252</v>
      </c>
      <c r="D126" t="s">
        <v>253</v>
      </c>
      <c r="E126">
        <v>30</v>
      </c>
      <c r="F126">
        <v>45</v>
      </c>
      <c r="G126">
        <v>100</v>
      </c>
      <c r="I126">
        <f t="shared" si="4"/>
        <v>9</v>
      </c>
      <c r="J126">
        <f t="shared" si="5"/>
        <v>18</v>
      </c>
      <c r="K126">
        <f t="shared" si="6"/>
        <v>18</v>
      </c>
      <c r="L126" t="str">
        <f t="shared" si="7"/>
        <v>INSERT INTO APP.TRAVELEXPENSESRATE (ID, TRAVELYEAR, COUNTRY, RATEFROM8TO24, RATE24H, ACCOMMODATIONEXPENSES, BREAKFAST, LUNCH, DINNER) VALUES (20140123, 2014, 'Libyen', 30.0, 45.0, 100.0, 5.40, 18.0, 18.0);</v>
      </c>
    </row>
    <row r="127" spans="1:12" x14ac:dyDescent="0.25">
      <c r="A127">
        <v>124</v>
      </c>
      <c r="B127">
        <v>2014</v>
      </c>
      <c r="C127" t="s">
        <v>254</v>
      </c>
      <c r="D127" t="s">
        <v>255</v>
      </c>
      <c r="E127">
        <v>32</v>
      </c>
      <c r="F127">
        <v>47</v>
      </c>
      <c r="G127">
        <v>82</v>
      </c>
      <c r="I127">
        <f t="shared" si="4"/>
        <v>9.4</v>
      </c>
      <c r="J127">
        <f t="shared" si="5"/>
        <v>18.8</v>
      </c>
      <c r="K127">
        <f t="shared" si="6"/>
        <v>18.8</v>
      </c>
      <c r="L127" t="str">
        <f t="shared" si="7"/>
        <v>INSERT INTO APP.TRAVELEXPENSESRATE (ID, TRAVELYEAR, COUNTRY, RATEFROM8TO24, RATE24H, ACCOMMODATIONEXPENSES, BREAKFAST, LUNCH, DINNER) VALUES (20140124, 2014, 'Liechtenstein', 32.0, 47.0, 82.0, 7.20, 18.80, 18.80);</v>
      </c>
    </row>
    <row r="128" spans="1:12" x14ac:dyDescent="0.25">
      <c r="A128">
        <v>125</v>
      </c>
      <c r="B128">
        <v>2014</v>
      </c>
      <c r="C128" t="s">
        <v>256</v>
      </c>
      <c r="D128" t="s">
        <v>257</v>
      </c>
      <c r="E128">
        <v>18</v>
      </c>
      <c r="F128">
        <v>27</v>
      </c>
      <c r="G128">
        <v>100</v>
      </c>
      <c r="I128">
        <f t="shared" si="4"/>
        <v>5.4</v>
      </c>
      <c r="J128">
        <f t="shared" si="5"/>
        <v>10.8</v>
      </c>
      <c r="K128">
        <f t="shared" si="6"/>
        <v>10.8</v>
      </c>
      <c r="L128" t="str">
        <f t="shared" si="7"/>
        <v>INSERT INTO APP.TRAVELEXPENSESRATE (ID, TRAVELYEAR, COUNTRY, RATEFROM8TO24, RATE24H, ACCOMMODATIONEXPENSES, BREAKFAST, LUNCH, DINNER) VALUES (20140125, 2014, 'Litauen', 18.0, 27.0, 100.0, 9.40, 10.80, 10.80);</v>
      </c>
    </row>
    <row r="129" spans="1:12" x14ac:dyDescent="0.25">
      <c r="A129">
        <v>126</v>
      </c>
      <c r="B129">
        <v>2014</v>
      </c>
      <c r="C129" t="s">
        <v>258</v>
      </c>
      <c r="D129" t="s">
        <v>259</v>
      </c>
      <c r="E129">
        <v>24</v>
      </c>
      <c r="F129">
        <v>36</v>
      </c>
      <c r="G129">
        <v>0</v>
      </c>
      <c r="I129">
        <f t="shared" si="4"/>
        <v>7.2</v>
      </c>
      <c r="J129">
        <f t="shared" si="5"/>
        <v>14.4</v>
      </c>
      <c r="K129">
        <f t="shared" si="6"/>
        <v>14.4</v>
      </c>
      <c r="L129" t="str">
        <f t="shared" si="7"/>
        <v>INSERT INTO APP.TRAVELEXPENSESRATE (ID, TRAVELYEAR, COUNTRY, RATEFROM8TO24, RATE24H, ACCOMMODATIONEXPENSES, BREAKFAST, LUNCH, DINNER) VALUES (20140126, 2014, 'LUFTRAUM', 24.0, 36.0, .0, 7.60, 14.40, 14.40);</v>
      </c>
    </row>
    <row r="130" spans="1:12" x14ac:dyDescent="0.25">
      <c r="A130">
        <v>127</v>
      </c>
      <c r="B130">
        <v>2014</v>
      </c>
      <c r="C130" t="s">
        <v>260</v>
      </c>
      <c r="D130" t="s">
        <v>261</v>
      </c>
      <c r="E130">
        <v>32</v>
      </c>
      <c r="F130">
        <v>47</v>
      </c>
      <c r="G130">
        <v>102</v>
      </c>
      <c r="I130">
        <f t="shared" si="4"/>
        <v>9.4</v>
      </c>
      <c r="J130">
        <f t="shared" si="5"/>
        <v>18.8</v>
      </c>
      <c r="K130">
        <f t="shared" si="6"/>
        <v>18.8</v>
      </c>
      <c r="L130" t="str">
        <f t="shared" si="7"/>
        <v>INSERT INTO APP.TRAVELEXPENSESRATE (ID, TRAVELYEAR, COUNTRY, RATEFROM8TO24, RATE24H, ACCOMMODATIONEXPENSES, BREAKFAST, LUNCH, DINNER) VALUES (20140127, 2014, 'Luxemburg', 32.0, 47.0, 102.0, 7.80, 18.80, 18.80);</v>
      </c>
    </row>
    <row r="131" spans="1:12" x14ac:dyDescent="0.25">
      <c r="A131">
        <v>128</v>
      </c>
      <c r="B131">
        <v>2014</v>
      </c>
      <c r="C131" t="s">
        <v>262</v>
      </c>
      <c r="D131" t="s">
        <v>263</v>
      </c>
      <c r="E131">
        <v>25</v>
      </c>
      <c r="F131">
        <v>38</v>
      </c>
      <c r="G131">
        <v>83</v>
      </c>
      <c r="I131">
        <f t="shared" si="4"/>
        <v>7.6000000000000005</v>
      </c>
      <c r="J131">
        <f t="shared" si="5"/>
        <v>15.200000000000001</v>
      </c>
      <c r="K131">
        <f t="shared" si="6"/>
        <v>15.200000000000001</v>
      </c>
      <c r="L131" t="str">
        <f t="shared" si="7"/>
        <v>INSERT INTO APP.TRAVELEXPENSESRATE (ID, TRAVELYEAR, COUNTRY, RATEFROM8TO24, RATE24H, ACCOMMODATIONEXPENSES, BREAKFAST, LUNCH, DINNER) VALUES (20140128, 2014, 'Madagaskar', 25.0, 38.0, 83.0, 6.0, 15.20, 15.20);</v>
      </c>
    </row>
    <row r="132" spans="1:12" x14ac:dyDescent="0.25">
      <c r="A132">
        <v>129</v>
      </c>
      <c r="B132">
        <v>2014</v>
      </c>
      <c r="C132" t="s">
        <v>264</v>
      </c>
      <c r="D132" t="s">
        <v>265</v>
      </c>
      <c r="E132">
        <v>26</v>
      </c>
      <c r="F132">
        <v>39</v>
      </c>
      <c r="G132">
        <v>110</v>
      </c>
      <c r="I132">
        <f t="shared" si="4"/>
        <v>7.8000000000000007</v>
      </c>
      <c r="J132">
        <f t="shared" si="5"/>
        <v>15.600000000000001</v>
      </c>
      <c r="K132">
        <f t="shared" si="6"/>
        <v>15.600000000000001</v>
      </c>
      <c r="L132" t="str">
        <f t="shared" si="7"/>
        <v>INSERT INTO APP.TRAVELEXPENSESRATE (ID, TRAVELYEAR, COUNTRY, RATEFROM8TO24, RATE24H, ACCOMMODATIONEXPENSES, BREAKFAST, LUNCH, DINNER) VALUES (20140129, 2014, 'Malawi', 26.0, 39.0, 110.0, 7.20, 15.60, 15.60);</v>
      </c>
    </row>
    <row r="133" spans="1:12" x14ac:dyDescent="0.25">
      <c r="A133">
        <v>130</v>
      </c>
      <c r="B133">
        <v>2014</v>
      </c>
      <c r="C133" t="s">
        <v>266</v>
      </c>
      <c r="D133" t="s">
        <v>267</v>
      </c>
      <c r="E133">
        <v>20</v>
      </c>
      <c r="F133">
        <v>30</v>
      </c>
      <c r="G133">
        <v>100</v>
      </c>
      <c r="I133">
        <f t="shared" ref="I133:I196" si="8">F133*0.2</f>
        <v>6</v>
      </c>
      <c r="J133">
        <f t="shared" ref="J133:J196" si="9">F133*0.4</f>
        <v>12</v>
      </c>
      <c r="K133">
        <f t="shared" ref="K133:K196" si="10">F133*0.4</f>
        <v>12</v>
      </c>
      <c r="L133" t="str">
        <f t="shared" ref="L133:L196" si="11">"INSERT INTO APP.TRAVELEXPENSESRATE (ID, TRAVELYEAR, COUNTRY, RATEFROM8TO24, RATE24H, ACCOMMODATIONEXPENSES, BREAKFAST, LUNCH, DINNER) VALUES (" &amp; B133&amp;""&amp; TEXT(A133, "000#") &amp; ", " &amp; B133 &amp; ", '" &amp; C133 &amp; "', " &amp; SUBSTITUTE(TEXT(E133,"#,#0"),",",".") &amp; ", " &amp; SUBSTITUTE(TEXT(F133,"#,#0"),",",".")  &amp; ", " &amp; SUBSTITUTE(TEXT(G133,"#,#0"),",",".") &amp; ", " &amp; SUBSTITUTE(TEXT(I135,"#,#0"),",",".") &amp; ", " &amp; SUBSTITUTE(TEXT(J133,"#,#0"),",",".") &amp; ", " &amp; SUBSTITUTE(TEXT(K133,"#,#0"),",",".") &amp; ");"</f>
        <v>INSERT INTO APP.TRAVELEXPENSESRATE (ID, TRAVELYEAR, COUNTRY, RATEFROM8TO24, RATE24H, ACCOMMODATIONEXPENSES, BREAKFAST, LUNCH, DINNER) VALUES (20140130, 2014, 'Malawi-Biantyre', 20.0, 30.0, 100.0, 7.60, 12.0, 12.0);</v>
      </c>
    </row>
    <row r="134" spans="1:12" x14ac:dyDescent="0.25">
      <c r="A134">
        <v>131</v>
      </c>
      <c r="B134">
        <v>2014</v>
      </c>
      <c r="C134" t="s">
        <v>268</v>
      </c>
      <c r="D134" t="s">
        <v>269</v>
      </c>
      <c r="E134">
        <v>24</v>
      </c>
      <c r="F134">
        <v>36</v>
      </c>
      <c r="G134">
        <v>100</v>
      </c>
      <c r="I134">
        <f t="shared" si="8"/>
        <v>7.2</v>
      </c>
      <c r="J134">
        <f t="shared" si="9"/>
        <v>14.4</v>
      </c>
      <c r="K134">
        <f t="shared" si="10"/>
        <v>14.4</v>
      </c>
      <c r="L134" t="str">
        <f t="shared" si="11"/>
        <v>INSERT INTO APP.TRAVELEXPENSESRATE (ID, TRAVELYEAR, COUNTRY, RATEFROM8TO24, RATE24H, ACCOMMODATIONEXPENSES, BREAKFAST, LUNCH, DINNER) VALUES (20140131, 2014, 'Malaysia', 24.0, 36.0, 100.0, 8.0, 14.40, 14.40);</v>
      </c>
    </row>
    <row r="135" spans="1:12" x14ac:dyDescent="0.25">
      <c r="A135">
        <v>132</v>
      </c>
      <c r="B135">
        <v>2014</v>
      </c>
      <c r="C135" t="s">
        <v>270</v>
      </c>
      <c r="D135" t="s">
        <v>271</v>
      </c>
      <c r="E135">
        <v>25</v>
      </c>
      <c r="F135">
        <v>38</v>
      </c>
      <c r="G135">
        <v>93</v>
      </c>
      <c r="I135">
        <f t="shared" si="8"/>
        <v>7.6000000000000005</v>
      </c>
      <c r="J135">
        <f t="shared" si="9"/>
        <v>15.200000000000001</v>
      </c>
      <c r="K135">
        <f t="shared" si="10"/>
        <v>15.200000000000001</v>
      </c>
      <c r="L135" t="str">
        <f t="shared" si="11"/>
        <v>INSERT INTO APP.TRAVELEXPENSESRATE (ID, TRAVELYEAR, COUNTRY, RATEFROM8TO24, RATE24H, ACCOMMODATIONEXPENSES, BREAKFAST, LUNCH, DINNER) VALUES (20140132, 2014, 'Malediven', 25.0, 38.0, 93.0, 6.0, 15.20, 15.20);</v>
      </c>
    </row>
    <row r="136" spans="1:12" x14ac:dyDescent="0.25">
      <c r="A136">
        <v>133</v>
      </c>
      <c r="B136">
        <v>2014</v>
      </c>
      <c r="C136" t="s">
        <v>272</v>
      </c>
      <c r="D136" t="s">
        <v>273</v>
      </c>
      <c r="E136">
        <v>27</v>
      </c>
      <c r="F136">
        <v>40</v>
      </c>
      <c r="G136">
        <v>125</v>
      </c>
      <c r="I136">
        <f t="shared" si="8"/>
        <v>8</v>
      </c>
      <c r="J136">
        <f t="shared" si="9"/>
        <v>16</v>
      </c>
      <c r="K136">
        <f t="shared" si="10"/>
        <v>16</v>
      </c>
      <c r="L136" t="str">
        <f t="shared" si="11"/>
        <v>INSERT INTO APP.TRAVELEXPENSESRATE (ID, TRAVELYEAR, COUNTRY, RATEFROM8TO24, RATE24H, ACCOMMODATIONEXPENSES, BREAKFAST, LUNCH, DINNER) VALUES (20140133, 2014, 'Mali', 27.0, 40.0, 125.0, 8.40, 16.0, 16.0);</v>
      </c>
    </row>
    <row r="137" spans="1:12" x14ac:dyDescent="0.25">
      <c r="A137">
        <v>134</v>
      </c>
      <c r="B137">
        <v>2014</v>
      </c>
      <c r="C137" t="s">
        <v>274</v>
      </c>
      <c r="D137" t="s">
        <v>275</v>
      </c>
      <c r="E137">
        <v>20</v>
      </c>
      <c r="F137">
        <v>30</v>
      </c>
      <c r="G137">
        <v>90</v>
      </c>
      <c r="I137">
        <f t="shared" si="8"/>
        <v>6</v>
      </c>
      <c r="J137">
        <f t="shared" si="9"/>
        <v>12</v>
      </c>
      <c r="K137">
        <f t="shared" si="10"/>
        <v>12</v>
      </c>
      <c r="L137" t="str">
        <f t="shared" si="11"/>
        <v>INSERT INTO APP.TRAVELEXPENSESRATE (ID, TRAVELYEAR, COUNTRY, RATEFROM8TO24, RATE24H, ACCOMMODATIONEXPENSES, BREAKFAST, LUNCH, DINNER) VALUES (20140134, 2014, 'Malta', 20.0, 30.0, 90.0, 12.60, 12.0, 12.0);</v>
      </c>
    </row>
    <row r="138" spans="1:12" x14ac:dyDescent="0.25">
      <c r="A138">
        <v>135</v>
      </c>
      <c r="B138">
        <v>2014</v>
      </c>
      <c r="C138" t="s">
        <v>276</v>
      </c>
      <c r="D138" t="s">
        <v>277</v>
      </c>
      <c r="E138">
        <v>28</v>
      </c>
      <c r="F138">
        <v>42</v>
      </c>
      <c r="G138">
        <v>105</v>
      </c>
      <c r="I138">
        <f t="shared" si="8"/>
        <v>8.4</v>
      </c>
      <c r="J138">
        <f t="shared" si="9"/>
        <v>16.8</v>
      </c>
      <c r="K138">
        <f t="shared" si="10"/>
        <v>16.8</v>
      </c>
      <c r="L138" t="str">
        <f t="shared" si="11"/>
        <v>INSERT INTO APP.TRAVELEXPENSESRATE (ID, TRAVELYEAR, COUNTRY, RATEFROM8TO24, RATE24H, ACCOMMODATIONEXPENSES, BREAKFAST, LUNCH, DINNER) VALUES (20140135, 2014, 'Marokko', 28.0, 42.0, 105.0, 9.60, 16.80, 16.80);</v>
      </c>
    </row>
    <row r="139" spans="1:12" x14ac:dyDescent="0.25">
      <c r="A139">
        <v>136</v>
      </c>
      <c r="B139">
        <v>2014</v>
      </c>
      <c r="C139" t="s">
        <v>278</v>
      </c>
      <c r="D139" t="s">
        <v>279</v>
      </c>
      <c r="E139">
        <v>42</v>
      </c>
      <c r="F139">
        <v>63</v>
      </c>
      <c r="G139">
        <v>70</v>
      </c>
      <c r="I139">
        <f t="shared" si="8"/>
        <v>12.600000000000001</v>
      </c>
      <c r="J139">
        <f t="shared" si="9"/>
        <v>25.200000000000003</v>
      </c>
      <c r="K139">
        <f t="shared" si="10"/>
        <v>25.200000000000003</v>
      </c>
      <c r="L139" t="str">
        <f t="shared" si="11"/>
        <v>INSERT INTO APP.TRAVELEXPENSESRATE (ID, TRAVELYEAR, COUNTRY, RATEFROM8TO24, RATE24H, ACCOMMODATIONEXPENSES, BREAKFAST, LUNCH, DINNER) VALUES (20140136, 2014, 'Marshallinseln', 42.0, 63.0, 70.0, 9.60, 25.20, 25.20);</v>
      </c>
    </row>
    <row r="140" spans="1:12" x14ac:dyDescent="0.25">
      <c r="A140">
        <v>137</v>
      </c>
      <c r="B140">
        <v>2014</v>
      </c>
      <c r="C140" t="s">
        <v>280</v>
      </c>
      <c r="D140" t="s">
        <v>281</v>
      </c>
      <c r="E140">
        <v>32</v>
      </c>
      <c r="F140">
        <v>48</v>
      </c>
      <c r="G140">
        <v>89</v>
      </c>
      <c r="I140">
        <f t="shared" si="8"/>
        <v>9.6000000000000014</v>
      </c>
      <c r="J140">
        <f t="shared" si="9"/>
        <v>19.200000000000003</v>
      </c>
      <c r="K140">
        <f t="shared" si="10"/>
        <v>19.200000000000003</v>
      </c>
      <c r="L140" t="str">
        <f t="shared" si="11"/>
        <v>INSERT INTO APP.TRAVELEXPENSESRATE (ID, TRAVELYEAR, COUNTRY, RATEFROM8TO24, RATE24H, ACCOMMODATIONEXPENSES, BREAKFAST, LUNCH, DINNER) VALUES (20140137, 2014, 'Mauretanien', 32.0, 48.0, 89.0, 4.80, 19.20, 19.20);</v>
      </c>
    </row>
    <row r="141" spans="1:12" x14ac:dyDescent="0.25">
      <c r="A141">
        <v>138</v>
      </c>
      <c r="B141">
        <v>2014</v>
      </c>
      <c r="C141" t="s">
        <v>282</v>
      </c>
      <c r="D141" t="s">
        <v>283</v>
      </c>
      <c r="E141">
        <v>32</v>
      </c>
      <c r="F141">
        <v>48</v>
      </c>
      <c r="G141">
        <v>140</v>
      </c>
      <c r="I141">
        <f t="shared" si="8"/>
        <v>9.6000000000000014</v>
      </c>
      <c r="J141">
        <f t="shared" si="9"/>
        <v>19.200000000000003</v>
      </c>
      <c r="K141">
        <f t="shared" si="10"/>
        <v>19.200000000000003</v>
      </c>
      <c r="L141" t="str">
        <f t="shared" si="11"/>
        <v>INSERT INTO APP.TRAVELEXPENSESRATE (ID, TRAVELYEAR, COUNTRY, RATEFROM8TO24, RATE24H, ACCOMMODATIONEXPENSES, BREAKFAST, LUNCH, DINNER) VALUES (20140138, 2014, 'Mauritius', 32.0, 48.0, 140.0, 7.20, 19.20, 19.20);</v>
      </c>
    </row>
    <row r="142" spans="1:12" x14ac:dyDescent="0.25">
      <c r="A142">
        <v>139</v>
      </c>
      <c r="B142">
        <v>2014</v>
      </c>
      <c r="C142" t="s">
        <v>284</v>
      </c>
      <c r="D142" t="s">
        <v>285</v>
      </c>
      <c r="E142">
        <v>16</v>
      </c>
      <c r="F142">
        <v>24</v>
      </c>
      <c r="G142">
        <v>95</v>
      </c>
      <c r="I142">
        <f t="shared" si="8"/>
        <v>4.8000000000000007</v>
      </c>
      <c r="J142">
        <f t="shared" si="9"/>
        <v>9.6000000000000014</v>
      </c>
      <c r="K142">
        <f t="shared" si="10"/>
        <v>9.6000000000000014</v>
      </c>
      <c r="L142" t="str">
        <f t="shared" si="11"/>
        <v>INSERT INTO APP.TRAVELEXPENSESRATE (ID, TRAVELYEAR, COUNTRY, RATEFROM8TO24, RATE24H, ACCOMMODATIONEXPENSES, BREAKFAST, LUNCH, DINNER) VALUES (20140139, 2014, 'Mazedonien', 16.0, 24.0, 95.0, 11.20, 9.60, 9.60);</v>
      </c>
    </row>
    <row r="143" spans="1:12" x14ac:dyDescent="0.25">
      <c r="A143">
        <v>140</v>
      </c>
      <c r="B143">
        <v>2014</v>
      </c>
      <c r="C143" t="s">
        <v>286</v>
      </c>
      <c r="D143" t="s">
        <v>287</v>
      </c>
      <c r="E143">
        <v>24</v>
      </c>
      <c r="F143">
        <v>36</v>
      </c>
      <c r="G143">
        <v>110</v>
      </c>
      <c r="I143">
        <f t="shared" si="8"/>
        <v>7.2</v>
      </c>
      <c r="J143">
        <f t="shared" si="9"/>
        <v>14.4</v>
      </c>
      <c r="K143">
        <f t="shared" si="10"/>
        <v>14.4</v>
      </c>
      <c r="L143" t="str">
        <f t="shared" si="11"/>
        <v>INSERT INTO APP.TRAVELEXPENSESRATE (ID, TRAVELYEAR, COUNTRY, RATEFROM8TO24, RATE24H, ACCOMMODATIONEXPENSES, BREAKFAST, LUNCH, DINNER) VALUES (20140140, 2014, 'Mexiko', 24.0, 36.0, 110.0, 3.60, 14.40, 14.40);</v>
      </c>
    </row>
    <row r="144" spans="1:12" x14ac:dyDescent="0.25">
      <c r="A144">
        <v>141</v>
      </c>
      <c r="B144">
        <v>2014</v>
      </c>
      <c r="C144" t="s">
        <v>288</v>
      </c>
      <c r="D144" t="s">
        <v>289</v>
      </c>
      <c r="E144">
        <v>37</v>
      </c>
      <c r="F144">
        <v>56</v>
      </c>
      <c r="G144">
        <v>74</v>
      </c>
      <c r="I144">
        <f t="shared" si="8"/>
        <v>11.200000000000001</v>
      </c>
      <c r="J144">
        <f t="shared" si="9"/>
        <v>22.400000000000002</v>
      </c>
      <c r="K144">
        <f t="shared" si="10"/>
        <v>22.400000000000002</v>
      </c>
      <c r="L144" t="str">
        <f t="shared" si="11"/>
        <v>INSERT INTO APP.TRAVELEXPENSESRATE (ID, TRAVELYEAR, COUNTRY, RATEFROM8TO24, RATE24H, ACCOMMODATIONEXPENSES, BREAKFAST, LUNCH, DINNER) VALUES (20140141, 2014, 'Mikronesien', 37.0, 56.0, 74.0, 8.20, 22.40, 22.40);</v>
      </c>
    </row>
    <row r="145" spans="1:12" x14ac:dyDescent="0.25">
      <c r="A145">
        <v>142</v>
      </c>
      <c r="B145">
        <v>2014</v>
      </c>
      <c r="C145" t="s">
        <v>290</v>
      </c>
      <c r="D145" t="s">
        <v>291</v>
      </c>
      <c r="E145">
        <v>12</v>
      </c>
      <c r="F145">
        <v>18</v>
      </c>
      <c r="G145">
        <v>100</v>
      </c>
      <c r="I145">
        <f t="shared" si="8"/>
        <v>3.6</v>
      </c>
      <c r="J145">
        <f t="shared" si="9"/>
        <v>7.2</v>
      </c>
      <c r="K145">
        <f t="shared" si="10"/>
        <v>7.2</v>
      </c>
      <c r="L145" t="str">
        <f t="shared" si="11"/>
        <v>INSERT INTO APP.TRAVELEXPENSESRATE (ID, TRAVELYEAR, COUNTRY, RATEFROM8TO24, RATE24H, ACCOMMODATIONEXPENSES, BREAKFAST, LUNCH, DINNER) VALUES (20140142, 2014, 'Moldawien - Moldau', 12.0, 18.0, 100.0, 5.80, 7.20, 7.20);</v>
      </c>
    </row>
    <row r="146" spans="1:12" x14ac:dyDescent="0.25">
      <c r="A146">
        <v>143</v>
      </c>
      <c r="B146">
        <v>2014</v>
      </c>
      <c r="C146" t="s">
        <v>292</v>
      </c>
      <c r="D146" t="s">
        <v>293</v>
      </c>
      <c r="E146">
        <v>28</v>
      </c>
      <c r="F146">
        <v>41</v>
      </c>
      <c r="G146">
        <v>52</v>
      </c>
      <c r="I146">
        <f t="shared" si="8"/>
        <v>8.2000000000000011</v>
      </c>
      <c r="J146">
        <f t="shared" si="9"/>
        <v>16.400000000000002</v>
      </c>
      <c r="K146">
        <f t="shared" si="10"/>
        <v>16.400000000000002</v>
      </c>
      <c r="L146" t="str">
        <f t="shared" si="11"/>
        <v>INSERT INTO APP.TRAVELEXPENSESRATE (ID, TRAVELYEAR, COUNTRY, RATEFROM8TO24, RATE24H, ACCOMMODATIONEXPENSES, BREAKFAST, LUNCH, DINNER) VALUES (20140143, 2014, 'Monaco', 28.0, 41.0, 52.0, 5.80, 16.40, 16.40);</v>
      </c>
    </row>
    <row r="147" spans="1:12" x14ac:dyDescent="0.25">
      <c r="A147">
        <v>144</v>
      </c>
      <c r="B147">
        <v>2014</v>
      </c>
      <c r="C147" t="s">
        <v>294</v>
      </c>
      <c r="D147" t="s">
        <v>295</v>
      </c>
      <c r="E147">
        <v>20</v>
      </c>
      <c r="F147">
        <v>29</v>
      </c>
      <c r="G147">
        <v>84</v>
      </c>
      <c r="I147">
        <f t="shared" si="8"/>
        <v>5.8000000000000007</v>
      </c>
      <c r="J147">
        <f t="shared" si="9"/>
        <v>11.600000000000001</v>
      </c>
      <c r="K147">
        <f t="shared" si="10"/>
        <v>11.600000000000001</v>
      </c>
      <c r="L147" t="str">
        <f t="shared" si="11"/>
        <v>INSERT INTO APP.TRAVELEXPENSESRATE (ID, TRAVELYEAR, COUNTRY, RATEFROM8TO24, RATE24H, ACCOMMODATIONEXPENSES, BREAKFAST, LUNCH, DINNER) VALUES (20140144, 2014, 'Mongolei', 20.0, 29.0, 84.0, 8.40, 11.60, 11.60);</v>
      </c>
    </row>
    <row r="148" spans="1:12" x14ac:dyDescent="0.25">
      <c r="A148">
        <v>145</v>
      </c>
      <c r="B148">
        <v>2014</v>
      </c>
      <c r="C148" t="s">
        <v>296</v>
      </c>
      <c r="D148" t="s">
        <v>297</v>
      </c>
      <c r="E148">
        <v>20</v>
      </c>
      <c r="F148">
        <v>29</v>
      </c>
      <c r="G148">
        <v>95</v>
      </c>
      <c r="I148">
        <f t="shared" si="8"/>
        <v>5.8000000000000007</v>
      </c>
      <c r="J148">
        <f t="shared" si="9"/>
        <v>11.600000000000001</v>
      </c>
      <c r="K148">
        <f t="shared" si="10"/>
        <v>11.600000000000001</v>
      </c>
      <c r="L148" t="str">
        <f t="shared" si="11"/>
        <v>INSERT INTO APP.TRAVELEXPENSESRATE (ID, TRAVELYEAR, COUNTRY, RATEFROM8TO24, RATE24H, ACCOMMODATIONEXPENSES, BREAKFAST, LUNCH, DINNER) VALUES (20140145, 2014, 'Montenegro', 20.0, 29.0, 95.0, 9.20, 11.60, 11.60);</v>
      </c>
    </row>
    <row r="149" spans="1:12" x14ac:dyDescent="0.25">
      <c r="A149">
        <v>146</v>
      </c>
      <c r="B149">
        <v>2014</v>
      </c>
      <c r="C149" t="s">
        <v>298</v>
      </c>
      <c r="D149" t="s">
        <v>299</v>
      </c>
      <c r="E149">
        <v>28</v>
      </c>
      <c r="F149">
        <v>42</v>
      </c>
      <c r="G149">
        <v>147</v>
      </c>
      <c r="I149">
        <f t="shared" si="8"/>
        <v>8.4</v>
      </c>
      <c r="J149">
        <f t="shared" si="9"/>
        <v>16.8</v>
      </c>
      <c r="K149">
        <f t="shared" si="10"/>
        <v>16.8</v>
      </c>
      <c r="L149" t="str">
        <f t="shared" si="11"/>
        <v>INSERT INTO APP.TRAVELEXPENSESRATE (ID, TRAVELYEAR, COUNTRY, RATEFROM8TO24, RATE24H, ACCOMMODATIONEXPENSES, BREAKFAST, LUNCH, DINNER) VALUES (20140146, 2014, 'Mosambik', 28.0, 42.0, 147.0, 5.80, 16.80, 16.80);</v>
      </c>
    </row>
    <row r="150" spans="1:12" x14ac:dyDescent="0.25">
      <c r="A150">
        <v>147</v>
      </c>
      <c r="B150">
        <v>2014</v>
      </c>
      <c r="C150" t="s">
        <v>300</v>
      </c>
      <c r="D150" t="s">
        <v>301</v>
      </c>
      <c r="E150">
        <v>31</v>
      </c>
      <c r="F150">
        <v>46</v>
      </c>
      <c r="G150">
        <v>45</v>
      </c>
      <c r="I150">
        <f t="shared" si="8"/>
        <v>9.2000000000000011</v>
      </c>
      <c r="J150">
        <f t="shared" si="9"/>
        <v>18.400000000000002</v>
      </c>
      <c r="K150">
        <f t="shared" si="10"/>
        <v>18.400000000000002</v>
      </c>
      <c r="L150" t="str">
        <f t="shared" si="11"/>
        <v>INSERT INTO APP.TRAVELEXPENSESRATE (ID, TRAVELYEAR, COUNTRY, RATEFROM8TO24, RATE24H, ACCOMMODATIONEXPENSES, BREAKFAST, LUNCH, DINNER) VALUES (20140147, 2014, 'Myanmar (Burma)', 31.0, 46.0, 45.0, 6.40, 18.40, 18.40);</v>
      </c>
    </row>
    <row r="151" spans="1:12" x14ac:dyDescent="0.25">
      <c r="A151">
        <v>148</v>
      </c>
      <c r="B151">
        <v>2014</v>
      </c>
      <c r="C151" t="s">
        <v>302</v>
      </c>
      <c r="D151" t="s">
        <v>303</v>
      </c>
      <c r="E151">
        <v>20</v>
      </c>
      <c r="F151">
        <v>29</v>
      </c>
      <c r="G151">
        <v>85</v>
      </c>
      <c r="I151">
        <f t="shared" si="8"/>
        <v>5.8000000000000007</v>
      </c>
      <c r="J151">
        <f t="shared" si="9"/>
        <v>11.600000000000001</v>
      </c>
      <c r="K151">
        <f t="shared" si="10"/>
        <v>11.600000000000001</v>
      </c>
      <c r="L151" t="str">
        <f t="shared" si="11"/>
        <v>INSERT INTO APP.TRAVELEXPENSESRATE (ID, TRAVELYEAR, COUNTRY, RATEFROM8TO24, RATE24H, ACCOMMODATIONEXPENSES, BREAKFAST, LUNCH, DINNER) VALUES (20140148, 2014, 'Namibia', 20.0, 29.0, 85.0, 9.40, 11.60, 11.60);</v>
      </c>
    </row>
    <row r="152" spans="1:12" x14ac:dyDescent="0.25">
      <c r="A152">
        <v>149</v>
      </c>
      <c r="B152">
        <v>2014</v>
      </c>
      <c r="C152" t="s">
        <v>304</v>
      </c>
      <c r="D152" t="s">
        <v>305</v>
      </c>
      <c r="E152">
        <v>21</v>
      </c>
      <c r="F152">
        <v>32</v>
      </c>
      <c r="G152">
        <v>72</v>
      </c>
      <c r="I152">
        <f t="shared" si="8"/>
        <v>6.4</v>
      </c>
      <c r="J152">
        <f t="shared" si="9"/>
        <v>12.8</v>
      </c>
      <c r="K152">
        <f t="shared" si="10"/>
        <v>12.8</v>
      </c>
      <c r="L152" t="str">
        <f t="shared" si="11"/>
        <v>INSERT INTO APP.TRAVELEXPENSESRATE (ID, TRAVELYEAR, COUNTRY, RATEFROM8TO24, RATE24H, ACCOMMODATIONEXPENSES, BREAKFAST, LUNCH, DINNER) VALUES (20140149, 2014, 'Nepal', 21.0, 32.0, 72.0, 6.0, 12.80, 12.80);</v>
      </c>
    </row>
    <row r="153" spans="1:12" x14ac:dyDescent="0.25">
      <c r="A153">
        <v>150</v>
      </c>
      <c r="B153">
        <v>2014</v>
      </c>
      <c r="C153" t="s">
        <v>306</v>
      </c>
      <c r="D153" t="s">
        <v>307</v>
      </c>
      <c r="E153">
        <v>32</v>
      </c>
      <c r="F153">
        <v>47</v>
      </c>
      <c r="G153">
        <v>98</v>
      </c>
      <c r="I153">
        <f t="shared" si="8"/>
        <v>9.4</v>
      </c>
      <c r="J153">
        <f t="shared" si="9"/>
        <v>18.8</v>
      </c>
      <c r="K153">
        <f t="shared" si="10"/>
        <v>18.8</v>
      </c>
      <c r="L153" t="str">
        <f t="shared" si="11"/>
        <v>INSERT INTO APP.TRAVELEXPENSESRATE (ID, TRAVELYEAR, COUNTRY, RATEFROM8TO24, RATE24H, ACCOMMODATIONEXPENSES, BREAKFAST, LUNCH, DINNER) VALUES (20140150, 2014, 'Neuseeland', 32.0, 47.0, 98.0, 12.0, 18.80, 18.80);</v>
      </c>
    </row>
    <row r="154" spans="1:12" x14ac:dyDescent="0.25">
      <c r="A154">
        <v>151</v>
      </c>
      <c r="B154">
        <v>2014</v>
      </c>
      <c r="C154" t="s">
        <v>308</v>
      </c>
      <c r="D154" t="s">
        <v>309</v>
      </c>
      <c r="E154">
        <v>20</v>
      </c>
      <c r="F154">
        <v>30</v>
      </c>
      <c r="G154">
        <v>100</v>
      </c>
      <c r="I154">
        <f t="shared" si="8"/>
        <v>6</v>
      </c>
      <c r="J154">
        <f t="shared" si="9"/>
        <v>12</v>
      </c>
      <c r="K154">
        <f t="shared" si="10"/>
        <v>12</v>
      </c>
      <c r="L154" t="str">
        <f t="shared" si="11"/>
        <v>INSERT INTO APP.TRAVELEXPENSESRATE (ID, TRAVELYEAR, COUNTRY, RATEFROM8TO24, RATE24H, ACCOMMODATIONEXPENSES, BREAKFAST, LUNCH, DINNER) VALUES (20140151, 2014, 'Nicaragua', 20.0, 30.0, 100.0, 7.20, 12.0, 12.0);</v>
      </c>
    </row>
    <row r="155" spans="1:12" x14ac:dyDescent="0.25">
      <c r="A155">
        <v>152</v>
      </c>
      <c r="B155">
        <v>2014</v>
      </c>
      <c r="C155" t="s">
        <v>310</v>
      </c>
      <c r="D155" t="s">
        <v>311</v>
      </c>
      <c r="E155">
        <v>40</v>
      </c>
      <c r="F155">
        <v>60</v>
      </c>
      <c r="G155">
        <v>115</v>
      </c>
      <c r="I155">
        <f t="shared" si="8"/>
        <v>12</v>
      </c>
      <c r="J155">
        <f t="shared" si="9"/>
        <v>24</v>
      </c>
      <c r="K155">
        <f t="shared" si="10"/>
        <v>24</v>
      </c>
      <c r="L155" t="str">
        <f t="shared" si="11"/>
        <v>INSERT INTO APP.TRAVELEXPENSESRATE (ID, TRAVELYEAR, COUNTRY, RATEFROM8TO24, RATE24H, ACCOMMODATIONEXPENSES, BREAKFAST, LUNCH, DINNER) VALUES (20140152, 2014, 'Niederlande', 40.0, 60.0, 115.0, 12.0, 24.0, 24.0);</v>
      </c>
    </row>
    <row r="156" spans="1:12" x14ac:dyDescent="0.25">
      <c r="A156">
        <v>153</v>
      </c>
      <c r="B156">
        <v>2014</v>
      </c>
      <c r="C156" t="s">
        <v>312</v>
      </c>
      <c r="D156" t="s">
        <v>313</v>
      </c>
      <c r="E156">
        <v>24</v>
      </c>
      <c r="F156">
        <v>36</v>
      </c>
      <c r="G156">
        <v>70</v>
      </c>
      <c r="I156">
        <f t="shared" si="8"/>
        <v>7.2</v>
      </c>
      <c r="J156">
        <f t="shared" si="9"/>
        <v>14.4</v>
      </c>
      <c r="K156">
        <f t="shared" si="10"/>
        <v>14.4</v>
      </c>
      <c r="L156" t="str">
        <f t="shared" si="11"/>
        <v>INSERT INTO APP.TRAVELEXPENSESRATE (ID, TRAVELYEAR, COUNTRY, RATEFROM8TO24, RATE24H, ACCOMMODATIONEXPENSES, BREAKFAST, LUNCH, DINNER) VALUES (20140153, 2014, 'Niger', 24.0, 36.0, 70.0, 12.0, 14.40, 14.40);</v>
      </c>
    </row>
    <row r="157" spans="1:12" x14ac:dyDescent="0.25">
      <c r="A157">
        <v>154</v>
      </c>
      <c r="B157">
        <v>2014</v>
      </c>
      <c r="C157" t="s">
        <v>314</v>
      </c>
      <c r="D157" t="s">
        <v>315</v>
      </c>
      <c r="E157">
        <v>40</v>
      </c>
      <c r="F157">
        <v>60</v>
      </c>
      <c r="G157">
        <v>220</v>
      </c>
      <c r="I157">
        <f t="shared" si="8"/>
        <v>12</v>
      </c>
      <c r="J157">
        <f t="shared" si="9"/>
        <v>24</v>
      </c>
      <c r="K157">
        <f t="shared" si="10"/>
        <v>24</v>
      </c>
      <c r="L157" t="str">
        <f t="shared" si="11"/>
        <v>INSERT INTO APP.TRAVELEXPENSESRATE (ID, TRAVELYEAR, COUNTRY, RATEFROM8TO24, RATE24H, ACCOMMODATIONEXPENSES, BREAKFAST, LUNCH, DINNER) VALUES (20140154, 2014, 'Nigeria', 40.0, 60.0, 220.0, 12.80, 24.0, 24.0);</v>
      </c>
    </row>
    <row r="158" spans="1:12" x14ac:dyDescent="0.25">
      <c r="A158">
        <v>155</v>
      </c>
      <c r="B158">
        <v>2014</v>
      </c>
      <c r="C158" t="s">
        <v>316</v>
      </c>
      <c r="D158" t="s">
        <v>317</v>
      </c>
      <c r="E158">
        <v>40</v>
      </c>
      <c r="F158">
        <v>60</v>
      </c>
      <c r="G158">
        <v>220</v>
      </c>
      <c r="I158">
        <f t="shared" si="8"/>
        <v>12</v>
      </c>
      <c r="J158">
        <f t="shared" si="9"/>
        <v>24</v>
      </c>
      <c r="K158">
        <f t="shared" si="10"/>
        <v>24</v>
      </c>
      <c r="L158" t="str">
        <f t="shared" si="11"/>
        <v>INSERT INTO APP.TRAVELEXPENSESRATE (ID, TRAVELYEAR, COUNTRY, RATEFROM8TO24, RATE24H, ACCOMMODATIONEXPENSES, BREAKFAST, LUNCH, DINNER) VALUES (20140155, 2014, 'Nigeria-Lagos', 40.0, 60.0, 220.0, 9.60, 24.0, 24.0);</v>
      </c>
    </row>
    <row r="159" spans="1:12" x14ac:dyDescent="0.25">
      <c r="A159">
        <v>156</v>
      </c>
      <c r="B159">
        <v>2014</v>
      </c>
      <c r="C159" t="s">
        <v>318</v>
      </c>
      <c r="D159" t="s">
        <v>319</v>
      </c>
      <c r="E159">
        <v>43</v>
      </c>
      <c r="F159">
        <v>64</v>
      </c>
      <c r="G159">
        <v>182</v>
      </c>
      <c r="I159">
        <f t="shared" si="8"/>
        <v>12.8</v>
      </c>
      <c r="J159">
        <f t="shared" si="9"/>
        <v>25.6</v>
      </c>
      <c r="K159">
        <f t="shared" si="10"/>
        <v>25.6</v>
      </c>
      <c r="L159" t="str">
        <f t="shared" si="11"/>
        <v>INSERT INTO APP.TRAVELEXPENSESRATE (ID, TRAVELYEAR, COUNTRY, RATEFROM8TO24, RATE24H, ACCOMMODATIONEXPENSES, BREAKFAST, LUNCH, DINNER) VALUES (20140156, 2014, 'Norwegen', 43.0, 64.0, 182.0, 4.80, 25.60, 25.60);</v>
      </c>
    </row>
    <row r="160" spans="1:12" x14ac:dyDescent="0.25">
      <c r="A160">
        <v>157</v>
      </c>
      <c r="B160">
        <v>2014</v>
      </c>
      <c r="C160" t="s">
        <v>320</v>
      </c>
      <c r="D160" t="s">
        <v>321</v>
      </c>
      <c r="E160">
        <v>32</v>
      </c>
      <c r="F160">
        <v>48</v>
      </c>
      <c r="G160">
        <v>120</v>
      </c>
      <c r="I160">
        <f t="shared" si="8"/>
        <v>9.6000000000000014</v>
      </c>
      <c r="J160">
        <f t="shared" si="9"/>
        <v>19.200000000000003</v>
      </c>
      <c r="K160">
        <f t="shared" si="10"/>
        <v>19.200000000000003</v>
      </c>
      <c r="L160" t="str">
        <f t="shared" si="11"/>
        <v>INSERT INTO APP.TRAVELEXPENSESRATE (ID, TRAVELYEAR, COUNTRY, RATEFROM8TO24, RATE24H, ACCOMMODATIONEXPENSES, BREAKFAST, LUNCH, DINNER) VALUES (20140157, 2014, 'Oman', 32.0, 48.0, 120.0, 4.80, 19.20, 19.20);</v>
      </c>
    </row>
    <row r="161" spans="1:12" x14ac:dyDescent="0.25">
      <c r="A161">
        <v>158</v>
      </c>
      <c r="B161">
        <v>2014</v>
      </c>
      <c r="C161" t="s">
        <v>322</v>
      </c>
      <c r="D161" t="s">
        <v>323</v>
      </c>
      <c r="E161">
        <v>16</v>
      </c>
      <c r="F161">
        <v>24</v>
      </c>
      <c r="G161">
        <v>70</v>
      </c>
      <c r="I161">
        <f t="shared" si="8"/>
        <v>4.8000000000000007</v>
      </c>
      <c r="J161">
        <f t="shared" si="9"/>
        <v>9.6000000000000014</v>
      </c>
      <c r="K161">
        <f t="shared" si="10"/>
        <v>9.6000000000000014</v>
      </c>
      <c r="L161" t="str">
        <f t="shared" si="11"/>
        <v>INSERT INTO APP.TRAVELEXPENSESRATE (ID, TRAVELYEAR, COUNTRY, RATEFROM8TO24, RATE24H, ACCOMMODATIONEXPENSES, BREAKFAST, LUNCH, DINNER) VALUES (20140158, 2014, 'Pakistan', 16.0, 24.0, 70.0, 10.20, 9.60, 9.60);</v>
      </c>
    </row>
    <row r="162" spans="1:12" x14ac:dyDescent="0.25">
      <c r="A162">
        <v>159</v>
      </c>
      <c r="B162">
        <v>2014</v>
      </c>
      <c r="C162" t="s">
        <v>324</v>
      </c>
      <c r="D162" t="s">
        <v>325</v>
      </c>
      <c r="E162">
        <v>16</v>
      </c>
      <c r="F162">
        <v>24</v>
      </c>
      <c r="G162">
        <v>150</v>
      </c>
      <c r="I162">
        <f t="shared" si="8"/>
        <v>4.8000000000000007</v>
      </c>
      <c r="J162">
        <f t="shared" si="9"/>
        <v>9.6000000000000014</v>
      </c>
      <c r="K162">
        <f t="shared" si="10"/>
        <v>9.6000000000000014</v>
      </c>
      <c r="L162" t="str">
        <f t="shared" si="11"/>
        <v>INSERT INTO APP.TRAVELEXPENSESRATE (ID, TRAVELYEAR, COUNTRY, RATEFROM8TO24, RATE24H, ACCOMMODATIONEXPENSES, BREAKFAST, LUNCH, DINNER) VALUES (20140159, 2014, 'Pakistan-Islamabad', 16.0, 24.0, 150.0, 6.80, 9.60, 9.60);</v>
      </c>
    </row>
    <row r="163" spans="1:12" x14ac:dyDescent="0.25">
      <c r="A163">
        <v>160</v>
      </c>
      <c r="B163">
        <v>2014</v>
      </c>
      <c r="C163" t="s">
        <v>326</v>
      </c>
      <c r="D163" t="s">
        <v>327</v>
      </c>
      <c r="E163">
        <v>34</v>
      </c>
      <c r="F163">
        <v>51</v>
      </c>
      <c r="G163">
        <v>166</v>
      </c>
      <c r="I163">
        <f t="shared" si="8"/>
        <v>10.200000000000001</v>
      </c>
      <c r="J163">
        <f t="shared" si="9"/>
        <v>20.400000000000002</v>
      </c>
      <c r="K163">
        <f t="shared" si="10"/>
        <v>20.400000000000002</v>
      </c>
      <c r="L163" t="str">
        <f t="shared" si="11"/>
        <v>INSERT INTO APP.TRAVELEXPENSESRATE (ID, TRAVELYEAR, COUNTRY, RATEFROM8TO24, RATE24H, ACCOMMODATIONEXPENSES, BREAKFAST, LUNCH, DINNER) VALUES (20140160, 2014, 'Palau', 34.0, 51.0, 166.0, 7.20, 20.40, 20.40);</v>
      </c>
    </row>
    <row r="164" spans="1:12" x14ac:dyDescent="0.25">
      <c r="A164">
        <v>161</v>
      </c>
      <c r="B164">
        <v>2014</v>
      </c>
      <c r="C164" t="s">
        <v>328</v>
      </c>
      <c r="D164" t="s">
        <v>329</v>
      </c>
      <c r="E164">
        <v>23</v>
      </c>
      <c r="F164">
        <v>34</v>
      </c>
      <c r="G164">
        <v>101</v>
      </c>
      <c r="I164">
        <f t="shared" si="8"/>
        <v>6.8000000000000007</v>
      </c>
      <c r="J164">
        <f t="shared" si="9"/>
        <v>13.600000000000001</v>
      </c>
      <c r="K164">
        <f t="shared" si="10"/>
        <v>13.600000000000001</v>
      </c>
      <c r="L164" t="str">
        <f t="shared" si="11"/>
        <v>INSERT INTO APP.TRAVELEXPENSESRATE (ID, TRAVELYEAR, COUNTRY, RATEFROM8TO24, RATE24H, ACCOMMODATIONEXPENSES, BREAKFAST, LUNCH, DINNER) VALUES (20140161, 2014, 'Panama', 23.0, 34.0, 101.0, 7.20, 13.60, 13.60);</v>
      </c>
    </row>
    <row r="165" spans="1:12" x14ac:dyDescent="0.25">
      <c r="A165">
        <v>162</v>
      </c>
      <c r="B165">
        <v>2014</v>
      </c>
      <c r="C165" t="s">
        <v>330</v>
      </c>
      <c r="D165" t="s">
        <v>331</v>
      </c>
      <c r="E165">
        <v>24</v>
      </c>
      <c r="F165">
        <v>36</v>
      </c>
      <c r="G165">
        <v>90</v>
      </c>
      <c r="I165">
        <f t="shared" si="8"/>
        <v>7.2</v>
      </c>
      <c r="J165">
        <f t="shared" si="9"/>
        <v>14.4</v>
      </c>
      <c r="K165">
        <f t="shared" si="10"/>
        <v>14.4</v>
      </c>
      <c r="L165" t="str">
        <f t="shared" si="11"/>
        <v>INSERT INTO APP.TRAVELEXPENSESRATE (ID, TRAVELYEAR, COUNTRY, RATEFROM8TO24, RATE24H, ACCOMMODATIONEXPENSES, BREAKFAST, LUNCH, DINNER) VALUES (20140162, 2014, 'Papua-Neuguinea', 24.0, 36.0, 90.0, 7.60, 14.40, 14.40);</v>
      </c>
    </row>
    <row r="166" spans="1:12" x14ac:dyDescent="0.25">
      <c r="A166">
        <v>163</v>
      </c>
      <c r="B166">
        <v>2014</v>
      </c>
      <c r="C166" t="s">
        <v>332</v>
      </c>
      <c r="D166" t="s">
        <v>333</v>
      </c>
      <c r="E166">
        <v>24</v>
      </c>
      <c r="F166">
        <v>36</v>
      </c>
      <c r="G166">
        <v>61</v>
      </c>
      <c r="I166">
        <f t="shared" si="8"/>
        <v>7.2</v>
      </c>
      <c r="J166">
        <f t="shared" si="9"/>
        <v>14.4</v>
      </c>
      <c r="K166">
        <f t="shared" si="10"/>
        <v>14.4</v>
      </c>
      <c r="L166" t="str">
        <f t="shared" si="11"/>
        <v>INSERT INTO APP.TRAVELEXPENSESRATE (ID, TRAVELYEAR, COUNTRY, RATEFROM8TO24, RATE24H, ACCOMMODATIONEXPENSES, BREAKFAST, LUNCH, DINNER) VALUES (20140163, 2014, 'Paraguay', 24.0, 36.0, 61.0, 6.0, 14.40, 14.40);</v>
      </c>
    </row>
    <row r="167" spans="1:12" x14ac:dyDescent="0.25">
      <c r="A167">
        <v>164</v>
      </c>
      <c r="B167">
        <v>2014</v>
      </c>
      <c r="C167" t="s">
        <v>334</v>
      </c>
      <c r="D167" t="s">
        <v>335</v>
      </c>
      <c r="E167">
        <v>25</v>
      </c>
      <c r="F167">
        <v>38</v>
      </c>
      <c r="G167">
        <v>140</v>
      </c>
      <c r="I167">
        <f t="shared" si="8"/>
        <v>7.6000000000000005</v>
      </c>
      <c r="J167">
        <f t="shared" si="9"/>
        <v>15.200000000000001</v>
      </c>
      <c r="K167">
        <f t="shared" si="10"/>
        <v>15.200000000000001</v>
      </c>
      <c r="L167" t="str">
        <f t="shared" si="11"/>
        <v>INSERT INTO APP.TRAVELEXPENSESRATE (ID, TRAVELYEAR, COUNTRY, RATEFROM8TO24, RATE24H, ACCOMMODATIONEXPENSES, BREAKFAST, LUNCH, DINNER) VALUES (20140164, 2014, 'Peru', 25.0, 38.0, 140.0, 5.40, 15.20, 15.20);</v>
      </c>
    </row>
    <row r="168" spans="1:12" x14ac:dyDescent="0.25">
      <c r="A168">
        <v>165</v>
      </c>
      <c r="B168">
        <v>2014</v>
      </c>
      <c r="C168" t="s">
        <v>336</v>
      </c>
      <c r="D168" t="s">
        <v>337</v>
      </c>
      <c r="E168">
        <v>20</v>
      </c>
      <c r="F168">
        <v>30</v>
      </c>
      <c r="G168">
        <v>107</v>
      </c>
      <c r="I168">
        <f t="shared" si="8"/>
        <v>6</v>
      </c>
      <c r="J168">
        <f t="shared" si="9"/>
        <v>12</v>
      </c>
      <c r="K168">
        <f t="shared" si="10"/>
        <v>12</v>
      </c>
      <c r="L168" t="str">
        <f t="shared" si="11"/>
        <v>INSERT INTO APP.TRAVELEXPENSESRATE (ID, TRAVELYEAR, COUNTRY, RATEFROM8TO24, RATE24H, ACCOMMODATIONEXPENSES, BREAKFAST, LUNCH, DINNER) VALUES (20140165, 2014, 'Philippinen', 20.0, 30.0, 107.0, 6.60, 12.0, 12.0);</v>
      </c>
    </row>
    <row r="169" spans="1:12" x14ac:dyDescent="0.25">
      <c r="A169">
        <v>166</v>
      </c>
      <c r="B169">
        <v>2014</v>
      </c>
      <c r="C169" t="s">
        <v>338</v>
      </c>
      <c r="D169" t="s">
        <v>339</v>
      </c>
      <c r="E169">
        <v>18</v>
      </c>
      <c r="F169">
        <v>27</v>
      </c>
      <c r="G169">
        <v>50</v>
      </c>
      <c r="I169">
        <f t="shared" si="8"/>
        <v>5.4</v>
      </c>
      <c r="J169">
        <f t="shared" si="9"/>
        <v>10.8</v>
      </c>
      <c r="K169">
        <f t="shared" si="10"/>
        <v>10.8</v>
      </c>
      <c r="L169" t="str">
        <f t="shared" si="11"/>
        <v>INSERT INTO APP.TRAVELEXPENSESRATE (ID, TRAVELYEAR, COUNTRY, RATEFROM8TO24, RATE24H, ACCOMMODATIONEXPENSES, BREAKFAST, LUNCH, DINNER) VALUES (20140166, 2014, 'Polen', 18.0, 27.0, 50.0, 5.80, 10.80, 10.80);</v>
      </c>
    </row>
    <row r="170" spans="1:12" x14ac:dyDescent="0.25">
      <c r="A170">
        <v>167</v>
      </c>
      <c r="B170">
        <v>2014</v>
      </c>
      <c r="C170" t="s">
        <v>340</v>
      </c>
      <c r="D170" t="s">
        <v>341</v>
      </c>
      <c r="E170">
        <v>22</v>
      </c>
      <c r="F170">
        <v>33</v>
      </c>
      <c r="G170">
        <v>92</v>
      </c>
      <c r="I170">
        <f t="shared" si="8"/>
        <v>6.6000000000000005</v>
      </c>
      <c r="J170">
        <f t="shared" si="9"/>
        <v>13.200000000000001</v>
      </c>
      <c r="K170">
        <f t="shared" si="10"/>
        <v>13.200000000000001</v>
      </c>
      <c r="L170" t="str">
        <f t="shared" si="11"/>
        <v>INSERT INTO APP.TRAVELEXPENSESRATE (ID, TRAVELYEAR, COUNTRY, RATEFROM8TO24, RATE24H, ACCOMMODATIONEXPENSES, BREAKFAST, LUNCH, DINNER) VALUES (20140167, 2014, 'Polen-Breslau', 22.0, 33.0, 92.0, 5.60, 13.20, 13.20);</v>
      </c>
    </row>
    <row r="171" spans="1:12" x14ac:dyDescent="0.25">
      <c r="A171">
        <v>168</v>
      </c>
      <c r="B171">
        <v>2014</v>
      </c>
      <c r="C171" t="s">
        <v>342</v>
      </c>
      <c r="D171" t="s">
        <v>343</v>
      </c>
      <c r="E171">
        <v>20</v>
      </c>
      <c r="F171">
        <v>29</v>
      </c>
      <c r="G171">
        <v>77</v>
      </c>
      <c r="I171">
        <f t="shared" si="8"/>
        <v>5.8000000000000007</v>
      </c>
      <c r="J171">
        <f t="shared" si="9"/>
        <v>11.600000000000001</v>
      </c>
      <c r="K171">
        <f t="shared" si="10"/>
        <v>11.600000000000001</v>
      </c>
      <c r="L171" t="str">
        <f t="shared" si="11"/>
        <v>INSERT INTO APP.TRAVELEXPENSESRATE (ID, TRAVELYEAR, COUNTRY, RATEFROM8TO24, RATE24H, ACCOMMODATIONEXPENSES, BREAKFAST, LUNCH, DINNER) VALUES (20140168, 2014, 'Polen-Danzig', 20.0, 29.0, 77.0, 6.0, 11.60, 11.60);</v>
      </c>
    </row>
    <row r="172" spans="1:12" x14ac:dyDescent="0.25">
      <c r="A172">
        <v>169</v>
      </c>
      <c r="B172">
        <v>2014</v>
      </c>
      <c r="C172" t="s">
        <v>344</v>
      </c>
      <c r="D172" t="s">
        <v>345</v>
      </c>
      <c r="E172">
        <v>19</v>
      </c>
      <c r="F172">
        <v>28</v>
      </c>
      <c r="G172">
        <v>88</v>
      </c>
      <c r="I172">
        <f t="shared" si="8"/>
        <v>5.6000000000000005</v>
      </c>
      <c r="J172">
        <f t="shared" si="9"/>
        <v>11.200000000000001</v>
      </c>
      <c r="K172">
        <f t="shared" si="10"/>
        <v>11.200000000000001</v>
      </c>
      <c r="L172" t="str">
        <f t="shared" si="11"/>
        <v>INSERT INTO APP.TRAVELEXPENSESRATE (ID, TRAVELYEAR, COUNTRY, RATEFROM8TO24, RATE24H, ACCOMMODATIONEXPENSES, BREAKFAST, LUNCH, DINNER) VALUES (20140169, 2014, 'Polen-Krakau', 19.0, 28.0, 88.0, 6.60, 11.20, 11.20);</v>
      </c>
    </row>
    <row r="173" spans="1:12" x14ac:dyDescent="0.25">
      <c r="A173">
        <v>170</v>
      </c>
      <c r="B173">
        <v>2014</v>
      </c>
      <c r="C173" t="s">
        <v>346</v>
      </c>
      <c r="D173" t="s">
        <v>347</v>
      </c>
      <c r="E173">
        <v>20</v>
      </c>
      <c r="F173">
        <v>30</v>
      </c>
      <c r="G173">
        <v>105</v>
      </c>
      <c r="I173">
        <f t="shared" si="8"/>
        <v>6</v>
      </c>
      <c r="J173">
        <f t="shared" si="9"/>
        <v>12</v>
      </c>
      <c r="K173">
        <f t="shared" si="10"/>
        <v>12</v>
      </c>
      <c r="L173" t="str">
        <f t="shared" si="11"/>
        <v>INSERT INTO APP.TRAVELEXPENSESRATE (ID, TRAVELYEAR, COUNTRY, RATEFROM8TO24, RATE24H, ACCOMMODATIONEXPENSES, BREAKFAST, LUNCH, DINNER) VALUES (20140170, 2014, 'Polen-Warschau', 20.0, 30.0, 105.0, 7.20, 12.0, 12.0);</v>
      </c>
    </row>
    <row r="174" spans="1:12" x14ac:dyDescent="0.25">
      <c r="A174">
        <v>171</v>
      </c>
      <c r="B174">
        <v>2014</v>
      </c>
      <c r="C174" t="s">
        <v>348</v>
      </c>
      <c r="D174" t="s">
        <v>349</v>
      </c>
      <c r="E174">
        <v>22</v>
      </c>
      <c r="F174">
        <v>33</v>
      </c>
      <c r="G174">
        <v>95</v>
      </c>
      <c r="I174">
        <f t="shared" si="8"/>
        <v>6.6000000000000005</v>
      </c>
      <c r="J174">
        <f t="shared" si="9"/>
        <v>13.200000000000001</v>
      </c>
      <c r="K174">
        <f t="shared" si="10"/>
        <v>13.200000000000001</v>
      </c>
      <c r="L174" t="str">
        <f t="shared" si="11"/>
        <v>INSERT INTO APP.TRAVELEXPENSESRATE (ID, TRAVELYEAR, COUNTRY, RATEFROM8TO24, RATE24H, ACCOMMODATIONEXPENSES, BREAKFAST, LUNCH, DINNER) VALUES (20140171, 2014, 'Portugal', 22.0, 33.0, 95.0, 7.20, 13.20, 13.20);</v>
      </c>
    </row>
    <row r="175" spans="1:12" x14ac:dyDescent="0.25">
      <c r="A175">
        <v>172</v>
      </c>
      <c r="B175">
        <v>2014</v>
      </c>
      <c r="C175" t="s">
        <v>350</v>
      </c>
      <c r="D175" t="s">
        <v>351</v>
      </c>
      <c r="E175">
        <v>24</v>
      </c>
      <c r="F175">
        <v>36</v>
      </c>
      <c r="G175">
        <v>95</v>
      </c>
      <c r="I175">
        <f t="shared" si="8"/>
        <v>7.2</v>
      </c>
      <c r="J175">
        <f t="shared" si="9"/>
        <v>14.4</v>
      </c>
      <c r="K175">
        <f t="shared" si="10"/>
        <v>14.4</v>
      </c>
      <c r="L175" t="str">
        <f t="shared" si="11"/>
        <v>INSERT INTO APP.TRAVELEXPENSESRATE (ID, TRAVELYEAR, COUNTRY, RATEFROM8TO24, RATE24H, ACCOMMODATIONEXPENSES, BREAKFAST, LUNCH, DINNER) VALUES (20140172, 2014, 'Portugal-Lissabon', 24.0, 36.0, 95.0, 5.40, 14.40, 14.40);</v>
      </c>
    </row>
    <row r="176" spans="1:12" x14ac:dyDescent="0.25">
      <c r="A176">
        <v>173</v>
      </c>
      <c r="B176">
        <v>2014</v>
      </c>
      <c r="C176" t="s">
        <v>352</v>
      </c>
      <c r="D176" t="s">
        <v>353</v>
      </c>
      <c r="E176">
        <v>24</v>
      </c>
      <c r="F176">
        <v>36</v>
      </c>
      <c r="G176">
        <v>135</v>
      </c>
      <c r="I176">
        <f t="shared" si="8"/>
        <v>7.2</v>
      </c>
      <c r="J176">
        <f t="shared" si="9"/>
        <v>14.4</v>
      </c>
      <c r="K176">
        <f t="shared" si="10"/>
        <v>14.4</v>
      </c>
      <c r="L176" t="str">
        <f t="shared" si="11"/>
        <v>INSERT INTO APP.TRAVELEXPENSESRATE (ID, TRAVELYEAR, COUNTRY, RATEFROM8TO24, RATE24H, ACCOMMODATIONEXPENSES, BREAKFAST, LUNCH, DINNER) VALUES (20140173, 2014, 'Ruanda', 24.0, 36.0, 135.0, 5.20, 14.40, 14.40);</v>
      </c>
    </row>
    <row r="177" spans="1:12" x14ac:dyDescent="0.25">
      <c r="A177">
        <v>174</v>
      </c>
      <c r="B177">
        <v>2014</v>
      </c>
      <c r="C177" t="s">
        <v>354</v>
      </c>
      <c r="D177" t="s">
        <v>355</v>
      </c>
      <c r="E177">
        <v>18</v>
      </c>
      <c r="F177">
        <v>27</v>
      </c>
      <c r="G177">
        <v>80</v>
      </c>
      <c r="I177">
        <f t="shared" si="8"/>
        <v>5.4</v>
      </c>
      <c r="J177">
        <f t="shared" si="9"/>
        <v>10.8</v>
      </c>
      <c r="K177">
        <f t="shared" si="10"/>
        <v>10.8</v>
      </c>
      <c r="L177" t="str">
        <f t="shared" si="11"/>
        <v>INSERT INTO APP.TRAVELEXPENSESRATE (ID, TRAVELYEAR, COUNTRY, RATEFROM8TO24, RATE24H, ACCOMMODATIONEXPENSES, BREAKFAST, LUNCH, DINNER) VALUES (20140174, 2014, 'Rumänien', 18.0, 27.0, 80.0, 7.20, 10.80, 10.80);</v>
      </c>
    </row>
    <row r="178" spans="1:12" x14ac:dyDescent="0.25">
      <c r="A178">
        <v>175</v>
      </c>
      <c r="B178">
        <v>2014</v>
      </c>
      <c r="C178" t="s">
        <v>356</v>
      </c>
      <c r="D178" t="s">
        <v>357</v>
      </c>
      <c r="E178">
        <v>17</v>
      </c>
      <c r="F178">
        <v>26</v>
      </c>
      <c r="G178">
        <v>100</v>
      </c>
      <c r="I178">
        <f t="shared" si="8"/>
        <v>5.2</v>
      </c>
      <c r="J178">
        <f t="shared" si="9"/>
        <v>10.4</v>
      </c>
      <c r="K178">
        <f t="shared" si="10"/>
        <v>10.4</v>
      </c>
      <c r="L178" t="str">
        <f t="shared" si="11"/>
        <v>INSERT INTO APP.TRAVELEXPENSESRATE (ID, TRAVELYEAR, COUNTRY, RATEFROM8TO24, RATE24H, ACCOMMODATIONEXPENSES, BREAKFAST, LUNCH, DINNER) VALUES (20140175, 2014, 'Rumänien-Bukarest', 17.0, 26.0, 100.0, 9.60, 10.40, 10.40);</v>
      </c>
    </row>
    <row r="179" spans="1:12" x14ac:dyDescent="0.25">
      <c r="A179">
        <v>176</v>
      </c>
      <c r="B179">
        <v>2014</v>
      </c>
      <c r="C179" t="s">
        <v>358</v>
      </c>
      <c r="D179" t="s">
        <v>359</v>
      </c>
      <c r="E179">
        <v>24</v>
      </c>
      <c r="F179">
        <v>36</v>
      </c>
      <c r="G179">
        <v>80</v>
      </c>
      <c r="I179">
        <f t="shared" si="8"/>
        <v>7.2</v>
      </c>
      <c r="J179">
        <f t="shared" si="9"/>
        <v>14.4</v>
      </c>
      <c r="K179">
        <f t="shared" si="10"/>
        <v>14.4</v>
      </c>
      <c r="L179" t="str">
        <f t="shared" si="11"/>
        <v>INSERT INTO APP.TRAVELEXPENSESRATE (ID, TRAVELYEAR, COUNTRY, RATEFROM8TO24, RATE24H, ACCOMMODATIONEXPENSES, BREAKFAST, LUNCH, DINNER) VALUES (20140176, 2014, 'Russische Föderation', 24.0, 36.0, 80.0, 7.20, 14.40, 14.40);</v>
      </c>
    </row>
    <row r="180" spans="1:12" x14ac:dyDescent="0.25">
      <c r="A180">
        <v>177</v>
      </c>
      <c r="B180">
        <v>2014</v>
      </c>
      <c r="C180" t="s">
        <v>360</v>
      </c>
      <c r="D180" t="s">
        <v>361</v>
      </c>
      <c r="E180">
        <v>32</v>
      </c>
      <c r="F180">
        <v>48</v>
      </c>
      <c r="G180">
        <v>135</v>
      </c>
      <c r="I180">
        <f t="shared" si="8"/>
        <v>9.6000000000000014</v>
      </c>
      <c r="J180">
        <f t="shared" si="9"/>
        <v>19.200000000000003</v>
      </c>
      <c r="K180">
        <f t="shared" si="10"/>
        <v>19.200000000000003</v>
      </c>
      <c r="L180" t="str">
        <f t="shared" si="11"/>
        <v>INSERT INTO APP.TRAVELEXPENSESRATE (ID, TRAVELYEAR, COUNTRY, RATEFROM8TO24, RATE24H, ACCOMMODATIONEXPENSES, BREAKFAST, LUNCH, DINNER) VALUES (20140177, 2014, 'Russische Föderation-Moskau', 32.0, 48.0, 135.0, 7.20, 19.20, 19.20);</v>
      </c>
    </row>
    <row r="181" spans="1:12" x14ac:dyDescent="0.25">
      <c r="A181">
        <v>178</v>
      </c>
      <c r="B181">
        <v>2014</v>
      </c>
      <c r="C181" t="s">
        <v>362</v>
      </c>
      <c r="D181" t="s">
        <v>363</v>
      </c>
      <c r="E181">
        <v>24</v>
      </c>
      <c r="F181">
        <v>36</v>
      </c>
      <c r="G181">
        <v>110</v>
      </c>
      <c r="I181">
        <f t="shared" si="8"/>
        <v>7.2</v>
      </c>
      <c r="J181">
        <f t="shared" si="9"/>
        <v>14.4</v>
      </c>
      <c r="K181">
        <f t="shared" si="10"/>
        <v>14.4</v>
      </c>
      <c r="L181" t="str">
        <f t="shared" si="11"/>
        <v>INSERT INTO APP.TRAVELEXPENSESRATE (ID, TRAVELYEAR, COUNTRY, RATEFROM8TO24, RATE24H, ACCOMMODATIONEXPENSES, BREAKFAST, LUNCH, DINNER) VALUES (20140178, 2014, 'Russische Föderation-St. Petersburg', 24.0, 36.0, 110.0, 5.80, 14.40, 14.40);</v>
      </c>
    </row>
    <row r="182" spans="1:12" x14ac:dyDescent="0.25">
      <c r="A182">
        <v>179</v>
      </c>
      <c r="B182">
        <v>2014</v>
      </c>
      <c r="C182" t="s">
        <v>364</v>
      </c>
      <c r="D182" t="s">
        <v>365</v>
      </c>
      <c r="E182">
        <v>24</v>
      </c>
      <c r="F182">
        <v>36</v>
      </c>
      <c r="G182">
        <v>95</v>
      </c>
      <c r="I182">
        <f t="shared" si="8"/>
        <v>7.2</v>
      </c>
      <c r="J182">
        <f t="shared" si="9"/>
        <v>14.4</v>
      </c>
      <c r="K182">
        <f t="shared" si="10"/>
        <v>14.4</v>
      </c>
      <c r="L182" t="str">
        <f t="shared" si="11"/>
        <v>INSERT INTO APP.TRAVELEXPENSESRATE (ID, TRAVELYEAR, COUNTRY, RATEFROM8TO24, RATE24H, ACCOMMODATIONEXPENSES, BREAKFAST, LUNCH, DINNER) VALUES (20140179, 2014, 'Sambia', 24.0, 36.0, 95.0, 8.20, 14.40, 14.40);</v>
      </c>
    </row>
    <row r="183" spans="1:12" x14ac:dyDescent="0.25">
      <c r="A183">
        <v>180</v>
      </c>
      <c r="B183">
        <v>2014</v>
      </c>
      <c r="C183" t="s">
        <v>366</v>
      </c>
      <c r="D183" t="s">
        <v>367</v>
      </c>
      <c r="E183">
        <v>20</v>
      </c>
      <c r="F183">
        <v>29</v>
      </c>
      <c r="G183">
        <v>57</v>
      </c>
      <c r="I183">
        <f t="shared" si="8"/>
        <v>5.8000000000000007</v>
      </c>
      <c r="J183">
        <f t="shared" si="9"/>
        <v>11.600000000000001</v>
      </c>
      <c r="K183">
        <f t="shared" si="10"/>
        <v>11.600000000000001</v>
      </c>
      <c r="L183" t="str">
        <f t="shared" si="11"/>
        <v>INSERT INTO APP.TRAVELEXPENSESRATE (ID, TRAVELYEAR, COUNTRY, RATEFROM8TO24, RATE24H, ACCOMMODATIONEXPENSES, BREAKFAST, LUNCH, DINNER) VALUES (20140180, 2014, 'Samoa', 20.0, 29.0, 57.0, 8.40, 11.60, 11.60);</v>
      </c>
    </row>
    <row r="184" spans="1:12" x14ac:dyDescent="0.25">
      <c r="A184">
        <v>181</v>
      </c>
      <c r="B184">
        <v>2014</v>
      </c>
      <c r="C184" t="s">
        <v>368</v>
      </c>
      <c r="D184" t="s">
        <v>369</v>
      </c>
      <c r="E184">
        <v>28</v>
      </c>
      <c r="F184">
        <v>41</v>
      </c>
      <c r="G184">
        <v>77</v>
      </c>
      <c r="I184">
        <f t="shared" si="8"/>
        <v>8.2000000000000011</v>
      </c>
      <c r="J184">
        <f t="shared" si="9"/>
        <v>16.400000000000002</v>
      </c>
      <c r="K184">
        <f t="shared" si="10"/>
        <v>16.400000000000002</v>
      </c>
      <c r="L184" t="str">
        <f t="shared" si="11"/>
        <v>INSERT INTO APP.TRAVELEXPENSESRATE (ID, TRAVELYEAR, COUNTRY, RATEFROM8TO24, RATE24H, ACCOMMODATIONEXPENSES, BREAKFAST, LUNCH, DINNER) VALUES (20140181, 2014, 'San Marino', 28.0, 41.0, 77.0, 9.40, 16.40, 16.40);</v>
      </c>
    </row>
    <row r="185" spans="1:12" x14ac:dyDescent="0.25">
      <c r="A185">
        <v>182</v>
      </c>
      <c r="B185">
        <v>2014</v>
      </c>
      <c r="C185" t="s">
        <v>370</v>
      </c>
      <c r="D185" t="s">
        <v>371</v>
      </c>
      <c r="E185">
        <v>28</v>
      </c>
      <c r="F185">
        <v>42</v>
      </c>
      <c r="G185">
        <v>75</v>
      </c>
      <c r="I185">
        <f t="shared" si="8"/>
        <v>8.4</v>
      </c>
      <c r="J185">
        <f t="shared" si="9"/>
        <v>16.8</v>
      </c>
      <c r="K185">
        <f t="shared" si="10"/>
        <v>16.8</v>
      </c>
      <c r="L185" t="str">
        <f t="shared" si="11"/>
        <v>INSERT INTO APP.TRAVELEXPENSESRATE (ID, TRAVELYEAR, COUNTRY, RATEFROM8TO24, RATE24H, ACCOMMODATIONEXPENSES, BREAKFAST, LUNCH, DINNER) VALUES (20140182, 2014, 'Sao Tome u. Principe', 28.0, 42.0, 75.0, 9.60, 16.80, 16.80);</v>
      </c>
    </row>
    <row r="186" spans="1:12" x14ac:dyDescent="0.25">
      <c r="A186">
        <v>183</v>
      </c>
      <c r="B186">
        <v>2014</v>
      </c>
      <c r="C186" t="s">
        <v>372</v>
      </c>
      <c r="D186" t="s">
        <v>373</v>
      </c>
      <c r="E186">
        <v>32</v>
      </c>
      <c r="F186">
        <v>47</v>
      </c>
      <c r="G186">
        <v>80</v>
      </c>
      <c r="I186">
        <f t="shared" si="8"/>
        <v>9.4</v>
      </c>
      <c r="J186">
        <f t="shared" si="9"/>
        <v>18.8</v>
      </c>
      <c r="K186">
        <f t="shared" si="10"/>
        <v>18.8</v>
      </c>
      <c r="L186" t="str">
        <f t="shared" si="11"/>
        <v>INSERT INTO APP.TRAVELEXPENSESRATE (ID, TRAVELYEAR, COUNTRY, RATEFROM8TO24, RATE24H, ACCOMMODATIONEXPENSES, BREAKFAST, LUNCH, DINNER) VALUES (20140183, 2014, 'Saudi-Arabien', 32.0, 47.0, 80.0, 9.60, 18.80, 18.80);</v>
      </c>
    </row>
    <row r="187" spans="1:12" x14ac:dyDescent="0.25">
      <c r="A187">
        <v>184</v>
      </c>
      <c r="B187">
        <v>2014</v>
      </c>
      <c r="C187" t="s">
        <v>374</v>
      </c>
      <c r="D187" t="s">
        <v>375</v>
      </c>
      <c r="E187">
        <v>32</v>
      </c>
      <c r="F187">
        <v>48</v>
      </c>
      <c r="G187">
        <v>80</v>
      </c>
      <c r="I187">
        <f t="shared" si="8"/>
        <v>9.6000000000000014</v>
      </c>
      <c r="J187">
        <f t="shared" si="9"/>
        <v>19.200000000000003</v>
      </c>
      <c r="K187">
        <f t="shared" si="10"/>
        <v>19.200000000000003</v>
      </c>
      <c r="L187" t="str">
        <f t="shared" si="11"/>
        <v>INSERT INTO APP.TRAVELEXPENSESRATE (ID, TRAVELYEAR, COUNTRY, RATEFROM8TO24, RATE24H, ACCOMMODATIONEXPENSES, BREAKFAST, LUNCH, DINNER) VALUES (20140184, 2014, 'Saudi-Arabien - Djidda', 32.0, 48.0, 80.0, 14.40, 19.20, 19.20);</v>
      </c>
    </row>
    <row r="188" spans="1:12" x14ac:dyDescent="0.25">
      <c r="A188">
        <v>185</v>
      </c>
      <c r="B188">
        <v>2014</v>
      </c>
      <c r="C188" t="s">
        <v>376</v>
      </c>
      <c r="D188" t="s">
        <v>377</v>
      </c>
      <c r="E188">
        <v>32</v>
      </c>
      <c r="F188">
        <v>48</v>
      </c>
      <c r="G188">
        <v>95</v>
      </c>
      <c r="I188">
        <f t="shared" si="8"/>
        <v>9.6000000000000014</v>
      </c>
      <c r="J188">
        <f t="shared" si="9"/>
        <v>19.200000000000003</v>
      </c>
      <c r="K188">
        <f t="shared" si="10"/>
        <v>19.200000000000003</v>
      </c>
      <c r="L188" t="str">
        <f t="shared" si="11"/>
        <v>INSERT INTO APP.TRAVELEXPENSESRATE (ID, TRAVELYEAR, COUNTRY, RATEFROM8TO24, RATE24H, ACCOMMODATIONEXPENSES, BREAKFAST, LUNCH, DINNER) VALUES (20140185, 2014, 'Saudi-Arabien - Riad', 32.0, 48.0, 95.0, 9.60, 19.20, 19.20);</v>
      </c>
    </row>
    <row r="189" spans="1:12" x14ac:dyDescent="0.25">
      <c r="A189">
        <v>186</v>
      </c>
      <c r="B189">
        <v>2014</v>
      </c>
      <c r="C189" t="s">
        <v>378</v>
      </c>
      <c r="D189" t="s">
        <v>379</v>
      </c>
      <c r="E189">
        <v>48</v>
      </c>
      <c r="F189">
        <v>72</v>
      </c>
      <c r="G189">
        <v>165</v>
      </c>
      <c r="I189">
        <f t="shared" si="8"/>
        <v>14.4</v>
      </c>
      <c r="J189">
        <f t="shared" si="9"/>
        <v>28.8</v>
      </c>
      <c r="K189">
        <f t="shared" si="10"/>
        <v>28.8</v>
      </c>
      <c r="L189" t="str">
        <f t="shared" si="11"/>
        <v>INSERT INTO APP.TRAVELEXPENSESRATE (ID, TRAVELYEAR, COUNTRY, RATEFROM8TO24, RATE24H, ACCOMMODATIONEXPENSES, BREAKFAST, LUNCH, DINNER) VALUES (20140186, 2014, 'Schweden', 48.0, 72.0, 165.0, 9.60, 28.80, 28.80);</v>
      </c>
    </row>
    <row r="190" spans="1:12" x14ac:dyDescent="0.25">
      <c r="A190">
        <v>187</v>
      </c>
      <c r="B190">
        <v>2014</v>
      </c>
      <c r="C190" t="s">
        <v>380</v>
      </c>
      <c r="D190" t="s">
        <v>381</v>
      </c>
      <c r="E190">
        <v>32</v>
      </c>
      <c r="F190">
        <v>48</v>
      </c>
      <c r="G190">
        <v>139</v>
      </c>
      <c r="I190">
        <f t="shared" si="8"/>
        <v>9.6000000000000014</v>
      </c>
      <c r="J190">
        <f t="shared" si="9"/>
        <v>19.200000000000003</v>
      </c>
      <c r="K190">
        <f t="shared" si="10"/>
        <v>19.200000000000003</v>
      </c>
      <c r="L190" t="str">
        <f t="shared" si="11"/>
        <v>INSERT INTO APP.TRAVELEXPENSESRATE (ID, TRAVELYEAR, COUNTRY, RATEFROM8TO24, RATE24H, ACCOMMODATIONEXPENSES, BREAKFAST, LUNCH, DINNER) VALUES (20140187, 2014, 'Schweiz', 32.0, 48.0, 139.0, 12.40, 19.20, 19.20);</v>
      </c>
    </row>
    <row r="191" spans="1:12" x14ac:dyDescent="0.25">
      <c r="A191">
        <v>188</v>
      </c>
      <c r="B191">
        <v>2014</v>
      </c>
      <c r="C191" t="s">
        <v>382</v>
      </c>
      <c r="D191" t="s">
        <v>383</v>
      </c>
      <c r="E191">
        <v>32</v>
      </c>
      <c r="F191">
        <v>48</v>
      </c>
      <c r="G191">
        <v>139</v>
      </c>
      <c r="I191">
        <f t="shared" si="8"/>
        <v>9.6000000000000014</v>
      </c>
      <c r="J191">
        <f t="shared" si="9"/>
        <v>19.200000000000003</v>
      </c>
      <c r="K191">
        <f t="shared" si="10"/>
        <v>19.200000000000003</v>
      </c>
      <c r="L191" t="str">
        <f t="shared" si="11"/>
        <v>INSERT INTO APP.TRAVELEXPENSESRATE (ID, TRAVELYEAR, COUNTRY, RATEFROM8TO24, RATE24H, ACCOMMODATIONEXPENSES, BREAKFAST, LUNCH, DINNER) VALUES (20140188, 2014, 'Schweiz-Bern', 32.0, 48.0, 139.0, 8.40, 19.20, 19.20);</v>
      </c>
    </row>
    <row r="192" spans="1:12" x14ac:dyDescent="0.25">
      <c r="A192">
        <v>189</v>
      </c>
      <c r="B192">
        <v>2014</v>
      </c>
      <c r="C192" t="s">
        <v>384</v>
      </c>
      <c r="D192" t="s">
        <v>385</v>
      </c>
      <c r="E192">
        <v>41</v>
      </c>
      <c r="F192">
        <v>62</v>
      </c>
      <c r="G192">
        <v>174</v>
      </c>
      <c r="I192">
        <f t="shared" si="8"/>
        <v>12.4</v>
      </c>
      <c r="J192">
        <f t="shared" si="9"/>
        <v>24.8</v>
      </c>
      <c r="K192">
        <f t="shared" si="10"/>
        <v>24.8</v>
      </c>
      <c r="L192" t="str">
        <f t="shared" si="11"/>
        <v>INSERT INTO APP.TRAVELEXPENSESRATE (ID, TRAVELYEAR, COUNTRY, RATEFROM8TO24, RATE24H, ACCOMMODATIONEXPENSES, BREAKFAST, LUNCH, DINNER) VALUES (20140189, 2014, 'Schweiz-Genf', 41.0, 62.0, 174.0, 6.0, 24.80, 24.80);</v>
      </c>
    </row>
    <row r="193" spans="1:12" x14ac:dyDescent="0.25">
      <c r="A193">
        <v>190</v>
      </c>
      <c r="B193">
        <v>2014</v>
      </c>
      <c r="C193" t="s">
        <v>386</v>
      </c>
      <c r="D193" t="s">
        <v>387</v>
      </c>
      <c r="E193">
        <v>28</v>
      </c>
      <c r="F193">
        <v>42</v>
      </c>
      <c r="G193">
        <v>130</v>
      </c>
      <c r="I193">
        <f t="shared" si="8"/>
        <v>8.4</v>
      </c>
      <c r="J193">
        <f t="shared" si="9"/>
        <v>16.8</v>
      </c>
      <c r="K193">
        <f t="shared" si="10"/>
        <v>16.8</v>
      </c>
      <c r="L193" t="str">
        <f t="shared" si="11"/>
        <v>INSERT INTO APP.TRAVELEXPENSESRATE (ID, TRAVELYEAR, COUNTRY, RATEFROM8TO24, RATE24H, ACCOMMODATIONEXPENSES, BREAKFAST, LUNCH, DINNER) VALUES (20140190, 2014, 'Senegal', 28.0, 42.0, 130.0, 7.80, 16.80, 16.80);</v>
      </c>
    </row>
    <row r="194" spans="1:12" x14ac:dyDescent="0.25">
      <c r="A194">
        <v>191</v>
      </c>
      <c r="B194">
        <v>2014</v>
      </c>
      <c r="C194" t="s">
        <v>388</v>
      </c>
      <c r="D194" t="s">
        <v>389</v>
      </c>
      <c r="E194">
        <v>20</v>
      </c>
      <c r="F194">
        <v>30</v>
      </c>
      <c r="G194">
        <v>90</v>
      </c>
      <c r="I194">
        <f t="shared" si="8"/>
        <v>6</v>
      </c>
      <c r="J194">
        <f t="shared" si="9"/>
        <v>12</v>
      </c>
      <c r="K194">
        <f t="shared" si="10"/>
        <v>12</v>
      </c>
      <c r="L194" t="str">
        <f t="shared" si="11"/>
        <v>INSERT INTO APP.TRAVELEXPENSESRATE (ID, TRAVELYEAR, COUNTRY, RATEFROM8TO24, RATE24H, ACCOMMODATIONEXPENSES, BREAKFAST, LUNCH, DINNER) VALUES (20140191, 2014, 'Serbien', 20.0, 30.0, 90.0, 9.0, 12.0, 12.0);</v>
      </c>
    </row>
    <row r="195" spans="1:12" x14ac:dyDescent="0.25">
      <c r="A195">
        <v>192</v>
      </c>
      <c r="B195">
        <v>2014</v>
      </c>
      <c r="C195" t="s">
        <v>390</v>
      </c>
      <c r="D195" t="s">
        <v>391</v>
      </c>
      <c r="E195">
        <v>26</v>
      </c>
      <c r="F195">
        <v>39</v>
      </c>
      <c r="G195">
        <v>82</v>
      </c>
      <c r="I195">
        <f t="shared" si="8"/>
        <v>7.8000000000000007</v>
      </c>
      <c r="J195">
        <f t="shared" si="9"/>
        <v>15.600000000000001</v>
      </c>
      <c r="K195">
        <f t="shared" si="10"/>
        <v>15.600000000000001</v>
      </c>
      <c r="L195" t="str">
        <f t="shared" si="11"/>
        <v>INSERT INTO APP.TRAVELEXPENSESRATE (ID, TRAVELYEAR, COUNTRY, RATEFROM8TO24, RATE24H, ACCOMMODATIONEXPENSES, BREAKFAST, LUNCH, DINNER) VALUES (20140192, 2014, 'Sierra Leone', 26.0, 39.0, 82.0, 10.60, 15.60, 15.60);</v>
      </c>
    </row>
    <row r="196" spans="1:12" x14ac:dyDescent="0.25">
      <c r="A196">
        <v>193</v>
      </c>
      <c r="B196">
        <v>2014</v>
      </c>
      <c r="C196" t="s">
        <v>392</v>
      </c>
      <c r="D196" t="s">
        <v>393</v>
      </c>
      <c r="E196">
        <v>30</v>
      </c>
      <c r="F196">
        <v>45</v>
      </c>
      <c r="G196">
        <v>103</v>
      </c>
      <c r="I196">
        <f t="shared" si="8"/>
        <v>9</v>
      </c>
      <c r="J196">
        <f t="shared" si="9"/>
        <v>18</v>
      </c>
      <c r="K196">
        <f t="shared" si="10"/>
        <v>18</v>
      </c>
      <c r="L196" t="str">
        <f t="shared" si="11"/>
        <v>INSERT INTO APP.TRAVELEXPENSESRATE (ID, TRAVELYEAR, COUNTRY, RATEFROM8TO24, RATE24H, ACCOMMODATIONEXPENSES, BREAKFAST, LUNCH, DINNER) VALUES (20140193, 2014, 'Simbabwe', 30.0, 45.0, 103.0, 4.80, 18.0, 18.0);</v>
      </c>
    </row>
    <row r="197" spans="1:12" x14ac:dyDescent="0.25">
      <c r="A197">
        <v>194</v>
      </c>
      <c r="B197">
        <v>2014</v>
      </c>
      <c r="C197" t="s">
        <v>394</v>
      </c>
      <c r="D197" t="s">
        <v>395</v>
      </c>
      <c r="E197">
        <v>36</v>
      </c>
      <c r="F197">
        <v>53</v>
      </c>
      <c r="G197">
        <v>188</v>
      </c>
      <c r="I197">
        <f t="shared" ref="I197:I260" si="12">F197*0.2</f>
        <v>10.600000000000001</v>
      </c>
      <c r="J197">
        <f t="shared" ref="J197:J260" si="13">F197*0.4</f>
        <v>21.200000000000003</v>
      </c>
      <c r="K197">
        <f t="shared" ref="K197:K260" si="14">F197*0.4</f>
        <v>21.200000000000003</v>
      </c>
      <c r="L197" t="str">
        <f t="shared" ref="L197:L260" si="15">"INSERT INTO APP.TRAVELEXPENSESRATE (ID, TRAVELYEAR, COUNTRY, RATEFROM8TO24, RATE24H, ACCOMMODATIONEXPENSES, BREAKFAST, LUNCH, DINNER) VALUES (" &amp; B197&amp;""&amp; TEXT(A197, "000#") &amp; ", " &amp; B197 &amp; ", '" &amp; C197 &amp; "', " &amp; SUBSTITUTE(TEXT(E197,"#,#0"),",",".") &amp; ", " &amp; SUBSTITUTE(TEXT(F197,"#,#0"),",",".")  &amp; ", " &amp; SUBSTITUTE(TEXT(G197,"#,#0"),",",".") &amp; ", " &amp; SUBSTITUTE(TEXT(I199,"#,#0"),",",".") &amp; ", " &amp; SUBSTITUTE(TEXT(J197,"#,#0"),",",".") &amp; ", " &amp; SUBSTITUTE(TEXT(K197,"#,#0"),",",".") &amp; ");"</f>
        <v>INSERT INTO APP.TRAVELEXPENSESRATE (ID, TRAVELYEAR, COUNTRY, RATEFROM8TO24, RATE24H, ACCOMMODATIONEXPENSES, BREAKFAST, LUNCH, DINNER) VALUES (20140194, 2014, 'Singapur', 36.0, 53.0, 188.0, 4.80, 21.20, 21.20);</v>
      </c>
    </row>
    <row r="198" spans="1:12" x14ac:dyDescent="0.25">
      <c r="A198">
        <v>195</v>
      </c>
      <c r="B198">
        <v>2014</v>
      </c>
      <c r="C198" t="s">
        <v>396</v>
      </c>
      <c r="D198" t="s">
        <v>397</v>
      </c>
      <c r="E198">
        <v>16</v>
      </c>
      <c r="F198">
        <v>24</v>
      </c>
      <c r="G198">
        <v>130</v>
      </c>
      <c r="I198">
        <f t="shared" si="12"/>
        <v>4.8000000000000007</v>
      </c>
      <c r="J198">
        <f t="shared" si="13"/>
        <v>9.6000000000000014</v>
      </c>
      <c r="K198">
        <f t="shared" si="14"/>
        <v>9.6000000000000014</v>
      </c>
      <c r="L198" t="str">
        <f t="shared" si="15"/>
        <v>INSERT INTO APP.TRAVELEXPENSESRATE (ID, TRAVELYEAR, COUNTRY, RATEFROM8TO24, RATE24H, ACCOMMODATIONEXPENSES, BREAKFAST, LUNCH, DINNER) VALUES (20140195, 2014, 'Slowakei', 16.0, 24.0, 130.0, 6.0, 9.60, 9.60);</v>
      </c>
    </row>
    <row r="199" spans="1:12" x14ac:dyDescent="0.25">
      <c r="A199">
        <v>196</v>
      </c>
      <c r="B199">
        <v>2014</v>
      </c>
      <c r="C199" t="s">
        <v>398</v>
      </c>
      <c r="D199" t="s">
        <v>399</v>
      </c>
      <c r="E199">
        <v>16</v>
      </c>
      <c r="F199">
        <v>24</v>
      </c>
      <c r="G199">
        <v>130</v>
      </c>
      <c r="I199">
        <f t="shared" si="12"/>
        <v>4.8000000000000007</v>
      </c>
      <c r="J199">
        <f t="shared" si="13"/>
        <v>9.6000000000000014</v>
      </c>
      <c r="K199">
        <f t="shared" si="14"/>
        <v>9.6000000000000014</v>
      </c>
      <c r="L199" t="str">
        <f t="shared" si="15"/>
        <v>INSERT INTO APP.TRAVELEXPENSESRATE (ID, TRAVELYEAR, COUNTRY, RATEFROM8TO24, RATE24H, ACCOMMODATIONEXPENSES, BREAKFAST, LUNCH, DINNER) VALUES (20140196, 2014, 'Slowakei-Bratislava Pressburg', 16.0, 24.0, 130.0, 7.80, 9.60, 9.60);</v>
      </c>
    </row>
    <row r="200" spans="1:12" x14ac:dyDescent="0.25">
      <c r="A200">
        <v>197</v>
      </c>
      <c r="B200">
        <v>2014</v>
      </c>
      <c r="C200" t="s">
        <v>400</v>
      </c>
      <c r="D200" t="s">
        <v>401</v>
      </c>
      <c r="E200">
        <v>20</v>
      </c>
      <c r="F200">
        <v>30</v>
      </c>
      <c r="G200">
        <v>95</v>
      </c>
      <c r="I200">
        <f t="shared" si="12"/>
        <v>6</v>
      </c>
      <c r="J200">
        <f t="shared" si="13"/>
        <v>12</v>
      </c>
      <c r="K200">
        <f t="shared" si="14"/>
        <v>12</v>
      </c>
      <c r="L200" t="str">
        <f t="shared" si="15"/>
        <v>INSERT INTO APP.TRAVELEXPENSESRATE (ID, TRAVELYEAR, COUNTRY, RATEFROM8TO24, RATE24H, ACCOMMODATIONEXPENSES, BREAKFAST, LUNCH, DINNER) VALUES (20140197, 2014, 'Slowenien', 20.0, 30.0, 95.0, 5.80, 12.0, 12.0);</v>
      </c>
    </row>
    <row r="201" spans="1:12" x14ac:dyDescent="0.25">
      <c r="A201">
        <v>198</v>
      </c>
      <c r="B201">
        <v>2014</v>
      </c>
      <c r="C201" t="s">
        <v>402</v>
      </c>
      <c r="D201" t="s">
        <v>403</v>
      </c>
      <c r="E201">
        <v>26</v>
      </c>
      <c r="F201">
        <v>39</v>
      </c>
      <c r="G201">
        <v>87</v>
      </c>
      <c r="I201">
        <f t="shared" si="12"/>
        <v>7.8000000000000007</v>
      </c>
      <c r="J201">
        <f t="shared" si="13"/>
        <v>15.600000000000001</v>
      </c>
      <c r="K201">
        <f t="shared" si="14"/>
        <v>15.600000000000001</v>
      </c>
      <c r="L201" t="str">
        <f t="shared" si="15"/>
        <v>INSERT INTO APP.TRAVELEXPENSESRATE (ID, TRAVELYEAR, COUNTRY, RATEFROM8TO24, RATE24H, ACCOMMODATIONEXPENSES, BREAKFAST, LUNCH, DINNER) VALUES (20140198, 2014, 'Somalia', 26.0, 39.0, 87.0, 6.40, 15.60, 15.60);</v>
      </c>
    </row>
    <row r="202" spans="1:12" x14ac:dyDescent="0.25">
      <c r="A202">
        <v>199</v>
      </c>
      <c r="B202">
        <v>2014</v>
      </c>
      <c r="C202" t="s">
        <v>404</v>
      </c>
      <c r="D202" t="s">
        <v>405</v>
      </c>
      <c r="E202">
        <v>20</v>
      </c>
      <c r="F202">
        <v>29</v>
      </c>
      <c r="G202">
        <v>88</v>
      </c>
      <c r="I202">
        <f t="shared" si="12"/>
        <v>5.8000000000000007</v>
      </c>
      <c r="J202">
        <f t="shared" si="13"/>
        <v>11.600000000000001</v>
      </c>
      <c r="K202">
        <f t="shared" si="14"/>
        <v>11.600000000000001</v>
      </c>
      <c r="L202" t="str">
        <f t="shared" si="15"/>
        <v>INSERT INTO APP.TRAVELEXPENSESRATE (ID, TRAVELYEAR, COUNTRY, RATEFROM8TO24, RATE24H, ACCOMMODATIONEXPENSES, BREAKFAST, LUNCH, DINNER) VALUES (20140199, 2014, 'Spanien', 20.0, 29.0, 88.0, 6.40, 11.60, 11.60);</v>
      </c>
    </row>
    <row r="203" spans="1:12" x14ac:dyDescent="0.25">
      <c r="A203">
        <v>200</v>
      </c>
      <c r="B203">
        <v>2014</v>
      </c>
      <c r="C203" t="s">
        <v>406</v>
      </c>
      <c r="D203" t="s">
        <v>407</v>
      </c>
      <c r="E203">
        <v>21</v>
      </c>
      <c r="F203">
        <v>32</v>
      </c>
      <c r="G203">
        <v>118</v>
      </c>
      <c r="I203">
        <f t="shared" si="12"/>
        <v>6.4</v>
      </c>
      <c r="J203">
        <f t="shared" si="13"/>
        <v>12.8</v>
      </c>
      <c r="K203">
        <f t="shared" si="14"/>
        <v>12.8</v>
      </c>
      <c r="L203" t="str">
        <f t="shared" si="15"/>
        <v>INSERT INTO APP.TRAVELEXPENSESRATE (ID, TRAVELYEAR, COUNTRY, RATEFROM8TO24, RATE24H, ACCOMMODATIONEXPENSES, BREAKFAST, LUNCH, DINNER) VALUES (20140200, 2014, 'Spanien-Barcelona', 21.0, 32.0, 118.0, 8.20, 12.80, 12.80);</v>
      </c>
    </row>
    <row r="204" spans="1:12" x14ac:dyDescent="0.25">
      <c r="A204">
        <v>201</v>
      </c>
      <c r="B204">
        <v>2014</v>
      </c>
      <c r="C204" t="s">
        <v>408</v>
      </c>
      <c r="D204" t="s">
        <v>409</v>
      </c>
      <c r="E204">
        <v>21</v>
      </c>
      <c r="F204">
        <v>32</v>
      </c>
      <c r="G204">
        <v>98</v>
      </c>
      <c r="I204">
        <f t="shared" si="12"/>
        <v>6.4</v>
      </c>
      <c r="J204">
        <f t="shared" si="13"/>
        <v>12.8</v>
      </c>
      <c r="K204">
        <f t="shared" si="14"/>
        <v>12.8</v>
      </c>
      <c r="L204" t="str">
        <f t="shared" si="15"/>
        <v>INSERT INTO APP.TRAVELEXPENSESRATE (ID, TRAVELYEAR, COUNTRY, RATEFROM8TO24, RATE24H, ACCOMMODATIONEXPENSES, BREAKFAST, LUNCH, DINNER) VALUES (20140201, 2014, 'Spanien-Kanarische Inseln', 21.0, 32.0, 98.0, 6.40, 12.80, 12.80);</v>
      </c>
    </row>
    <row r="205" spans="1:12" x14ac:dyDescent="0.25">
      <c r="A205">
        <v>202</v>
      </c>
      <c r="B205">
        <v>2014</v>
      </c>
      <c r="C205" t="s">
        <v>410</v>
      </c>
      <c r="D205" t="s">
        <v>411</v>
      </c>
      <c r="E205">
        <v>28</v>
      </c>
      <c r="F205">
        <v>41</v>
      </c>
      <c r="G205">
        <v>113</v>
      </c>
      <c r="I205">
        <f t="shared" si="12"/>
        <v>8.2000000000000011</v>
      </c>
      <c r="J205">
        <f t="shared" si="13"/>
        <v>16.400000000000002</v>
      </c>
      <c r="K205">
        <f t="shared" si="14"/>
        <v>16.400000000000002</v>
      </c>
      <c r="L205" t="str">
        <f t="shared" si="15"/>
        <v>INSERT INTO APP.TRAVELEXPENSESRATE (ID, TRAVELYEAR, COUNTRY, RATEFROM8TO24, RATE24H, ACCOMMODATIONEXPENSES, BREAKFAST, LUNCH, DINNER) VALUES (20140202, 2014, 'Spanien-Madrid', 28.0, 41.0, 113.0, 8.0, 16.40, 16.40);</v>
      </c>
    </row>
    <row r="206" spans="1:12" x14ac:dyDescent="0.25">
      <c r="A206">
        <v>203</v>
      </c>
      <c r="B206">
        <v>2014</v>
      </c>
      <c r="C206" t="s">
        <v>412</v>
      </c>
      <c r="D206" t="s">
        <v>413</v>
      </c>
      <c r="E206">
        <v>21</v>
      </c>
      <c r="F206">
        <v>32</v>
      </c>
      <c r="G206">
        <v>110</v>
      </c>
      <c r="I206">
        <f t="shared" si="12"/>
        <v>6.4</v>
      </c>
      <c r="J206">
        <f t="shared" si="13"/>
        <v>12.8</v>
      </c>
      <c r="K206">
        <f t="shared" si="14"/>
        <v>12.8</v>
      </c>
      <c r="L206" t="str">
        <f t="shared" si="15"/>
        <v>INSERT INTO APP.TRAVELEXPENSESRATE (ID, TRAVELYEAR, COUNTRY, RATEFROM8TO24, RATE24H, ACCOMMODATIONEXPENSES, BREAKFAST, LUNCH, DINNER) VALUES (20140203, 2014, 'Spanien-Palma de Mallorca', 21.0, 32.0, 110.0, 9.0, 12.80, 12.80);</v>
      </c>
    </row>
    <row r="207" spans="1:12" x14ac:dyDescent="0.25">
      <c r="A207">
        <v>204</v>
      </c>
      <c r="B207">
        <v>2014</v>
      </c>
      <c r="C207" t="s">
        <v>414</v>
      </c>
      <c r="D207" t="s">
        <v>415</v>
      </c>
      <c r="E207">
        <v>27</v>
      </c>
      <c r="F207">
        <v>40</v>
      </c>
      <c r="G207">
        <v>118</v>
      </c>
      <c r="I207">
        <f t="shared" si="12"/>
        <v>8</v>
      </c>
      <c r="J207">
        <f t="shared" si="13"/>
        <v>16</v>
      </c>
      <c r="K207">
        <f t="shared" si="14"/>
        <v>16</v>
      </c>
      <c r="L207" t="str">
        <f t="shared" si="15"/>
        <v>INSERT INTO APP.TRAVELEXPENSESRATE (ID, TRAVELYEAR, COUNTRY, RATEFROM8TO24, RATE24H, ACCOMMODATIONEXPENSES, BREAKFAST, LUNCH, DINNER) VALUES (20140204, 2014, 'Sri Lanka', 27.0, 40.0, 118.0, 10.80, 16.0, 16.0);</v>
      </c>
    </row>
    <row r="208" spans="1:12" x14ac:dyDescent="0.25">
      <c r="A208">
        <v>205</v>
      </c>
      <c r="B208">
        <v>2014</v>
      </c>
      <c r="C208" t="s">
        <v>416</v>
      </c>
      <c r="D208" t="s">
        <v>417</v>
      </c>
      <c r="E208">
        <v>30</v>
      </c>
      <c r="F208">
        <v>45</v>
      </c>
      <c r="G208">
        <v>99</v>
      </c>
      <c r="I208">
        <f t="shared" si="12"/>
        <v>9</v>
      </c>
      <c r="J208">
        <f t="shared" si="13"/>
        <v>18</v>
      </c>
      <c r="K208">
        <f t="shared" si="14"/>
        <v>18</v>
      </c>
      <c r="L208" t="str">
        <f t="shared" si="15"/>
        <v>INSERT INTO APP.TRAVELEXPENSESRATE (ID, TRAVELYEAR, COUNTRY, RATEFROM8TO24, RATE24H, ACCOMMODATIONEXPENSES, BREAKFAST, LUNCH, DINNER) VALUES (20140205, 2014, 'St. Kitts und Nevis', 30.0, 45.0, 99.0, 10.40, 18.0, 18.0);</v>
      </c>
    </row>
    <row r="209" spans="1:12" x14ac:dyDescent="0.25">
      <c r="A209">
        <v>206</v>
      </c>
      <c r="B209">
        <v>2014</v>
      </c>
      <c r="C209" t="s">
        <v>418</v>
      </c>
      <c r="D209" t="s">
        <v>419</v>
      </c>
      <c r="E209">
        <v>36</v>
      </c>
      <c r="F209">
        <v>54</v>
      </c>
      <c r="G209">
        <v>129</v>
      </c>
      <c r="I209">
        <f t="shared" si="12"/>
        <v>10.8</v>
      </c>
      <c r="J209">
        <f t="shared" si="13"/>
        <v>21.6</v>
      </c>
      <c r="K209">
        <f t="shared" si="14"/>
        <v>21.6</v>
      </c>
      <c r="L209" t="str">
        <f t="shared" si="15"/>
        <v>INSERT INTO APP.TRAVELEXPENSESRATE (ID, TRAVELYEAR, COUNTRY, RATEFROM8TO24, RATE24H, ACCOMMODATIONEXPENSES, BREAKFAST, LUNCH, DINNER) VALUES (20140206, 2014, 'St. Lucia', 36.0, 54.0, 129.0, 6.40, 21.60, 21.60);</v>
      </c>
    </row>
    <row r="210" spans="1:12" x14ac:dyDescent="0.25">
      <c r="A210">
        <v>207</v>
      </c>
      <c r="B210">
        <v>2014</v>
      </c>
      <c r="C210" t="s">
        <v>420</v>
      </c>
      <c r="D210" t="s">
        <v>421</v>
      </c>
      <c r="E210">
        <v>35</v>
      </c>
      <c r="F210">
        <v>52</v>
      </c>
      <c r="G210">
        <v>121</v>
      </c>
      <c r="I210">
        <f t="shared" si="12"/>
        <v>10.4</v>
      </c>
      <c r="J210">
        <f t="shared" si="13"/>
        <v>20.8</v>
      </c>
      <c r="K210">
        <f t="shared" si="14"/>
        <v>20.8</v>
      </c>
      <c r="L210" t="str">
        <f t="shared" si="15"/>
        <v>INSERT INTO APP.TRAVELEXPENSESRATE (ID, TRAVELYEAR, COUNTRY, RATEFROM8TO24, RATE24H, ACCOMMODATIONEXPENSES, BREAKFAST, LUNCH, DINNER) VALUES (20140207, 2014, 'St. Vincent u. d. Grenadinen', 35.0, 52.0, 121.0, 6.0, 20.80, 20.80);</v>
      </c>
    </row>
    <row r="211" spans="1:12" x14ac:dyDescent="0.25">
      <c r="A211">
        <v>208</v>
      </c>
      <c r="B211">
        <v>2014</v>
      </c>
      <c r="C211" t="s">
        <v>422</v>
      </c>
      <c r="D211" t="s">
        <v>423</v>
      </c>
      <c r="E211">
        <v>21</v>
      </c>
      <c r="F211">
        <v>32</v>
      </c>
      <c r="G211">
        <v>120</v>
      </c>
      <c r="I211">
        <f t="shared" si="12"/>
        <v>6.4</v>
      </c>
      <c r="J211">
        <f t="shared" si="13"/>
        <v>12.8</v>
      </c>
      <c r="K211">
        <f t="shared" si="14"/>
        <v>12.8</v>
      </c>
      <c r="L211" t="str">
        <f t="shared" si="15"/>
        <v>INSERT INTO APP.TRAVELEXPENSESRATE (ID, TRAVELYEAR, COUNTRY, RATEFROM8TO24, RATE24H, ACCOMMODATIONEXPENSES, BREAKFAST, LUNCH, DINNER) VALUES (20140208, 2014, 'Sudan', 21.0, 32.0, 120.0, 7.80, 12.80, 12.80);</v>
      </c>
    </row>
    <row r="212" spans="1:12" x14ac:dyDescent="0.25">
      <c r="A212">
        <v>209</v>
      </c>
      <c r="B212">
        <v>2014</v>
      </c>
      <c r="C212" t="s">
        <v>424</v>
      </c>
      <c r="D212" t="s">
        <v>425</v>
      </c>
      <c r="E212">
        <v>20</v>
      </c>
      <c r="F212">
        <v>30</v>
      </c>
      <c r="G212">
        <v>75</v>
      </c>
      <c r="I212">
        <f t="shared" si="12"/>
        <v>6</v>
      </c>
      <c r="J212">
        <f t="shared" si="13"/>
        <v>12</v>
      </c>
      <c r="K212">
        <f t="shared" si="14"/>
        <v>12</v>
      </c>
      <c r="L212" t="str">
        <f t="shared" si="15"/>
        <v>INSERT INTO APP.TRAVELEXPENSESRATE (ID, TRAVELYEAR, COUNTRY, RATEFROM8TO24, RATE24H, ACCOMMODATIONEXPENSES, BREAKFAST, LUNCH, DINNER) VALUES (20140209, 2014, 'Suriname', 20.0, 30.0, 75.0, 7.20, 12.0, 12.0);</v>
      </c>
    </row>
    <row r="213" spans="1:12" x14ac:dyDescent="0.25">
      <c r="A213">
        <v>210</v>
      </c>
      <c r="B213">
        <v>2014</v>
      </c>
      <c r="C213" t="s">
        <v>426</v>
      </c>
      <c r="D213" t="s">
        <v>427</v>
      </c>
      <c r="E213">
        <v>26</v>
      </c>
      <c r="F213">
        <v>39</v>
      </c>
      <c r="G213">
        <v>87</v>
      </c>
      <c r="I213">
        <f t="shared" si="12"/>
        <v>7.8000000000000007</v>
      </c>
      <c r="J213">
        <f t="shared" si="13"/>
        <v>15.600000000000001</v>
      </c>
      <c r="K213">
        <f t="shared" si="14"/>
        <v>15.600000000000001</v>
      </c>
      <c r="L213" t="str">
        <f t="shared" si="15"/>
        <v>INSERT INTO APP.TRAVELEXPENSESRATE (ID, TRAVELYEAR, COUNTRY, RATEFROM8TO24, RATE24H, ACCOMMODATIONEXPENSES, BREAKFAST, LUNCH, DINNER) VALUES (20140210, 2014, 'Swasiland', 26.0, 39.0, 87.0, 7.60, 15.60, 15.60);</v>
      </c>
    </row>
    <row r="214" spans="1:12" x14ac:dyDescent="0.25">
      <c r="A214">
        <v>211</v>
      </c>
      <c r="B214">
        <v>2014</v>
      </c>
      <c r="C214" t="s">
        <v>428</v>
      </c>
      <c r="D214" t="s">
        <v>429</v>
      </c>
      <c r="E214">
        <v>24</v>
      </c>
      <c r="F214">
        <v>36</v>
      </c>
      <c r="G214">
        <v>72</v>
      </c>
      <c r="I214">
        <f t="shared" si="12"/>
        <v>7.2</v>
      </c>
      <c r="J214">
        <f t="shared" si="13"/>
        <v>14.4</v>
      </c>
      <c r="K214">
        <f t="shared" si="14"/>
        <v>14.4</v>
      </c>
      <c r="L214" t="str">
        <f t="shared" si="15"/>
        <v>INSERT INTO APP.TRAVELEXPENSESRATE (ID, TRAVELYEAR, COUNTRY, RATEFROM8TO24, RATE24H, ACCOMMODATIONEXPENSES, BREAKFAST, LUNCH, DINNER) VALUES (20140211, 2014, 'Südafrika', 24.0, 36.0, 72.0, 9.20, 14.40, 14.40);</v>
      </c>
    </row>
    <row r="215" spans="1:12" x14ac:dyDescent="0.25">
      <c r="A215">
        <v>212</v>
      </c>
      <c r="B215">
        <v>2014</v>
      </c>
      <c r="C215" t="s">
        <v>430</v>
      </c>
      <c r="D215" t="s">
        <v>431</v>
      </c>
      <c r="E215">
        <v>25</v>
      </c>
      <c r="F215">
        <v>38</v>
      </c>
      <c r="G215">
        <v>84</v>
      </c>
      <c r="I215">
        <f t="shared" si="12"/>
        <v>7.6000000000000005</v>
      </c>
      <c r="J215">
        <f t="shared" si="13"/>
        <v>15.200000000000001</v>
      </c>
      <c r="K215">
        <f t="shared" si="14"/>
        <v>15.200000000000001</v>
      </c>
      <c r="L215" t="str">
        <f t="shared" si="15"/>
        <v>INSERT INTO APP.TRAVELEXPENSESRATE (ID, TRAVELYEAR, COUNTRY, RATEFROM8TO24, RATE24H, ACCOMMODATIONEXPENSES, BREAKFAST, LUNCH, DINNER) VALUES (20140212, 2014, 'Südafrika-Kapstadt', 25.0, 38.0, 84.0, 7.60, 15.20, 15.20);</v>
      </c>
    </row>
    <row r="216" spans="1:12" x14ac:dyDescent="0.25">
      <c r="A216">
        <v>213</v>
      </c>
      <c r="B216">
        <v>2014</v>
      </c>
      <c r="C216" t="s">
        <v>432</v>
      </c>
      <c r="D216" t="s">
        <v>433</v>
      </c>
      <c r="E216">
        <v>31</v>
      </c>
      <c r="F216">
        <v>46</v>
      </c>
      <c r="G216">
        <v>134</v>
      </c>
      <c r="I216">
        <f t="shared" si="12"/>
        <v>9.2000000000000011</v>
      </c>
      <c r="J216">
        <f t="shared" si="13"/>
        <v>18.400000000000002</v>
      </c>
      <c r="K216">
        <f t="shared" si="14"/>
        <v>18.400000000000002</v>
      </c>
      <c r="L216" t="str">
        <f t="shared" si="15"/>
        <v>INSERT INTO APP.TRAVELEXPENSESRATE (ID, TRAVELYEAR, COUNTRY, RATEFROM8TO24, RATE24H, ACCOMMODATIONEXPENSES, BREAKFAST, LUNCH, DINNER) VALUES (20140213, 2014, 'Südsudan, Republik', 31.0, 46.0, 134.0, 5.20, 18.40, 18.40);</v>
      </c>
    </row>
    <row r="217" spans="1:12" x14ac:dyDescent="0.25">
      <c r="A217">
        <v>214</v>
      </c>
      <c r="B217">
        <v>2014</v>
      </c>
      <c r="C217" t="s">
        <v>434</v>
      </c>
      <c r="D217" t="s">
        <v>435</v>
      </c>
      <c r="E217">
        <v>25</v>
      </c>
      <c r="F217">
        <v>38</v>
      </c>
      <c r="G217">
        <v>140</v>
      </c>
      <c r="I217">
        <f t="shared" si="12"/>
        <v>7.6000000000000005</v>
      </c>
      <c r="J217">
        <f t="shared" si="13"/>
        <v>15.200000000000001</v>
      </c>
      <c r="K217">
        <f t="shared" si="14"/>
        <v>15.200000000000001</v>
      </c>
      <c r="L217" t="str">
        <f t="shared" si="15"/>
        <v>INSERT INTO APP.TRAVELEXPENSESRATE (ID, TRAVELYEAR, COUNTRY, RATEFROM8TO24, RATE24H, ACCOMMODATIONEXPENSES, BREAKFAST, LUNCH, DINNER) VALUES (20140214, 2014, 'Syrien', 25.0, 38.0, 140.0, 7.80, 15.20, 15.20);</v>
      </c>
    </row>
    <row r="218" spans="1:12" x14ac:dyDescent="0.25">
      <c r="A218">
        <v>215</v>
      </c>
      <c r="B218">
        <v>2014</v>
      </c>
      <c r="C218" t="s">
        <v>436</v>
      </c>
      <c r="D218" t="s">
        <v>437</v>
      </c>
      <c r="E218">
        <v>17</v>
      </c>
      <c r="F218">
        <v>26</v>
      </c>
      <c r="G218">
        <v>67</v>
      </c>
      <c r="I218">
        <f t="shared" si="12"/>
        <v>5.2</v>
      </c>
      <c r="J218">
        <f t="shared" si="13"/>
        <v>10.4</v>
      </c>
      <c r="K218">
        <f t="shared" si="14"/>
        <v>10.4</v>
      </c>
      <c r="L218" t="str">
        <f t="shared" si="15"/>
        <v>INSERT INTO APP.TRAVELEXPENSESRATE (ID, TRAVELYEAR, COUNTRY, RATEFROM8TO24, RATE24H, ACCOMMODATIONEXPENSES, BREAKFAST, LUNCH, DINNER) VALUES (20140215, 2014, 'Tadschikistan', 17.0, 26.0, 67.0, 8.0, 10.40, 10.40);</v>
      </c>
    </row>
    <row r="219" spans="1:12" x14ac:dyDescent="0.25">
      <c r="A219">
        <v>216</v>
      </c>
      <c r="B219">
        <v>2014</v>
      </c>
      <c r="C219" t="s">
        <v>438</v>
      </c>
      <c r="D219" t="s">
        <v>439</v>
      </c>
      <c r="E219">
        <v>26</v>
      </c>
      <c r="F219">
        <v>39</v>
      </c>
      <c r="G219">
        <v>110</v>
      </c>
      <c r="I219">
        <f t="shared" si="12"/>
        <v>7.8000000000000007</v>
      </c>
      <c r="J219">
        <f t="shared" si="13"/>
        <v>15.600000000000001</v>
      </c>
      <c r="K219">
        <f t="shared" si="14"/>
        <v>15.600000000000001</v>
      </c>
      <c r="L219" t="str">
        <f t="shared" si="15"/>
        <v>INSERT INTO APP.TRAVELEXPENSESRATE (ID, TRAVELYEAR, COUNTRY, RATEFROM8TO24, RATE24H, ACCOMMODATIONEXPENSES, BREAKFAST, LUNCH, DINNER) VALUES (20140216, 2014, 'Taiwan', 26.0, 39.0, 110.0, 6.40, 15.60, 15.60);</v>
      </c>
    </row>
    <row r="220" spans="1:12" x14ac:dyDescent="0.25">
      <c r="A220">
        <v>217</v>
      </c>
      <c r="B220">
        <v>2014</v>
      </c>
      <c r="C220" t="s">
        <v>440</v>
      </c>
      <c r="D220" t="s">
        <v>441</v>
      </c>
      <c r="E220">
        <v>27</v>
      </c>
      <c r="F220">
        <v>40</v>
      </c>
      <c r="G220">
        <v>141</v>
      </c>
      <c r="I220">
        <f t="shared" si="12"/>
        <v>8</v>
      </c>
      <c r="J220">
        <f t="shared" si="13"/>
        <v>16</v>
      </c>
      <c r="K220">
        <f t="shared" si="14"/>
        <v>16</v>
      </c>
      <c r="L220" t="str">
        <f t="shared" si="15"/>
        <v>INSERT INTO APP.TRAVELEXPENSESRATE (ID, TRAVELYEAR, COUNTRY, RATEFROM8TO24, RATE24H, ACCOMMODATIONEXPENSES, BREAKFAST, LUNCH, DINNER) VALUES (20140217, 2014, 'Tansania', 27.0, 40.0, 141.0, 6.60, 16.0, 16.0);</v>
      </c>
    </row>
    <row r="221" spans="1:12" x14ac:dyDescent="0.25">
      <c r="A221">
        <v>218</v>
      </c>
      <c r="B221">
        <v>2014</v>
      </c>
      <c r="C221" t="s">
        <v>442</v>
      </c>
      <c r="D221" t="s">
        <v>443</v>
      </c>
      <c r="E221">
        <v>21</v>
      </c>
      <c r="F221">
        <v>32</v>
      </c>
      <c r="G221">
        <v>120</v>
      </c>
      <c r="I221">
        <f t="shared" si="12"/>
        <v>6.4</v>
      </c>
      <c r="J221">
        <f t="shared" si="13"/>
        <v>12.8</v>
      </c>
      <c r="K221">
        <f t="shared" si="14"/>
        <v>12.8</v>
      </c>
      <c r="L221" t="str">
        <f t="shared" si="15"/>
        <v>INSERT INTO APP.TRAVELEXPENSESRATE (ID, TRAVELYEAR, COUNTRY, RATEFROM8TO24, RATE24H, ACCOMMODATIONEXPENSES, BREAKFAST, LUNCH, DINNER) VALUES (20140218, 2014, 'Thailand', 21.0, 32.0, 120.0, 6.40, 12.80, 12.80);</v>
      </c>
    </row>
    <row r="222" spans="1:12" x14ac:dyDescent="0.25">
      <c r="A222">
        <v>219</v>
      </c>
      <c r="B222">
        <v>2014</v>
      </c>
      <c r="C222" t="s">
        <v>444</v>
      </c>
      <c r="D222" t="s">
        <v>445</v>
      </c>
      <c r="E222">
        <v>22</v>
      </c>
      <c r="F222">
        <v>33</v>
      </c>
      <c r="G222">
        <v>80</v>
      </c>
      <c r="I222">
        <f t="shared" si="12"/>
        <v>6.6000000000000005</v>
      </c>
      <c r="J222">
        <f t="shared" si="13"/>
        <v>13.200000000000001</v>
      </c>
      <c r="K222">
        <f t="shared" si="14"/>
        <v>13.200000000000001</v>
      </c>
      <c r="L222" t="str">
        <f t="shared" si="15"/>
        <v>INSERT INTO APP.TRAVELEXPENSESRATE (ID, TRAVELYEAR, COUNTRY, RATEFROM8TO24, RATE24H, ACCOMMODATIONEXPENSES, BREAKFAST, LUNCH, DINNER) VALUES (20140219, 2014, 'Togo', 22.0, 33.0, 80.0, 10.80, 13.20, 13.20);</v>
      </c>
    </row>
    <row r="223" spans="1:12" x14ac:dyDescent="0.25">
      <c r="A223">
        <v>220</v>
      </c>
      <c r="B223">
        <v>2014</v>
      </c>
      <c r="C223" t="s">
        <v>446</v>
      </c>
      <c r="D223" t="s">
        <v>447</v>
      </c>
      <c r="E223">
        <v>21</v>
      </c>
      <c r="F223">
        <v>32</v>
      </c>
      <c r="G223">
        <v>36</v>
      </c>
      <c r="I223">
        <f t="shared" si="12"/>
        <v>6.4</v>
      </c>
      <c r="J223">
        <f t="shared" si="13"/>
        <v>12.8</v>
      </c>
      <c r="K223">
        <f t="shared" si="14"/>
        <v>12.8</v>
      </c>
      <c r="L223" t="str">
        <f t="shared" si="15"/>
        <v>INSERT INTO APP.TRAVELEXPENSESRATE (ID, TRAVELYEAR, COUNTRY, RATEFROM8TO24, RATE24H, ACCOMMODATIONEXPENSES, BREAKFAST, LUNCH, DINNER) VALUES (20140220, 2014, 'Tonga', 21.0, 32.0, 36.0, 9.40, 12.80, 12.80);</v>
      </c>
    </row>
    <row r="224" spans="1:12" x14ac:dyDescent="0.25">
      <c r="A224">
        <v>221</v>
      </c>
      <c r="B224">
        <v>2014</v>
      </c>
      <c r="C224" t="s">
        <v>448</v>
      </c>
      <c r="D224" t="s">
        <v>449</v>
      </c>
      <c r="E224">
        <v>36</v>
      </c>
      <c r="F224">
        <v>54</v>
      </c>
      <c r="G224">
        <v>164</v>
      </c>
      <c r="I224">
        <f t="shared" si="12"/>
        <v>10.8</v>
      </c>
      <c r="J224">
        <f t="shared" si="13"/>
        <v>21.6</v>
      </c>
      <c r="K224">
        <f t="shared" si="14"/>
        <v>21.6</v>
      </c>
      <c r="L224" t="str">
        <f t="shared" si="15"/>
        <v>INSERT INTO APP.TRAVELEXPENSESRATE (ID, TRAVELYEAR, COUNTRY, RATEFROM8TO24, RATE24H, ACCOMMODATIONEXPENSES, BREAKFAST, LUNCH, DINNER) VALUES (20140221, 2014, 'Trinidad u. Tobago', 36.0, 54.0, 164.0, 4.80, 21.60, 21.60);</v>
      </c>
    </row>
    <row r="225" spans="1:12" x14ac:dyDescent="0.25">
      <c r="A225">
        <v>222</v>
      </c>
      <c r="B225">
        <v>2014</v>
      </c>
      <c r="C225" t="s">
        <v>450</v>
      </c>
      <c r="D225" t="s">
        <v>451</v>
      </c>
      <c r="E225">
        <v>32</v>
      </c>
      <c r="F225">
        <v>47</v>
      </c>
      <c r="G225">
        <v>151</v>
      </c>
      <c r="I225">
        <f t="shared" si="12"/>
        <v>9.4</v>
      </c>
      <c r="J225">
        <f t="shared" si="13"/>
        <v>18.8</v>
      </c>
      <c r="K225">
        <f t="shared" si="14"/>
        <v>18.8</v>
      </c>
      <c r="L225" t="str">
        <f t="shared" si="15"/>
        <v>INSERT INTO APP.TRAVELEXPENSESRATE (ID, TRAVELYEAR, COUNTRY, RATEFROM8TO24, RATE24H, ACCOMMODATIONEXPENSES, BREAKFAST, LUNCH, DINNER) VALUES (20140222, 2014, 'Tschad', 32.0, 47.0, 151.0, 6.60, 18.80, 18.80);</v>
      </c>
    </row>
    <row r="226" spans="1:12" x14ac:dyDescent="0.25">
      <c r="A226">
        <v>223</v>
      </c>
      <c r="B226">
        <v>2014</v>
      </c>
      <c r="C226" t="s">
        <v>452</v>
      </c>
      <c r="D226" t="s">
        <v>453</v>
      </c>
      <c r="E226">
        <v>16</v>
      </c>
      <c r="F226">
        <v>24</v>
      </c>
      <c r="G226">
        <v>97</v>
      </c>
      <c r="I226">
        <f t="shared" si="12"/>
        <v>4.8000000000000007</v>
      </c>
      <c r="J226">
        <f t="shared" si="13"/>
        <v>9.6000000000000014</v>
      </c>
      <c r="K226">
        <f t="shared" si="14"/>
        <v>9.6000000000000014</v>
      </c>
      <c r="L226" t="str">
        <f t="shared" si="15"/>
        <v>INSERT INTO APP.TRAVELEXPENSESRATE (ID, TRAVELYEAR, COUNTRY, RATEFROM8TO24, RATE24H, ACCOMMODATIONEXPENSES, BREAKFAST, LUNCH, DINNER) VALUES (20140223, 2014, 'Tschechische Rep.', 16.0, 24.0, 97.0, 6.60, 9.60, 9.60);</v>
      </c>
    </row>
    <row r="227" spans="1:12" x14ac:dyDescent="0.25">
      <c r="A227">
        <v>224</v>
      </c>
      <c r="B227">
        <v>2014</v>
      </c>
      <c r="C227" t="s">
        <v>454</v>
      </c>
      <c r="D227" t="s">
        <v>455</v>
      </c>
      <c r="E227">
        <v>22</v>
      </c>
      <c r="F227">
        <v>33</v>
      </c>
      <c r="G227">
        <v>80</v>
      </c>
      <c r="I227">
        <f t="shared" si="12"/>
        <v>6.6000000000000005</v>
      </c>
      <c r="J227">
        <f t="shared" si="13"/>
        <v>13.200000000000001</v>
      </c>
      <c r="K227">
        <f t="shared" si="14"/>
        <v>13.200000000000001</v>
      </c>
      <c r="L227" t="str">
        <f t="shared" si="15"/>
        <v>INSERT INTO APP.TRAVELEXPENSESRATE (ID, TRAVELYEAR, COUNTRY, RATEFROM8TO24, RATE24H, ACCOMMODATIONEXPENSES, BREAKFAST, LUNCH, DINNER) VALUES (20140224, 2014, 'Tunesien', 22.0, 33.0, 80.0, 8.0, 13.20, 13.20);</v>
      </c>
    </row>
    <row r="228" spans="1:12" x14ac:dyDescent="0.25">
      <c r="A228">
        <v>225</v>
      </c>
      <c r="B228">
        <v>2014</v>
      </c>
      <c r="C228" t="s">
        <v>456</v>
      </c>
      <c r="D228" t="s">
        <v>457</v>
      </c>
      <c r="E228">
        <v>22</v>
      </c>
      <c r="F228">
        <v>33</v>
      </c>
      <c r="G228">
        <v>108</v>
      </c>
      <c r="I228">
        <f t="shared" si="12"/>
        <v>6.6000000000000005</v>
      </c>
      <c r="J228">
        <f t="shared" si="13"/>
        <v>13.200000000000001</v>
      </c>
      <c r="K228">
        <f t="shared" si="14"/>
        <v>13.200000000000001</v>
      </c>
      <c r="L228" t="str">
        <f t="shared" si="15"/>
        <v>INSERT INTO APP.TRAVELEXPENSESRATE (ID, TRAVELYEAR, COUNTRY, RATEFROM8TO24, RATE24H, ACCOMMODATIONEXPENSES, BREAKFAST, LUNCH, DINNER) VALUES (20140225, 2014, 'Turkmenistan', 22.0, 33.0, 108.0, 8.40, 13.20, 13.20);</v>
      </c>
    </row>
    <row r="229" spans="1:12" x14ac:dyDescent="0.25">
      <c r="A229">
        <v>226</v>
      </c>
      <c r="B229">
        <v>2014</v>
      </c>
      <c r="C229" t="s">
        <v>458</v>
      </c>
      <c r="D229" t="s">
        <v>459</v>
      </c>
      <c r="E229">
        <v>27</v>
      </c>
      <c r="F229">
        <v>40</v>
      </c>
      <c r="G229">
        <v>78</v>
      </c>
      <c r="I229">
        <f t="shared" si="12"/>
        <v>8</v>
      </c>
      <c r="J229">
        <f t="shared" si="13"/>
        <v>16</v>
      </c>
      <c r="K229">
        <f t="shared" si="14"/>
        <v>16</v>
      </c>
      <c r="L229" t="str">
        <f t="shared" si="15"/>
        <v>INSERT INTO APP.TRAVELEXPENSESRATE (ID, TRAVELYEAR, COUNTRY, RATEFROM8TO24, RATE24H, ACCOMMODATIONEXPENSES, BREAKFAST, LUNCH, DINNER) VALUES (20140226, 2014, 'Türkei', 27.0, 40.0, 78.0, 7.0, 16.0, 16.0);</v>
      </c>
    </row>
    <row r="230" spans="1:12" x14ac:dyDescent="0.25">
      <c r="A230">
        <v>227</v>
      </c>
      <c r="B230">
        <v>2014</v>
      </c>
      <c r="C230" t="s">
        <v>460</v>
      </c>
      <c r="D230" t="s">
        <v>461</v>
      </c>
      <c r="E230">
        <v>28</v>
      </c>
      <c r="F230">
        <v>42</v>
      </c>
      <c r="G230">
        <v>70</v>
      </c>
      <c r="I230">
        <f t="shared" si="12"/>
        <v>8.4</v>
      </c>
      <c r="J230">
        <f t="shared" si="13"/>
        <v>16.8</v>
      </c>
      <c r="K230">
        <f t="shared" si="14"/>
        <v>16.8</v>
      </c>
      <c r="L230" t="str">
        <f t="shared" si="15"/>
        <v>INSERT INTO APP.TRAVELEXPENSESRATE (ID, TRAVELYEAR, COUNTRY, RATEFROM8TO24, RATE24H, ACCOMMODATIONEXPENSES, BREAKFAST, LUNCH, DINNER) VALUES (20140227, 2014, 'Türkei-Ankara', 28.0, 42.0, 70.0, 8.40, 16.80, 16.80);</v>
      </c>
    </row>
    <row r="231" spans="1:12" x14ac:dyDescent="0.25">
      <c r="A231">
        <v>228</v>
      </c>
      <c r="B231">
        <v>2014</v>
      </c>
      <c r="C231" t="s">
        <v>462</v>
      </c>
      <c r="D231" t="s">
        <v>463</v>
      </c>
      <c r="E231">
        <v>24</v>
      </c>
      <c r="F231">
        <v>35</v>
      </c>
      <c r="G231">
        <v>92</v>
      </c>
      <c r="I231">
        <f t="shared" si="12"/>
        <v>7</v>
      </c>
      <c r="J231">
        <f t="shared" si="13"/>
        <v>14</v>
      </c>
      <c r="K231">
        <f t="shared" si="14"/>
        <v>14</v>
      </c>
      <c r="L231" t="str">
        <f t="shared" si="15"/>
        <v>INSERT INTO APP.TRAVELEXPENSESRATE (ID, TRAVELYEAR, COUNTRY, RATEFROM8TO24, RATE24H, ACCOMMODATIONEXPENSES, BREAKFAST, LUNCH, DINNER) VALUES (20140228, 2014, 'Türkei-Istanbul', 24.0, 35.0, 92.0, 6.60, 14.0, 14.0);</v>
      </c>
    </row>
    <row r="232" spans="1:12" x14ac:dyDescent="0.25">
      <c r="A232">
        <v>229</v>
      </c>
      <c r="B232">
        <v>2014</v>
      </c>
      <c r="C232" t="s">
        <v>464</v>
      </c>
      <c r="D232" t="s">
        <v>465</v>
      </c>
      <c r="E232">
        <v>28</v>
      </c>
      <c r="F232">
        <v>42</v>
      </c>
      <c r="G232">
        <v>80</v>
      </c>
      <c r="I232">
        <f t="shared" si="12"/>
        <v>8.4</v>
      </c>
      <c r="J232">
        <f t="shared" si="13"/>
        <v>16.8</v>
      </c>
      <c r="K232">
        <f t="shared" si="14"/>
        <v>16.8</v>
      </c>
      <c r="L232" t="str">
        <f t="shared" si="15"/>
        <v>INSERT INTO APP.TRAVELEXPENSESRATE (ID, TRAVELYEAR, COUNTRY, RATEFROM8TO24, RATE24H, ACCOMMODATIONEXPENSES, BREAKFAST, LUNCH, DINNER) VALUES (20140229, 2014, 'Türkei-Izmir', 28.0, 42.0, 80.0, 7.20, 16.80, 16.80);</v>
      </c>
    </row>
    <row r="233" spans="1:12" x14ac:dyDescent="0.25">
      <c r="A233">
        <v>230</v>
      </c>
      <c r="B233">
        <v>2014</v>
      </c>
      <c r="C233" t="s">
        <v>466</v>
      </c>
      <c r="D233" t="s">
        <v>467</v>
      </c>
      <c r="E233">
        <v>22</v>
      </c>
      <c r="F233">
        <v>33</v>
      </c>
      <c r="G233">
        <v>130</v>
      </c>
      <c r="I233">
        <f t="shared" si="12"/>
        <v>6.6000000000000005</v>
      </c>
      <c r="J233">
        <f t="shared" si="13"/>
        <v>13.200000000000001</v>
      </c>
      <c r="K233">
        <f t="shared" si="14"/>
        <v>13.200000000000001</v>
      </c>
      <c r="L233" t="str">
        <f t="shared" si="15"/>
        <v>INSERT INTO APP.TRAVELEXPENSESRATE (ID, TRAVELYEAR, COUNTRY, RATEFROM8TO24, RATE24H, ACCOMMODATIONEXPENSES, BREAKFAST, LUNCH, DINNER) VALUES (20140230, 2014, 'Uganda', 22.0, 33.0, 130.0, 6.0, 13.20, 13.20);</v>
      </c>
    </row>
    <row r="234" spans="1:12" x14ac:dyDescent="0.25">
      <c r="A234">
        <v>231</v>
      </c>
      <c r="B234">
        <v>2014</v>
      </c>
      <c r="C234" t="s">
        <v>468</v>
      </c>
      <c r="D234" t="s">
        <v>469</v>
      </c>
      <c r="E234">
        <v>24</v>
      </c>
      <c r="F234">
        <v>36</v>
      </c>
      <c r="G234">
        <v>85</v>
      </c>
      <c r="I234">
        <f t="shared" si="12"/>
        <v>7.2</v>
      </c>
      <c r="J234">
        <f t="shared" si="13"/>
        <v>14.4</v>
      </c>
      <c r="K234">
        <f t="shared" si="14"/>
        <v>14.4</v>
      </c>
      <c r="L234" t="str">
        <f t="shared" si="15"/>
        <v>INSERT INTO APP.TRAVELEXPENSESRATE (ID, TRAVELYEAR, COUNTRY, RATEFROM8TO24, RATE24H, ACCOMMODATIONEXPENSES, BREAKFAST, LUNCH, DINNER) VALUES (20140231, 2014, 'Ukraine', 24.0, 36.0, 85.0, 7.20, 14.40, 14.40);</v>
      </c>
    </row>
    <row r="235" spans="1:12" x14ac:dyDescent="0.25">
      <c r="A235">
        <v>232</v>
      </c>
      <c r="B235">
        <v>2014</v>
      </c>
      <c r="C235" t="s">
        <v>470</v>
      </c>
      <c r="D235" t="s">
        <v>471</v>
      </c>
      <c r="E235">
        <v>20</v>
      </c>
      <c r="F235">
        <v>30</v>
      </c>
      <c r="G235">
        <v>75</v>
      </c>
      <c r="I235">
        <f t="shared" si="12"/>
        <v>6</v>
      </c>
      <c r="J235">
        <f t="shared" si="13"/>
        <v>12</v>
      </c>
      <c r="K235">
        <f t="shared" si="14"/>
        <v>12</v>
      </c>
      <c r="L235" t="str">
        <f t="shared" si="15"/>
        <v>INSERT INTO APP.TRAVELEXPENSESRATE (ID, TRAVELYEAR, COUNTRY, RATEFROM8TO24, RATE24H, ACCOMMODATIONEXPENSES, BREAKFAST, LUNCH, DINNER) VALUES (20140232, 2014, 'Ungarn', 20.0, 30.0, 75.0, 9.60, 12.0, 12.0);</v>
      </c>
    </row>
    <row r="236" spans="1:12" x14ac:dyDescent="0.25">
      <c r="A236">
        <v>233</v>
      </c>
      <c r="B236">
        <v>2014</v>
      </c>
      <c r="C236" t="s">
        <v>472</v>
      </c>
      <c r="D236" t="s">
        <v>473</v>
      </c>
      <c r="E236">
        <v>24</v>
      </c>
      <c r="F236">
        <v>36</v>
      </c>
      <c r="G236">
        <v>70</v>
      </c>
      <c r="I236">
        <f t="shared" si="12"/>
        <v>7.2</v>
      </c>
      <c r="J236">
        <f t="shared" si="13"/>
        <v>14.4</v>
      </c>
      <c r="K236">
        <f t="shared" si="14"/>
        <v>14.4</v>
      </c>
      <c r="L236" t="str">
        <f t="shared" si="15"/>
        <v>INSERT INTO APP.TRAVELEXPENSESRATE (ID, TRAVELYEAR, COUNTRY, RATEFROM8TO24, RATE24H, ACCOMMODATIONEXPENSES, BREAKFAST, LUNCH, DINNER) VALUES (20140233, 2014, 'Uruguay', 24.0, 36.0, 70.0, 11.40, 14.40, 14.40);</v>
      </c>
    </row>
    <row r="237" spans="1:12" x14ac:dyDescent="0.25">
      <c r="A237">
        <v>234</v>
      </c>
      <c r="B237">
        <v>2014</v>
      </c>
      <c r="C237" t="s">
        <v>474</v>
      </c>
      <c r="D237" t="s">
        <v>474</v>
      </c>
      <c r="E237">
        <v>32</v>
      </c>
      <c r="F237">
        <v>48</v>
      </c>
      <c r="G237">
        <v>102</v>
      </c>
      <c r="I237">
        <f t="shared" si="12"/>
        <v>9.6000000000000014</v>
      </c>
      <c r="J237">
        <f t="shared" si="13"/>
        <v>19.200000000000003</v>
      </c>
      <c r="K237">
        <f t="shared" si="14"/>
        <v>19.200000000000003</v>
      </c>
      <c r="L237" t="str">
        <f t="shared" si="15"/>
        <v>INSERT INTO APP.TRAVELEXPENSESRATE (ID, TRAVELYEAR, COUNTRY, RATEFROM8TO24, RATE24H, ACCOMMODATIONEXPENSES, BREAKFAST, LUNCH, DINNER) VALUES (20140234, 2014, 'USA', 32.0, 48.0, 102.0, 9.60, 19.20, 19.20);</v>
      </c>
    </row>
    <row r="238" spans="1:12" x14ac:dyDescent="0.25">
      <c r="A238">
        <v>235</v>
      </c>
      <c r="B238">
        <v>2014</v>
      </c>
      <c r="C238" t="s">
        <v>475</v>
      </c>
      <c r="D238" t="s">
        <v>476</v>
      </c>
      <c r="E238">
        <v>38</v>
      </c>
      <c r="F238">
        <v>57</v>
      </c>
      <c r="G238">
        <v>122</v>
      </c>
      <c r="I238">
        <f t="shared" si="12"/>
        <v>11.4</v>
      </c>
      <c r="J238">
        <f t="shared" si="13"/>
        <v>22.8</v>
      </c>
      <c r="K238">
        <f t="shared" si="14"/>
        <v>22.8</v>
      </c>
      <c r="L238" t="str">
        <f t="shared" si="15"/>
        <v>INSERT INTO APP.TRAVELEXPENSESRATE (ID, TRAVELYEAR, COUNTRY, RATEFROM8TO24, RATE24H, ACCOMMODATIONEXPENSES, BREAKFAST, LUNCH, DINNER) VALUES (20140235, 2014, 'USA-Atlanta', 38.0, 57.0, 122.0, 9.60, 22.80, 22.80);</v>
      </c>
    </row>
    <row r="239" spans="1:12" x14ac:dyDescent="0.25">
      <c r="A239">
        <v>236</v>
      </c>
      <c r="B239">
        <v>2014</v>
      </c>
      <c r="C239" t="s">
        <v>477</v>
      </c>
      <c r="D239" t="s">
        <v>478</v>
      </c>
      <c r="E239">
        <v>32</v>
      </c>
      <c r="F239">
        <v>48</v>
      </c>
      <c r="G239">
        <v>206</v>
      </c>
      <c r="I239">
        <f t="shared" si="12"/>
        <v>9.6000000000000014</v>
      </c>
      <c r="J239">
        <f t="shared" si="13"/>
        <v>19.200000000000003</v>
      </c>
      <c r="K239">
        <f t="shared" si="14"/>
        <v>19.200000000000003</v>
      </c>
      <c r="L239" t="str">
        <f t="shared" si="15"/>
        <v>INSERT INTO APP.TRAVELEXPENSESRATE (ID, TRAVELYEAR, COUNTRY, RATEFROM8TO24, RATE24H, ACCOMMODATIONEXPENSES, BREAKFAST, LUNCH, DINNER) VALUES (20140236, 2014, 'USA-Boston', 32.0, 48.0, 206.0, 11.40, 19.20, 19.20);</v>
      </c>
    </row>
    <row r="240" spans="1:12" x14ac:dyDescent="0.25">
      <c r="A240">
        <v>237</v>
      </c>
      <c r="B240">
        <v>2014</v>
      </c>
      <c r="C240" t="s">
        <v>479</v>
      </c>
      <c r="D240" t="s">
        <v>480</v>
      </c>
      <c r="E240">
        <v>32</v>
      </c>
      <c r="F240">
        <v>48</v>
      </c>
      <c r="G240">
        <v>130</v>
      </c>
      <c r="I240">
        <f t="shared" si="12"/>
        <v>9.6000000000000014</v>
      </c>
      <c r="J240">
        <f t="shared" si="13"/>
        <v>19.200000000000003</v>
      </c>
      <c r="K240">
        <f t="shared" si="14"/>
        <v>19.200000000000003</v>
      </c>
      <c r="L240" t="str">
        <f t="shared" si="15"/>
        <v>INSERT INTO APP.TRAVELEXPENSESRATE (ID, TRAVELYEAR, COUNTRY, RATEFROM8TO24, RATE24H, ACCOMMODATIONEXPENSES, BREAKFAST, LUNCH, DINNER) VALUES (20140237, 2014, 'USA-Chicago', 32.0, 48.0, 130.0, 9.60, 19.20, 19.20);</v>
      </c>
    </row>
    <row r="241" spans="1:12" x14ac:dyDescent="0.25">
      <c r="A241">
        <v>238</v>
      </c>
      <c r="B241">
        <v>2014</v>
      </c>
      <c r="C241" t="s">
        <v>481</v>
      </c>
      <c r="D241" t="s">
        <v>482</v>
      </c>
      <c r="E241">
        <v>38</v>
      </c>
      <c r="F241">
        <v>57</v>
      </c>
      <c r="G241">
        <v>136</v>
      </c>
      <c r="I241">
        <f t="shared" si="12"/>
        <v>11.4</v>
      </c>
      <c r="J241">
        <f t="shared" si="13"/>
        <v>22.8</v>
      </c>
      <c r="K241">
        <f t="shared" si="14"/>
        <v>22.8</v>
      </c>
      <c r="L241" t="str">
        <f t="shared" si="15"/>
        <v>INSERT INTO APP.TRAVELEXPENSESRATE (ID, TRAVELYEAR, COUNTRY, RATEFROM8TO24, RATE24H, ACCOMMODATIONEXPENSES, BREAKFAST, LUNCH, DINNER) VALUES (20140238, 2014, 'USA-Houston', 38.0, 57.0, 136.0, 11.40, 22.80, 22.80);</v>
      </c>
    </row>
    <row r="242" spans="1:12" x14ac:dyDescent="0.25">
      <c r="A242">
        <v>239</v>
      </c>
      <c r="B242">
        <v>2014</v>
      </c>
      <c r="C242" t="s">
        <v>483</v>
      </c>
      <c r="D242" t="s">
        <v>484</v>
      </c>
      <c r="E242">
        <v>32</v>
      </c>
      <c r="F242">
        <v>48</v>
      </c>
      <c r="G242">
        <v>153</v>
      </c>
      <c r="I242">
        <f t="shared" si="12"/>
        <v>9.6000000000000014</v>
      </c>
      <c r="J242">
        <f t="shared" si="13"/>
        <v>19.200000000000003</v>
      </c>
      <c r="K242">
        <f t="shared" si="14"/>
        <v>19.200000000000003</v>
      </c>
      <c r="L242" t="str">
        <f t="shared" si="15"/>
        <v>INSERT INTO APP.TRAVELEXPENSESRATE (ID, TRAVELYEAR, COUNTRY, RATEFROM8TO24, RATE24H, ACCOMMODATIONEXPENSES, BREAKFAST, LUNCH, DINNER) VALUES (20140239, 2014, 'USA-Los Angeles', 32.0, 48.0, 153.0, 9.60, 19.20, 19.20);</v>
      </c>
    </row>
    <row r="243" spans="1:12" x14ac:dyDescent="0.25">
      <c r="A243">
        <v>240</v>
      </c>
      <c r="B243">
        <v>2014</v>
      </c>
      <c r="C243" t="s">
        <v>485</v>
      </c>
      <c r="D243" t="s">
        <v>486</v>
      </c>
      <c r="E243">
        <v>38</v>
      </c>
      <c r="F243">
        <v>57</v>
      </c>
      <c r="G243">
        <v>102</v>
      </c>
      <c r="I243">
        <f t="shared" si="12"/>
        <v>11.4</v>
      </c>
      <c r="J243">
        <f t="shared" si="13"/>
        <v>22.8</v>
      </c>
      <c r="K243">
        <f t="shared" si="14"/>
        <v>22.8</v>
      </c>
      <c r="L243" t="str">
        <f t="shared" si="15"/>
        <v>INSERT INTO APP.TRAVELEXPENSESRATE (ID, TRAVELYEAR, COUNTRY, RATEFROM8TO24, RATE24H, ACCOMMODATIONEXPENSES, BREAKFAST, LUNCH, DINNER) VALUES (20140240, 2014, 'USA-Miami', 38.0, 57.0, 102.0, 9.60, 22.80, 22.80);</v>
      </c>
    </row>
    <row r="244" spans="1:12" x14ac:dyDescent="0.25">
      <c r="A244">
        <v>241</v>
      </c>
      <c r="B244">
        <v>2014</v>
      </c>
      <c r="C244" t="s">
        <v>487</v>
      </c>
      <c r="D244" t="s">
        <v>488</v>
      </c>
      <c r="E244">
        <v>32</v>
      </c>
      <c r="F244">
        <v>48</v>
      </c>
      <c r="G244">
        <v>215</v>
      </c>
      <c r="I244">
        <f t="shared" si="12"/>
        <v>9.6000000000000014</v>
      </c>
      <c r="J244">
        <f t="shared" si="13"/>
        <v>19.200000000000003</v>
      </c>
      <c r="K244">
        <f t="shared" si="14"/>
        <v>19.200000000000003</v>
      </c>
      <c r="L244" t="str">
        <f t="shared" si="15"/>
        <v>INSERT INTO APP.TRAVELEXPENSESRATE (ID, TRAVELYEAR, COUNTRY, RATEFROM8TO24, RATE24H, ACCOMMODATIONEXPENSES, BREAKFAST, LUNCH, DINNER) VALUES (20140241, 2014, 'USA-New York', 32.0, 48.0, 215.0, 7.20, 19.20, 19.20);</v>
      </c>
    </row>
    <row r="245" spans="1:12" x14ac:dyDescent="0.25">
      <c r="A245">
        <v>242</v>
      </c>
      <c r="B245">
        <v>2014</v>
      </c>
      <c r="C245" t="s">
        <v>489</v>
      </c>
      <c r="D245" t="s">
        <v>490</v>
      </c>
      <c r="E245">
        <v>32</v>
      </c>
      <c r="F245">
        <v>48</v>
      </c>
      <c r="G245">
        <v>110</v>
      </c>
      <c r="I245">
        <f t="shared" si="12"/>
        <v>9.6000000000000014</v>
      </c>
      <c r="J245">
        <f t="shared" si="13"/>
        <v>19.200000000000003</v>
      </c>
      <c r="K245">
        <f t="shared" si="14"/>
        <v>19.200000000000003</v>
      </c>
      <c r="L245" t="str">
        <f t="shared" si="15"/>
        <v>INSERT INTO APP.TRAVELEXPENSESRATE (ID, TRAVELYEAR, COUNTRY, RATEFROM8TO24, RATE24H, ACCOMMODATIONEXPENSES, BREAKFAST, LUNCH, DINNER) VALUES (20140242, 2014, 'USA-San Francisco', 32.0, 48.0, 110.0, 11.40, 19.20, 19.20);</v>
      </c>
    </row>
    <row r="246" spans="1:12" x14ac:dyDescent="0.25">
      <c r="A246">
        <v>243</v>
      </c>
      <c r="B246">
        <v>2014</v>
      </c>
      <c r="C246" t="s">
        <v>491</v>
      </c>
      <c r="D246" t="s">
        <v>492</v>
      </c>
      <c r="E246">
        <v>24</v>
      </c>
      <c r="F246">
        <v>36</v>
      </c>
      <c r="G246">
        <v>110</v>
      </c>
      <c r="I246">
        <f t="shared" si="12"/>
        <v>7.2</v>
      </c>
      <c r="J246">
        <f t="shared" si="13"/>
        <v>14.4</v>
      </c>
      <c r="K246">
        <f t="shared" si="14"/>
        <v>14.4</v>
      </c>
      <c r="L246" t="str">
        <f t="shared" si="15"/>
        <v>INSERT INTO APP.TRAVELEXPENSESRATE (ID, TRAVELYEAR, COUNTRY, RATEFROM8TO24, RATE24H, ACCOMMODATIONEXPENSES, BREAKFAST, LUNCH, DINNER) VALUES (20140243, 2014, 'USA-Seattle', 24.0, 36.0, 110.0, 6.0, 14.40, 14.40);</v>
      </c>
    </row>
    <row r="247" spans="1:12" x14ac:dyDescent="0.25">
      <c r="A247">
        <v>244</v>
      </c>
      <c r="B247">
        <v>2014</v>
      </c>
      <c r="C247" t="s">
        <v>493</v>
      </c>
      <c r="D247" t="s">
        <v>494</v>
      </c>
      <c r="E247">
        <v>38</v>
      </c>
      <c r="F247">
        <v>57</v>
      </c>
      <c r="G247">
        <v>205</v>
      </c>
      <c r="I247">
        <f t="shared" si="12"/>
        <v>11.4</v>
      </c>
      <c r="J247">
        <f t="shared" si="13"/>
        <v>22.8</v>
      </c>
      <c r="K247">
        <f t="shared" si="14"/>
        <v>22.8</v>
      </c>
      <c r="L247" t="str">
        <f t="shared" si="15"/>
        <v>INSERT INTO APP.TRAVELEXPENSESRATE (ID, TRAVELYEAR, COUNTRY, RATEFROM8TO24, RATE24H, ACCOMMODATIONEXPENSES, BREAKFAST, LUNCH, DINNER) VALUES (20140244, 2014, 'USA-Washington DC', 38.0, 57.0, 205.0, 10.40, 22.80, 22.80);</v>
      </c>
    </row>
    <row r="248" spans="1:12" x14ac:dyDescent="0.25">
      <c r="A248">
        <v>245</v>
      </c>
      <c r="B248">
        <v>2014</v>
      </c>
      <c r="C248" t="s">
        <v>495</v>
      </c>
      <c r="D248" t="s">
        <v>496</v>
      </c>
      <c r="E248">
        <v>20</v>
      </c>
      <c r="F248">
        <v>30</v>
      </c>
      <c r="G248">
        <v>60</v>
      </c>
      <c r="I248">
        <f t="shared" si="12"/>
        <v>6</v>
      </c>
      <c r="J248">
        <f t="shared" si="13"/>
        <v>12</v>
      </c>
      <c r="K248">
        <f t="shared" si="14"/>
        <v>12</v>
      </c>
      <c r="L248" t="str">
        <f t="shared" si="15"/>
        <v>INSERT INTO APP.TRAVELEXPENSESRATE (ID, TRAVELYEAR, COUNTRY, RATEFROM8TO24, RATE24H, ACCOMMODATIONEXPENSES, BREAKFAST, LUNCH, DINNER) VALUES (20140245, 2014, 'Usbekistan', 20.0, 30.0, 60.0, 9.60, 12.0, 12.0);</v>
      </c>
    </row>
    <row r="249" spans="1:12" x14ac:dyDescent="0.25">
      <c r="A249">
        <v>246</v>
      </c>
      <c r="B249">
        <v>2014</v>
      </c>
      <c r="C249" t="s">
        <v>497</v>
      </c>
      <c r="D249" t="s">
        <v>498</v>
      </c>
      <c r="E249">
        <v>35</v>
      </c>
      <c r="F249">
        <v>52</v>
      </c>
      <c r="G249">
        <v>160</v>
      </c>
      <c r="I249">
        <f t="shared" si="12"/>
        <v>10.4</v>
      </c>
      <c r="J249">
        <f t="shared" si="13"/>
        <v>20.8</v>
      </c>
      <c r="K249">
        <f t="shared" si="14"/>
        <v>20.8</v>
      </c>
      <c r="L249" t="str">
        <f t="shared" si="15"/>
        <v>INSERT INTO APP.TRAVELEXPENSESRATE (ID, TRAVELYEAR, COUNTRY, RATEFROM8TO24, RATE24H, ACCOMMODATIONEXPENSES, BREAKFAST, LUNCH, DINNER) VALUES (20140246, 2014, 'Vatikanstaat', 35.0, 52.0, 160.0, 8.40, 20.80, 20.80);</v>
      </c>
    </row>
    <row r="250" spans="1:12" x14ac:dyDescent="0.25">
      <c r="A250">
        <v>247</v>
      </c>
      <c r="B250">
        <v>2014</v>
      </c>
      <c r="C250" t="s">
        <v>499</v>
      </c>
      <c r="D250" t="s">
        <v>500</v>
      </c>
      <c r="E250">
        <v>32</v>
      </c>
      <c r="F250">
        <v>48</v>
      </c>
      <c r="G250">
        <v>207</v>
      </c>
      <c r="I250">
        <f t="shared" si="12"/>
        <v>9.6000000000000014</v>
      </c>
      <c r="J250">
        <f t="shared" si="13"/>
        <v>19.200000000000003</v>
      </c>
      <c r="K250">
        <f t="shared" si="14"/>
        <v>19.200000000000003</v>
      </c>
      <c r="L250" t="str">
        <f t="shared" si="15"/>
        <v>INSERT INTO APP.TRAVELEXPENSESRATE (ID, TRAVELYEAR, COUNTRY, RATEFROM8TO24, RATE24H, ACCOMMODATIONEXPENSES, BREAKFAST, LUNCH, DINNER) VALUES (20140247, 2014, 'Venezuela', 32.0, 48.0, 207.0, 8.40, 19.20, 19.20);</v>
      </c>
    </row>
    <row r="251" spans="1:12" x14ac:dyDescent="0.25">
      <c r="A251">
        <v>248</v>
      </c>
      <c r="B251">
        <v>2014</v>
      </c>
      <c r="C251" t="s">
        <v>501</v>
      </c>
      <c r="D251" t="s">
        <v>502</v>
      </c>
      <c r="E251">
        <v>28</v>
      </c>
      <c r="F251">
        <v>42</v>
      </c>
      <c r="G251">
        <v>145</v>
      </c>
      <c r="I251">
        <f t="shared" si="12"/>
        <v>8.4</v>
      </c>
      <c r="J251">
        <f t="shared" si="13"/>
        <v>16.8</v>
      </c>
      <c r="K251">
        <f t="shared" si="14"/>
        <v>16.8</v>
      </c>
      <c r="L251" t="str">
        <f t="shared" si="15"/>
        <v>INSERT INTO APP.TRAVELEXPENSESRATE (ID, TRAVELYEAR, COUNTRY, RATEFROM8TO24, RATE24H, ACCOMMODATIONEXPENSES, BREAKFAST, LUNCH, DINNER) VALUES (20140248, 2014, 'Ver. Arab. Emirate', 28.0, 42.0, 145.0, 7.60, 16.80, 16.80);</v>
      </c>
    </row>
    <row r="252" spans="1:12" x14ac:dyDescent="0.25">
      <c r="A252">
        <v>249</v>
      </c>
      <c r="B252">
        <v>2014</v>
      </c>
      <c r="C252" t="s">
        <v>503</v>
      </c>
      <c r="D252" t="s">
        <v>504</v>
      </c>
      <c r="E252">
        <v>28</v>
      </c>
      <c r="F252">
        <v>42</v>
      </c>
      <c r="G252">
        <v>145</v>
      </c>
      <c r="I252">
        <f t="shared" si="12"/>
        <v>8.4</v>
      </c>
      <c r="J252">
        <f t="shared" si="13"/>
        <v>16.8</v>
      </c>
      <c r="K252">
        <f t="shared" si="14"/>
        <v>16.8</v>
      </c>
      <c r="L252" t="str">
        <f t="shared" si="15"/>
        <v>INSERT INTO APP.TRAVELEXPENSESRATE (ID, TRAVELYEAR, COUNTRY, RATEFROM8TO24, RATE24H, ACCOMMODATIONEXPENSES, BREAKFAST, LUNCH, DINNER) VALUES (20140249, 2014, 'Ver. Arab. Emirate-Dubai', 28.0, 42.0, 145.0, 7.20, 16.80, 16.80);</v>
      </c>
    </row>
    <row r="253" spans="1:12" x14ac:dyDescent="0.25">
      <c r="A253">
        <v>250</v>
      </c>
      <c r="B253">
        <v>2014</v>
      </c>
      <c r="C253" t="s">
        <v>505</v>
      </c>
      <c r="D253" t="s">
        <v>506</v>
      </c>
      <c r="E253">
        <v>25</v>
      </c>
      <c r="F253">
        <v>38</v>
      </c>
      <c r="G253">
        <v>86</v>
      </c>
      <c r="I253">
        <f t="shared" si="12"/>
        <v>7.6000000000000005</v>
      </c>
      <c r="J253">
        <f t="shared" si="13"/>
        <v>15.200000000000001</v>
      </c>
      <c r="K253">
        <f t="shared" si="14"/>
        <v>15.200000000000001</v>
      </c>
      <c r="L253" t="str">
        <f t="shared" si="15"/>
        <v>INSERT INTO APP.TRAVELEXPENSESRATE (ID, TRAVELYEAR, COUNTRY, RATEFROM8TO24, RATE24H, ACCOMMODATIONEXPENSES, BREAKFAST, LUNCH, DINNER) VALUES (20140250, 2014, 'Vietnam', 25.0, 38.0, 86.0, 5.40, 15.20, 15.20);</v>
      </c>
    </row>
    <row r="254" spans="1:12" x14ac:dyDescent="0.25">
      <c r="A254">
        <v>251</v>
      </c>
      <c r="B254">
        <v>2014</v>
      </c>
      <c r="C254" t="s">
        <v>507</v>
      </c>
      <c r="D254" t="s">
        <v>508</v>
      </c>
      <c r="E254">
        <v>24</v>
      </c>
      <c r="F254">
        <v>36</v>
      </c>
      <c r="G254">
        <v>97</v>
      </c>
      <c r="I254">
        <f t="shared" si="12"/>
        <v>7.2</v>
      </c>
      <c r="J254">
        <f t="shared" si="13"/>
        <v>14.4</v>
      </c>
      <c r="K254">
        <f t="shared" si="14"/>
        <v>14.4</v>
      </c>
      <c r="L254" t="str">
        <f t="shared" si="15"/>
        <v>INSERT INTO APP.TRAVELEXPENSESRATE (ID, TRAVELYEAR, COUNTRY, RATEFROM8TO24, RATE24H, ACCOMMODATIONEXPENSES, BREAKFAST, LUNCH, DINNER) VALUES (20140251, 2014, 'Vietnam - Ho-Chi-Minh-Stadt', 24.0, 36.0, 97.0, 5.80, 14.40, 14.40);</v>
      </c>
    </row>
    <row r="255" spans="1:12" x14ac:dyDescent="0.25">
      <c r="A255">
        <v>252</v>
      </c>
      <c r="B255">
        <v>2014</v>
      </c>
      <c r="C255" t="s">
        <v>509</v>
      </c>
      <c r="D255" t="s">
        <v>510</v>
      </c>
      <c r="E255">
        <v>18</v>
      </c>
      <c r="F255">
        <v>27</v>
      </c>
      <c r="G255">
        <v>109</v>
      </c>
      <c r="I255">
        <f t="shared" si="12"/>
        <v>5.4</v>
      </c>
      <c r="J255">
        <f t="shared" si="13"/>
        <v>10.8</v>
      </c>
      <c r="K255">
        <f t="shared" si="14"/>
        <v>10.8</v>
      </c>
      <c r="L255" t="str">
        <f t="shared" si="15"/>
        <v>INSERT INTO APP.TRAVELEXPENSESRATE (ID, TRAVELYEAR, COUNTRY, RATEFROM8TO24, RATE24H, ACCOMMODATIONEXPENSES, BREAKFAST, LUNCH, DINNER) VALUES (20140252, 2014, 'Weissrussland', 18.0, 27.0, 109.0, 7.80, 10.80, 10.80);</v>
      </c>
    </row>
    <row r="256" spans="1:12" x14ac:dyDescent="0.25">
      <c r="A256">
        <v>253</v>
      </c>
      <c r="B256">
        <v>2014</v>
      </c>
      <c r="C256" t="s">
        <v>511</v>
      </c>
      <c r="D256" t="s">
        <v>512</v>
      </c>
      <c r="E256">
        <v>20</v>
      </c>
      <c r="F256">
        <v>29</v>
      </c>
      <c r="G256">
        <v>52</v>
      </c>
      <c r="I256">
        <f t="shared" si="12"/>
        <v>5.8000000000000007</v>
      </c>
      <c r="J256">
        <f t="shared" si="13"/>
        <v>11.600000000000001</v>
      </c>
      <c r="K256">
        <f t="shared" si="14"/>
        <v>11.600000000000001</v>
      </c>
      <c r="L256" t="str">
        <f t="shared" si="15"/>
        <v>INSERT INTO APP.TRAVELEXPENSESRATE (ID, TRAVELYEAR, COUNTRY, RATEFROM8TO24, RATE24H, ACCOMMODATIONEXPENSES, BREAKFAST, LUNCH, DINNER) VALUES (20140253, 2014, 'Zentralafrik. Rep.', 20.0, 29.0, 52.0, 8.0, 11.60, 11.60);</v>
      </c>
    </row>
    <row r="257" spans="1:12" x14ac:dyDescent="0.25">
      <c r="A257">
        <v>254</v>
      </c>
      <c r="B257">
        <v>2014</v>
      </c>
      <c r="C257" t="s">
        <v>513</v>
      </c>
      <c r="D257" t="s">
        <v>514</v>
      </c>
      <c r="E257">
        <v>26</v>
      </c>
      <c r="F257">
        <v>39</v>
      </c>
      <c r="G257">
        <v>90</v>
      </c>
      <c r="I257">
        <f t="shared" si="12"/>
        <v>7.8000000000000007</v>
      </c>
      <c r="J257">
        <f t="shared" si="13"/>
        <v>15.600000000000001</v>
      </c>
      <c r="K257">
        <f t="shared" si="14"/>
        <v>15.600000000000001</v>
      </c>
      <c r="L257" t="str">
        <f t="shared" si="15"/>
        <v>INSERT INTO APP.TRAVELEXPENSESRATE (ID, TRAVELYEAR, COUNTRY, RATEFROM8TO24, RATE24H, ACCOMMODATIONEXPENSES, BREAKFAST, LUNCH, DINNER) VALUES (20140254, 2014, 'Zypern', 26.0, 39.0, 90.0, 10.0, 15.60, 15.60);</v>
      </c>
    </row>
    <row r="258" spans="1:12" x14ac:dyDescent="0.25">
      <c r="A258">
        <v>255</v>
      </c>
      <c r="B258">
        <v>2014</v>
      </c>
      <c r="C258" t="s">
        <v>515</v>
      </c>
      <c r="D258" t="s">
        <v>516</v>
      </c>
      <c r="E258">
        <v>27</v>
      </c>
      <c r="F258">
        <v>40</v>
      </c>
      <c r="G258">
        <v>113</v>
      </c>
      <c r="I258">
        <f t="shared" si="12"/>
        <v>8</v>
      </c>
      <c r="J258">
        <f t="shared" si="13"/>
        <v>16</v>
      </c>
      <c r="K258">
        <f t="shared" si="14"/>
        <v>16</v>
      </c>
      <c r="L258" t="str">
        <f t="shared" si="15"/>
        <v>INSERT INTO APP.TRAVELEXPENSESRATE (ID, TRAVELYEAR, COUNTRY, RATEFROM8TO24, RATE24H, ACCOMMODATIONEXPENSES, BREAKFAST, LUNCH, DINNER) VALUES (20140255, 2014, 'Ägypten', 27.0, 40.0, 113.0, 6.0, 16.0, 16.0);</v>
      </c>
    </row>
    <row r="259" spans="1:12" x14ac:dyDescent="0.25">
      <c r="A259">
        <v>256</v>
      </c>
      <c r="B259">
        <v>2014</v>
      </c>
      <c r="C259" t="s">
        <v>517</v>
      </c>
      <c r="D259" t="s">
        <v>518</v>
      </c>
      <c r="E259">
        <v>33</v>
      </c>
      <c r="F259">
        <v>50</v>
      </c>
      <c r="G259">
        <v>226</v>
      </c>
      <c r="I259">
        <f t="shared" si="12"/>
        <v>10</v>
      </c>
      <c r="J259">
        <f t="shared" si="13"/>
        <v>20</v>
      </c>
      <c r="K259">
        <f t="shared" si="14"/>
        <v>20</v>
      </c>
      <c r="L259" t="str">
        <f t="shared" si="15"/>
        <v>INSERT INTO APP.TRAVELEXPENSESRATE (ID, TRAVELYEAR, COUNTRY, RATEFROM8TO24, RATE24H, ACCOMMODATIONEXPENSES, BREAKFAST, LUNCH, DINNER) VALUES (20140256, 2014, 'Äquatorialguinea', 33.0, 50.0, 226.0, 5.80, 20.0, 20.0);</v>
      </c>
    </row>
    <row r="260" spans="1:12" x14ac:dyDescent="0.25">
      <c r="A260">
        <v>257</v>
      </c>
      <c r="B260">
        <v>2014</v>
      </c>
      <c r="C260" t="s">
        <v>519</v>
      </c>
      <c r="D260" t="s">
        <v>520</v>
      </c>
      <c r="E260">
        <v>20</v>
      </c>
      <c r="F260">
        <v>30</v>
      </c>
      <c r="G260">
        <v>175</v>
      </c>
      <c r="I260">
        <f t="shared" si="12"/>
        <v>6</v>
      </c>
      <c r="J260">
        <f t="shared" si="13"/>
        <v>12</v>
      </c>
      <c r="K260">
        <f t="shared" si="14"/>
        <v>12</v>
      </c>
      <c r="L260" t="str">
        <f t="shared" si="15"/>
        <v>INSERT INTO APP.TRAVELEXPENSESRATE (ID, TRAVELYEAR, COUNTRY, RATEFROM8TO24, RATE24H, ACCOMMODATIONEXPENSES, BREAKFAST, LUNCH, DINNER) VALUES (20140257, 2014, 'Äthiopien', 20.0, 30.0, 175.0, 5.80, 12.0, 12.0);</v>
      </c>
    </row>
    <row r="261" spans="1:12" x14ac:dyDescent="0.25">
      <c r="A261">
        <v>258</v>
      </c>
      <c r="B261">
        <v>2014</v>
      </c>
      <c r="C261" t="s">
        <v>521</v>
      </c>
      <c r="D261" t="s">
        <v>522</v>
      </c>
      <c r="E261">
        <v>20</v>
      </c>
      <c r="F261">
        <v>29</v>
      </c>
      <c r="G261">
        <v>92</v>
      </c>
      <c r="I261">
        <f t="shared" ref="I261:I262" si="16">F261*0.2</f>
        <v>5.8000000000000007</v>
      </c>
      <c r="J261">
        <f t="shared" ref="J261:J262" si="17">F261*0.4</f>
        <v>11.600000000000001</v>
      </c>
      <c r="K261">
        <f t="shared" ref="K261:K262" si="18">F261*0.4</f>
        <v>11.600000000000001</v>
      </c>
      <c r="L261" t="str">
        <f t="shared" ref="L261:L262" si="19">"INSERT INTO APP.TRAVELEXPENSESRATE (ID, TRAVELYEAR, COUNTRY, RATEFROM8TO24, RATE24H, ACCOMMODATIONEXPENSES, BREAKFAST, LUNCH, DINNER) VALUES (" &amp; B261&amp;""&amp; TEXT(A261, "000#") &amp; ", " &amp; B261 &amp; ", '" &amp; C261 &amp; "', " &amp; SUBSTITUTE(TEXT(E261,"#,#0"),",",".") &amp; ", " &amp; SUBSTITUTE(TEXT(F261,"#,#0"),",",".")  &amp; ", " &amp; SUBSTITUTE(TEXT(G261,"#,#0"),",",".") &amp; ", " &amp; SUBSTITUTE(TEXT(I263,"#,#0"),",",".") &amp; ", " &amp; SUBSTITUTE(TEXT(J261,"#,#0"),",",".") &amp; ", " &amp; SUBSTITUTE(TEXT(K261,"#,#0"),",",".") &amp; ");"</f>
        <v>INSERT INTO APP.TRAVELEXPENSESRATE (ID, TRAVELYEAR, COUNTRY, RATEFROM8TO24, RATE24H, ACCOMMODATIONEXPENSES, BREAKFAST, LUNCH, DINNER) VALUES (20140258, 2014, 'Österreich', 20.0, 29.0, 92.0, .0, 11.60, 11.60);</v>
      </c>
    </row>
    <row r="262" spans="1:12" x14ac:dyDescent="0.25">
      <c r="A262">
        <v>259</v>
      </c>
      <c r="B262">
        <v>2014</v>
      </c>
      <c r="C262" t="s">
        <v>523</v>
      </c>
      <c r="D262" t="s">
        <v>524</v>
      </c>
      <c r="E262">
        <v>20</v>
      </c>
      <c r="F262">
        <v>29</v>
      </c>
      <c r="G262">
        <v>92</v>
      </c>
      <c r="I262">
        <f t="shared" si="16"/>
        <v>5.8000000000000007</v>
      </c>
      <c r="J262">
        <f t="shared" si="17"/>
        <v>11.600000000000001</v>
      </c>
      <c r="K262">
        <f t="shared" si="18"/>
        <v>11.600000000000001</v>
      </c>
      <c r="L262" t="str">
        <f t="shared" si="19"/>
        <v>INSERT INTO APP.TRAVELEXPENSESRATE (ID, TRAVELYEAR, COUNTRY, RATEFROM8TO24, RATE24H, ACCOMMODATIONEXPENSES, BREAKFAST, LUNCH, DINNER) VALUES (20140259, 2014, 'Österreich-Wien', 20.0, 29.0, 92.0, .0, 11.60, 11.60);</v>
      </c>
    </row>
  </sheetData>
  <hyperlinks>
    <hyperlink ref="D1" r:id="rId1"/>
  </hyperlinks>
  <pageMargins left="0.7" right="0.7" top="0.78740157499999996" bottom="0.78740157499999996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tabSelected="1" workbookViewId="0">
      <pane ySplit="3" topLeftCell="A253" activePane="bottomLeft" state="frozen"/>
      <selection pane="bottomLeft" activeCell="L4" sqref="L4:L262"/>
    </sheetView>
  </sheetViews>
  <sheetFormatPr baseColWidth="10" defaultRowHeight="15" x14ac:dyDescent="0.25"/>
  <cols>
    <col min="3" max="3" width="33.42578125" bestFit="1" customWidth="1"/>
  </cols>
  <sheetData>
    <row r="1" spans="1:12" x14ac:dyDescent="0.25">
      <c r="C1" s="2" t="s">
        <v>525</v>
      </c>
      <c r="D1" s="1" t="s">
        <v>526</v>
      </c>
      <c r="K1" t="s">
        <v>527</v>
      </c>
    </row>
    <row r="2" spans="1:12" x14ac:dyDescent="0.25">
      <c r="L2" t="str">
        <f>SUBSTITUTE(TEXT(J6,"#,#0"),",",".")</f>
        <v>15.60</v>
      </c>
    </row>
    <row r="3" spans="1:12" s="3" customFormat="1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I3" s="3" t="s">
        <v>5</v>
      </c>
      <c r="J3" s="3" t="s">
        <v>6</v>
      </c>
      <c r="K3" s="3" t="s">
        <v>7</v>
      </c>
    </row>
    <row r="4" spans="1:12" x14ac:dyDescent="0.25">
      <c r="A4">
        <v>1</v>
      </c>
      <c r="B4">
        <v>2015</v>
      </c>
      <c r="C4" t="s">
        <v>8</v>
      </c>
      <c r="D4" t="s">
        <v>9</v>
      </c>
      <c r="E4">
        <v>20</v>
      </c>
      <c r="F4">
        <v>30</v>
      </c>
      <c r="G4">
        <v>95</v>
      </c>
      <c r="I4">
        <f>F4*0.2</f>
        <v>6</v>
      </c>
      <c r="J4">
        <f>F4*0.4</f>
        <v>12</v>
      </c>
      <c r="K4">
        <f>F4*0.4</f>
        <v>12</v>
      </c>
      <c r="L4" t="str">
        <f>"INSERT INTO APP.TRAVELEXPENSESRATE (ID, TRAVELYEAR, COUNTRY, RATEFROM8TO24, RATE24H, ACCOMMODATIONEXPENSES, BREAKFAST, LUNCH, DINNER) VALUES (" &amp; B4&amp;""&amp; TEXT(A4, "000#") &amp; ", " &amp; B4 &amp; ", '" &amp; C4 &amp; "', " &amp; SUBSTITUTE(TEXT(E4,"#,#0"),",",".") &amp; ", " &amp; SUBSTITUTE(TEXT(F4,"#,#0"),",",".")  &amp; ", " &amp; SUBSTITUTE(TEXT(G4,"#,#0"),",",".") &amp; ", " &amp; SUBSTITUTE(TEXT(I6,"#,#0"),",",".") &amp; ", " &amp; SUBSTITUTE(TEXT(J4,"#,#0"),",",".") &amp; ", " &amp; SUBSTITUTE(TEXT(K4,"#,#0"),",",".") &amp; ");"</f>
        <v>INSERT INTO APP.TRAVELEXPENSESRATE (ID, TRAVELYEAR, COUNTRY, RATEFROM8TO24, RATE24H, ACCOMMODATIONEXPENSES, BREAKFAST, LUNCH, DINNER) VALUES (20150001, 2015, 'Afghanistan', 20.0, 30.0, 95.0, 7.80, 12.0, 12.0);</v>
      </c>
    </row>
    <row r="5" spans="1:12" x14ac:dyDescent="0.25">
      <c r="A5">
        <v>2</v>
      </c>
      <c r="B5">
        <v>2015</v>
      </c>
      <c r="C5" t="s">
        <v>10</v>
      </c>
      <c r="D5" t="s">
        <v>11</v>
      </c>
      <c r="E5">
        <v>16</v>
      </c>
      <c r="F5">
        <v>23</v>
      </c>
      <c r="G5">
        <v>110</v>
      </c>
      <c r="I5">
        <f t="shared" ref="I5:I68" si="0">F5*0.2</f>
        <v>4.6000000000000005</v>
      </c>
      <c r="J5">
        <f t="shared" ref="J5:J68" si="1">F5*0.4</f>
        <v>9.2000000000000011</v>
      </c>
      <c r="K5">
        <f t="shared" ref="K5:K68" si="2">F5*0.4</f>
        <v>9.2000000000000011</v>
      </c>
      <c r="L5" t="str">
        <f t="shared" ref="L5:L68" si="3">"INSERT INTO APP.TRAVELEXPENSESRATE (ID, TRAVELYEAR, COUNTRY, RATEFROM8TO24, RATE24H, ACCOMMODATIONEXPENSES, BREAKFAST, LUNCH, DINNER) VALUES (" &amp; B5&amp;""&amp; TEXT(A5, "000#") &amp; ", " &amp; B5 &amp; ", '" &amp; C5 &amp; "', " &amp; SUBSTITUTE(TEXT(E5,"#,#0"),",",".") &amp; ", " &amp; SUBSTITUTE(TEXT(F5,"#,#0"),",",".")  &amp; ", " &amp; SUBSTITUTE(TEXT(G5,"#,#0"),",",".") &amp; ", " &amp; SUBSTITUTE(TEXT(I7,"#,#0"),",",".") &amp; ", " &amp; SUBSTITUTE(TEXT(J5,"#,#0"),",",".") &amp; ", " &amp; SUBSTITUTE(TEXT(K5,"#,#0"),",",".") &amp; ");"</f>
        <v>INSERT INTO APP.TRAVELEXPENSESRATE (ID, TRAVELYEAR, COUNTRY, RATEFROM8TO24, RATE24H, ACCOMMODATIONEXPENSES, BREAKFAST, LUNCH, DINNER) VALUES (20150002, 2015, 'Albanien', 16.0, 23.0, 110.0, 6.40, 9.20, 9.20);</v>
      </c>
    </row>
    <row r="6" spans="1:12" x14ac:dyDescent="0.25">
      <c r="A6">
        <v>3</v>
      </c>
      <c r="B6">
        <v>2015</v>
      </c>
      <c r="C6" t="s">
        <v>12</v>
      </c>
      <c r="D6" t="s">
        <v>13</v>
      </c>
      <c r="E6">
        <v>26</v>
      </c>
      <c r="F6">
        <v>39</v>
      </c>
      <c r="G6">
        <v>190</v>
      </c>
      <c r="I6">
        <f t="shared" si="0"/>
        <v>7.8000000000000007</v>
      </c>
      <c r="J6">
        <f t="shared" si="1"/>
        <v>15.600000000000001</v>
      </c>
      <c r="K6">
        <f t="shared" si="2"/>
        <v>15.600000000000001</v>
      </c>
      <c r="L6" t="str">
        <f t="shared" si="3"/>
        <v>INSERT INTO APP.TRAVELEXPENSESRATE (ID, TRAVELYEAR, COUNTRY, RATEFROM8TO24, RATE24H, ACCOMMODATIONEXPENSES, BREAKFAST, LUNCH, DINNER) VALUES (20150003, 2015, 'Algerien', 26.0, 39.0, 190.0, 15.40, 15.60, 15.60);</v>
      </c>
    </row>
    <row r="7" spans="1:12" x14ac:dyDescent="0.25">
      <c r="A7">
        <v>4</v>
      </c>
      <c r="B7">
        <v>2015</v>
      </c>
      <c r="C7" t="s">
        <v>14</v>
      </c>
      <c r="D7" t="s">
        <v>15</v>
      </c>
      <c r="E7">
        <v>21</v>
      </c>
      <c r="F7">
        <v>32</v>
      </c>
      <c r="G7">
        <v>82</v>
      </c>
      <c r="I7">
        <f t="shared" si="0"/>
        <v>6.4</v>
      </c>
      <c r="J7">
        <f t="shared" si="1"/>
        <v>12.8</v>
      </c>
      <c r="K7">
        <f t="shared" si="2"/>
        <v>12.8</v>
      </c>
      <c r="L7" t="str">
        <f t="shared" si="3"/>
        <v>INSERT INTO APP.TRAVELEXPENSESRATE (ID, TRAVELYEAR, COUNTRY, RATEFROM8TO24, RATE24H, ACCOMMODATIONEXPENSES, BREAKFAST, LUNCH, DINNER) VALUES (20150004, 2015, 'Andorra', 21.0, 32.0, 82.0, 10.60, 12.80, 12.80);</v>
      </c>
    </row>
    <row r="8" spans="1:12" x14ac:dyDescent="0.25">
      <c r="A8">
        <v>5</v>
      </c>
      <c r="B8">
        <v>2015</v>
      </c>
      <c r="C8" t="s">
        <v>16</v>
      </c>
      <c r="D8" t="s">
        <v>17</v>
      </c>
      <c r="E8">
        <v>52</v>
      </c>
      <c r="F8">
        <v>77</v>
      </c>
      <c r="G8">
        <v>265</v>
      </c>
      <c r="I8">
        <f t="shared" si="0"/>
        <v>15.4</v>
      </c>
      <c r="J8">
        <f t="shared" si="1"/>
        <v>30.8</v>
      </c>
      <c r="K8">
        <f t="shared" si="2"/>
        <v>30.8</v>
      </c>
      <c r="L8" t="str">
        <f t="shared" si="3"/>
        <v>INSERT INTO APP.TRAVELEXPENSESRATE (ID, TRAVELYEAR, COUNTRY, RATEFROM8TO24, RATE24H, ACCOMMODATIONEXPENSES, BREAKFAST, LUNCH, DINNER) VALUES (20150005, 2015, 'Angola', 52.0, 77.0, 265.0, 6.80, 30.80, 30.80);</v>
      </c>
    </row>
    <row r="9" spans="1:12" x14ac:dyDescent="0.25">
      <c r="A9">
        <v>6</v>
      </c>
      <c r="B9">
        <v>2015</v>
      </c>
      <c r="C9" t="s">
        <v>18</v>
      </c>
      <c r="D9" t="s">
        <v>19</v>
      </c>
      <c r="E9">
        <v>36</v>
      </c>
      <c r="F9">
        <v>53</v>
      </c>
      <c r="G9">
        <v>117</v>
      </c>
      <c r="I9">
        <f t="shared" si="0"/>
        <v>10.600000000000001</v>
      </c>
      <c r="J9">
        <f t="shared" si="1"/>
        <v>21.200000000000003</v>
      </c>
      <c r="K9">
        <f t="shared" si="2"/>
        <v>21.200000000000003</v>
      </c>
      <c r="L9" t="str">
        <f t="shared" si="3"/>
        <v>INSERT INTO APP.TRAVELEXPENSESRATE (ID, TRAVELYEAR, COUNTRY, RATEFROM8TO24, RATE24H, ACCOMMODATIONEXPENSES, BREAKFAST, LUNCH, DINNER) VALUES (20150006, 2015, 'Antigua und Barbuda', 36.0, 53.0, 117.0, 4.60, 21.20, 21.20);</v>
      </c>
    </row>
    <row r="10" spans="1:12" x14ac:dyDescent="0.25">
      <c r="A10">
        <v>7</v>
      </c>
      <c r="B10">
        <v>2015</v>
      </c>
      <c r="C10" t="s">
        <v>20</v>
      </c>
      <c r="D10" t="s">
        <v>21</v>
      </c>
      <c r="E10">
        <v>23</v>
      </c>
      <c r="F10">
        <v>34</v>
      </c>
      <c r="G10">
        <v>144</v>
      </c>
      <c r="I10">
        <f t="shared" si="0"/>
        <v>6.8000000000000007</v>
      </c>
      <c r="J10">
        <f t="shared" si="1"/>
        <v>13.600000000000001</v>
      </c>
      <c r="K10">
        <f t="shared" si="2"/>
        <v>13.600000000000001</v>
      </c>
      <c r="L10" t="str">
        <f t="shared" si="3"/>
        <v>INSERT INTO APP.TRAVELEXPENSESRATE (ID, TRAVELYEAR, COUNTRY, RATEFROM8TO24, RATE24H, ACCOMMODATIONEXPENSES, BREAKFAST, LUNCH, DINNER) VALUES (20150007, 2015, 'Argentinien', 23.0, 34.0, 144.0, 8.0, 13.60, 13.60);</v>
      </c>
    </row>
    <row r="11" spans="1:12" x14ac:dyDescent="0.25">
      <c r="A11">
        <v>8</v>
      </c>
      <c r="B11">
        <v>2015</v>
      </c>
      <c r="C11" t="s">
        <v>22</v>
      </c>
      <c r="D11" t="s">
        <v>23</v>
      </c>
      <c r="E11">
        <v>16</v>
      </c>
      <c r="F11">
        <v>23</v>
      </c>
      <c r="G11">
        <v>63</v>
      </c>
      <c r="I11">
        <f t="shared" si="0"/>
        <v>4.6000000000000005</v>
      </c>
      <c r="J11">
        <f t="shared" si="1"/>
        <v>9.2000000000000011</v>
      </c>
      <c r="K11">
        <f t="shared" si="2"/>
        <v>9.2000000000000011</v>
      </c>
      <c r="L11" t="str">
        <f t="shared" si="3"/>
        <v>INSERT INTO APP.TRAVELEXPENSESRATE (ID, TRAVELYEAR, COUNTRY, RATEFROM8TO24, RATE24H, ACCOMMODATIONEXPENSES, BREAKFAST, LUNCH, DINNER) VALUES (20150008, 2015, 'Armenien', 16.0, 23.0, 63.0, 11.20, 9.20, 9.20);</v>
      </c>
    </row>
    <row r="12" spans="1:12" x14ac:dyDescent="0.25">
      <c r="A12">
        <v>9</v>
      </c>
      <c r="B12">
        <v>2015</v>
      </c>
      <c r="C12" t="s">
        <v>24</v>
      </c>
      <c r="D12" t="s">
        <v>25</v>
      </c>
      <c r="E12">
        <v>27</v>
      </c>
      <c r="F12">
        <v>40</v>
      </c>
      <c r="G12">
        <v>120</v>
      </c>
      <c r="I12">
        <f t="shared" si="0"/>
        <v>8</v>
      </c>
      <c r="J12">
        <f t="shared" si="1"/>
        <v>16</v>
      </c>
      <c r="K12">
        <f t="shared" si="2"/>
        <v>16</v>
      </c>
      <c r="L12" t="str">
        <f t="shared" si="3"/>
        <v>INSERT INTO APP.TRAVELEXPENSESRATE (ID, TRAVELYEAR, COUNTRY, RATEFROM8TO24, RATE24H, ACCOMMODATIONEXPENSES, BREAKFAST, LUNCH, DINNER) VALUES (20150009, 2015, 'Aserbaidschan', 27.0, 40.0, 120.0, 11.60, 16.0, 16.0);</v>
      </c>
    </row>
    <row r="13" spans="1:12" x14ac:dyDescent="0.25">
      <c r="A13">
        <v>10</v>
      </c>
      <c r="B13">
        <v>2015</v>
      </c>
      <c r="C13" t="s">
        <v>26</v>
      </c>
      <c r="D13" t="s">
        <v>27</v>
      </c>
      <c r="E13">
        <v>37</v>
      </c>
      <c r="F13">
        <v>56</v>
      </c>
      <c r="G13">
        <v>133</v>
      </c>
      <c r="I13">
        <f t="shared" si="0"/>
        <v>11.200000000000001</v>
      </c>
      <c r="J13">
        <f t="shared" si="1"/>
        <v>22.400000000000002</v>
      </c>
      <c r="K13">
        <f t="shared" si="2"/>
        <v>22.400000000000002</v>
      </c>
      <c r="L13" t="str">
        <f t="shared" si="3"/>
        <v>INSERT INTO APP.TRAVELEXPENSESRATE (ID, TRAVELYEAR, COUNTRY, RATEFROM8TO24, RATE24H, ACCOMMODATIONEXPENSES, BREAKFAST, LUNCH, DINNER) VALUES (20150010, 2015, 'Australien', 37.0, 56.0, 133.0, 11.20, 22.40, 22.40);</v>
      </c>
    </row>
    <row r="14" spans="1:12" x14ac:dyDescent="0.25">
      <c r="A14">
        <v>11</v>
      </c>
      <c r="B14">
        <v>2015</v>
      </c>
      <c r="C14" t="s">
        <v>28</v>
      </c>
      <c r="D14" t="s">
        <v>29</v>
      </c>
      <c r="E14">
        <v>39</v>
      </c>
      <c r="F14">
        <v>58</v>
      </c>
      <c r="G14">
        <v>158</v>
      </c>
      <c r="I14">
        <f t="shared" si="0"/>
        <v>11.600000000000001</v>
      </c>
      <c r="J14">
        <f t="shared" si="1"/>
        <v>23.200000000000003</v>
      </c>
      <c r="K14">
        <f t="shared" si="2"/>
        <v>23.200000000000003</v>
      </c>
      <c r="L14" t="str">
        <f t="shared" si="3"/>
        <v>INSERT INTO APP.TRAVELEXPENSESRATE (ID, TRAVELYEAR, COUNTRY, RATEFROM8TO24, RATE24H, ACCOMMODATIONEXPENSES, BREAKFAST, LUNCH, DINNER) VALUES (20150011, 2015, 'Australien-Canberra', 39.0, 58.0, 158.0, 11.80, 23.20, 23.20);</v>
      </c>
    </row>
    <row r="15" spans="1:12" x14ac:dyDescent="0.25">
      <c r="A15">
        <v>12</v>
      </c>
      <c r="B15">
        <v>2015</v>
      </c>
      <c r="C15" t="s">
        <v>30</v>
      </c>
      <c r="D15" t="s">
        <v>31</v>
      </c>
      <c r="E15">
        <v>37</v>
      </c>
      <c r="F15">
        <v>56</v>
      </c>
      <c r="G15">
        <v>133</v>
      </c>
      <c r="I15">
        <f t="shared" si="0"/>
        <v>11.200000000000001</v>
      </c>
      <c r="J15">
        <f t="shared" si="1"/>
        <v>22.400000000000002</v>
      </c>
      <c r="K15">
        <f t="shared" si="2"/>
        <v>22.400000000000002</v>
      </c>
      <c r="L15" t="str">
        <f t="shared" si="3"/>
        <v>INSERT INTO APP.TRAVELEXPENSESRATE (ID, TRAVELYEAR, COUNTRY, RATEFROM8TO24, RATE24H, ACCOMMODATIONEXPENSES, BREAKFAST, LUNCH, DINNER) VALUES (20150012, 2015, 'Australien-Melbourne', 37.0, 56.0, 133.0, 7.80, 22.40, 22.40);</v>
      </c>
    </row>
    <row r="16" spans="1:12" x14ac:dyDescent="0.25">
      <c r="A16">
        <v>13</v>
      </c>
      <c r="B16">
        <v>2015</v>
      </c>
      <c r="C16" t="s">
        <v>32</v>
      </c>
      <c r="D16" t="s">
        <v>33</v>
      </c>
      <c r="E16">
        <v>40</v>
      </c>
      <c r="F16">
        <v>59</v>
      </c>
      <c r="G16">
        <v>186</v>
      </c>
      <c r="I16">
        <f t="shared" si="0"/>
        <v>11.8</v>
      </c>
      <c r="J16">
        <f t="shared" si="1"/>
        <v>23.6</v>
      </c>
      <c r="K16">
        <f t="shared" si="2"/>
        <v>23.6</v>
      </c>
      <c r="L16" t="str">
        <f t="shared" si="3"/>
        <v>INSERT INTO APP.TRAVELEXPENSESRATE (ID, TRAVELYEAR, COUNTRY, RATEFROM8TO24, RATE24H, ACCOMMODATIONEXPENSES, BREAKFAST, LUNCH, DINNER) VALUES (20150013, 2015, 'Australien-Sydney', 40.0, 59.0, 186.0, 7.20, 23.60, 23.60);</v>
      </c>
    </row>
    <row r="17" spans="1:12" x14ac:dyDescent="0.25">
      <c r="A17">
        <v>14</v>
      </c>
      <c r="B17">
        <v>2015</v>
      </c>
      <c r="C17" t="s">
        <v>34</v>
      </c>
      <c r="D17" t="s">
        <v>35</v>
      </c>
      <c r="E17">
        <v>26</v>
      </c>
      <c r="F17">
        <v>39</v>
      </c>
      <c r="G17">
        <v>87</v>
      </c>
      <c r="I17">
        <f t="shared" si="0"/>
        <v>7.8000000000000007</v>
      </c>
      <c r="J17">
        <f t="shared" si="1"/>
        <v>15.600000000000001</v>
      </c>
      <c r="K17">
        <f t="shared" si="2"/>
        <v>15.600000000000001</v>
      </c>
      <c r="L17" t="str">
        <f t="shared" si="3"/>
        <v>INSERT INTO APP.TRAVELEXPENSESRATE (ID, TRAVELYEAR, COUNTRY, RATEFROM8TO24, RATE24H, ACCOMMODATIONEXPENSES, BREAKFAST, LUNCH, DINNER) VALUES (20150014, 2015, 'Bahamas', 26.0, 39.0, 87.0, 6.0, 15.60, 15.60);</v>
      </c>
    </row>
    <row r="18" spans="1:12" x14ac:dyDescent="0.25">
      <c r="A18">
        <v>15</v>
      </c>
      <c r="B18">
        <v>2015</v>
      </c>
      <c r="C18" t="s">
        <v>36</v>
      </c>
      <c r="D18" t="s">
        <v>37</v>
      </c>
      <c r="E18">
        <v>24</v>
      </c>
      <c r="F18">
        <v>36</v>
      </c>
      <c r="G18">
        <v>70</v>
      </c>
      <c r="I18">
        <f t="shared" si="0"/>
        <v>7.2</v>
      </c>
      <c r="J18">
        <f t="shared" si="1"/>
        <v>14.4</v>
      </c>
      <c r="K18">
        <f t="shared" si="2"/>
        <v>14.4</v>
      </c>
      <c r="L18" t="str">
        <f t="shared" si="3"/>
        <v>INSERT INTO APP.TRAVELEXPENSESRATE (ID, TRAVELYEAR, COUNTRY, RATEFROM8TO24, RATE24H, ACCOMMODATIONEXPENSES, BREAKFAST, LUNCH, DINNER) VALUES (20150015, 2015, 'Bahrain', 24.0, 36.0, 70.0, 11.60, 14.40, 14.40);</v>
      </c>
    </row>
    <row r="19" spans="1:12" x14ac:dyDescent="0.25">
      <c r="A19">
        <v>16</v>
      </c>
      <c r="B19">
        <v>2015</v>
      </c>
      <c r="C19" t="s">
        <v>38</v>
      </c>
      <c r="D19" t="s">
        <v>39</v>
      </c>
      <c r="E19">
        <v>20</v>
      </c>
      <c r="F19">
        <v>30</v>
      </c>
      <c r="G19">
        <v>111</v>
      </c>
      <c r="I19">
        <f t="shared" si="0"/>
        <v>6</v>
      </c>
      <c r="J19">
        <f t="shared" si="1"/>
        <v>12</v>
      </c>
      <c r="K19">
        <f t="shared" si="2"/>
        <v>12</v>
      </c>
      <c r="L19" t="str">
        <f t="shared" si="3"/>
        <v>INSERT INTO APP.TRAVELEXPENSESRATE (ID, TRAVELYEAR, COUNTRY, RATEFROM8TO24, RATE24H, ACCOMMODATIONEXPENSES, BREAKFAST, LUNCH, DINNER) VALUES (20150016, 2015, 'Bangladesch', 20.0, 30.0, 111.0, 8.20, 12.0, 12.0);</v>
      </c>
    </row>
    <row r="20" spans="1:12" x14ac:dyDescent="0.25">
      <c r="A20">
        <v>17</v>
      </c>
      <c r="B20">
        <v>2015</v>
      </c>
      <c r="C20" t="s">
        <v>40</v>
      </c>
      <c r="D20" t="s">
        <v>41</v>
      </c>
      <c r="E20">
        <v>39</v>
      </c>
      <c r="F20">
        <v>58</v>
      </c>
      <c r="G20">
        <v>179</v>
      </c>
      <c r="I20">
        <f t="shared" si="0"/>
        <v>11.600000000000001</v>
      </c>
      <c r="J20">
        <f t="shared" si="1"/>
        <v>23.200000000000003</v>
      </c>
      <c r="K20">
        <f t="shared" si="2"/>
        <v>23.200000000000003</v>
      </c>
      <c r="L20" t="str">
        <f t="shared" si="3"/>
        <v>INSERT INTO APP.TRAVELEXPENSESRATE (ID, TRAVELYEAR, COUNTRY, RATEFROM8TO24, RATE24H, ACCOMMODATIONEXPENSES, BREAKFAST, LUNCH, DINNER) VALUES (20150017, 2015, 'Barbados', 39.0, 58.0, 179.0, 8.0, 23.20, 23.20);</v>
      </c>
    </row>
    <row r="21" spans="1:12" x14ac:dyDescent="0.25">
      <c r="A21">
        <v>18</v>
      </c>
      <c r="B21">
        <v>2015</v>
      </c>
      <c r="C21" t="s">
        <v>42</v>
      </c>
      <c r="D21" t="s">
        <v>43</v>
      </c>
      <c r="E21">
        <v>28</v>
      </c>
      <c r="F21">
        <v>41</v>
      </c>
      <c r="G21">
        <v>135</v>
      </c>
      <c r="I21">
        <f t="shared" si="0"/>
        <v>8.2000000000000011</v>
      </c>
      <c r="J21">
        <f t="shared" si="1"/>
        <v>16.400000000000002</v>
      </c>
      <c r="K21">
        <f t="shared" si="2"/>
        <v>16.400000000000002</v>
      </c>
      <c r="L21" t="str">
        <f t="shared" si="3"/>
        <v>INSERT INTO APP.TRAVELEXPENSESRATE (ID, TRAVELYEAR, COUNTRY, RATEFROM8TO24, RATE24H, ACCOMMODATIONEXPENSES, BREAKFAST, LUNCH, DINNER) VALUES (20150018, 2015, 'Belgien', 28.0, 41.0, 135.0, 4.80, 16.40, 16.40);</v>
      </c>
    </row>
    <row r="22" spans="1:12" x14ac:dyDescent="0.25">
      <c r="A22">
        <v>19</v>
      </c>
      <c r="B22">
        <v>2015</v>
      </c>
      <c r="C22" t="s">
        <v>44</v>
      </c>
      <c r="D22" t="s">
        <v>45</v>
      </c>
      <c r="E22">
        <v>27</v>
      </c>
      <c r="F22">
        <v>40</v>
      </c>
      <c r="G22">
        <v>101</v>
      </c>
      <c r="I22">
        <f t="shared" si="0"/>
        <v>8</v>
      </c>
      <c r="J22">
        <f t="shared" si="1"/>
        <v>16</v>
      </c>
      <c r="K22">
        <f t="shared" si="2"/>
        <v>16</v>
      </c>
      <c r="L22" t="str">
        <f t="shared" si="3"/>
        <v>INSERT INTO APP.TRAVELEXPENSESRATE (ID, TRAVELYEAR, COUNTRY, RATEFROM8TO24, RATE24H, ACCOMMODATIONEXPENSES, BREAKFAST, LUNCH, DINNER) VALUES (20150019, 2015, 'Benin', 27.0, 40.0, 101.0, 3.60, 16.0, 16.0);</v>
      </c>
    </row>
    <row r="23" spans="1:12" x14ac:dyDescent="0.25">
      <c r="A23">
        <v>20</v>
      </c>
      <c r="B23">
        <v>2015</v>
      </c>
      <c r="C23" t="s">
        <v>46</v>
      </c>
      <c r="D23" t="s">
        <v>47</v>
      </c>
      <c r="E23">
        <v>16</v>
      </c>
      <c r="F23">
        <v>24</v>
      </c>
      <c r="G23">
        <v>70</v>
      </c>
      <c r="I23">
        <f t="shared" si="0"/>
        <v>4.8000000000000007</v>
      </c>
      <c r="J23">
        <f t="shared" si="1"/>
        <v>9.6000000000000014</v>
      </c>
      <c r="K23">
        <f t="shared" si="2"/>
        <v>9.6000000000000014</v>
      </c>
      <c r="L23" t="str">
        <f t="shared" si="3"/>
        <v>INSERT INTO APP.TRAVELEXPENSESRATE (ID, TRAVELYEAR, COUNTRY, RATEFROM8TO24, RATE24H, ACCOMMODATIONEXPENSES, BREAKFAST, LUNCH, DINNER) VALUES (20150020, 2015, 'Bolivien', 16.0, 24.0, 70.0, 6.60, 9.60, 9.60);</v>
      </c>
    </row>
    <row r="24" spans="1:12" x14ac:dyDescent="0.25">
      <c r="A24">
        <v>21</v>
      </c>
      <c r="B24">
        <v>2015</v>
      </c>
      <c r="C24" t="s">
        <v>48</v>
      </c>
      <c r="D24" t="s">
        <v>49</v>
      </c>
      <c r="E24">
        <v>12</v>
      </c>
      <c r="F24">
        <v>18</v>
      </c>
      <c r="G24">
        <v>73</v>
      </c>
      <c r="I24">
        <f t="shared" si="0"/>
        <v>3.6</v>
      </c>
      <c r="J24">
        <f t="shared" si="1"/>
        <v>7.2</v>
      </c>
      <c r="K24">
        <f t="shared" si="2"/>
        <v>7.2</v>
      </c>
      <c r="L24" t="str">
        <f t="shared" si="3"/>
        <v>INSERT INTO APP.TRAVELEXPENSESRATE (ID, TRAVELYEAR, COUNTRY, RATEFROM8TO24, RATE24H, ACCOMMODATIONEXPENSES, BREAKFAST, LUNCH, DINNER) VALUES (20150021, 2015, 'Bosnien-Herzegowina', 12.0, 18.0, 73.0, 10.80, 7.20, 7.20);</v>
      </c>
    </row>
    <row r="25" spans="1:12" x14ac:dyDescent="0.25">
      <c r="A25">
        <v>22</v>
      </c>
      <c r="B25">
        <v>2015</v>
      </c>
      <c r="C25" t="s">
        <v>50</v>
      </c>
      <c r="D25" t="s">
        <v>51</v>
      </c>
      <c r="E25">
        <v>22</v>
      </c>
      <c r="F25">
        <v>33</v>
      </c>
      <c r="G25">
        <v>105</v>
      </c>
      <c r="I25">
        <f t="shared" si="0"/>
        <v>6.6000000000000005</v>
      </c>
      <c r="J25">
        <f t="shared" si="1"/>
        <v>13.200000000000001</v>
      </c>
      <c r="K25">
        <f t="shared" si="2"/>
        <v>13.200000000000001</v>
      </c>
      <c r="L25" t="str">
        <f t="shared" si="3"/>
        <v>INSERT INTO APP.TRAVELEXPENSESRATE (ID, TRAVELYEAR, COUNTRY, RATEFROM8TO24, RATE24H, ACCOMMODATIONEXPENSES, BREAKFAST, LUNCH, DINNER) VALUES (20150022, 2015, 'Botsuana', 22.0, 33.0, 105.0, 10.60, 13.20, 13.20);</v>
      </c>
    </row>
    <row r="26" spans="1:12" x14ac:dyDescent="0.25">
      <c r="A26">
        <v>23</v>
      </c>
      <c r="B26">
        <v>2015</v>
      </c>
      <c r="C26" t="s">
        <v>52</v>
      </c>
      <c r="D26" t="s">
        <v>53</v>
      </c>
      <c r="E26">
        <v>36</v>
      </c>
      <c r="F26">
        <v>54</v>
      </c>
      <c r="G26">
        <v>110</v>
      </c>
      <c r="I26">
        <f t="shared" si="0"/>
        <v>10.8</v>
      </c>
      <c r="J26">
        <f t="shared" si="1"/>
        <v>21.6</v>
      </c>
      <c r="K26">
        <f t="shared" si="2"/>
        <v>21.6</v>
      </c>
      <c r="L26" t="str">
        <f t="shared" si="3"/>
        <v>INSERT INTO APP.TRAVELEXPENSESRATE (ID, TRAVELYEAR, COUNTRY, RATEFROM8TO24, RATE24H, ACCOMMODATIONEXPENSES, BREAKFAST, LUNCH, DINNER) VALUES (20150023, 2015, 'Brasilien', 36.0, 54.0, 110.0, 9.40, 21.60, 21.60);</v>
      </c>
    </row>
    <row r="27" spans="1:12" x14ac:dyDescent="0.25">
      <c r="A27">
        <v>24</v>
      </c>
      <c r="B27">
        <v>2015</v>
      </c>
      <c r="C27" t="s">
        <v>54</v>
      </c>
      <c r="D27" t="s">
        <v>55</v>
      </c>
      <c r="E27">
        <v>36</v>
      </c>
      <c r="F27">
        <v>53</v>
      </c>
      <c r="G27">
        <v>160</v>
      </c>
      <c r="I27">
        <f t="shared" si="0"/>
        <v>10.600000000000001</v>
      </c>
      <c r="J27">
        <f t="shared" si="1"/>
        <v>21.200000000000003</v>
      </c>
      <c r="K27">
        <f t="shared" si="2"/>
        <v>21.200000000000003</v>
      </c>
      <c r="L27" t="str">
        <f t="shared" si="3"/>
        <v>INSERT INTO APP.TRAVELEXPENSESRATE (ID, TRAVELYEAR, COUNTRY, RATEFROM8TO24, RATE24H, ACCOMMODATIONEXPENSES, BREAKFAST, LUNCH, DINNER) VALUES (20150024, 2015, 'Brasilien-Brasilia', 36.0, 53.0, 160.0, 10.60, 21.20, 21.20);</v>
      </c>
    </row>
    <row r="28" spans="1:12" x14ac:dyDescent="0.25">
      <c r="A28">
        <v>25</v>
      </c>
      <c r="B28">
        <v>2015</v>
      </c>
      <c r="C28" t="s">
        <v>56</v>
      </c>
      <c r="D28" t="s">
        <v>57</v>
      </c>
      <c r="E28">
        <v>32</v>
      </c>
      <c r="F28">
        <v>47</v>
      </c>
      <c r="G28">
        <v>145</v>
      </c>
      <c r="I28">
        <f t="shared" si="0"/>
        <v>9.4</v>
      </c>
      <c r="J28">
        <f t="shared" si="1"/>
        <v>18.8</v>
      </c>
      <c r="K28">
        <f t="shared" si="2"/>
        <v>18.8</v>
      </c>
      <c r="L28" t="str">
        <f t="shared" si="3"/>
        <v>INSERT INTO APP.TRAVELEXPENSESRATE (ID, TRAVELYEAR, COUNTRY, RATEFROM8TO24, RATE24H, ACCOMMODATIONEXPENSES, BREAKFAST, LUNCH, DINNER) VALUES (20150025, 2015, 'Brasilien-Rio de Janeiro', 32.0, 47.0, 145.0, 9.60, 18.80, 18.80);</v>
      </c>
    </row>
    <row r="29" spans="1:12" x14ac:dyDescent="0.25">
      <c r="A29">
        <v>26</v>
      </c>
      <c r="B29">
        <v>2015</v>
      </c>
      <c r="C29" t="s">
        <v>58</v>
      </c>
      <c r="D29" t="s">
        <v>59</v>
      </c>
      <c r="E29">
        <v>36</v>
      </c>
      <c r="F29">
        <v>53</v>
      </c>
      <c r="G29">
        <v>120</v>
      </c>
      <c r="I29">
        <f t="shared" si="0"/>
        <v>10.600000000000001</v>
      </c>
      <c r="J29">
        <f t="shared" si="1"/>
        <v>21.200000000000003</v>
      </c>
      <c r="K29">
        <f t="shared" si="2"/>
        <v>21.200000000000003</v>
      </c>
      <c r="L29" t="str">
        <f t="shared" si="3"/>
        <v>INSERT INTO APP.TRAVELEXPENSESRATE (ID, TRAVELYEAR, COUNTRY, RATEFROM8TO24, RATE24H, ACCOMMODATIONEXPENSES, BREAKFAST, LUNCH, DINNER) VALUES (20150026, 2015, 'Brasilien-Sao Paulo', 36.0, 53.0, 120.0, 4.40, 21.20, 21.20);</v>
      </c>
    </row>
    <row r="30" spans="1:12" x14ac:dyDescent="0.25">
      <c r="A30">
        <v>27</v>
      </c>
      <c r="B30">
        <v>2015</v>
      </c>
      <c r="C30" t="s">
        <v>60</v>
      </c>
      <c r="D30" t="s">
        <v>61</v>
      </c>
      <c r="E30">
        <v>32</v>
      </c>
      <c r="F30">
        <v>48</v>
      </c>
      <c r="G30">
        <v>106</v>
      </c>
      <c r="I30">
        <f t="shared" si="0"/>
        <v>9.6000000000000014</v>
      </c>
      <c r="J30">
        <f t="shared" si="1"/>
        <v>19.200000000000003</v>
      </c>
      <c r="K30">
        <f t="shared" si="2"/>
        <v>19.200000000000003</v>
      </c>
      <c r="L30" t="str">
        <f t="shared" si="3"/>
        <v>INSERT INTO APP.TRAVELEXPENSESRATE (ID, TRAVELYEAR, COUNTRY, RATEFROM8TO24, RATE24H, ACCOMMODATIONEXPENSES, BREAKFAST, LUNCH, DINNER) VALUES (20150027, 2015, 'Brunei Darussalam', 32.0, 48.0, 106.0, 8.80, 19.20, 19.20);</v>
      </c>
    </row>
    <row r="31" spans="1:12" x14ac:dyDescent="0.25">
      <c r="A31">
        <v>28</v>
      </c>
      <c r="B31">
        <v>2015</v>
      </c>
      <c r="C31" t="s">
        <v>62</v>
      </c>
      <c r="D31" t="s">
        <v>63</v>
      </c>
      <c r="E31">
        <v>15</v>
      </c>
      <c r="F31">
        <v>22</v>
      </c>
      <c r="G31">
        <v>90</v>
      </c>
      <c r="I31">
        <f t="shared" si="0"/>
        <v>4.4000000000000004</v>
      </c>
      <c r="J31">
        <f t="shared" si="1"/>
        <v>8.8000000000000007</v>
      </c>
      <c r="K31">
        <f t="shared" si="2"/>
        <v>8.8000000000000007</v>
      </c>
      <c r="L31" t="str">
        <f t="shared" si="3"/>
        <v>INSERT INTO APP.TRAVELEXPENSESRATE (ID, TRAVELYEAR, COUNTRY, RATEFROM8TO24, RATE24H, ACCOMMODATIONEXPENSES, BREAKFAST, LUNCH, DINNER) VALUES (20150028, 2015, 'Bulgarien', 15.0, 22.0, 90.0, 9.40, 8.80, 8.80);</v>
      </c>
    </row>
    <row r="32" spans="1:12" x14ac:dyDescent="0.25">
      <c r="A32">
        <v>29</v>
      </c>
      <c r="B32">
        <v>2015</v>
      </c>
      <c r="C32" t="s">
        <v>64</v>
      </c>
      <c r="D32" t="s">
        <v>65</v>
      </c>
      <c r="E32">
        <v>29</v>
      </c>
      <c r="F32">
        <v>44</v>
      </c>
      <c r="G32">
        <v>84</v>
      </c>
      <c r="I32">
        <f t="shared" si="0"/>
        <v>8.8000000000000007</v>
      </c>
      <c r="J32">
        <f t="shared" si="1"/>
        <v>17.600000000000001</v>
      </c>
      <c r="K32">
        <f t="shared" si="2"/>
        <v>17.600000000000001</v>
      </c>
      <c r="L32" t="str">
        <f t="shared" si="3"/>
        <v>INSERT INTO APP.TRAVELEXPENSESRATE (ID, TRAVELYEAR, COUNTRY, RATEFROM8TO24, RATE24H, ACCOMMODATIONEXPENSES, BREAKFAST, LUNCH, DINNER) VALUES (20150029, 2015, 'Burkina Faso', 29.0, 44.0, 84.0, 8.0, 17.60, 17.60);</v>
      </c>
    </row>
    <row r="33" spans="1:12" x14ac:dyDescent="0.25">
      <c r="A33">
        <v>30</v>
      </c>
      <c r="B33">
        <v>2015</v>
      </c>
      <c r="C33" t="s">
        <v>66</v>
      </c>
      <c r="D33" t="s">
        <v>67</v>
      </c>
      <c r="E33">
        <v>32</v>
      </c>
      <c r="F33">
        <v>47</v>
      </c>
      <c r="G33">
        <v>98</v>
      </c>
      <c r="I33">
        <f t="shared" si="0"/>
        <v>9.4</v>
      </c>
      <c r="J33">
        <f t="shared" si="1"/>
        <v>18.8</v>
      </c>
      <c r="K33">
        <f t="shared" si="2"/>
        <v>18.8</v>
      </c>
      <c r="L33" t="str">
        <f t="shared" si="3"/>
        <v>INSERT INTO APP.TRAVELEXPENSESRATE (ID, TRAVELYEAR, COUNTRY, RATEFROM8TO24, RATE24H, ACCOMMODATIONEXPENSES, BREAKFAST, LUNCH, DINNER) VALUES (20150030, 2015, 'Burundi', 32.0, 47.0, 98.0, 6.60, 18.80, 18.80);</v>
      </c>
    </row>
    <row r="34" spans="1:12" x14ac:dyDescent="0.25">
      <c r="A34">
        <v>31</v>
      </c>
      <c r="B34">
        <v>2015</v>
      </c>
      <c r="C34" t="s">
        <v>68</v>
      </c>
      <c r="D34" t="s">
        <v>69</v>
      </c>
      <c r="E34">
        <v>27</v>
      </c>
      <c r="F34">
        <v>40</v>
      </c>
      <c r="G34">
        <v>130</v>
      </c>
      <c r="I34">
        <f t="shared" si="0"/>
        <v>8</v>
      </c>
      <c r="J34">
        <f t="shared" si="1"/>
        <v>16</v>
      </c>
      <c r="K34">
        <f t="shared" si="2"/>
        <v>16</v>
      </c>
      <c r="L34" t="str">
        <f t="shared" si="3"/>
        <v>INSERT INTO APP.TRAVELEXPENSESRATE (ID, TRAVELYEAR, COUNTRY, RATEFROM8TO24, RATE24H, ACCOMMODATIONEXPENSES, BREAKFAST, LUNCH, DINNER) VALUES (20150031, 2015, 'Chile', 27.0, 40.0, 130.0, 6.40, 16.0, 16.0);</v>
      </c>
    </row>
    <row r="35" spans="1:12" x14ac:dyDescent="0.25">
      <c r="A35">
        <v>32</v>
      </c>
      <c r="B35">
        <v>2015</v>
      </c>
      <c r="C35" t="s">
        <v>70</v>
      </c>
      <c r="D35" t="s">
        <v>71</v>
      </c>
      <c r="E35">
        <v>22</v>
      </c>
      <c r="F35">
        <v>33</v>
      </c>
      <c r="G35">
        <v>80</v>
      </c>
      <c r="I35">
        <f t="shared" si="0"/>
        <v>6.6000000000000005</v>
      </c>
      <c r="J35">
        <f t="shared" si="1"/>
        <v>13.200000000000001</v>
      </c>
      <c r="K35">
        <f t="shared" si="2"/>
        <v>13.200000000000001</v>
      </c>
      <c r="L35" t="str">
        <f t="shared" si="3"/>
        <v>INSERT INTO APP.TRAVELEXPENSESRATE (ID, TRAVELYEAR, COUNTRY, RATEFROM8TO24, RATE24H, ACCOMMODATIONEXPENSES, BREAKFAST, LUNCH, DINNER) VALUES (20150032, 2015, 'China', 22.0, 33.0, 80.0, 12.40, 13.20, 13.20);</v>
      </c>
    </row>
    <row r="36" spans="1:12" x14ac:dyDescent="0.25">
      <c r="A36">
        <v>33</v>
      </c>
      <c r="B36">
        <v>2015</v>
      </c>
      <c r="C36" t="s">
        <v>72</v>
      </c>
      <c r="D36" t="s">
        <v>73</v>
      </c>
      <c r="E36">
        <v>21</v>
      </c>
      <c r="F36">
        <v>32</v>
      </c>
      <c r="G36">
        <v>85</v>
      </c>
      <c r="I36">
        <f t="shared" si="0"/>
        <v>6.4</v>
      </c>
      <c r="J36">
        <f t="shared" si="1"/>
        <v>12.8</v>
      </c>
      <c r="K36">
        <f t="shared" si="2"/>
        <v>12.8</v>
      </c>
      <c r="L36" t="str">
        <f t="shared" si="3"/>
        <v>INSERT INTO APP.TRAVELEXPENSESRATE (ID, TRAVELYEAR, COUNTRY, RATEFROM8TO24, RATE24H, ACCOMMODATIONEXPENSES, BREAKFAST, LUNCH, DINNER) VALUES (20150033, 2015, 'China-Chengdu', 21.0, 32.0, 85.0, 7.80, 12.80, 12.80);</v>
      </c>
    </row>
    <row r="37" spans="1:12" x14ac:dyDescent="0.25">
      <c r="A37">
        <v>34</v>
      </c>
      <c r="B37">
        <v>2015</v>
      </c>
      <c r="C37" t="s">
        <v>74</v>
      </c>
      <c r="D37" t="s">
        <v>75</v>
      </c>
      <c r="E37">
        <v>41</v>
      </c>
      <c r="F37">
        <v>62</v>
      </c>
      <c r="G37">
        <v>170</v>
      </c>
      <c r="I37">
        <f t="shared" si="0"/>
        <v>12.4</v>
      </c>
      <c r="J37">
        <f t="shared" si="1"/>
        <v>24.8</v>
      </c>
      <c r="K37">
        <f t="shared" si="2"/>
        <v>24.8</v>
      </c>
      <c r="L37" t="str">
        <f t="shared" si="3"/>
        <v>INSERT INTO APP.TRAVELEXPENSESRATE (ID, TRAVELYEAR, COUNTRY, RATEFROM8TO24, RATE24H, ACCOMMODATIONEXPENSES, BREAKFAST, LUNCH, DINNER) VALUES (20150034, 2015, 'China-Hongkong', 41.0, 62.0, 170.0, 8.40, 24.80, 24.80);</v>
      </c>
    </row>
    <row r="38" spans="1:12" x14ac:dyDescent="0.25">
      <c r="A38">
        <v>35</v>
      </c>
      <c r="B38">
        <v>2015</v>
      </c>
      <c r="C38" t="s">
        <v>76</v>
      </c>
      <c r="D38" t="s">
        <v>77</v>
      </c>
      <c r="E38">
        <v>26</v>
      </c>
      <c r="F38">
        <v>39</v>
      </c>
      <c r="G38">
        <v>115</v>
      </c>
      <c r="I38">
        <f t="shared" si="0"/>
        <v>7.8000000000000007</v>
      </c>
      <c r="J38">
        <f t="shared" si="1"/>
        <v>15.600000000000001</v>
      </c>
      <c r="K38">
        <f t="shared" si="2"/>
        <v>15.600000000000001</v>
      </c>
      <c r="L38" t="str">
        <f t="shared" si="3"/>
        <v>INSERT INTO APP.TRAVELEXPENSESRATE (ID, TRAVELYEAR, COUNTRY, RATEFROM8TO24, RATE24H, ACCOMMODATIONEXPENSES, BREAKFAST, LUNCH, DINNER) VALUES (20150035, 2015, 'China-Peking', 26.0, 39.0, 115.0, 7.20, 15.60, 15.60);</v>
      </c>
    </row>
    <row r="39" spans="1:12" x14ac:dyDescent="0.25">
      <c r="A39">
        <v>36</v>
      </c>
      <c r="B39">
        <v>2015</v>
      </c>
      <c r="C39" t="s">
        <v>78</v>
      </c>
      <c r="D39" t="s">
        <v>79</v>
      </c>
      <c r="E39">
        <v>28</v>
      </c>
      <c r="F39">
        <v>42</v>
      </c>
      <c r="G39">
        <v>140</v>
      </c>
      <c r="I39">
        <f t="shared" si="0"/>
        <v>8.4</v>
      </c>
      <c r="J39">
        <f t="shared" si="1"/>
        <v>16.8</v>
      </c>
      <c r="K39">
        <f t="shared" si="2"/>
        <v>16.8</v>
      </c>
      <c r="L39" t="str">
        <f t="shared" si="3"/>
        <v>INSERT INTO APP.TRAVELEXPENSESRATE (ID, TRAVELYEAR, COUNTRY, RATEFROM8TO24, RATE24H, ACCOMMODATIONEXPENSES, BREAKFAST, LUNCH, DINNER) VALUES (20150036, 2015, 'China-Shanghai', 28.0, 42.0, 140.0, 4.80, 16.80, 16.80);</v>
      </c>
    </row>
    <row r="40" spans="1:12" x14ac:dyDescent="0.25">
      <c r="A40">
        <v>37</v>
      </c>
      <c r="B40">
        <v>2015</v>
      </c>
      <c r="C40" t="s">
        <v>80</v>
      </c>
      <c r="D40" t="s">
        <v>81</v>
      </c>
      <c r="E40">
        <v>24</v>
      </c>
      <c r="F40">
        <v>36</v>
      </c>
      <c r="G40">
        <v>69</v>
      </c>
      <c r="I40">
        <f t="shared" si="0"/>
        <v>7.2</v>
      </c>
      <c r="J40">
        <f t="shared" si="1"/>
        <v>14.4</v>
      </c>
      <c r="K40">
        <f t="shared" si="2"/>
        <v>14.4</v>
      </c>
      <c r="L40" t="str">
        <f t="shared" si="3"/>
        <v>INSERT INTO APP.TRAVELEXPENSESRATE (ID, TRAVELYEAR, COUNTRY, RATEFROM8TO24, RATE24H, ACCOMMODATIONEXPENSES, BREAKFAST, LUNCH, DINNER) VALUES (20150037, 2015, 'Costa Rica', 24.0, 36.0, 69.0, 8.0, 14.40, 14.40);</v>
      </c>
    </row>
    <row r="41" spans="1:12" x14ac:dyDescent="0.25">
      <c r="A41">
        <v>38</v>
      </c>
      <c r="B41">
        <v>2015</v>
      </c>
      <c r="C41" t="s">
        <v>82</v>
      </c>
      <c r="D41" t="s">
        <v>83</v>
      </c>
      <c r="E41">
        <v>12</v>
      </c>
      <c r="F41">
        <v>24</v>
      </c>
      <c r="G41">
        <v>20</v>
      </c>
      <c r="I41">
        <f t="shared" si="0"/>
        <v>4.8000000000000007</v>
      </c>
      <c r="J41">
        <f t="shared" si="1"/>
        <v>9.6000000000000014</v>
      </c>
      <c r="K41">
        <f t="shared" si="2"/>
        <v>9.6000000000000014</v>
      </c>
      <c r="L41" t="str">
        <f t="shared" si="3"/>
        <v>INSERT INTO APP.TRAVELEXPENSESRATE (ID, TRAVELYEAR, COUNTRY, RATEFROM8TO24, RATE24H, ACCOMMODATIONEXPENSES, BREAKFAST, LUNCH, DINNER) VALUES (20150038, 2015, 'Deutschland', 12.0, 24.0, 20.0, 8.0, 9.60, 9.60);</v>
      </c>
    </row>
    <row r="42" spans="1:12" x14ac:dyDescent="0.25">
      <c r="A42">
        <v>39</v>
      </c>
      <c r="B42">
        <v>2015</v>
      </c>
      <c r="C42" t="s">
        <v>84</v>
      </c>
      <c r="D42" t="s">
        <v>85</v>
      </c>
      <c r="E42">
        <v>27</v>
      </c>
      <c r="F42">
        <v>40</v>
      </c>
      <c r="G42">
        <v>94</v>
      </c>
      <c r="I42">
        <f t="shared" si="0"/>
        <v>8</v>
      </c>
      <c r="J42">
        <f t="shared" si="1"/>
        <v>16</v>
      </c>
      <c r="K42">
        <f t="shared" si="2"/>
        <v>16</v>
      </c>
      <c r="L42" t="str">
        <f t="shared" si="3"/>
        <v>INSERT INTO APP.TRAVELEXPENSESRATE (ID, TRAVELYEAR, COUNTRY, RATEFROM8TO24, RATE24H, ACCOMMODATIONEXPENSES, BREAKFAST, LUNCH, DINNER) VALUES (20150039, 2015, 'Dominica', 27.0, 40.0, 94.0, 9.60, 16.0, 16.0);</v>
      </c>
    </row>
    <row r="43" spans="1:12" x14ac:dyDescent="0.25">
      <c r="A43">
        <v>40</v>
      </c>
      <c r="B43">
        <v>2015</v>
      </c>
      <c r="C43" t="s">
        <v>86</v>
      </c>
      <c r="D43" t="s">
        <v>87</v>
      </c>
      <c r="E43">
        <v>27</v>
      </c>
      <c r="F43">
        <v>40</v>
      </c>
      <c r="G43">
        <v>71</v>
      </c>
      <c r="I43">
        <f t="shared" si="0"/>
        <v>8</v>
      </c>
      <c r="J43">
        <f t="shared" si="1"/>
        <v>16</v>
      </c>
      <c r="K43">
        <f t="shared" si="2"/>
        <v>16</v>
      </c>
      <c r="L43" t="str">
        <f t="shared" si="3"/>
        <v>INSERT INTO APP.TRAVELEXPENSESRATE (ID, TRAVELYEAR, COUNTRY, RATEFROM8TO24, RATE24H, ACCOMMODATIONEXPENSES, BREAKFAST, LUNCH, DINNER) VALUES (20150040, 2015, 'Dominikanische Rep.', 27.0, 40.0, 71.0, 12.0, 16.0, 16.0);</v>
      </c>
    </row>
    <row r="44" spans="1:12" x14ac:dyDescent="0.25">
      <c r="A44">
        <v>41</v>
      </c>
      <c r="B44">
        <v>2015</v>
      </c>
      <c r="C44" t="s">
        <v>88</v>
      </c>
      <c r="D44" t="s">
        <v>89</v>
      </c>
      <c r="E44">
        <v>32</v>
      </c>
      <c r="F44">
        <v>48</v>
      </c>
      <c r="G44">
        <v>160</v>
      </c>
      <c r="I44">
        <f t="shared" si="0"/>
        <v>9.6000000000000014</v>
      </c>
      <c r="J44">
        <f t="shared" si="1"/>
        <v>19.200000000000003</v>
      </c>
      <c r="K44">
        <f t="shared" si="2"/>
        <v>19.200000000000003</v>
      </c>
      <c r="L44" t="str">
        <f t="shared" si="3"/>
        <v>INSERT INTO APP.TRAVELEXPENSESRATE (ID, TRAVELYEAR, COUNTRY, RATEFROM8TO24, RATE24H, ACCOMMODATIONEXPENSES, BREAKFAST, LUNCH, DINNER) VALUES (20150041, 2015, 'Dschibuti', 32.0, 48.0, 160.0, 12.0, 19.20, 19.20);</v>
      </c>
    </row>
    <row r="45" spans="1:12" x14ac:dyDescent="0.25">
      <c r="A45">
        <v>42</v>
      </c>
      <c r="B45">
        <v>2015</v>
      </c>
      <c r="C45" t="s">
        <v>90</v>
      </c>
      <c r="D45" t="s">
        <v>91</v>
      </c>
      <c r="E45">
        <v>40</v>
      </c>
      <c r="F45">
        <v>60</v>
      </c>
      <c r="G45">
        <v>150</v>
      </c>
      <c r="I45">
        <f t="shared" si="0"/>
        <v>12</v>
      </c>
      <c r="J45">
        <f t="shared" si="1"/>
        <v>24</v>
      </c>
      <c r="K45">
        <f t="shared" si="2"/>
        <v>24</v>
      </c>
      <c r="L45" t="str">
        <f t="shared" si="3"/>
        <v>INSERT INTO APP.TRAVELEXPENSESRATE (ID, TRAVELYEAR, COUNTRY, RATEFROM8TO24, RATE24H, ACCOMMODATIONEXPENSES, BREAKFAST, LUNCH, DINNER) VALUES (20150042, 2015, 'Dänemark', 40.0, 60.0, 150.0, 7.80, 24.0, 24.0);</v>
      </c>
    </row>
    <row r="46" spans="1:12" x14ac:dyDescent="0.25">
      <c r="A46">
        <v>43</v>
      </c>
      <c r="B46">
        <v>2015</v>
      </c>
      <c r="C46" t="s">
        <v>92</v>
      </c>
      <c r="D46" t="s">
        <v>93</v>
      </c>
      <c r="E46">
        <v>40</v>
      </c>
      <c r="F46">
        <v>60</v>
      </c>
      <c r="G46">
        <v>150</v>
      </c>
      <c r="I46">
        <f t="shared" si="0"/>
        <v>12</v>
      </c>
      <c r="J46">
        <f t="shared" si="1"/>
        <v>24</v>
      </c>
      <c r="K46">
        <f t="shared" si="2"/>
        <v>24</v>
      </c>
      <c r="L46" t="str">
        <f t="shared" si="3"/>
        <v>INSERT INTO APP.TRAVELEXPENSESRATE (ID, TRAVELYEAR, COUNTRY, RATEFROM8TO24, RATE24H, ACCOMMODATIONEXPENSES, BREAKFAST, LUNCH, DINNER) VALUES (20150043, 2015, 'Dänemark-Kopenhagen', 40.0, 60.0, 150.0, 9.20, 24.0, 24.0);</v>
      </c>
    </row>
    <row r="47" spans="1:12" x14ac:dyDescent="0.25">
      <c r="A47">
        <v>44</v>
      </c>
      <c r="B47">
        <v>2015</v>
      </c>
      <c r="C47" t="s">
        <v>94</v>
      </c>
      <c r="D47" t="s">
        <v>95</v>
      </c>
      <c r="E47">
        <v>26</v>
      </c>
      <c r="F47">
        <v>39</v>
      </c>
      <c r="G47">
        <v>55</v>
      </c>
      <c r="I47">
        <f t="shared" si="0"/>
        <v>7.8000000000000007</v>
      </c>
      <c r="J47">
        <f t="shared" si="1"/>
        <v>15.600000000000001</v>
      </c>
      <c r="K47">
        <f t="shared" si="2"/>
        <v>15.600000000000001</v>
      </c>
      <c r="L47" t="str">
        <f t="shared" si="3"/>
        <v>INSERT INTO APP.TRAVELEXPENSESRATE (ID, TRAVELYEAR, COUNTRY, RATEFROM8TO24, RATE24H, ACCOMMODATIONEXPENSES, BREAKFAST, LUNCH, DINNER) VALUES (20150044, 2015, 'Ecuador', 26.0, 39.0, 55.0, 10.20, 15.60, 15.60);</v>
      </c>
    </row>
    <row r="48" spans="1:12" x14ac:dyDescent="0.25">
      <c r="A48">
        <v>45</v>
      </c>
      <c r="B48">
        <v>2015</v>
      </c>
      <c r="C48" t="s">
        <v>96</v>
      </c>
      <c r="D48" t="s">
        <v>97</v>
      </c>
      <c r="E48">
        <v>31</v>
      </c>
      <c r="F48">
        <v>46</v>
      </c>
      <c r="G48">
        <v>75</v>
      </c>
      <c r="I48">
        <f t="shared" si="0"/>
        <v>9.2000000000000011</v>
      </c>
      <c r="J48">
        <f t="shared" si="1"/>
        <v>18.400000000000002</v>
      </c>
      <c r="K48">
        <f t="shared" si="2"/>
        <v>18.400000000000002</v>
      </c>
      <c r="L48" t="str">
        <f t="shared" si="3"/>
        <v>INSERT INTO APP.TRAVELEXPENSESRATE (ID, TRAVELYEAR, COUNTRY, RATEFROM8TO24, RATE24H, ACCOMMODATIONEXPENSES, BREAKFAST, LUNCH, DINNER) VALUES (20150045, 2015, 'El Salvador', 31.0, 46.0, 75.0, 6.0, 18.40, 18.40);</v>
      </c>
    </row>
    <row r="49" spans="1:12" x14ac:dyDescent="0.25">
      <c r="A49">
        <v>46</v>
      </c>
      <c r="B49">
        <v>2015</v>
      </c>
      <c r="C49" t="s">
        <v>98</v>
      </c>
      <c r="D49" t="s">
        <v>99</v>
      </c>
      <c r="E49">
        <v>34</v>
      </c>
      <c r="F49">
        <v>51</v>
      </c>
      <c r="G49">
        <v>146</v>
      </c>
      <c r="I49">
        <f t="shared" si="0"/>
        <v>10.200000000000001</v>
      </c>
      <c r="J49">
        <f t="shared" si="1"/>
        <v>20.400000000000002</v>
      </c>
      <c r="K49">
        <f t="shared" si="2"/>
        <v>20.400000000000002</v>
      </c>
      <c r="L49" t="str">
        <f t="shared" si="3"/>
        <v>INSERT INTO APP.TRAVELEXPENSESRATE (ID, TRAVELYEAR, COUNTRY, RATEFROM8TO24, RATE24H, ACCOMMODATIONEXPENSES, BREAKFAST, LUNCH, DINNER) VALUES (20150046, 2015, 'Elfenbeinküste', 34.0, 51.0, 146.0, 5.40, 20.40, 20.40);</v>
      </c>
    </row>
    <row r="50" spans="1:12" x14ac:dyDescent="0.25">
      <c r="A50">
        <v>47</v>
      </c>
      <c r="B50">
        <v>2015</v>
      </c>
      <c r="C50" t="s">
        <v>100</v>
      </c>
      <c r="D50" t="s">
        <v>101</v>
      </c>
      <c r="E50">
        <v>20</v>
      </c>
      <c r="F50">
        <v>30</v>
      </c>
      <c r="G50">
        <v>58</v>
      </c>
      <c r="I50">
        <f t="shared" si="0"/>
        <v>6</v>
      </c>
      <c r="J50">
        <f t="shared" si="1"/>
        <v>12</v>
      </c>
      <c r="K50">
        <f t="shared" si="2"/>
        <v>12</v>
      </c>
      <c r="L50" t="str">
        <f t="shared" si="3"/>
        <v>INSERT INTO APP.TRAVELEXPENSESRATE (ID, TRAVELYEAR, COUNTRY, RATEFROM8TO24, RATE24H, ACCOMMODATIONEXPENSES, BREAKFAST, LUNCH, DINNER) VALUES (20150047, 2015, 'Eritrea', 20.0, 30.0, 58.0, 6.40, 12.0, 12.0);</v>
      </c>
    </row>
    <row r="51" spans="1:12" x14ac:dyDescent="0.25">
      <c r="A51">
        <v>48</v>
      </c>
      <c r="B51">
        <v>2015</v>
      </c>
      <c r="C51" t="s">
        <v>102</v>
      </c>
      <c r="D51" t="s">
        <v>103</v>
      </c>
      <c r="E51">
        <v>18</v>
      </c>
      <c r="F51">
        <v>27</v>
      </c>
      <c r="G51">
        <v>71</v>
      </c>
      <c r="I51">
        <f t="shared" si="0"/>
        <v>5.4</v>
      </c>
      <c r="J51">
        <f t="shared" si="1"/>
        <v>10.8</v>
      </c>
      <c r="K51">
        <f t="shared" si="2"/>
        <v>10.8</v>
      </c>
      <c r="L51" t="str">
        <f t="shared" si="3"/>
        <v>INSERT INTO APP.TRAVELEXPENSESRATE (ID, TRAVELYEAR, COUNTRY, RATEFROM8TO24, RATE24H, ACCOMMODATIONEXPENSES, BREAKFAST, LUNCH, DINNER) VALUES (20150048, 2015, 'Estland', 18.0, 27.0, 71.0, 7.80, 10.80, 10.80);</v>
      </c>
    </row>
    <row r="52" spans="1:12" x14ac:dyDescent="0.25">
      <c r="A52">
        <v>49</v>
      </c>
      <c r="B52">
        <v>2015</v>
      </c>
      <c r="C52" t="s">
        <v>104</v>
      </c>
      <c r="D52" t="s">
        <v>105</v>
      </c>
      <c r="E52">
        <v>21</v>
      </c>
      <c r="F52">
        <v>32</v>
      </c>
      <c r="G52">
        <v>57</v>
      </c>
      <c r="I52">
        <f t="shared" si="0"/>
        <v>6.4</v>
      </c>
      <c r="J52">
        <f t="shared" si="1"/>
        <v>12.8</v>
      </c>
      <c r="K52">
        <f t="shared" si="2"/>
        <v>12.8</v>
      </c>
      <c r="L52" t="str">
        <f t="shared" si="3"/>
        <v>INSERT INTO APP.TRAVELEXPENSESRATE (ID, TRAVELYEAR, COUNTRY, RATEFROM8TO24, RATE24H, ACCOMMODATIONEXPENSES, BREAKFAST, LUNCH, DINNER) VALUES (20150049, 2015, 'Fidschi', 21.0, 32.0, 57.0, 8.80, 12.80, 12.80);</v>
      </c>
    </row>
    <row r="53" spans="1:12" x14ac:dyDescent="0.25">
      <c r="A53">
        <v>50</v>
      </c>
      <c r="B53">
        <v>2015</v>
      </c>
      <c r="C53" t="s">
        <v>106</v>
      </c>
      <c r="D53" t="s">
        <v>107</v>
      </c>
      <c r="E53">
        <v>26</v>
      </c>
      <c r="F53">
        <v>39</v>
      </c>
      <c r="G53">
        <v>136</v>
      </c>
      <c r="I53">
        <f t="shared" si="0"/>
        <v>7.8000000000000007</v>
      </c>
      <c r="J53">
        <f t="shared" si="1"/>
        <v>15.600000000000001</v>
      </c>
      <c r="K53">
        <f t="shared" si="2"/>
        <v>15.600000000000001</v>
      </c>
      <c r="L53" t="str">
        <f t="shared" si="3"/>
        <v>INSERT INTO APP.TRAVELEXPENSESRATE (ID, TRAVELYEAR, COUNTRY, RATEFROM8TO24, RATE24H, ACCOMMODATIONEXPENSES, BREAKFAST, LUNCH, DINNER) VALUES (20150050, 2015, 'Finnland', 26.0, 39.0, 136.0, 8.80, 15.60, 15.60);</v>
      </c>
    </row>
    <row r="54" spans="1:12" x14ac:dyDescent="0.25">
      <c r="A54">
        <v>51</v>
      </c>
      <c r="B54">
        <v>2015</v>
      </c>
      <c r="C54" t="s">
        <v>108</v>
      </c>
      <c r="D54" t="s">
        <v>109</v>
      </c>
      <c r="E54">
        <v>29</v>
      </c>
      <c r="F54">
        <v>44</v>
      </c>
      <c r="G54">
        <v>81</v>
      </c>
      <c r="I54">
        <f t="shared" si="0"/>
        <v>8.8000000000000007</v>
      </c>
      <c r="J54">
        <f t="shared" si="1"/>
        <v>17.600000000000001</v>
      </c>
      <c r="K54">
        <f t="shared" si="2"/>
        <v>17.600000000000001</v>
      </c>
      <c r="L54" t="str">
        <f t="shared" si="3"/>
        <v>INSERT INTO APP.TRAVELEXPENSESRATE (ID, TRAVELYEAR, COUNTRY, RATEFROM8TO24, RATE24H, ACCOMMODATIONEXPENSES, BREAKFAST, LUNCH, DINNER) VALUES (20150051, 2015, 'Frankreich', 29.0, 44.0, 81.0, 10.60, 17.60, 17.60);</v>
      </c>
    </row>
    <row r="55" spans="1:12" x14ac:dyDescent="0.25">
      <c r="A55">
        <v>52</v>
      </c>
      <c r="B55">
        <v>2015</v>
      </c>
      <c r="C55" t="s">
        <v>110</v>
      </c>
      <c r="D55" t="s">
        <v>111</v>
      </c>
      <c r="E55">
        <v>29</v>
      </c>
      <c r="F55">
        <v>44</v>
      </c>
      <c r="G55">
        <v>81</v>
      </c>
      <c r="I55">
        <f t="shared" si="0"/>
        <v>8.8000000000000007</v>
      </c>
      <c r="J55">
        <f t="shared" si="1"/>
        <v>17.600000000000001</v>
      </c>
      <c r="K55">
        <f t="shared" si="2"/>
        <v>17.600000000000001</v>
      </c>
      <c r="L55" t="str">
        <f t="shared" si="3"/>
        <v>INSERT INTO APP.TRAVELEXPENSESRATE (ID, TRAVELYEAR, COUNTRY, RATEFROM8TO24, RATE24H, ACCOMMODATIONEXPENSES, BREAKFAST, LUNCH, DINNER) VALUES (20150052, 2015, 'Frankreich-Bordeaux', 29.0, 44.0, 81.0, 10.20, 17.60, 17.60);</v>
      </c>
    </row>
    <row r="56" spans="1:12" x14ac:dyDescent="0.25">
      <c r="A56">
        <v>53</v>
      </c>
      <c r="B56">
        <v>2015</v>
      </c>
      <c r="C56" t="s">
        <v>112</v>
      </c>
      <c r="D56" t="s">
        <v>113</v>
      </c>
      <c r="E56">
        <v>36</v>
      </c>
      <c r="F56">
        <v>53</v>
      </c>
      <c r="G56">
        <v>83</v>
      </c>
      <c r="I56">
        <f t="shared" si="0"/>
        <v>10.600000000000001</v>
      </c>
      <c r="J56">
        <f t="shared" si="1"/>
        <v>21.200000000000003</v>
      </c>
      <c r="K56">
        <f t="shared" si="2"/>
        <v>21.200000000000003</v>
      </c>
      <c r="L56" t="str">
        <f t="shared" si="3"/>
        <v>INSERT INTO APP.TRAVELEXPENSESRATE (ID, TRAVELYEAR, COUNTRY, RATEFROM8TO24, RATE24H, ACCOMMODATIONEXPENSES, BREAKFAST, LUNCH, DINNER) VALUES (20150053, 2015, 'Frankreich-Lyon', 36.0, 53.0, 83.0, 11.60, 21.20, 21.20);</v>
      </c>
    </row>
    <row r="57" spans="1:12" x14ac:dyDescent="0.25">
      <c r="A57">
        <v>54</v>
      </c>
      <c r="B57">
        <v>2015</v>
      </c>
      <c r="C57" t="s">
        <v>114</v>
      </c>
      <c r="D57" t="s">
        <v>115</v>
      </c>
      <c r="E57">
        <v>34</v>
      </c>
      <c r="F57">
        <v>51</v>
      </c>
      <c r="G57">
        <v>86</v>
      </c>
      <c r="I57">
        <f t="shared" si="0"/>
        <v>10.200000000000001</v>
      </c>
      <c r="J57">
        <f t="shared" si="1"/>
        <v>20.400000000000002</v>
      </c>
      <c r="K57">
        <f t="shared" si="2"/>
        <v>20.400000000000002</v>
      </c>
      <c r="L57" t="str">
        <f t="shared" si="3"/>
        <v>INSERT INTO APP.TRAVELEXPENSESRATE (ID, TRAVELYEAR, COUNTRY, RATEFROM8TO24, RATE24H, ACCOMMODATIONEXPENSES, BREAKFAST, LUNCH, DINNER) VALUES (20150054, 2015, 'Frankreich-Marseille', 34.0, 51.0, 86.0, 9.60, 20.40, 20.40);</v>
      </c>
    </row>
    <row r="58" spans="1:12" x14ac:dyDescent="0.25">
      <c r="A58">
        <v>55</v>
      </c>
      <c r="B58">
        <v>2015</v>
      </c>
      <c r="C58" t="s">
        <v>116</v>
      </c>
      <c r="D58" t="s">
        <v>117</v>
      </c>
      <c r="E58">
        <v>39</v>
      </c>
      <c r="F58">
        <v>58</v>
      </c>
      <c r="G58">
        <v>135</v>
      </c>
      <c r="I58">
        <f t="shared" si="0"/>
        <v>11.600000000000001</v>
      </c>
      <c r="J58">
        <f t="shared" si="1"/>
        <v>23.200000000000003</v>
      </c>
      <c r="K58">
        <f t="shared" si="2"/>
        <v>23.200000000000003</v>
      </c>
      <c r="L58" t="str">
        <f t="shared" si="3"/>
        <v>INSERT INTO APP.TRAVELEXPENSESRATE (ID, TRAVELYEAR, COUNTRY, RATEFROM8TO24, RATE24H, ACCOMMODATIONEXPENSES, BREAKFAST, LUNCH, DINNER) VALUES (20150055, 2015, 'Frankreich-Paris', 39.0, 58.0, 135.0, 12.40, 23.20, 23.20);</v>
      </c>
    </row>
    <row r="59" spans="1:12" x14ac:dyDescent="0.25">
      <c r="A59">
        <v>56</v>
      </c>
      <c r="B59">
        <v>2015</v>
      </c>
      <c r="C59" t="s">
        <v>118</v>
      </c>
      <c r="D59" t="s">
        <v>119</v>
      </c>
      <c r="E59">
        <v>32</v>
      </c>
      <c r="F59">
        <v>48</v>
      </c>
      <c r="G59">
        <v>89</v>
      </c>
      <c r="I59">
        <f t="shared" si="0"/>
        <v>9.6000000000000014</v>
      </c>
      <c r="J59">
        <f t="shared" si="1"/>
        <v>19.200000000000003</v>
      </c>
      <c r="K59">
        <f t="shared" si="2"/>
        <v>19.200000000000003</v>
      </c>
      <c r="L59" t="str">
        <f t="shared" si="3"/>
        <v>INSERT INTO APP.TRAVELEXPENSESRATE (ID, TRAVELYEAR, COUNTRY, RATEFROM8TO24, RATE24H, ACCOMMODATIONEXPENSES, BREAKFAST, LUNCH, DINNER) VALUES (20150056, 2015, 'Frankreich-Straßburg', 32.0, 48.0, 89.0, 3.60, 19.20, 19.20);</v>
      </c>
    </row>
    <row r="60" spans="1:12" x14ac:dyDescent="0.25">
      <c r="A60">
        <v>57</v>
      </c>
      <c r="B60">
        <v>2015</v>
      </c>
      <c r="C60" t="s">
        <v>120</v>
      </c>
      <c r="D60" t="s">
        <v>121</v>
      </c>
      <c r="E60">
        <v>41</v>
      </c>
      <c r="F60">
        <v>62</v>
      </c>
      <c r="G60">
        <v>278</v>
      </c>
      <c r="I60">
        <f t="shared" si="0"/>
        <v>12.4</v>
      </c>
      <c r="J60">
        <f t="shared" si="1"/>
        <v>24.8</v>
      </c>
      <c r="K60">
        <f t="shared" si="2"/>
        <v>24.8</v>
      </c>
      <c r="L60" t="str">
        <f t="shared" si="3"/>
        <v>INSERT INTO APP.TRAVELEXPENSESRATE (ID, TRAVELYEAR, COUNTRY, RATEFROM8TO24, RATE24H, ACCOMMODATIONEXPENSES, BREAKFAST, LUNCH, DINNER) VALUES (20150057, 2015, 'Gabun', 41.0, 62.0, 278.0, 6.0, 24.80, 24.80);</v>
      </c>
    </row>
    <row r="61" spans="1:12" x14ac:dyDescent="0.25">
      <c r="A61">
        <v>58</v>
      </c>
      <c r="B61">
        <v>2015</v>
      </c>
      <c r="C61" t="s">
        <v>122</v>
      </c>
      <c r="D61" t="s">
        <v>123</v>
      </c>
      <c r="E61">
        <v>12</v>
      </c>
      <c r="F61">
        <v>18</v>
      </c>
      <c r="G61">
        <v>70</v>
      </c>
      <c r="I61">
        <f t="shared" si="0"/>
        <v>3.6</v>
      </c>
      <c r="J61">
        <f t="shared" si="1"/>
        <v>7.2</v>
      </c>
      <c r="K61">
        <f t="shared" si="2"/>
        <v>7.2</v>
      </c>
      <c r="L61" t="str">
        <f t="shared" si="3"/>
        <v>INSERT INTO APP.TRAVELEXPENSESRATE (ID, TRAVELYEAR, COUNTRY, RATEFROM8TO24, RATE24H, ACCOMMODATIONEXPENSES, BREAKFAST, LUNCH, DINNER) VALUES (20150058, 2015, 'Gambia', 12.0, 18.0, 70.0, 9.20, 7.20, 7.20);</v>
      </c>
    </row>
    <row r="62" spans="1:12" x14ac:dyDescent="0.25">
      <c r="A62">
        <v>59</v>
      </c>
      <c r="B62">
        <v>2015</v>
      </c>
      <c r="C62" t="s">
        <v>124</v>
      </c>
      <c r="D62" t="s">
        <v>125</v>
      </c>
      <c r="E62">
        <v>20</v>
      </c>
      <c r="F62">
        <v>30</v>
      </c>
      <c r="G62">
        <v>80</v>
      </c>
      <c r="I62">
        <f t="shared" si="0"/>
        <v>6</v>
      </c>
      <c r="J62">
        <f t="shared" si="1"/>
        <v>12</v>
      </c>
      <c r="K62">
        <f t="shared" si="2"/>
        <v>12</v>
      </c>
      <c r="L62" t="str">
        <f t="shared" si="3"/>
        <v>INSERT INTO APP.TRAVELEXPENSESRATE (ID, TRAVELYEAR, COUNTRY, RATEFROM8TO24, RATE24H, ACCOMMODATIONEXPENSES, BREAKFAST, LUNCH, DINNER) VALUES (20150059, 2015, 'Georgien', 20.0, 30.0, 80.0, 10.20, 12.0, 12.0);</v>
      </c>
    </row>
    <row r="63" spans="1:12" x14ac:dyDescent="0.25">
      <c r="A63">
        <v>60</v>
      </c>
      <c r="B63">
        <v>2015</v>
      </c>
      <c r="C63" t="s">
        <v>126</v>
      </c>
      <c r="D63" t="s">
        <v>127</v>
      </c>
      <c r="E63">
        <v>31</v>
      </c>
      <c r="F63">
        <v>46</v>
      </c>
      <c r="G63">
        <v>174</v>
      </c>
      <c r="I63">
        <f t="shared" si="0"/>
        <v>9.2000000000000011</v>
      </c>
      <c r="J63">
        <f t="shared" si="1"/>
        <v>18.400000000000002</v>
      </c>
      <c r="K63">
        <f t="shared" si="2"/>
        <v>18.400000000000002</v>
      </c>
      <c r="L63" t="str">
        <f t="shared" si="3"/>
        <v>INSERT INTO APP.TRAVELEXPENSESRATE (ID, TRAVELYEAR, COUNTRY, RATEFROM8TO24, RATE24H, ACCOMMODATIONEXPENSES, BREAKFAST, LUNCH, DINNER) VALUES (20150060, 2015, 'Ghana', 31.0, 46.0, 174.0, 8.40, 18.40, 18.40);</v>
      </c>
    </row>
    <row r="64" spans="1:12" x14ac:dyDescent="0.25">
      <c r="A64">
        <v>61</v>
      </c>
      <c r="B64">
        <v>2015</v>
      </c>
      <c r="C64" t="s">
        <v>128</v>
      </c>
      <c r="D64" t="s">
        <v>129</v>
      </c>
      <c r="E64">
        <v>34</v>
      </c>
      <c r="F64">
        <v>51</v>
      </c>
      <c r="G64">
        <v>121</v>
      </c>
      <c r="I64">
        <f t="shared" si="0"/>
        <v>10.200000000000001</v>
      </c>
      <c r="J64">
        <f t="shared" si="1"/>
        <v>20.400000000000002</v>
      </c>
      <c r="K64">
        <f t="shared" si="2"/>
        <v>20.400000000000002</v>
      </c>
      <c r="L64" t="str">
        <f t="shared" si="3"/>
        <v>INSERT INTO APP.TRAVELEXPENSESRATE (ID, TRAVELYEAR, COUNTRY, RATEFROM8TO24, RATE24H, ACCOMMODATIONEXPENSES, BREAKFAST, LUNCH, DINNER) VALUES (20150061, 2015, 'Grenada', 34.0, 51.0, 121.0, 11.40, 20.40, 20.40);</v>
      </c>
    </row>
    <row r="65" spans="1:12" x14ac:dyDescent="0.25">
      <c r="A65">
        <v>62</v>
      </c>
      <c r="B65">
        <v>2015</v>
      </c>
      <c r="C65" t="s">
        <v>130</v>
      </c>
      <c r="D65" t="s">
        <v>131</v>
      </c>
      <c r="E65">
        <v>28</v>
      </c>
      <c r="F65">
        <v>42</v>
      </c>
      <c r="G65">
        <v>132</v>
      </c>
      <c r="I65">
        <f t="shared" si="0"/>
        <v>8.4</v>
      </c>
      <c r="J65">
        <f t="shared" si="1"/>
        <v>16.8</v>
      </c>
      <c r="K65">
        <f t="shared" si="2"/>
        <v>16.8</v>
      </c>
      <c r="L65" t="str">
        <f t="shared" si="3"/>
        <v>INSERT INTO APP.TRAVELEXPENSESRATE (ID, TRAVELYEAR, COUNTRY, RATEFROM8TO24, RATE24H, ACCOMMODATIONEXPENSES, BREAKFAST, LUNCH, DINNER) VALUES (20150062, 2015, 'Griechenland', 28.0, 42.0, 132.0, 8.40, 16.80, 16.80);</v>
      </c>
    </row>
    <row r="66" spans="1:12" x14ac:dyDescent="0.25">
      <c r="A66">
        <v>63</v>
      </c>
      <c r="B66">
        <v>2015</v>
      </c>
      <c r="C66" t="s">
        <v>132</v>
      </c>
      <c r="D66" t="s">
        <v>133</v>
      </c>
      <c r="E66">
        <v>38</v>
      </c>
      <c r="F66">
        <v>57</v>
      </c>
      <c r="G66">
        <v>125</v>
      </c>
      <c r="I66">
        <f t="shared" si="0"/>
        <v>11.4</v>
      </c>
      <c r="J66">
        <f t="shared" si="1"/>
        <v>22.8</v>
      </c>
      <c r="K66">
        <f t="shared" si="2"/>
        <v>22.8</v>
      </c>
      <c r="L66" t="str">
        <f t="shared" si="3"/>
        <v>INSERT INTO APP.TRAVELEXPENSESRATE (ID, TRAVELYEAR, COUNTRY, RATEFROM8TO24, RATE24H, ACCOMMODATIONEXPENSES, BREAKFAST, LUNCH, DINNER) VALUES (20150063, 2015, 'Griechenland-Athen', 38.0, 57.0, 125.0, 8.40, 22.80, 22.80);</v>
      </c>
    </row>
    <row r="67" spans="1:12" x14ac:dyDescent="0.25">
      <c r="A67">
        <v>64</v>
      </c>
      <c r="B67">
        <v>2015</v>
      </c>
      <c r="C67" t="s">
        <v>528</v>
      </c>
      <c r="D67" t="s">
        <v>135</v>
      </c>
      <c r="E67">
        <v>28</v>
      </c>
      <c r="F67">
        <v>42</v>
      </c>
      <c r="G67">
        <v>119</v>
      </c>
      <c r="I67">
        <f t="shared" si="0"/>
        <v>8.4</v>
      </c>
      <c r="J67">
        <f t="shared" si="1"/>
        <v>16.8</v>
      </c>
      <c r="K67">
        <f t="shared" si="2"/>
        <v>16.8</v>
      </c>
      <c r="L67" t="str">
        <f t="shared" si="3"/>
        <v>INSERT INTO APP.TRAVELEXPENSESRATE (ID, TRAVELYEAR, COUNTRY, RATEFROM8TO24, RATE24H, ACCOMMODATIONEXPENSES, BREAKFAST, LUNCH, DINNER) VALUES (20150064, 2015, 'Großbritannien', 28.0, 42.0, 119.0, 11.40, 16.80, 16.80);</v>
      </c>
    </row>
    <row r="68" spans="1:12" x14ac:dyDescent="0.25">
      <c r="A68">
        <v>65</v>
      </c>
      <c r="B68">
        <v>2015</v>
      </c>
      <c r="C68" t="s">
        <v>529</v>
      </c>
      <c r="D68" t="s">
        <v>137</v>
      </c>
      <c r="E68">
        <v>28</v>
      </c>
      <c r="F68">
        <v>42</v>
      </c>
      <c r="G68">
        <v>119</v>
      </c>
      <c r="I68">
        <f t="shared" si="0"/>
        <v>8.4</v>
      </c>
      <c r="J68">
        <f t="shared" si="1"/>
        <v>16.8</v>
      </c>
      <c r="K68">
        <f t="shared" si="2"/>
        <v>16.8</v>
      </c>
      <c r="L68" t="str">
        <f t="shared" si="3"/>
        <v>INSERT INTO APP.TRAVELEXPENSESRATE (ID, TRAVELYEAR, COUNTRY, RATEFROM8TO24, RATE24H, ACCOMMODATIONEXPENSES, BREAKFAST, LUNCH, DINNER) VALUES (20150065, 2015, 'Großbritannien-Edinburgh', 28.0, 42.0, 119.0, 8.40, 16.80, 16.80);</v>
      </c>
    </row>
    <row r="69" spans="1:12" x14ac:dyDescent="0.25">
      <c r="A69">
        <v>66</v>
      </c>
      <c r="B69">
        <v>2015</v>
      </c>
      <c r="C69" t="s">
        <v>530</v>
      </c>
      <c r="D69" t="s">
        <v>139</v>
      </c>
      <c r="E69">
        <v>38</v>
      </c>
      <c r="F69">
        <v>57</v>
      </c>
      <c r="G69">
        <v>160</v>
      </c>
      <c r="I69">
        <f t="shared" ref="I69:I132" si="4">F69*0.2</f>
        <v>11.4</v>
      </c>
      <c r="J69">
        <f t="shared" ref="J69:J132" si="5">F69*0.4</f>
        <v>22.8</v>
      </c>
      <c r="K69">
        <f t="shared" ref="K69:K132" si="6">F69*0.4</f>
        <v>22.8</v>
      </c>
      <c r="L69" t="str">
        <f t="shared" ref="L69:L132" si="7">"INSERT INTO APP.TRAVELEXPENSESRATE (ID, TRAVELYEAR, COUNTRY, RATEFROM8TO24, RATE24H, ACCOMMODATIONEXPENSES, BREAKFAST, LUNCH, DINNER) VALUES (" &amp; B69&amp;""&amp; TEXT(A69, "000#") &amp; ", " &amp; B69 &amp; ", '" &amp; C69 &amp; "', " &amp; SUBSTITUTE(TEXT(E69,"#,#0"),",",".") &amp; ", " &amp; SUBSTITUTE(TEXT(F69,"#,#0"),",",".")  &amp; ", " &amp; SUBSTITUTE(TEXT(G69,"#,#0"),",",".") &amp; ", " &amp; SUBSTITUTE(TEXT(I71,"#,#0"),",",".") &amp; ", " &amp; SUBSTITUTE(TEXT(J69,"#,#0"),",",".") &amp; ", " &amp; SUBSTITUTE(TEXT(K69,"#,#0"),",",".") &amp; ");"</f>
        <v>INSERT INTO APP.TRAVELEXPENSESRATE (ID, TRAVELYEAR, COUNTRY, RATEFROM8TO24, RATE24H, ACCOMMODATIONEXPENSES, BREAKFAST, LUNCH, DINNER) VALUES (20150066, 2015, 'Großbritannien-London', 38.0, 57.0, 160.0, 5.60, 22.80, 22.80);</v>
      </c>
    </row>
    <row r="70" spans="1:12" x14ac:dyDescent="0.25">
      <c r="A70">
        <v>67</v>
      </c>
      <c r="B70">
        <v>2015</v>
      </c>
      <c r="C70" t="s">
        <v>531</v>
      </c>
      <c r="D70" t="s">
        <v>141</v>
      </c>
      <c r="E70">
        <v>28</v>
      </c>
      <c r="F70">
        <v>42</v>
      </c>
      <c r="G70">
        <v>119</v>
      </c>
      <c r="I70">
        <f t="shared" si="4"/>
        <v>8.4</v>
      </c>
      <c r="J70">
        <f t="shared" si="5"/>
        <v>16.8</v>
      </c>
      <c r="K70">
        <f t="shared" si="6"/>
        <v>16.8</v>
      </c>
      <c r="L70" t="str">
        <f t="shared" si="7"/>
        <v>INSERT INTO APP.TRAVELEXPENSESRATE (ID, TRAVELYEAR, COUNTRY, RATEFROM8TO24, RATE24H, ACCOMMODATIONEXPENSES, BREAKFAST, LUNCH, DINNER) VALUES (20150067, 2015, 'Großbritannien-Manchester', 28.0, 42.0, 119.0, 7.60, 16.80, 16.80);</v>
      </c>
    </row>
    <row r="71" spans="1:12" x14ac:dyDescent="0.25">
      <c r="A71">
        <v>68</v>
      </c>
      <c r="B71">
        <v>2015</v>
      </c>
      <c r="C71" t="s">
        <v>142</v>
      </c>
      <c r="D71" t="s">
        <v>143</v>
      </c>
      <c r="E71">
        <v>19</v>
      </c>
      <c r="F71">
        <v>28</v>
      </c>
      <c r="G71">
        <v>96</v>
      </c>
      <c r="I71">
        <f t="shared" si="4"/>
        <v>5.6000000000000005</v>
      </c>
      <c r="J71">
        <f t="shared" si="5"/>
        <v>11.200000000000001</v>
      </c>
      <c r="K71">
        <f t="shared" si="6"/>
        <v>11.200000000000001</v>
      </c>
      <c r="L71" t="str">
        <f t="shared" si="7"/>
        <v>INSERT INTO APP.TRAVELEXPENSESRATE (ID, TRAVELYEAR, COUNTRY, RATEFROM8TO24, RATE24H, ACCOMMODATIONEXPENSES, BREAKFAST, LUNCH, DINNER) VALUES (20150068, 2015, 'Guatemala', 19.0, 28.0, 96.0, 6.0, 11.20, 11.20);</v>
      </c>
    </row>
    <row r="72" spans="1:12" x14ac:dyDescent="0.25">
      <c r="A72">
        <v>69</v>
      </c>
      <c r="B72">
        <v>2015</v>
      </c>
      <c r="C72" t="s">
        <v>144</v>
      </c>
      <c r="D72" t="s">
        <v>145</v>
      </c>
      <c r="E72">
        <v>25</v>
      </c>
      <c r="F72">
        <v>38</v>
      </c>
      <c r="G72">
        <v>110</v>
      </c>
      <c r="I72">
        <f t="shared" si="4"/>
        <v>7.6000000000000005</v>
      </c>
      <c r="J72">
        <f t="shared" si="5"/>
        <v>15.200000000000001</v>
      </c>
      <c r="K72">
        <f t="shared" si="6"/>
        <v>15.200000000000001</v>
      </c>
      <c r="L72" t="str">
        <f t="shared" si="7"/>
        <v>INSERT INTO APP.TRAVELEXPENSESRATE (ID, TRAVELYEAR, COUNTRY, RATEFROM8TO24, RATE24H, ACCOMMODATIONEXPENSES, BREAKFAST, LUNCH, DINNER) VALUES (20150069, 2015, 'Guinea', 25.0, 38.0, 110.0, 8.20, 15.20, 15.20);</v>
      </c>
    </row>
    <row r="73" spans="1:12" x14ac:dyDescent="0.25">
      <c r="A73">
        <v>70</v>
      </c>
      <c r="B73">
        <v>2015</v>
      </c>
      <c r="C73" t="s">
        <v>146</v>
      </c>
      <c r="D73" t="s">
        <v>147</v>
      </c>
      <c r="E73">
        <v>20</v>
      </c>
      <c r="F73">
        <v>30</v>
      </c>
      <c r="G73">
        <v>60</v>
      </c>
      <c r="I73">
        <f t="shared" si="4"/>
        <v>6</v>
      </c>
      <c r="J73">
        <f t="shared" si="5"/>
        <v>12</v>
      </c>
      <c r="K73">
        <f t="shared" si="6"/>
        <v>12</v>
      </c>
      <c r="L73" t="str">
        <f t="shared" si="7"/>
        <v>INSERT INTO APP.TRAVELEXPENSESRATE (ID, TRAVELYEAR, COUNTRY, RATEFROM8TO24, RATE24H, ACCOMMODATIONEXPENSES, BREAKFAST, LUNCH, DINNER) VALUES (20150070, 2015, 'Guinea-Bissau', 20.0, 30.0, 60.0, 10.0, 12.0, 12.0);</v>
      </c>
    </row>
    <row r="74" spans="1:12" x14ac:dyDescent="0.25">
      <c r="A74">
        <v>71</v>
      </c>
      <c r="B74">
        <v>2015</v>
      </c>
      <c r="C74" t="s">
        <v>148</v>
      </c>
      <c r="D74" t="s">
        <v>149</v>
      </c>
      <c r="E74">
        <v>28</v>
      </c>
      <c r="F74">
        <v>41</v>
      </c>
      <c r="G74">
        <v>81</v>
      </c>
      <c r="I74">
        <f t="shared" si="4"/>
        <v>8.2000000000000011</v>
      </c>
      <c r="J74">
        <f t="shared" si="5"/>
        <v>16.400000000000002</v>
      </c>
      <c r="K74">
        <f t="shared" si="6"/>
        <v>16.400000000000002</v>
      </c>
      <c r="L74" t="str">
        <f t="shared" si="7"/>
        <v>INSERT INTO APP.TRAVELEXPENSESRATE (ID, TRAVELYEAR, COUNTRY, RATEFROM8TO24, RATE24H, ACCOMMODATIONEXPENSES, BREAKFAST, LUNCH, DINNER) VALUES (20150071, 2015, 'Guyana', 28.0, 41.0, 81.0, 8.80, 16.40, 16.40);</v>
      </c>
    </row>
    <row r="75" spans="1:12" x14ac:dyDescent="0.25">
      <c r="A75">
        <v>72</v>
      </c>
      <c r="B75">
        <v>2015</v>
      </c>
      <c r="C75" t="s">
        <v>150</v>
      </c>
      <c r="D75" t="s">
        <v>151</v>
      </c>
      <c r="E75">
        <v>33</v>
      </c>
      <c r="F75">
        <v>50</v>
      </c>
      <c r="G75">
        <v>111</v>
      </c>
      <c r="I75">
        <f t="shared" si="4"/>
        <v>10</v>
      </c>
      <c r="J75">
        <f t="shared" si="5"/>
        <v>20</v>
      </c>
      <c r="K75">
        <f t="shared" si="6"/>
        <v>20</v>
      </c>
      <c r="L75" t="str">
        <f t="shared" si="7"/>
        <v>INSERT INTO APP.TRAVELEXPENSESRATE (ID, TRAVELYEAR, COUNTRY, RATEFROM8TO24, RATE24H, ACCOMMODATIONEXPENSES, BREAKFAST, LUNCH, DINNER) VALUES (20150072, 2015, 'Haiti', 33.0, 50.0, 111.0, 6.0, 20.0, 20.0);</v>
      </c>
    </row>
    <row r="76" spans="1:12" x14ac:dyDescent="0.25">
      <c r="A76">
        <v>73</v>
      </c>
      <c r="B76">
        <v>2015</v>
      </c>
      <c r="C76" t="s">
        <v>152</v>
      </c>
      <c r="D76" t="s">
        <v>153</v>
      </c>
      <c r="E76">
        <v>29</v>
      </c>
      <c r="F76">
        <v>44</v>
      </c>
      <c r="G76">
        <v>104</v>
      </c>
      <c r="I76">
        <f t="shared" si="4"/>
        <v>8.8000000000000007</v>
      </c>
      <c r="J76">
        <f t="shared" si="5"/>
        <v>17.600000000000001</v>
      </c>
      <c r="K76">
        <f t="shared" si="6"/>
        <v>17.600000000000001</v>
      </c>
      <c r="L76" t="str">
        <f t="shared" si="7"/>
        <v>INSERT INTO APP.TRAVELEXPENSESRATE (ID, TRAVELYEAR, COUNTRY, RATEFROM8TO24, RATE24H, ACCOMMODATIONEXPENSES, BREAKFAST, LUNCH, DINNER) VALUES (20150073, 2015, 'Honduras', 29.0, 44.0, 104.0, 7.0, 17.60, 17.60);</v>
      </c>
    </row>
    <row r="77" spans="1:12" x14ac:dyDescent="0.25">
      <c r="A77">
        <v>74</v>
      </c>
      <c r="B77">
        <v>2015</v>
      </c>
      <c r="C77" t="s">
        <v>154</v>
      </c>
      <c r="D77" t="s">
        <v>155</v>
      </c>
      <c r="E77">
        <v>20</v>
      </c>
      <c r="F77">
        <v>30</v>
      </c>
      <c r="G77">
        <v>120</v>
      </c>
      <c r="I77">
        <f t="shared" si="4"/>
        <v>6</v>
      </c>
      <c r="J77">
        <f t="shared" si="5"/>
        <v>12</v>
      </c>
      <c r="K77">
        <f t="shared" si="6"/>
        <v>12</v>
      </c>
      <c r="L77" t="str">
        <f t="shared" si="7"/>
        <v>INSERT INTO APP.TRAVELEXPENSESRATE (ID, TRAVELYEAR, COUNTRY, RATEFROM8TO24, RATE24H, ACCOMMODATIONEXPENSES, BREAKFAST, LUNCH, DINNER) VALUES (20150074, 2015, 'Indien', 20.0, 30.0, 120.0, 6.0, 12.0, 12.0);</v>
      </c>
    </row>
    <row r="78" spans="1:12" x14ac:dyDescent="0.25">
      <c r="A78">
        <v>75</v>
      </c>
      <c r="B78">
        <v>2015</v>
      </c>
      <c r="C78" t="s">
        <v>156</v>
      </c>
      <c r="D78" t="s">
        <v>157</v>
      </c>
      <c r="E78">
        <v>24</v>
      </c>
      <c r="F78">
        <v>35</v>
      </c>
      <c r="G78">
        <v>150</v>
      </c>
      <c r="I78">
        <f t="shared" si="4"/>
        <v>7</v>
      </c>
      <c r="J78">
        <f t="shared" si="5"/>
        <v>14</v>
      </c>
      <c r="K78">
        <f t="shared" si="6"/>
        <v>14</v>
      </c>
      <c r="L78" t="str">
        <f t="shared" si="7"/>
        <v>INSERT INTO APP.TRAVELEXPENSESRATE (ID, TRAVELYEAR, COUNTRY, RATEFROM8TO24, RATE24H, ACCOMMODATIONEXPENSES, BREAKFAST, LUNCH, DINNER) VALUES (20150075, 2015, 'Indien-Bombay', 24.0, 35.0, 150.0, 6.60, 14.0, 14.0);</v>
      </c>
    </row>
    <row r="79" spans="1:12" x14ac:dyDescent="0.25">
      <c r="A79">
        <v>76</v>
      </c>
      <c r="B79">
        <v>2015</v>
      </c>
      <c r="C79" t="s">
        <v>158</v>
      </c>
      <c r="D79" t="s">
        <v>159</v>
      </c>
      <c r="E79">
        <v>20</v>
      </c>
      <c r="F79">
        <v>30</v>
      </c>
      <c r="G79">
        <v>135</v>
      </c>
      <c r="I79">
        <f t="shared" si="4"/>
        <v>6</v>
      </c>
      <c r="J79">
        <f t="shared" si="5"/>
        <v>12</v>
      </c>
      <c r="K79">
        <f t="shared" si="6"/>
        <v>12</v>
      </c>
      <c r="L79" t="str">
        <f t="shared" si="7"/>
        <v>INSERT INTO APP.TRAVELEXPENSESRATE (ID, TRAVELYEAR, COUNTRY, RATEFROM8TO24, RATE24H, ACCOMMODATIONEXPENSES, BREAKFAST, LUNCH, DINNER) VALUES (20150076, 2015, 'Indien-Chennai', 20.0, 30.0, 135.0, 7.0, 12.0, 12.0);</v>
      </c>
    </row>
    <row r="80" spans="1:12" x14ac:dyDescent="0.25">
      <c r="A80">
        <v>77</v>
      </c>
      <c r="B80">
        <v>2015</v>
      </c>
      <c r="C80" t="s">
        <v>160</v>
      </c>
      <c r="D80" t="s">
        <v>161</v>
      </c>
      <c r="E80">
        <v>22</v>
      </c>
      <c r="F80">
        <v>33</v>
      </c>
      <c r="G80">
        <v>120</v>
      </c>
      <c r="I80">
        <f t="shared" si="4"/>
        <v>6.6000000000000005</v>
      </c>
      <c r="J80">
        <f t="shared" si="5"/>
        <v>13.200000000000001</v>
      </c>
      <c r="K80">
        <f t="shared" si="6"/>
        <v>13.200000000000001</v>
      </c>
      <c r="L80" t="str">
        <f t="shared" si="7"/>
        <v>INSERT INTO APP.TRAVELEXPENSESRATE (ID, TRAVELYEAR, COUNTRY, RATEFROM8TO24, RATE24H, ACCOMMODATIONEXPENSES, BREAKFAST, LUNCH, DINNER) VALUES (20150077, 2015, 'Indien-Kalkutta', 22.0, 33.0, 120.0, 7.0, 13.20, 13.20);</v>
      </c>
    </row>
    <row r="81" spans="1:12" x14ac:dyDescent="0.25">
      <c r="A81">
        <v>78</v>
      </c>
      <c r="B81">
        <v>2015</v>
      </c>
      <c r="C81" t="s">
        <v>162</v>
      </c>
      <c r="D81" t="s">
        <v>163</v>
      </c>
      <c r="E81">
        <v>24</v>
      </c>
      <c r="F81">
        <v>35</v>
      </c>
      <c r="G81">
        <v>150</v>
      </c>
      <c r="I81">
        <f t="shared" si="4"/>
        <v>7</v>
      </c>
      <c r="J81">
        <f t="shared" si="5"/>
        <v>14</v>
      </c>
      <c r="K81">
        <f t="shared" si="6"/>
        <v>14</v>
      </c>
      <c r="L81" t="str">
        <f t="shared" si="7"/>
        <v>INSERT INTO APP.TRAVELEXPENSESRATE (ID, TRAVELYEAR, COUNTRY, RATEFROM8TO24, RATE24H, ACCOMMODATIONEXPENSES, BREAKFAST, LUNCH, DINNER) VALUES (20150078, 2015, 'Indien-Mumbai', 24.0, 35.0, 150.0, 7.60, 14.0, 14.0);</v>
      </c>
    </row>
    <row r="82" spans="1:12" x14ac:dyDescent="0.25">
      <c r="A82">
        <v>79</v>
      </c>
      <c r="B82">
        <v>2015</v>
      </c>
      <c r="C82" t="s">
        <v>164</v>
      </c>
      <c r="D82" t="s">
        <v>165</v>
      </c>
      <c r="E82">
        <v>24</v>
      </c>
      <c r="F82">
        <v>35</v>
      </c>
      <c r="G82">
        <v>130</v>
      </c>
      <c r="I82">
        <f t="shared" si="4"/>
        <v>7</v>
      </c>
      <c r="J82">
        <f t="shared" si="5"/>
        <v>14</v>
      </c>
      <c r="K82">
        <f t="shared" si="6"/>
        <v>14</v>
      </c>
      <c r="L82" t="str">
        <f t="shared" si="7"/>
        <v>INSERT INTO APP.TRAVELEXPENSESRATE (ID, TRAVELYEAR, COUNTRY, RATEFROM8TO24, RATE24H, ACCOMMODATIONEXPENSES, BREAKFAST, LUNCH, DINNER) VALUES (20150079, 2015, 'Indien-Neu Delhi', 24.0, 35.0, 130.0, 7.80, 14.0, 14.0);</v>
      </c>
    </row>
    <row r="83" spans="1:12" x14ac:dyDescent="0.25">
      <c r="A83">
        <v>80</v>
      </c>
      <c r="B83">
        <v>2015</v>
      </c>
      <c r="C83" t="s">
        <v>166</v>
      </c>
      <c r="D83" t="s">
        <v>167</v>
      </c>
      <c r="E83">
        <v>25</v>
      </c>
      <c r="F83">
        <v>38</v>
      </c>
      <c r="G83">
        <v>130</v>
      </c>
      <c r="I83">
        <f t="shared" si="4"/>
        <v>7.6000000000000005</v>
      </c>
      <c r="J83">
        <f t="shared" si="5"/>
        <v>15.200000000000001</v>
      </c>
      <c r="K83">
        <f t="shared" si="6"/>
        <v>15.200000000000001</v>
      </c>
      <c r="L83" t="str">
        <f t="shared" si="7"/>
        <v>INSERT INTO APP.TRAVELEXPENSESRATE (ID, TRAVELYEAR, COUNTRY, RATEFROM8TO24, RATE24H, ACCOMMODATIONEXPENSES, BREAKFAST, LUNCH, DINNER) VALUES (20150080, 2015, 'Indonesien', 25.0, 38.0, 130.0, 5.60, 15.20, 15.20);</v>
      </c>
    </row>
    <row r="84" spans="1:12" x14ac:dyDescent="0.25">
      <c r="A84">
        <v>81</v>
      </c>
      <c r="B84">
        <v>2015</v>
      </c>
      <c r="C84" t="s">
        <v>168</v>
      </c>
      <c r="D84" t="s">
        <v>169</v>
      </c>
      <c r="E84">
        <v>26</v>
      </c>
      <c r="F84">
        <v>39</v>
      </c>
      <c r="G84">
        <v>87</v>
      </c>
      <c r="I84">
        <f t="shared" si="4"/>
        <v>7.8000000000000007</v>
      </c>
      <c r="J84">
        <f t="shared" si="5"/>
        <v>15.600000000000001</v>
      </c>
      <c r="K84">
        <f t="shared" si="6"/>
        <v>15.600000000000001</v>
      </c>
      <c r="L84" t="str">
        <f t="shared" si="7"/>
        <v>INSERT INTO APP.TRAVELEXPENSESRATE (ID, TRAVELYEAR, COUNTRY, RATEFROM8TO24, RATE24H, ACCOMMODATIONEXPENSES, BREAKFAST, LUNCH, DINNER) VALUES (20150081, 2015, 'Irak', 26.0, 39.0, 87.0, 8.40, 15.60, 15.60);</v>
      </c>
    </row>
    <row r="85" spans="1:12" x14ac:dyDescent="0.25">
      <c r="A85">
        <v>82</v>
      </c>
      <c r="B85">
        <v>2015</v>
      </c>
      <c r="C85" t="s">
        <v>170</v>
      </c>
      <c r="D85" t="s">
        <v>171</v>
      </c>
      <c r="E85">
        <v>19</v>
      </c>
      <c r="F85">
        <v>28</v>
      </c>
      <c r="G85">
        <v>84</v>
      </c>
      <c r="I85">
        <f t="shared" si="4"/>
        <v>5.6000000000000005</v>
      </c>
      <c r="J85">
        <f t="shared" si="5"/>
        <v>11.200000000000001</v>
      </c>
      <c r="K85">
        <f t="shared" si="6"/>
        <v>11.200000000000001</v>
      </c>
      <c r="L85" t="str">
        <f t="shared" si="7"/>
        <v>INSERT INTO APP.TRAVELEXPENSESRATE (ID, TRAVELYEAR, COUNTRY, RATEFROM8TO24, RATE24H, ACCOMMODATIONEXPENSES, BREAKFAST, LUNCH, DINNER) VALUES (20150082, 2015, 'Iran', 19.0, 28.0, 84.0, 9.40, 11.20, 11.20);</v>
      </c>
    </row>
    <row r="86" spans="1:12" x14ac:dyDescent="0.25">
      <c r="A86">
        <v>83</v>
      </c>
      <c r="B86">
        <v>2015</v>
      </c>
      <c r="C86" t="s">
        <v>172</v>
      </c>
      <c r="D86" t="s">
        <v>173</v>
      </c>
      <c r="E86">
        <v>28</v>
      </c>
      <c r="F86">
        <v>42</v>
      </c>
      <c r="G86">
        <v>90</v>
      </c>
      <c r="I86">
        <f t="shared" si="4"/>
        <v>8.4</v>
      </c>
      <c r="J86">
        <f t="shared" si="5"/>
        <v>16.8</v>
      </c>
      <c r="K86">
        <f t="shared" si="6"/>
        <v>16.8</v>
      </c>
      <c r="L86" t="str">
        <f t="shared" si="7"/>
        <v>INSERT INTO APP.TRAVELEXPENSESRATE (ID, TRAVELYEAR, COUNTRY, RATEFROM8TO24, RATE24H, ACCOMMODATIONEXPENSES, BREAKFAST, LUNCH, DINNER) VALUES (20150083, 2015, 'Irland', 28.0, 42.0, 90.0, 11.80, 16.80, 16.80);</v>
      </c>
    </row>
    <row r="87" spans="1:12" x14ac:dyDescent="0.25">
      <c r="A87">
        <v>84</v>
      </c>
      <c r="B87">
        <v>2015</v>
      </c>
      <c r="C87" t="s">
        <v>174</v>
      </c>
      <c r="D87" t="s">
        <v>175</v>
      </c>
      <c r="E87">
        <v>32</v>
      </c>
      <c r="F87">
        <v>47</v>
      </c>
      <c r="G87">
        <v>108</v>
      </c>
      <c r="I87">
        <f t="shared" si="4"/>
        <v>9.4</v>
      </c>
      <c r="J87">
        <f t="shared" si="5"/>
        <v>18.8</v>
      </c>
      <c r="K87">
        <f t="shared" si="6"/>
        <v>18.8</v>
      </c>
      <c r="L87" t="str">
        <f t="shared" si="7"/>
        <v>INSERT INTO APP.TRAVELEXPENSESRATE (ID, TRAVELYEAR, COUNTRY, RATEFROM8TO24, RATE24H, ACCOMMODATIONEXPENSES, BREAKFAST, LUNCH, DINNER) VALUES (20150084, 2015, 'Island', 32.0, 47.0, 108.0, 9.0, 18.80, 18.80);</v>
      </c>
    </row>
    <row r="88" spans="1:12" x14ac:dyDescent="0.25">
      <c r="A88">
        <v>85</v>
      </c>
      <c r="B88">
        <v>2015</v>
      </c>
      <c r="C88" t="s">
        <v>176</v>
      </c>
      <c r="D88" t="s">
        <v>177</v>
      </c>
      <c r="E88">
        <v>40</v>
      </c>
      <c r="F88">
        <v>59</v>
      </c>
      <c r="G88">
        <v>175</v>
      </c>
      <c r="I88">
        <f t="shared" si="4"/>
        <v>11.8</v>
      </c>
      <c r="J88">
        <f t="shared" si="5"/>
        <v>23.6</v>
      </c>
      <c r="K88">
        <f t="shared" si="6"/>
        <v>23.6</v>
      </c>
      <c r="L88" t="str">
        <f t="shared" si="7"/>
        <v>INSERT INTO APP.TRAVELEXPENSESRATE (ID, TRAVELYEAR, COUNTRY, RATEFROM8TO24, RATE24H, ACCOMMODATIONEXPENSES, BREAKFAST, LUNCH, DINNER) VALUES (20150085, 2015, 'Israel', 40.0, 59.0, 175.0, 6.80, 23.60, 23.60);</v>
      </c>
    </row>
    <row r="89" spans="1:12" x14ac:dyDescent="0.25">
      <c r="A89">
        <v>86</v>
      </c>
      <c r="B89">
        <v>2015</v>
      </c>
      <c r="C89" t="s">
        <v>178</v>
      </c>
      <c r="D89" t="s">
        <v>179</v>
      </c>
      <c r="E89">
        <v>30</v>
      </c>
      <c r="F89">
        <v>45</v>
      </c>
      <c r="G89">
        <v>110</v>
      </c>
      <c r="I89">
        <f t="shared" si="4"/>
        <v>9</v>
      </c>
      <c r="J89">
        <f t="shared" si="5"/>
        <v>18</v>
      </c>
      <c r="K89">
        <f t="shared" si="6"/>
        <v>18</v>
      </c>
      <c r="L89" t="str">
        <f t="shared" si="7"/>
        <v>INSERT INTO APP.TRAVELEXPENSESRATE (ID, TRAVELYEAR, COUNTRY, RATEFROM8TO24, RATE24H, ACCOMMODATIONEXPENSES, BREAKFAST, LUNCH, DINNER) VALUES (20150086, 2015, 'Israel-Tel Aviv', 30.0, 45.0, 110.0, 7.80, 18.0, 18.0);</v>
      </c>
    </row>
    <row r="90" spans="1:12" x14ac:dyDescent="0.25">
      <c r="A90">
        <v>87</v>
      </c>
      <c r="B90">
        <v>2015</v>
      </c>
      <c r="C90" t="s">
        <v>180</v>
      </c>
      <c r="D90" t="s">
        <v>181</v>
      </c>
      <c r="E90">
        <v>23</v>
      </c>
      <c r="F90">
        <v>34</v>
      </c>
      <c r="G90">
        <v>126</v>
      </c>
      <c r="I90">
        <f t="shared" si="4"/>
        <v>6.8000000000000007</v>
      </c>
      <c r="J90">
        <f t="shared" si="5"/>
        <v>13.600000000000001</v>
      </c>
      <c r="K90">
        <f t="shared" si="6"/>
        <v>13.600000000000001</v>
      </c>
      <c r="L90" t="str">
        <f t="shared" si="7"/>
        <v>INSERT INTO APP.TRAVELEXPENSESRATE (ID, TRAVELYEAR, COUNTRY, RATEFROM8TO24, RATE24H, ACCOMMODATIONEXPENSES, BREAKFAST, LUNCH, DINNER) VALUES (20150087, 2015, 'Italien', 23.0, 34.0, 126.0, 10.40, 13.60, 13.60);</v>
      </c>
    </row>
    <row r="91" spans="1:12" x14ac:dyDescent="0.25">
      <c r="A91">
        <v>88</v>
      </c>
      <c r="B91">
        <v>2015</v>
      </c>
      <c r="C91" t="s">
        <v>182</v>
      </c>
      <c r="D91" t="s">
        <v>183</v>
      </c>
      <c r="E91">
        <v>26</v>
      </c>
      <c r="F91">
        <v>39</v>
      </c>
      <c r="G91">
        <v>156</v>
      </c>
      <c r="I91">
        <f t="shared" si="4"/>
        <v>7.8000000000000007</v>
      </c>
      <c r="J91">
        <f t="shared" si="5"/>
        <v>15.600000000000001</v>
      </c>
      <c r="K91">
        <f t="shared" si="6"/>
        <v>15.600000000000001</v>
      </c>
      <c r="L91" t="str">
        <f t="shared" si="7"/>
        <v>INSERT INTO APP.TRAVELEXPENSESRATE (ID, TRAVELYEAR, COUNTRY, RATEFROM8TO24, RATE24H, ACCOMMODATIONEXPENSES, BREAKFAST, LUNCH, DINNER) VALUES (20150088, 2015, 'Italien-Mailand', 26.0, 39.0, 156.0, 10.80, 15.60, 15.60);</v>
      </c>
    </row>
    <row r="92" spans="1:12" x14ac:dyDescent="0.25">
      <c r="A92">
        <v>89</v>
      </c>
      <c r="B92">
        <v>2015</v>
      </c>
      <c r="C92" t="s">
        <v>184</v>
      </c>
      <c r="D92" t="s">
        <v>185</v>
      </c>
      <c r="E92">
        <v>35</v>
      </c>
      <c r="F92">
        <v>52</v>
      </c>
      <c r="G92">
        <v>160</v>
      </c>
      <c r="I92">
        <f t="shared" si="4"/>
        <v>10.4</v>
      </c>
      <c r="J92">
        <f t="shared" si="5"/>
        <v>20.8</v>
      </c>
      <c r="K92">
        <f t="shared" si="6"/>
        <v>20.8</v>
      </c>
      <c r="L92" t="str">
        <f t="shared" si="7"/>
        <v>INSERT INTO APP.TRAVELEXPENSESRATE (ID, TRAVELYEAR, COUNTRY, RATEFROM8TO24, RATE24H, ACCOMMODATIONEXPENSES, BREAKFAST, LUNCH, DINNER) VALUES (20150089, 2015, 'Italien-Rom', 35.0, 52.0, 160.0, 10.20, 20.80, 20.80);</v>
      </c>
    </row>
    <row r="93" spans="1:12" x14ac:dyDescent="0.25">
      <c r="A93">
        <v>90</v>
      </c>
      <c r="B93">
        <v>2015</v>
      </c>
      <c r="C93" t="s">
        <v>186</v>
      </c>
      <c r="D93" t="s">
        <v>187</v>
      </c>
      <c r="E93">
        <v>36</v>
      </c>
      <c r="F93">
        <v>54</v>
      </c>
      <c r="G93">
        <v>135</v>
      </c>
      <c r="I93">
        <f t="shared" si="4"/>
        <v>10.8</v>
      </c>
      <c r="J93">
        <f t="shared" si="5"/>
        <v>21.6</v>
      </c>
      <c r="K93">
        <f t="shared" si="6"/>
        <v>21.6</v>
      </c>
      <c r="L93" t="str">
        <f t="shared" si="7"/>
        <v>INSERT INTO APP.TRAVELEXPENSESRATE (ID, TRAVELYEAR, COUNTRY, RATEFROM8TO24, RATE24H, ACCOMMODATIONEXPENSES, BREAKFAST, LUNCH, DINNER) VALUES (20150090, 2015, 'Jamaika', 36.0, 54.0, 135.0, 10.60, 21.60, 21.60);</v>
      </c>
    </row>
    <row r="94" spans="1:12" x14ac:dyDescent="0.25">
      <c r="A94">
        <v>91</v>
      </c>
      <c r="B94">
        <v>2015</v>
      </c>
      <c r="C94" t="s">
        <v>188</v>
      </c>
      <c r="D94" t="s">
        <v>189</v>
      </c>
      <c r="E94">
        <v>34</v>
      </c>
      <c r="F94">
        <v>51</v>
      </c>
      <c r="G94">
        <v>156</v>
      </c>
      <c r="I94">
        <f t="shared" si="4"/>
        <v>10.200000000000001</v>
      </c>
      <c r="J94">
        <f t="shared" si="5"/>
        <v>20.400000000000002</v>
      </c>
      <c r="K94">
        <f t="shared" si="6"/>
        <v>20.400000000000002</v>
      </c>
      <c r="L94" t="str">
        <f t="shared" si="7"/>
        <v>INSERT INTO APP.TRAVELEXPENSESRATE (ID, TRAVELYEAR, COUNTRY, RATEFROM8TO24, RATE24H, ACCOMMODATIONEXPENSES, BREAKFAST, LUNCH, DINNER) VALUES (20150091, 2015, 'Japan', 34.0, 51.0, 156.0, 4.80, 20.40, 20.40);</v>
      </c>
    </row>
    <row r="95" spans="1:12" x14ac:dyDescent="0.25">
      <c r="A95">
        <v>92</v>
      </c>
      <c r="B95">
        <v>2015</v>
      </c>
      <c r="C95" t="s">
        <v>190</v>
      </c>
      <c r="D95" t="s">
        <v>191</v>
      </c>
      <c r="E95">
        <v>36</v>
      </c>
      <c r="F95">
        <v>53</v>
      </c>
      <c r="G95">
        <v>153</v>
      </c>
      <c r="I95">
        <f t="shared" si="4"/>
        <v>10.600000000000001</v>
      </c>
      <c r="J95">
        <f t="shared" si="5"/>
        <v>21.200000000000003</v>
      </c>
      <c r="K95">
        <f t="shared" si="6"/>
        <v>21.200000000000003</v>
      </c>
      <c r="L95" t="str">
        <f t="shared" si="7"/>
        <v>INSERT INTO APP.TRAVELEXPENSESRATE (ID, TRAVELYEAR, COUNTRY, RATEFROM8TO24, RATE24H, ACCOMMODATIONEXPENSES, BREAKFAST, LUNCH, DINNER) VALUES (20150092, 2015, 'Japan-Tokio', 36.0, 53.0, 153.0, 7.20, 21.20, 21.20);</v>
      </c>
    </row>
    <row r="96" spans="1:12" x14ac:dyDescent="0.25">
      <c r="A96">
        <v>93</v>
      </c>
      <c r="B96">
        <v>2015</v>
      </c>
      <c r="C96" t="s">
        <v>192</v>
      </c>
      <c r="D96" t="s">
        <v>193</v>
      </c>
      <c r="E96">
        <v>16</v>
      </c>
      <c r="F96">
        <v>24</v>
      </c>
      <c r="G96">
        <v>95</v>
      </c>
      <c r="I96">
        <f t="shared" si="4"/>
        <v>4.8000000000000007</v>
      </c>
      <c r="J96">
        <f t="shared" si="5"/>
        <v>9.6000000000000014</v>
      </c>
      <c r="K96">
        <f t="shared" si="6"/>
        <v>9.6000000000000014</v>
      </c>
      <c r="L96" t="str">
        <f t="shared" si="7"/>
        <v>INSERT INTO APP.TRAVELEXPENSESRATE (ID, TRAVELYEAR, COUNTRY, RATEFROM8TO24, RATE24H, ACCOMMODATIONEXPENSES, BREAKFAST, LUNCH, DINNER) VALUES (20150093, 2015, 'Jemen', 16.0, 24.0, 95.0, 7.20, 9.60, 9.60);</v>
      </c>
    </row>
    <row r="97" spans="1:12" x14ac:dyDescent="0.25">
      <c r="A97">
        <v>94</v>
      </c>
      <c r="B97">
        <v>2015</v>
      </c>
      <c r="C97" t="s">
        <v>194</v>
      </c>
      <c r="D97" t="s">
        <v>195</v>
      </c>
      <c r="E97">
        <v>24</v>
      </c>
      <c r="F97">
        <v>36</v>
      </c>
      <c r="G97">
        <v>85</v>
      </c>
      <c r="I97">
        <f t="shared" si="4"/>
        <v>7.2</v>
      </c>
      <c r="J97">
        <f t="shared" si="5"/>
        <v>14.4</v>
      </c>
      <c r="K97">
        <f t="shared" si="6"/>
        <v>14.4</v>
      </c>
      <c r="L97" t="str">
        <f t="shared" si="7"/>
        <v>INSERT INTO APP.TRAVELEXPENSESRATE (ID, TRAVELYEAR, COUNTRY, RATEFROM8TO24, RATE24H, ACCOMMODATIONEXPENSES, BREAKFAST, LUNCH, DINNER) VALUES (20150094, 2015, 'Jordanien', 24.0, 36.0, 85.0, 8.0, 14.40, 14.40);</v>
      </c>
    </row>
    <row r="98" spans="1:12" x14ac:dyDescent="0.25">
      <c r="A98">
        <v>95</v>
      </c>
      <c r="B98">
        <v>2015</v>
      </c>
      <c r="C98" t="s">
        <v>196</v>
      </c>
      <c r="D98" t="s">
        <v>197</v>
      </c>
      <c r="E98">
        <v>24</v>
      </c>
      <c r="F98">
        <v>36</v>
      </c>
      <c r="G98">
        <v>85</v>
      </c>
      <c r="I98">
        <f t="shared" si="4"/>
        <v>7.2</v>
      </c>
      <c r="J98">
        <f t="shared" si="5"/>
        <v>14.4</v>
      </c>
      <c r="K98">
        <f t="shared" si="6"/>
        <v>14.4</v>
      </c>
      <c r="L98" t="str">
        <f t="shared" si="7"/>
        <v>INSERT INTO APP.TRAVELEXPENSESRATE (ID, TRAVELYEAR, COUNTRY, RATEFROM8TO24, RATE24H, ACCOMMODATIONEXPENSES, BREAKFAST, LUNCH, DINNER) VALUES (20150095, 2015, 'Kambodscha', 24.0, 36.0, 85.0, 8.0, 14.40, 14.40);</v>
      </c>
    </row>
    <row r="99" spans="1:12" x14ac:dyDescent="0.25">
      <c r="A99">
        <v>96</v>
      </c>
      <c r="B99">
        <v>2015</v>
      </c>
      <c r="C99" t="s">
        <v>198</v>
      </c>
      <c r="D99" t="s">
        <v>199</v>
      </c>
      <c r="E99">
        <v>27</v>
      </c>
      <c r="F99">
        <v>40</v>
      </c>
      <c r="G99">
        <v>130</v>
      </c>
      <c r="I99">
        <f t="shared" si="4"/>
        <v>8</v>
      </c>
      <c r="J99">
        <f t="shared" si="5"/>
        <v>16</v>
      </c>
      <c r="K99">
        <f t="shared" si="6"/>
        <v>16</v>
      </c>
      <c r="L99" t="str">
        <f t="shared" si="7"/>
        <v>INSERT INTO APP.TRAVELEXPENSESRATE (ID, TRAVELYEAR, COUNTRY, RATEFROM8TO24, RATE24H, ACCOMMODATIONEXPENSES, BREAKFAST, LUNCH, DINNER) VALUES (20150096, 2015, 'Kamerun', 27.0, 40.0, 130.0, 8.0, 16.0, 16.0);</v>
      </c>
    </row>
    <row r="100" spans="1:12" x14ac:dyDescent="0.25">
      <c r="A100">
        <v>97</v>
      </c>
      <c r="B100">
        <v>2015</v>
      </c>
      <c r="C100" t="s">
        <v>200</v>
      </c>
      <c r="D100" t="s">
        <v>201</v>
      </c>
      <c r="E100">
        <v>27</v>
      </c>
      <c r="F100">
        <v>40</v>
      </c>
      <c r="G100">
        <v>130</v>
      </c>
      <c r="I100">
        <f t="shared" si="4"/>
        <v>8</v>
      </c>
      <c r="J100">
        <f t="shared" si="5"/>
        <v>16</v>
      </c>
      <c r="K100">
        <f t="shared" si="6"/>
        <v>16</v>
      </c>
      <c r="L100" t="str">
        <f t="shared" si="7"/>
        <v>INSERT INTO APP.TRAVELEXPENSESRATE (ID, TRAVELYEAR, COUNTRY, RATEFROM8TO24, RATE24H, ACCOMMODATIONEXPENSES, BREAKFAST, LUNCH, DINNER) VALUES (20150097, 2015, 'Kamerun-Duala', 27.0, 40.0, 130.0, 7.20, 16.0, 16.0);</v>
      </c>
    </row>
    <row r="101" spans="1:12" x14ac:dyDescent="0.25">
      <c r="A101">
        <v>98</v>
      </c>
      <c r="B101">
        <v>2015</v>
      </c>
      <c r="C101" t="s">
        <v>202</v>
      </c>
      <c r="D101" t="s">
        <v>203</v>
      </c>
      <c r="E101">
        <v>27</v>
      </c>
      <c r="F101">
        <v>40</v>
      </c>
      <c r="G101">
        <v>130</v>
      </c>
      <c r="I101">
        <f t="shared" si="4"/>
        <v>8</v>
      </c>
      <c r="J101">
        <f t="shared" si="5"/>
        <v>16</v>
      </c>
      <c r="K101">
        <f t="shared" si="6"/>
        <v>16</v>
      </c>
      <c r="L101" t="str">
        <f t="shared" si="7"/>
        <v>INSERT INTO APP.TRAVELEXPENSESRATE (ID, TRAVELYEAR, COUNTRY, RATEFROM8TO24, RATE24H, ACCOMMODATIONEXPENSES, BREAKFAST, LUNCH, DINNER) VALUES (20150098, 2015, 'Kamerun-Jaunde', 27.0, 40.0, 130.0, 7.20, 16.0, 16.0);</v>
      </c>
    </row>
    <row r="102" spans="1:12" x14ac:dyDescent="0.25">
      <c r="A102">
        <v>99</v>
      </c>
      <c r="B102">
        <v>2015</v>
      </c>
      <c r="C102" t="s">
        <v>204</v>
      </c>
      <c r="D102" t="s">
        <v>205</v>
      </c>
      <c r="E102">
        <v>24</v>
      </c>
      <c r="F102">
        <v>36</v>
      </c>
      <c r="G102">
        <v>100</v>
      </c>
      <c r="I102">
        <f t="shared" si="4"/>
        <v>7.2</v>
      </c>
      <c r="J102">
        <f t="shared" si="5"/>
        <v>14.4</v>
      </c>
      <c r="K102">
        <f t="shared" si="6"/>
        <v>14.4</v>
      </c>
      <c r="L102" t="str">
        <f t="shared" si="7"/>
        <v>INSERT INTO APP.TRAVELEXPENSESRATE (ID, TRAVELYEAR, COUNTRY, RATEFROM8TO24, RATE24H, ACCOMMODATIONEXPENSES, BREAKFAST, LUNCH, DINNER) VALUES (20150099, 2015, 'Kanada', 24.0, 36.0, 100.0, 8.20, 14.40, 14.40);</v>
      </c>
    </row>
    <row r="103" spans="1:12" x14ac:dyDescent="0.25">
      <c r="A103">
        <v>100</v>
      </c>
      <c r="B103">
        <v>2015</v>
      </c>
      <c r="C103" t="s">
        <v>206</v>
      </c>
      <c r="D103" t="s">
        <v>207</v>
      </c>
      <c r="E103">
        <v>24</v>
      </c>
      <c r="F103">
        <v>36</v>
      </c>
      <c r="G103">
        <v>105</v>
      </c>
      <c r="I103">
        <f t="shared" si="4"/>
        <v>7.2</v>
      </c>
      <c r="J103">
        <f t="shared" si="5"/>
        <v>14.4</v>
      </c>
      <c r="K103">
        <f t="shared" si="6"/>
        <v>14.4</v>
      </c>
      <c r="L103" t="str">
        <f t="shared" si="7"/>
        <v>INSERT INTO APP.TRAVELEXPENSESRATE (ID, TRAVELYEAR, COUNTRY, RATEFROM8TO24, RATE24H, ACCOMMODATIONEXPENSES, BREAKFAST, LUNCH, DINNER) VALUES (20150100, 2015, 'Kanada-Ottawa', 24.0, 36.0, 105.0, 7.20, 14.40, 14.40);</v>
      </c>
    </row>
    <row r="104" spans="1:12" x14ac:dyDescent="0.25">
      <c r="A104">
        <v>101</v>
      </c>
      <c r="B104">
        <v>2015</v>
      </c>
      <c r="C104" t="s">
        <v>208</v>
      </c>
      <c r="D104" t="s">
        <v>209</v>
      </c>
      <c r="E104">
        <v>28</v>
      </c>
      <c r="F104">
        <v>41</v>
      </c>
      <c r="G104">
        <v>135</v>
      </c>
      <c r="I104">
        <f t="shared" si="4"/>
        <v>8.2000000000000011</v>
      </c>
      <c r="J104">
        <f t="shared" si="5"/>
        <v>16.400000000000002</v>
      </c>
      <c r="K104">
        <f t="shared" si="6"/>
        <v>16.400000000000002</v>
      </c>
      <c r="L104" t="str">
        <f t="shared" si="7"/>
        <v>INSERT INTO APP.TRAVELEXPENSESRATE (ID, TRAVELYEAR, COUNTRY, RATEFROM8TO24, RATE24H, ACCOMMODATIONEXPENSES, BREAKFAST, LUNCH, DINNER) VALUES (20150101, 2015, 'Kanada-Toronto', 28.0, 41.0, 135.0, 6.0, 16.40, 16.40);</v>
      </c>
    </row>
    <row r="105" spans="1:12" x14ac:dyDescent="0.25">
      <c r="A105">
        <v>102</v>
      </c>
      <c r="B105">
        <v>2015</v>
      </c>
      <c r="C105" t="s">
        <v>210</v>
      </c>
      <c r="D105" t="s">
        <v>211</v>
      </c>
      <c r="E105">
        <v>24</v>
      </c>
      <c r="F105">
        <v>36</v>
      </c>
      <c r="G105">
        <v>125</v>
      </c>
      <c r="I105">
        <f t="shared" si="4"/>
        <v>7.2</v>
      </c>
      <c r="J105">
        <f t="shared" si="5"/>
        <v>14.4</v>
      </c>
      <c r="K105">
        <f t="shared" si="6"/>
        <v>14.4</v>
      </c>
      <c r="L105" t="str">
        <f t="shared" si="7"/>
        <v>INSERT INTO APP.TRAVELEXPENSESRATE (ID, TRAVELYEAR, COUNTRY, RATEFROM8TO24, RATE24H, ACCOMMODATIONEXPENSES, BREAKFAST, LUNCH, DINNER) VALUES (20150102, 2015, 'Kanada-Vancouver', 24.0, 36.0, 125.0, 7.80, 14.40, 14.40);</v>
      </c>
    </row>
    <row r="106" spans="1:12" x14ac:dyDescent="0.25">
      <c r="A106">
        <v>103</v>
      </c>
      <c r="B106">
        <v>2015</v>
      </c>
      <c r="C106" t="s">
        <v>212</v>
      </c>
      <c r="D106" t="s">
        <v>213</v>
      </c>
      <c r="E106">
        <v>20</v>
      </c>
      <c r="F106">
        <v>30</v>
      </c>
      <c r="G106">
        <v>55</v>
      </c>
      <c r="I106">
        <f t="shared" si="4"/>
        <v>6</v>
      </c>
      <c r="J106">
        <f t="shared" si="5"/>
        <v>12</v>
      </c>
      <c r="K106">
        <f t="shared" si="6"/>
        <v>12</v>
      </c>
      <c r="L106" t="str">
        <f t="shared" si="7"/>
        <v>INSERT INTO APP.TRAVELEXPENSESRATE (ID, TRAVELYEAR, COUNTRY, RATEFROM8TO24, RATE24H, ACCOMMODATIONEXPENSES, BREAKFAST, LUNCH, DINNER) VALUES (20150103, 2015, 'Kap Verde', 20.0, 30.0, 55.0, 11.20, 12.0, 12.0);</v>
      </c>
    </row>
    <row r="107" spans="1:12" x14ac:dyDescent="0.25">
      <c r="A107">
        <v>104</v>
      </c>
      <c r="B107">
        <v>2015</v>
      </c>
      <c r="C107" t="s">
        <v>214</v>
      </c>
      <c r="D107" t="s">
        <v>215</v>
      </c>
      <c r="E107">
        <v>26</v>
      </c>
      <c r="F107">
        <v>39</v>
      </c>
      <c r="G107">
        <v>109</v>
      </c>
      <c r="I107">
        <f t="shared" si="4"/>
        <v>7.8000000000000007</v>
      </c>
      <c r="J107">
        <f t="shared" si="5"/>
        <v>15.600000000000001</v>
      </c>
      <c r="K107">
        <f t="shared" si="6"/>
        <v>15.600000000000001</v>
      </c>
      <c r="L107" t="str">
        <f t="shared" si="7"/>
        <v>INSERT INTO APP.TRAVELEXPENSESRATE (ID, TRAVELYEAR, COUNTRY, RATEFROM8TO24, RATE24H, ACCOMMODATIONEXPENSES, BREAKFAST, LUNCH, DINNER) VALUES (20150104, 2015, 'Kasachstan', 26.0, 39.0, 109.0, 7.0, 15.60, 15.60);</v>
      </c>
    </row>
    <row r="108" spans="1:12" x14ac:dyDescent="0.25">
      <c r="A108">
        <v>105</v>
      </c>
      <c r="B108">
        <v>2015</v>
      </c>
      <c r="C108" t="s">
        <v>216</v>
      </c>
      <c r="D108" t="s">
        <v>217</v>
      </c>
      <c r="E108">
        <v>37</v>
      </c>
      <c r="F108">
        <v>56</v>
      </c>
      <c r="G108">
        <v>170</v>
      </c>
      <c r="I108">
        <f t="shared" si="4"/>
        <v>11.200000000000001</v>
      </c>
      <c r="J108">
        <f t="shared" si="5"/>
        <v>22.400000000000002</v>
      </c>
      <c r="K108">
        <f t="shared" si="6"/>
        <v>22.400000000000002</v>
      </c>
      <c r="L108" t="str">
        <f t="shared" si="7"/>
        <v>INSERT INTO APP.TRAVELEXPENSESRATE (ID, TRAVELYEAR, COUNTRY, RATEFROM8TO24, RATE24H, ACCOMMODATIONEXPENSES, BREAKFAST, LUNCH, DINNER) VALUES (20150105, 2015, 'Katar', 37.0, 56.0, 170.0, 5.80, 22.40, 22.40);</v>
      </c>
    </row>
    <row r="109" spans="1:12" x14ac:dyDescent="0.25">
      <c r="A109">
        <v>106</v>
      </c>
      <c r="B109">
        <v>2015</v>
      </c>
      <c r="C109" t="s">
        <v>218</v>
      </c>
      <c r="D109" t="s">
        <v>219</v>
      </c>
      <c r="E109">
        <v>24</v>
      </c>
      <c r="F109">
        <v>35</v>
      </c>
      <c r="G109">
        <v>135</v>
      </c>
      <c r="I109">
        <f t="shared" si="4"/>
        <v>7</v>
      </c>
      <c r="J109">
        <f t="shared" si="5"/>
        <v>14</v>
      </c>
      <c r="K109">
        <f t="shared" si="6"/>
        <v>14</v>
      </c>
      <c r="L109" t="str">
        <f t="shared" si="7"/>
        <v>INSERT INTO APP.TRAVELEXPENSESRATE (ID, TRAVELYEAR, COUNTRY, RATEFROM8TO24, RATE24H, ACCOMMODATIONEXPENSES, BREAKFAST, LUNCH, DINNER) VALUES (20150106, 2015, 'Kenia', 24.0, 35.0, 135.0, 8.20, 14.0, 14.0);</v>
      </c>
    </row>
    <row r="110" spans="1:12" x14ac:dyDescent="0.25">
      <c r="A110">
        <v>107</v>
      </c>
      <c r="B110">
        <v>2015</v>
      </c>
      <c r="C110" t="s">
        <v>220</v>
      </c>
      <c r="D110" t="s">
        <v>221</v>
      </c>
      <c r="E110">
        <v>20</v>
      </c>
      <c r="F110">
        <v>29</v>
      </c>
      <c r="G110">
        <v>91</v>
      </c>
      <c r="I110">
        <f t="shared" si="4"/>
        <v>5.8000000000000007</v>
      </c>
      <c r="J110">
        <f t="shared" si="5"/>
        <v>11.600000000000001</v>
      </c>
      <c r="K110">
        <f t="shared" si="6"/>
        <v>11.600000000000001</v>
      </c>
      <c r="L110" t="str">
        <f t="shared" si="7"/>
        <v>INSERT INTO APP.TRAVELEXPENSESRATE (ID, TRAVELYEAR, COUNTRY, RATEFROM8TO24, RATE24H, ACCOMMODATIONEXPENSES, BREAKFAST, LUNCH, DINNER) VALUES (20150107, 2015, 'Kirgisistan', 20.0, 29.0, 91.0, 7.80, 11.60, 11.60);</v>
      </c>
    </row>
    <row r="111" spans="1:12" x14ac:dyDescent="0.25">
      <c r="A111">
        <v>108</v>
      </c>
      <c r="B111">
        <v>2015</v>
      </c>
      <c r="C111" t="s">
        <v>222</v>
      </c>
      <c r="D111" t="s">
        <v>223</v>
      </c>
      <c r="E111">
        <v>28</v>
      </c>
      <c r="F111">
        <v>41</v>
      </c>
      <c r="G111">
        <v>126</v>
      </c>
      <c r="I111">
        <f t="shared" si="4"/>
        <v>8.2000000000000011</v>
      </c>
      <c r="J111">
        <f t="shared" si="5"/>
        <v>16.400000000000002</v>
      </c>
      <c r="K111">
        <f t="shared" si="6"/>
        <v>16.400000000000002</v>
      </c>
      <c r="L111" t="str">
        <f t="shared" si="7"/>
        <v>INSERT INTO APP.TRAVELEXPENSESRATE (ID, TRAVELYEAR, COUNTRY, RATEFROM8TO24, RATE24H, ACCOMMODATIONEXPENSES, BREAKFAST, LUNCH, DINNER) VALUES (20150108, 2015, 'Kolumbien', 28.0, 41.0, 126.0, 12.0, 16.40, 16.40);</v>
      </c>
    </row>
    <row r="112" spans="1:12" x14ac:dyDescent="0.25">
      <c r="A112">
        <v>109</v>
      </c>
      <c r="B112">
        <v>2015</v>
      </c>
      <c r="C112" t="s">
        <v>224</v>
      </c>
      <c r="D112" t="s">
        <v>225</v>
      </c>
      <c r="E112">
        <v>26</v>
      </c>
      <c r="F112">
        <v>39</v>
      </c>
      <c r="G112">
        <v>87</v>
      </c>
      <c r="I112">
        <f t="shared" si="4"/>
        <v>7.8000000000000007</v>
      </c>
      <c r="J112">
        <f t="shared" si="5"/>
        <v>15.600000000000001</v>
      </c>
      <c r="K112">
        <f t="shared" si="6"/>
        <v>15.600000000000001</v>
      </c>
      <c r="L112" t="str">
        <f t="shared" si="7"/>
        <v>INSERT INTO APP.TRAVELEXPENSESRATE (ID, TRAVELYEAR, COUNTRY, RATEFROM8TO24, RATE24H, ACCOMMODATIONEXPENSES, BREAKFAST, LUNCH, DINNER) VALUES (20150109, 2015, 'Komoren', 26.0, 39.0, 87.0, 11.40, 15.60, 15.60);</v>
      </c>
    </row>
    <row r="113" spans="1:12" x14ac:dyDescent="0.25">
      <c r="A113">
        <v>110</v>
      </c>
      <c r="B113">
        <v>2015</v>
      </c>
      <c r="C113" t="s">
        <v>226</v>
      </c>
      <c r="D113" t="s">
        <v>227</v>
      </c>
      <c r="E113">
        <v>40</v>
      </c>
      <c r="F113">
        <v>60</v>
      </c>
      <c r="G113">
        <v>155</v>
      </c>
      <c r="I113">
        <f t="shared" si="4"/>
        <v>12</v>
      </c>
      <c r="J113">
        <f t="shared" si="5"/>
        <v>24</v>
      </c>
      <c r="K113">
        <f t="shared" si="6"/>
        <v>24</v>
      </c>
      <c r="L113" t="str">
        <f t="shared" si="7"/>
        <v>INSERT INTO APP.TRAVELEXPENSESRATE (ID, TRAVELYEAR, COUNTRY, RATEFROM8TO24, RATE24H, ACCOMMODATIONEXPENSES, BREAKFAST, LUNCH, DINNER) VALUES (20150110, 2015, 'Kongo Dem. Rep.', 40.0, 60.0, 155.0, 13.20, 24.0, 24.0);</v>
      </c>
    </row>
    <row r="114" spans="1:12" x14ac:dyDescent="0.25">
      <c r="A114">
        <v>111</v>
      </c>
      <c r="B114">
        <v>2015</v>
      </c>
      <c r="C114" t="s">
        <v>228</v>
      </c>
      <c r="D114" t="s">
        <v>229</v>
      </c>
      <c r="E114">
        <v>38</v>
      </c>
      <c r="F114">
        <v>57</v>
      </c>
      <c r="G114">
        <v>113</v>
      </c>
      <c r="I114">
        <f t="shared" si="4"/>
        <v>11.4</v>
      </c>
      <c r="J114">
        <f t="shared" si="5"/>
        <v>22.8</v>
      </c>
      <c r="K114">
        <f t="shared" si="6"/>
        <v>22.8</v>
      </c>
      <c r="L114" t="str">
        <f t="shared" si="7"/>
        <v>INSERT INTO APP.TRAVELEXPENSESRATE (ID, TRAVELYEAR, COUNTRY, RATEFROM8TO24, RATE24H, ACCOMMODATIONEXPENSES, BREAKFAST, LUNCH, DINNER) VALUES (20150111, 2015, 'Kongo Republik', 38.0, 57.0, 113.0, 7.80, 22.80, 22.80);</v>
      </c>
    </row>
    <row r="115" spans="1:12" x14ac:dyDescent="0.25">
      <c r="A115">
        <v>112</v>
      </c>
      <c r="B115">
        <v>2015</v>
      </c>
      <c r="C115" t="s">
        <v>230</v>
      </c>
      <c r="D115" t="s">
        <v>231</v>
      </c>
      <c r="E115">
        <v>44</v>
      </c>
      <c r="F115">
        <v>66</v>
      </c>
      <c r="G115">
        <v>180</v>
      </c>
      <c r="I115">
        <f t="shared" si="4"/>
        <v>13.200000000000001</v>
      </c>
      <c r="J115">
        <f t="shared" si="5"/>
        <v>26.400000000000002</v>
      </c>
      <c r="K115">
        <f t="shared" si="6"/>
        <v>26.400000000000002</v>
      </c>
      <c r="L115" t="str">
        <f t="shared" si="7"/>
        <v>INSERT INTO APP.TRAVELEXPENSESRATE (ID, TRAVELYEAR, COUNTRY, RATEFROM8TO24, RATE24H, ACCOMMODATIONEXPENSES, BREAKFAST, LUNCH, DINNER) VALUES (20150112, 2015, 'Korea (Süd)', 44.0, 66.0, 180.0, 5.20, 26.40, 26.40);</v>
      </c>
    </row>
    <row r="116" spans="1:12" x14ac:dyDescent="0.25">
      <c r="A116">
        <v>113</v>
      </c>
      <c r="B116">
        <v>2015</v>
      </c>
      <c r="C116" t="s">
        <v>232</v>
      </c>
      <c r="D116" t="s">
        <v>233</v>
      </c>
      <c r="E116">
        <v>26</v>
      </c>
      <c r="F116">
        <v>39</v>
      </c>
      <c r="G116">
        <v>132</v>
      </c>
      <c r="I116">
        <f t="shared" si="4"/>
        <v>7.8000000000000007</v>
      </c>
      <c r="J116">
        <f t="shared" si="5"/>
        <v>15.600000000000001</v>
      </c>
      <c r="K116">
        <f t="shared" si="6"/>
        <v>15.600000000000001</v>
      </c>
      <c r="L116" t="str">
        <f t="shared" si="7"/>
        <v>INSERT INTO APP.TRAVELEXPENSESRATE (ID, TRAVELYEAR, COUNTRY, RATEFROM8TO24, RATE24H, ACCOMMODATIONEXPENSES, BREAKFAST, LUNCH, DINNER) VALUES (20150113, 2015, 'Korea Dem. Rep. (Nord)', 26.0, 39.0, 132.0, 5.60, 15.60, 15.60);</v>
      </c>
    </row>
    <row r="117" spans="1:12" x14ac:dyDescent="0.25">
      <c r="A117">
        <v>114</v>
      </c>
      <c r="B117">
        <v>2015</v>
      </c>
      <c r="C117" t="s">
        <v>234</v>
      </c>
      <c r="D117" t="s">
        <v>235</v>
      </c>
      <c r="E117">
        <v>17</v>
      </c>
      <c r="F117">
        <v>26</v>
      </c>
      <c r="G117">
        <v>65</v>
      </c>
      <c r="I117">
        <f t="shared" si="4"/>
        <v>5.2</v>
      </c>
      <c r="J117">
        <f t="shared" si="5"/>
        <v>10.4</v>
      </c>
      <c r="K117">
        <f t="shared" si="6"/>
        <v>10.4</v>
      </c>
      <c r="L117" t="str">
        <f t="shared" si="7"/>
        <v>INSERT INTO APP.TRAVELEXPENSESRATE (ID, TRAVELYEAR, COUNTRY, RATEFROM8TO24, RATE24H, ACCOMMODATIONEXPENSES, BREAKFAST, LUNCH, DINNER) VALUES (20150114, 2015, 'Kosovo', 17.0, 26.0, 65.0, 10.0, 10.40, 10.40);</v>
      </c>
    </row>
    <row r="118" spans="1:12" x14ac:dyDescent="0.25">
      <c r="A118">
        <v>115</v>
      </c>
      <c r="B118">
        <v>2015</v>
      </c>
      <c r="C118" t="s">
        <v>236</v>
      </c>
      <c r="D118" t="s">
        <v>237</v>
      </c>
      <c r="E118">
        <v>19</v>
      </c>
      <c r="F118">
        <v>28</v>
      </c>
      <c r="G118">
        <v>75</v>
      </c>
      <c r="I118">
        <f t="shared" si="4"/>
        <v>5.6000000000000005</v>
      </c>
      <c r="J118">
        <f t="shared" si="5"/>
        <v>11.200000000000001</v>
      </c>
      <c r="K118">
        <f t="shared" si="6"/>
        <v>11.200000000000001</v>
      </c>
      <c r="L118" t="str">
        <f t="shared" si="7"/>
        <v>INSERT INTO APP.TRAVELEXPENSESRATE (ID, TRAVELYEAR, COUNTRY, RATEFROM8TO24, RATE24H, ACCOMMODATIONEXPENSES, BREAKFAST, LUNCH, DINNER) VALUES (20150115, 2015, 'Kroatien', 19.0, 28.0, 75.0, 8.40, 11.20, 11.20);</v>
      </c>
    </row>
    <row r="119" spans="1:12" x14ac:dyDescent="0.25">
      <c r="A119">
        <v>116</v>
      </c>
      <c r="B119">
        <v>2015</v>
      </c>
      <c r="C119" t="s">
        <v>238</v>
      </c>
      <c r="D119" t="s">
        <v>239</v>
      </c>
      <c r="E119">
        <v>33</v>
      </c>
      <c r="F119">
        <v>50</v>
      </c>
      <c r="G119">
        <v>85</v>
      </c>
      <c r="I119">
        <f t="shared" si="4"/>
        <v>10</v>
      </c>
      <c r="J119">
        <f t="shared" si="5"/>
        <v>20</v>
      </c>
      <c r="K119">
        <f t="shared" si="6"/>
        <v>20</v>
      </c>
      <c r="L119" t="str">
        <f t="shared" si="7"/>
        <v>INSERT INTO APP.TRAVELEXPENSESRATE (ID, TRAVELYEAR, COUNTRY, RATEFROM8TO24, RATE24H, ACCOMMODATIONEXPENSES, BREAKFAST, LUNCH, DINNER) VALUES (20150116, 2015, 'Kuba', 33.0, 50.0, 85.0, 6.60, 20.0, 20.0);</v>
      </c>
    </row>
    <row r="120" spans="1:12" x14ac:dyDescent="0.25">
      <c r="A120">
        <v>117</v>
      </c>
      <c r="B120">
        <v>2015</v>
      </c>
      <c r="C120" t="s">
        <v>240</v>
      </c>
      <c r="D120" t="s">
        <v>241</v>
      </c>
      <c r="E120">
        <v>28</v>
      </c>
      <c r="F120">
        <v>42</v>
      </c>
      <c r="G120">
        <v>130</v>
      </c>
      <c r="I120">
        <f t="shared" si="4"/>
        <v>8.4</v>
      </c>
      <c r="J120">
        <f t="shared" si="5"/>
        <v>16.8</v>
      </c>
      <c r="K120">
        <f t="shared" si="6"/>
        <v>16.8</v>
      </c>
      <c r="L120" t="str">
        <f t="shared" si="7"/>
        <v>INSERT INTO APP.TRAVELEXPENSESRATE (ID, TRAVELYEAR, COUNTRY, RATEFROM8TO24, RATE24H, ACCOMMODATIONEXPENSES, BREAKFAST, LUNCH, DINNER) VALUES (20150117, 2015, 'Kuwait', 28.0, 42.0, 130.0, 4.80, 16.80, 16.80);</v>
      </c>
    </row>
    <row r="121" spans="1:12" x14ac:dyDescent="0.25">
      <c r="A121">
        <v>118</v>
      </c>
      <c r="B121">
        <v>2015</v>
      </c>
      <c r="C121" t="s">
        <v>242</v>
      </c>
      <c r="D121" t="s">
        <v>243</v>
      </c>
      <c r="E121">
        <v>22</v>
      </c>
      <c r="F121">
        <v>33</v>
      </c>
      <c r="G121">
        <v>67</v>
      </c>
      <c r="I121">
        <f t="shared" si="4"/>
        <v>6.6000000000000005</v>
      </c>
      <c r="J121">
        <f t="shared" si="5"/>
        <v>13.200000000000001</v>
      </c>
      <c r="K121">
        <f t="shared" si="6"/>
        <v>13.200000000000001</v>
      </c>
      <c r="L121" t="str">
        <f t="shared" si="7"/>
        <v>INSERT INTO APP.TRAVELEXPENSESRATE (ID, TRAVELYEAR, COUNTRY, RATEFROM8TO24, RATE24H, ACCOMMODATIONEXPENSES, BREAKFAST, LUNCH, DINNER) VALUES (20150118, 2015, 'Laos', 22.0, 33.0, 67.0, 6.0, 13.20, 13.20);</v>
      </c>
    </row>
    <row r="122" spans="1:12" x14ac:dyDescent="0.25">
      <c r="A122">
        <v>119</v>
      </c>
      <c r="B122">
        <v>2015</v>
      </c>
      <c r="C122" t="s">
        <v>244</v>
      </c>
      <c r="D122" t="s">
        <v>245</v>
      </c>
      <c r="E122">
        <v>16</v>
      </c>
      <c r="F122">
        <v>24</v>
      </c>
      <c r="G122">
        <v>70</v>
      </c>
      <c r="I122">
        <f t="shared" si="4"/>
        <v>4.8000000000000007</v>
      </c>
      <c r="J122">
        <f t="shared" si="5"/>
        <v>9.6000000000000014</v>
      </c>
      <c r="K122">
        <f t="shared" si="6"/>
        <v>9.6000000000000014</v>
      </c>
      <c r="L122" t="str">
        <f t="shared" si="7"/>
        <v>INSERT INTO APP.TRAVELEXPENSESRATE (ID, TRAVELYEAR, COUNTRY, RATEFROM8TO24, RATE24H, ACCOMMODATIONEXPENSES, BREAKFAST, LUNCH, DINNER) VALUES (20150119, 2015, 'Lesotho', 16.0, 24.0, 70.0, 8.80, 9.60, 9.60);</v>
      </c>
    </row>
    <row r="123" spans="1:12" x14ac:dyDescent="0.25">
      <c r="A123">
        <v>120</v>
      </c>
      <c r="B123">
        <v>2015</v>
      </c>
      <c r="C123" t="s">
        <v>246</v>
      </c>
      <c r="D123" t="s">
        <v>247</v>
      </c>
      <c r="E123">
        <v>20</v>
      </c>
      <c r="F123">
        <v>30</v>
      </c>
      <c r="G123">
        <v>80</v>
      </c>
      <c r="I123">
        <f t="shared" si="4"/>
        <v>6</v>
      </c>
      <c r="J123">
        <f t="shared" si="5"/>
        <v>12</v>
      </c>
      <c r="K123">
        <f t="shared" si="6"/>
        <v>12</v>
      </c>
      <c r="L123" t="str">
        <f t="shared" si="7"/>
        <v>INSERT INTO APP.TRAVELEXPENSESRATE (ID, TRAVELYEAR, COUNTRY, RATEFROM8TO24, RATE24H, ACCOMMODATIONEXPENSES, BREAKFAST, LUNCH, DINNER) VALUES (20150120, 2015, 'Lettland', 20.0, 30.0, 80.0, 7.80, 12.0, 12.0);</v>
      </c>
    </row>
    <row r="124" spans="1:12" x14ac:dyDescent="0.25">
      <c r="A124">
        <v>121</v>
      </c>
      <c r="B124">
        <v>2015</v>
      </c>
      <c r="C124" t="s">
        <v>248</v>
      </c>
      <c r="D124" t="s">
        <v>249</v>
      </c>
      <c r="E124">
        <v>29</v>
      </c>
      <c r="F124">
        <v>44</v>
      </c>
      <c r="G124">
        <v>120</v>
      </c>
      <c r="I124">
        <f t="shared" si="4"/>
        <v>8.8000000000000007</v>
      </c>
      <c r="J124">
        <f t="shared" si="5"/>
        <v>17.600000000000001</v>
      </c>
      <c r="K124">
        <f t="shared" si="6"/>
        <v>17.600000000000001</v>
      </c>
      <c r="L124" t="str">
        <f t="shared" si="7"/>
        <v>INSERT INTO APP.TRAVELEXPENSESRATE (ID, TRAVELYEAR, COUNTRY, RATEFROM8TO24, RATE24H, ACCOMMODATIONEXPENSES, BREAKFAST, LUNCH, DINNER) VALUES (20150121, 2015, 'Libanon', 29.0, 44.0, 120.0, 9.0, 17.60, 17.60);</v>
      </c>
    </row>
    <row r="125" spans="1:12" x14ac:dyDescent="0.25">
      <c r="A125">
        <v>122</v>
      </c>
      <c r="B125">
        <v>2015</v>
      </c>
      <c r="C125" t="s">
        <v>250</v>
      </c>
      <c r="D125" t="s">
        <v>251</v>
      </c>
      <c r="E125">
        <v>26</v>
      </c>
      <c r="F125">
        <v>39</v>
      </c>
      <c r="G125">
        <v>87</v>
      </c>
      <c r="I125">
        <f t="shared" si="4"/>
        <v>7.8000000000000007</v>
      </c>
      <c r="J125">
        <f t="shared" si="5"/>
        <v>15.600000000000001</v>
      </c>
      <c r="K125">
        <f t="shared" si="6"/>
        <v>15.600000000000001</v>
      </c>
      <c r="L125" t="str">
        <f t="shared" si="7"/>
        <v>INSERT INTO APP.TRAVELEXPENSESRATE (ID, TRAVELYEAR, COUNTRY, RATEFROM8TO24, RATE24H, ACCOMMODATIONEXPENSES, BREAKFAST, LUNCH, DINNER) VALUES (20150122, 2015, 'Liberia', 26.0, 39.0, 87.0, 9.40, 15.60, 15.60);</v>
      </c>
    </row>
    <row r="126" spans="1:12" x14ac:dyDescent="0.25">
      <c r="A126">
        <v>123</v>
      </c>
      <c r="B126">
        <v>2015</v>
      </c>
      <c r="C126" t="s">
        <v>252</v>
      </c>
      <c r="D126" t="s">
        <v>253</v>
      </c>
      <c r="E126">
        <v>30</v>
      </c>
      <c r="F126">
        <v>45</v>
      </c>
      <c r="G126">
        <v>100</v>
      </c>
      <c r="I126">
        <f t="shared" si="4"/>
        <v>9</v>
      </c>
      <c r="J126">
        <f t="shared" si="5"/>
        <v>18</v>
      </c>
      <c r="K126">
        <f t="shared" si="6"/>
        <v>18</v>
      </c>
      <c r="L126" t="str">
        <f t="shared" si="7"/>
        <v>INSERT INTO APP.TRAVELEXPENSESRATE (ID, TRAVELYEAR, COUNTRY, RATEFROM8TO24, RATE24H, ACCOMMODATIONEXPENSES, BREAKFAST, LUNCH, DINNER) VALUES (20150123, 2015, 'Libyen', 30.0, 45.0, 100.0, 4.80, 18.0, 18.0);</v>
      </c>
    </row>
    <row r="127" spans="1:12" x14ac:dyDescent="0.25">
      <c r="A127">
        <v>124</v>
      </c>
      <c r="B127">
        <v>2015</v>
      </c>
      <c r="C127" t="s">
        <v>254</v>
      </c>
      <c r="D127" t="s">
        <v>255</v>
      </c>
      <c r="E127">
        <v>32</v>
      </c>
      <c r="F127">
        <v>47</v>
      </c>
      <c r="G127">
        <v>82</v>
      </c>
      <c r="I127">
        <f t="shared" si="4"/>
        <v>9.4</v>
      </c>
      <c r="J127">
        <f t="shared" si="5"/>
        <v>18.8</v>
      </c>
      <c r="K127">
        <f t="shared" si="6"/>
        <v>18.8</v>
      </c>
      <c r="L127" t="str">
        <f t="shared" si="7"/>
        <v>INSERT INTO APP.TRAVELEXPENSESRATE (ID, TRAVELYEAR, COUNTRY, RATEFROM8TO24, RATE24H, ACCOMMODATIONEXPENSES, BREAKFAST, LUNCH, DINNER) VALUES (20150124, 2015, 'Liechtenstein', 32.0, 47.0, 82.0, 5.80, 18.80, 18.80);</v>
      </c>
    </row>
    <row r="128" spans="1:12" x14ac:dyDescent="0.25">
      <c r="A128">
        <v>125</v>
      </c>
      <c r="B128">
        <v>2015</v>
      </c>
      <c r="C128" t="s">
        <v>256</v>
      </c>
      <c r="D128" t="s">
        <v>257</v>
      </c>
      <c r="E128">
        <v>16</v>
      </c>
      <c r="F128">
        <v>24</v>
      </c>
      <c r="G128">
        <v>68</v>
      </c>
      <c r="I128">
        <f t="shared" si="4"/>
        <v>4.8000000000000007</v>
      </c>
      <c r="J128">
        <f t="shared" si="5"/>
        <v>9.6000000000000014</v>
      </c>
      <c r="K128">
        <f t="shared" si="6"/>
        <v>9.6000000000000014</v>
      </c>
      <c r="L128" t="str">
        <f t="shared" si="7"/>
        <v>INSERT INTO APP.TRAVELEXPENSESRATE (ID, TRAVELYEAR, COUNTRY, RATEFROM8TO24, RATE24H, ACCOMMODATIONEXPENSES, BREAKFAST, LUNCH, DINNER) VALUES (20150125, 2015, 'Litauen', 16.0, 24.0, 68.0, 9.40, 9.60, 9.60);</v>
      </c>
    </row>
    <row r="129" spans="1:12" x14ac:dyDescent="0.25">
      <c r="A129">
        <v>126</v>
      </c>
      <c r="B129">
        <v>2015</v>
      </c>
      <c r="C129" t="s">
        <v>258</v>
      </c>
      <c r="D129" t="s">
        <v>259</v>
      </c>
      <c r="E129">
        <v>20</v>
      </c>
      <c r="F129">
        <v>29</v>
      </c>
      <c r="G129">
        <v>0</v>
      </c>
      <c r="I129">
        <f t="shared" si="4"/>
        <v>5.8000000000000007</v>
      </c>
      <c r="J129">
        <f t="shared" si="5"/>
        <v>11.600000000000001</v>
      </c>
      <c r="K129">
        <f t="shared" si="6"/>
        <v>11.600000000000001</v>
      </c>
      <c r="L129" t="str">
        <f t="shared" si="7"/>
        <v>INSERT INTO APP.TRAVELEXPENSESRATE (ID, TRAVELYEAR, COUNTRY, RATEFROM8TO24, RATE24H, ACCOMMODATIONEXPENSES, BREAKFAST, LUNCH, DINNER) VALUES (20150126, 2015, 'LUFTRAUM', 20.0, 29.0, .0, 7.60, 11.60, 11.60);</v>
      </c>
    </row>
    <row r="130" spans="1:12" x14ac:dyDescent="0.25">
      <c r="A130">
        <v>127</v>
      </c>
      <c r="B130">
        <v>2015</v>
      </c>
      <c r="C130" t="s">
        <v>260</v>
      </c>
      <c r="D130" t="s">
        <v>261</v>
      </c>
      <c r="E130">
        <v>32</v>
      </c>
      <c r="F130">
        <v>47</v>
      </c>
      <c r="G130">
        <v>102</v>
      </c>
      <c r="I130">
        <f t="shared" si="4"/>
        <v>9.4</v>
      </c>
      <c r="J130">
        <f t="shared" si="5"/>
        <v>18.8</v>
      </c>
      <c r="K130">
        <f t="shared" si="6"/>
        <v>18.8</v>
      </c>
      <c r="L130" t="str">
        <f t="shared" si="7"/>
        <v>INSERT INTO APP.TRAVELEXPENSESRATE (ID, TRAVELYEAR, COUNTRY, RATEFROM8TO24, RATE24H, ACCOMMODATIONEXPENSES, BREAKFAST, LUNCH, DINNER) VALUES (20150127, 2015, 'Luxemburg', 32.0, 47.0, 102.0, 7.80, 18.80, 18.80);</v>
      </c>
    </row>
    <row r="131" spans="1:12" x14ac:dyDescent="0.25">
      <c r="A131">
        <v>128</v>
      </c>
      <c r="B131">
        <v>2015</v>
      </c>
      <c r="C131" t="s">
        <v>262</v>
      </c>
      <c r="D131" t="s">
        <v>263</v>
      </c>
      <c r="E131">
        <v>25</v>
      </c>
      <c r="F131">
        <v>38</v>
      </c>
      <c r="G131">
        <v>83</v>
      </c>
      <c r="I131">
        <f t="shared" si="4"/>
        <v>7.6000000000000005</v>
      </c>
      <c r="J131">
        <f t="shared" si="5"/>
        <v>15.200000000000001</v>
      </c>
      <c r="K131">
        <f t="shared" si="6"/>
        <v>15.200000000000001</v>
      </c>
      <c r="L131" t="str">
        <f t="shared" si="7"/>
        <v>INSERT INTO APP.TRAVELEXPENSESRATE (ID, TRAVELYEAR, COUNTRY, RATEFROM8TO24, RATE24H, ACCOMMODATIONEXPENSES, BREAKFAST, LUNCH, DINNER) VALUES (20150128, 2015, 'Madagaskar', 25.0, 38.0, 83.0, 6.0, 15.20, 15.20);</v>
      </c>
    </row>
    <row r="132" spans="1:12" x14ac:dyDescent="0.25">
      <c r="A132">
        <v>129</v>
      </c>
      <c r="B132">
        <v>2015</v>
      </c>
      <c r="C132" t="s">
        <v>264</v>
      </c>
      <c r="D132" t="s">
        <v>265</v>
      </c>
      <c r="E132">
        <v>26</v>
      </c>
      <c r="F132">
        <v>39</v>
      </c>
      <c r="G132">
        <v>110</v>
      </c>
      <c r="I132">
        <f t="shared" si="4"/>
        <v>7.8000000000000007</v>
      </c>
      <c r="J132">
        <f t="shared" si="5"/>
        <v>15.600000000000001</v>
      </c>
      <c r="K132">
        <f t="shared" si="6"/>
        <v>15.600000000000001</v>
      </c>
      <c r="L132" t="str">
        <f t="shared" si="7"/>
        <v>INSERT INTO APP.TRAVELEXPENSESRATE (ID, TRAVELYEAR, COUNTRY, RATEFROM8TO24, RATE24H, ACCOMMODATIONEXPENSES, BREAKFAST, LUNCH, DINNER) VALUES (20150129, 2015, 'Malawi', 26.0, 39.0, 110.0, 7.20, 15.60, 15.60);</v>
      </c>
    </row>
    <row r="133" spans="1:12" x14ac:dyDescent="0.25">
      <c r="A133">
        <v>130</v>
      </c>
      <c r="B133">
        <v>2015</v>
      </c>
      <c r="C133" t="s">
        <v>266</v>
      </c>
      <c r="D133" t="s">
        <v>267</v>
      </c>
      <c r="E133">
        <v>20</v>
      </c>
      <c r="F133">
        <v>30</v>
      </c>
      <c r="G133">
        <v>100</v>
      </c>
      <c r="I133">
        <f t="shared" ref="I133:I196" si="8">F133*0.2</f>
        <v>6</v>
      </c>
      <c r="J133">
        <f t="shared" ref="J133:J196" si="9">F133*0.4</f>
        <v>12</v>
      </c>
      <c r="K133">
        <f t="shared" ref="K133:K196" si="10">F133*0.4</f>
        <v>12</v>
      </c>
      <c r="L133" t="str">
        <f t="shared" ref="L133:L196" si="11">"INSERT INTO APP.TRAVELEXPENSESRATE (ID, TRAVELYEAR, COUNTRY, RATEFROM8TO24, RATE24H, ACCOMMODATIONEXPENSES, BREAKFAST, LUNCH, DINNER) VALUES (" &amp; B133&amp;""&amp; TEXT(A133, "000#") &amp; ", " &amp; B133 &amp; ", '" &amp; C133 &amp; "', " &amp; SUBSTITUTE(TEXT(E133,"#,#0"),",",".") &amp; ", " &amp; SUBSTITUTE(TEXT(F133,"#,#0"),",",".")  &amp; ", " &amp; SUBSTITUTE(TEXT(G133,"#,#0"),",",".") &amp; ", " &amp; SUBSTITUTE(TEXT(I135,"#,#0"),",",".") &amp; ", " &amp; SUBSTITUTE(TEXT(J133,"#,#0"),",",".") &amp; ", " &amp; SUBSTITUTE(TEXT(K133,"#,#0"),",",".") &amp; ");"</f>
        <v>INSERT INTO APP.TRAVELEXPENSESRATE (ID, TRAVELYEAR, COUNTRY, RATEFROM8TO24, RATE24H, ACCOMMODATIONEXPENSES, BREAKFAST, LUNCH, DINNER) VALUES (20150130, 2015, 'Malawi-Biantyre', 20.0, 30.0, 100.0, 7.60, 12.0, 12.0);</v>
      </c>
    </row>
    <row r="134" spans="1:12" x14ac:dyDescent="0.25">
      <c r="A134">
        <v>131</v>
      </c>
      <c r="B134">
        <v>2015</v>
      </c>
      <c r="C134" t="s">
        <v>268</v>
      </c>
      <c r="D134" t="s">
        <v>269</v>
      </c>
      <c r="E134">
        <v>24</v>
      </c>
      <c r="F134">
        <v>36</v>
      </c>
      <c r="G134">
        <v>100</v>
      </c>
      <c r="I134">
        <f t="shared" si="8"/>
        <v>7.2</v>
      </c>
      <c r="J134">
        <f t="shared" si="9"/>
        <v>14.4</v>
      </c>
      <c r="K134">
        <f t="shared" si="10"/>
        <v>14.4</v>
      </c>
      <c r="L134" t="str">
        <f t="shared" si="11"/>
        <v>INSERT INTO APP.TRAVELEXPENSESRATE (ID, TRAVELYEAR, COUNTRY, RATEFROM8TO24, RATE24H, ACCOMMODATIONEXPENSES, BREAKFAST, LUNCH, DINNER) VALUES (20150131, 2015, 'Malaysia', 24.0, 36.0, 100.0, 8.20, 14.40, 14.40);</v>
      </c>
    </row>
    <row r="135" spans="1:12" x14ac:dyDescent="0.25">
      <c r="A135">
        <v>132</v>
      </c>
      <c r="B135">
        <v>2015</v>
      </c>
      <c r="C135" t="s">
        <v>270</v>
      </c>
      <c r="D135" t="s">
        <v>271</v>
      </c>
      <c r="E135">
        <v>25</v>
      </c>
      <c r="F135">
        <v>38</v>
      </c>
      <c r="G135">
        <v>93</v>
      </c>
      <c r="I135">
        <f t="shared" si="8"/>
        <v>7.6000000000000005</v>
      </c>
      <c r="J135">
        <f t="shared" si="9"/>
        <v>15.200000000000001</v>
      </c>
      <c r="K135">
        <f t="shared" si="10"/>
        <v>15.200000000000001</v>
      </c>
      <c r="L135" t="str">
        <f t="shared" si="11"/>
        <v>INSERT INTO APP.TRAVELEXPENSESRATE (ID, TRAVELYEAR, COUNTRY, RATEFROM8TO24, RATE24H, ACCOMMODATIONEXPENSES, BREAKFAST, LUNCH, DINNER) VALUES (20150132, 2015, 'Malediven', 25.0, 38.0, 93.0, 9.0, 15.20, 15.20);</v>
      </c>
    </row>
    <row r="136" spans="1:12" x14ac:dyDescent="0.25">
      <c r="A136">
        <v>133</v>
      </c>
      <c r="B136">
        <v>2015</v>
      </c>
      <c r="C136" t="s">
        <v>272</v>
      </c>
      <c r="D136" t="s">
        <v>273</v>
      </c>
      <c r="E136">
        <v>28</v>
      </c>
      <c r="F136">
        <v>41</v>
      </c>
      <c r="G136">
        <v>122</v>
      </c>
      <c r="I136">
        <f t="shared" si="8"/>
        <v>8.2000000000000011</v>
      </c>
      <c r="J136">
        <f t="shared" si="9"/>
        <v>16.400000000000002</v>
      </c>
      <c r="K136">
        <f t="shared" si="10"/>
        <v>16.400000000000002</v>
      </c>
      <c r="L136" t="str">
        <f t="shared" si="11"/>
        <v>INSERT INTO APP.TRAVELEXPENSESRATE (ID, TRAVELYEAR, COUNTRY, RATEFROM8TO24, RATE24H, ACCOMMODATIONEXPENSES, BREAKFAST, LUNCH, DINNER) VALUES (20150133, 2015, 'Mali', 28.0, 41.0, 122.0, 8.40, 16.40, 16.40);</v>
      </c>
    </row>
    <row r="137" spans="1:12" x14ac:dyDescent="0.25">
      <c r="A137">
        <v>134</v>
      </c>
      <c r="B137">
        <v>2015</v>
      </c>
      <c r="C137" t="s">
        <v>274</v>
      </c>
      <c r="D137" t="s">
        <v>275</v>
      </c>
      <c r="E137">
        <v>30</v>
      </c>
      <c r="F137">
        <v>45</v>
      </c>
      <c r="G137">
        <v>112</v>
      </c>
      <c r="I137">
        <f t="shared" si="8"/>
        <v>9</v>
      </c>
      <c r="J137">
        <f t="shared" si="9"/>
        <v>18</v>
      </c>
      <c r="K137">
        <f t="shared" si="10"/>
        <v>18</v>
      </c>
      <c r="L137" t="str">
        <f t="shared" si="11"/>
        <v>INSERT INTO APP.TRAVELEXPENSESRATE (ID, TRAVELYEAR, COUNTRY, RATEFROM8TO24, RATE24H, ACCOMMODATIONEXPENSES, BREAKFAST, LUNCH, DINNER) VALUES (20150134, 2015, 'Malta', 30.0, 45.0, 112.0, 12.60, 18.0, 18.0);</v>
      </c>
    </row>
    <row r="138" spans="1:12" x14ac:dyDescent="0.25">
      <c r="A138">
        <v>135</v>
      </c>
      <c r="B138">
        <v>2015</v>
      </c>
      <c r="C138" t="s">
        <v>276</v>
      </c>
      <c r="D138" t="s">
        <v>277</v>
      </c>
      <c r="E138">
        <v>28</v>
      </c>
      <c r="F138">
        <v>42</v>
      </c>
      <c r="G138">
        <v>105</v>
      </c>
      <c r="I138">
        <f t="shared" si="8"/>
        <v>8.4</v>
      </c>
      <c r="J138">
        <f t="shared" si="9"/>
        <v>16.8</v>
      </c>
      <c r="K138">
        <f t="shared" si="10"/>
        <v>16.8</v>
      </c>
      <c r="L138" t="str">
        <f t="shared" si="11"/>
        <v>INSERT INTO APP.TRAVELEXPENSESRATE (ID, TRAVELYEAR, COUNTRY, RATEFROM8TO24, RATE24H, ACCOMMODATIONEXPENSES, BREAKFAST, LUNCH, DINNER) VALUES (20150135, 2015, 'Marokko', 28.0, 42.0, 105.0, 9.60, 16.80, 16.80);</v>
      </c>
    </row>
    <row r="139" spans="1:12" x14ac:dyDescent="0.25">
      <c r="A139">
        <v>136</v>
      </c>
      <c r="B139">
        <v>2015</v>
      </c>
      <c r="C139" t="s">
        <v>278</v>
      </c>
      <c r="D139" t="s">
        <v>279</v>
      </c>
      <c r="E139">
        <v>42</v>
      </c>
      <c r="F139">
        <v>63</v>
      </c>
      <c r="G139">
        <v>70</v>
      </c>
      <c r="I139">
        <f t="shared" si="8"/>
        <v>12.600000000000001</v>
      </c>
      <c r="J139">
        <f t="shared" si="9"/>
        <v>25.200000000000003</v>
      </c>
      <c r="K139">
        <f t="shared" si="10"/>
        <v>25.200000000000003</v>
      </c>
      <c r="L139" t="str">
        <f t="shared" si="11"/>
        <v>INSERT INTO APP.TRAVELEXPENSESRATE (ID, TRAVELYEAR, COUNTRY, RATEFROM8TO24, RATE24H, ACCOMMODATIONEXPENSES, BREAKFAST, LUNCH, DINNER) VALUES (20150136, 2015, 'Marshallinseln', 42.0, 63.0, 70.0, 9.60, 25.20, 25.20);</v>
      </c>
    </row>
    <row r="140" spans="1:12" x14ac:dyDescent="0.25">
      <c r="A140">
        <v>137</v>
      </c>
      <c r="B140">
        <v>2015</v>
      </c>
      <c r="C140" t="s">
        <v>280</v>
      </c>
      <c r="D140" t="s">
        <v>281</v>
      </c>
      <c r="E140">
        <v>32</v>
      </c>
      <c r="F140">
        <v>48</v>
      </c>
      <c r="G140">
        <v>89</v>
      </c>
      <c r="I140">
        <f t="shared" si="8"/>
        <v>9.6000000000000014</v>
      </c>
      <c r="J140">
        <f t="shared" si="9"/>
        <v>19.200000000000003</v>
      </c>
      <c r="K140">
        <f t="shared" si="10"/>
        <v>19.200000000000003</v>
      </c>
      <c r="L140" t="str">
        <f t="shared" si="11"/>
        <v>INSERT INTO APP.TRAVELEXPENSESRATE (ID, TRAVELYEAR, COUNTRY, RATEFROM8TO24, RATE24H, ACCOMMODATIONEXPENSES, BREAKFAST, LUNCH, DINNER) VALUES (20150137, 2015, 'Mauretanien', 32.0, 48.0, 89.0, 4.80, 19.20, 19.20);</v>
      </c>
    </row>
    <row r="141" spans="1:12" x14ac:dyDescent="0.25">
      <c r="A141">
        <v>138</v>
      </c>
      <c r="B141">
        <v>2015</v>
      </c>
      <c r="C141" t="s">
        <v>282</v>
      </c>
      <c r="D141" t="s">
        <v>283</v>
      </c>
      <c r="E141">
        <v>32</v>
      </c>
      <c r="F141">
        <v>48</v>
      </c>
      <c r="G141">
        <v>140</v>
      </c>
      <c r="I141">
        <f t="shared" si="8"/>
        <v>9.6000000000000014</v>
      </c>
      <c r="J141">
        <f t="shared" si="9"/>
        <v>19.200000000000003</v>
      </c>
      <c r="K141">
        <f t="shared" si="10"/>
        <v>19.200000000000003</v>
      </c>
      <c r="L141" t="str">
        <f t="shared" si="11"/>
        <v>INSERT INTO APP.TRAVELEXPENSESRATE (ID, TRAVELYEAR, COUNTRY, RATEFROM8TO24, RATE24H, ACCOMMODATIONEXPENSES, BREAKFAST, LUNCH, DINNER) VALUES (20150138, 2015, 'Mauritius', 32.0, 48.0, 140.0, 8.20, 19.20, 19.20);</v>
      </c>
    </row>
    <row r="142" spans="1:12" x14ac:dyDescent="0.25">
      <c r="A142">
        <v>139</v>
      </c>
      <c r="B142">
        <v>2015</v>
      </c>
      <c r="C142" t="s">
        <v>284</v>
      </c>
      <c r="D142" t="s">
        <v>285</v>
      </c>
      <c r="E142">
        <v>16</v>
      </c>
      <c r="F142">
        <v>24</v>
      </c>
      <c r="G142">
        <v>95</v>
      </c>
      <c r="I142">
        <f t="shared" si="8"/>
        <v>4.8000000000000007</v>
      </c>
      <c r="J142">
        <f t="shared" si="9"/>
        <v>9.6000000000000014</v>
      </c>
      <c r="K142">
        <f t="shared" si="10"/>
        <v>9.6000000000000014</v>
      </c>
      <c r="L142" t="str">
        <f t="shared" si="11"/>
        <v>INSERT INTO APP.TRAVELEXPENSESRATE (ID, TRAVELYEAR, COUNTRY, RATEFROM8TO24, RATE24H, ACCOMMODATIONEXPENSES, BREAKFAST, LUNCH, DINNER) VALUES (20150139, 2015, 'Mazedonien', 16.0, 24.0, 95.0, 11.20, 9.60, 9.60);</v>
      </c>
    </row>
    <row r="143" spans="1:12" x14ac:dyDescent="0.25">
      <c r="A143">
        <v>140</v>
      </c>
      <c r="B143">
        <v>2015</v>
      </c>
      <c r="C143" t="s">
        <v>286</v>
      </c>
      <c r="D143" t="s">
        <v>287</v>
      </c>
      <c r="E143">
        <v>28</v>
      </c>
      <c r="F143">
        <v>41</v>
      </c>
      <c r="G143">
        <v>141</v>
      </c>
      <c r="I143">
        <f t="shared" si="8"/>
        <v>8.2000000000000011</v>
      </c>
      <c r="J143">
        <f t="shared" si="9"/>
        <v>16.400000000000002</v>
      </c>
      <c r="K143">
        <f t="shared" si="10"/>
        <v>16.400000000000002</v>
      </c>
      <c r="L143" t="str">
        <f t="shared" si="11"/>
        <v>INSERT INTO APP.TRAVELEXPENSESRATE (ID, TRAVELYEAR, COUNTRY, RATEFROM8TO24, RATE24H, ACCOMMODATIONEXPENSES, BREAKFAST, LUNCH, DINNER) VALUES (20150140, 2015, 'Mexiko', 28.0, 41.0, 141.0, 3.60, 16.40, 16.40);</v>
      </c>
    </row>
    <row r="144" spans="1:12" x14ac:dyDescent="0.25">
      <c r="A144">
        <v>141</v>
      </c>
      <c r="B144">
        <v>2015</v>
      </c>
      <c r="C144" t="s">
        <v>288</v>
      </c>
      <c r="D144" t="s">
        <v>289</v>
      </c>
      <c r="E144">
        <v>37</v>
      </c>
      <c r="F144">
        <v>56</v>
      </c>
      <c r="G144">
        <v>74</v>
      </c>
      <c r="I144">
        <f t="shared" si="8"/>
        <v>11.200000000000001</v>
      </c>
      <c r="J144">
        <f t="shared" si="9"/>
        <v>22.400000000000002</v>
      </c>
      <c r="K144">
        <f t="shared" si="10"/>
        <v>22.400000000000002</v>
      </c>
      <c r="L144" t="str">
        <f t="shared" si="11"/>
        <v>INSERT INTO APP.TRAVELEXPENSESRATE (ID, TRAVELYEAR, COUNTRY, RATEFROM8TO24, RATE24H, ACCOMMODATIONEXPENSES, BREAKFAST, LUNCH, DINNER) VALUES (20150141, 2015, 'Mikronesien', 37.0, 56.0, 74.0, 8.20, 22.40, 22.40);</v>
      </c>
    </row>
    <row r="145" spans="1:12" x14ac:dyDescent="0.25">
      <c r="A145">
        <v>142</v>
      </c>
      <c r="B145">
        <v>2015</v>
      </c>
      <c r="C145" t="s">
        <v>290</v>
      </c>
      <c r="D145" t="s">
        <v>291</v>
      </c>
      <c r="E145">
        <v>12</v>
      </c>
      <c r="F145">
        <v>18</v>
      </c>
      <c r="G145">
        <v>100</v>
      </c>
      <c r="I145">
        <f t="shared" si="8"/>
        <v>3.6</v>
      </c>
      <c r="J145">
        <f t="shared" si="9"/>
        <v>7.2</v>
      </c>
      <c r="K145">
        <f t="shared" si="10"/>
        <v>7.2</v>
      </c>
      <c r="L145" t="str">
        <f t="shared" si="11"/>
        <v>INSERT INTO APP.TRAVELEXPENSESRATE (ID, TRAVELYEAR, COUNTRY, RATEFROM8TO24, RATE24H, ACCOMMODATIONEXPENSES, BREAKFAST, LUNCH, DINNER) VALUES (20150142, 2015, 'Moldawien - Moldau', 12.0, 18.0, 100.0, 5.80, 7.20, 7.20);</v>
      </c>
    </row>
    <row r="146" spans="1:12" x14ac:dyDescent="0.25">
      <c r="A146">
        <v>143</v>
      </c>
      <c r="B146">
        <v>2015</v>
      </c>
      <c r="C146" t="s">
        <v>292</v>
      </c>
      <c r="D146" t="s">
        <v>293</v>
      </c>
      <c r="E146">
        <v>28</v>
      </c>
      <c r="F146">
        <v>41</v>
      </c>
      <c r="G146">
        <v>52</v>
      </c>
      <c r="I146">
        <f t="shared" si="8"/>
        <v>8.2000000000000011</v>
      </c>
      <c r="J146">
        <f t="shared" si="9"/>
        <v>16.400000000000002</v>
      </c>
      <c r="K146">
        <f t="shared" si="10"/>
        <v>16.400000000000002</v>
      </c>
      <c r="L146" t="str">
        <f t="shared" si="11"/>
        <v>INSERT INTO APP.TRAVELEXPENSESRATE (ID, TRAVELYEAR, COUNTRY, RATEFROM8TO24, RATE24H, ACCOMMODATIONEXPENSES, BREAKFAST, LUNCH, DINNER) VALUES (20150143, 2015, 'Monaco', 28.0, 41.0, 52.0, 5.80, 16.40, 16.40);</v>
      </c>
    </row>
    <row r="147" spans="1:12" x14ac:dyDescent="0.25">
      <c r="A147">
        <v>144</v>
      </c>
      <c r="B147">
        <v>2015</v>
      </c>
      <c r="C147" t="s">
        <v>294</v>
      </c>
      <c r="D147" t="s">
        <v>295</v>
      </c>
      <c r="E147">
        <v>20</v>
      </c>
      <c r="F147">
        <v>29</v>
      </c>
      <c r="G147">
        <v>84</v>
      </c>
      <c r="I147">
        <f t="shared" si="8"/>
        <v>5.8000000000000007</v>
      </c>
      <c r="J147">
        <f t="shared" si="9"/>
        <v>11.600000000000001</v>
      </c>
      <c r="K147">
        <f t="shared" si="10"/>
        <v>11.600000000000001</v>
      </c>
      <c r="L147" t="str">
        <f t="shared" si="11"/>
        <v>INSERT INTO APP.TRAVELEXPENSESRATE (ID, TRAVELYEAR, COUNTRY, RATEFROM8TO24, RATE24H, ACCOMMODATIONEXPENSES, BREAKFAST, LUNCH, DINNER) VALUES (20150144, 2015, 'Mongolei', 20.0, 29.0, 84.0, 8.40, 11.60, 11.60);</v>
      </c>
    </row>
    <row r="148" spans="1:12" x14ac:dyDescent="0.25">
      <c r="A148">
        <v>145</v>
      </c>
      <c r="B148">
        <v>2015</v>
      </c>
      <c r="C148" t="s">
        <v>296</v>
      </c>
      <c r="D148" t="s">
        <v>297</v>
      </c>
      <c r="E148">
        <v>20</v>
      </c>
      <c r="F148">
        <v>29</v>
      </c>
      <c r="G148">
        <v>95</v>
      </c>
      <c r="I148">
        <f t="shared" si="8"/>
        <v>5.8000000000000007</v>
      </c>
      <c r="J148">
        <f t="shared" si="9"/>
        <v>11.600000000000001</v>
      </c>
      <c r="K148">
        <f t="shared" si="10"/>
        <v>11.600000000000001</v>
      </c>
      <c r="L148" t="str">
        <f t="shared" si="11"/>
        <v>INSERT INTO APP.TRAVELEXPENSESRATE (ID, TRAVELYEAR, COUNTRY, RATEFROM8TO24, RATE24H, ACCOMMODATIONEXPENSES, BREAKFAST, LUNCH, DINNER) VALUES (20150145, 2015, 'Montenegro', 20.0, 29.0, 95.0, 9.20, 11.60, 11.60);</v>
      </c>
    </row>
    <row r="149" spans="1:12" x14ac:dyDescent="0.25">
      <c r="A149">
        <v>146</v>
      </c>
      <c r="B149">
        <v>2015</v>
      </c>
      <c r="C149" t="s">
        <v>298</v>
      </c>
      <c r="D149" t="s">
        <v>299</v>
      </c>
      <c r="E149">
        <v>28</v>
      </c>
      <c r="F149">
        <v>42</v>
      </c>
      <c r="G149">
        <v>147</v>
      </c>
      <c r="I149">
        <f t="shared" si="8"/>
        <v>8.4</v>
      </c>
      <c r="J149">
        <f t="shared" si="9"/>
        <v>16.8</v>
      </c>
      <c r="K149">
        <f t="shared" si="10"/>
        <v>16.8</v>
      </c>
      <c r="L149" t="str">
        <f t="shared" si="11"/>
        <v>INSERT INTO APP.TRAVELEXPENSESRATE (ID, TRAVELYEAR, COUNTRY, RATEFROM8TO24, RATE24H, ACCOMMODATIONEXPENSES, BREAKFAST, LUNCH, DINNER) VALUES (20150146, 2015, 'Mosambik', 28.0, 42.0, 147.0, 4.60, 16.80, 16.80);</v>
      </c>
    </row>
    <row r="150" spans="1:12" x14ac:dyDescent="0.25">
      <c r="A150">
        <v>147</v>
      </c>
      <c r="B150">
        <v>2015</v>
      </c>
      <c r="C150" t="s">
        <v>300</v>
      </c>
      <c r="D150" t="s">
        <v>301</v>
      </c>
      <c r="E150">
        <v>31</v>
      </c>
      <c r="F150">
        <v>46</v>
      </c>
      <c r="G150">
        <v>45</v>
      </c>
      <c r="I150">
        <f t="shared" si="8"/>
        <v>9.2000000000000011</v>
      </c>
      <c r="J150">
        <f t="shared" si="9"/>
        <v>18.400000000000002</v>
      </c>
      <c r="K150">
        <f t="shared" si="10"/>
        <v>18.400000000000002</v>
      </c>
      <c r="L150" t="str">
        <f t="shared" si="11"/>
        <v>INSERT INTO APP.TRAVELEXPENSESRATE (ID, TRAVELYEAR, COUNTRY, RATEFROM8TO24, RATE24H, ACCOMMODATIONEXPENSES, BREAKFAST, LUNCH, DINNER) VALUES (20150147, 2015, 'Myanmar (Burma)', 31.0, 46.0, 45.0, 5.60, 18.40, 18.40);</v>
      </c>
    </row>
    <row r="151" spans="1:12" x14ac:dyDescent="0.25">
      <c r="A151">
        <v>148</v>
      </c>
      <c r="B151">
        <v>2015</v>
      </c>
      <c r="C151" t="s">
        <v>302</v>
      </c>
      <c r="D151" t="s">
        <v>303</v>
      </c>
      <c r="E151">
        <v>16</v>
      </c>
      <c r="F151">
        <v>23</v>
      </c>
      <c r="G151">
        <v>77</v>
      </c>
      <c r="I151">
        <f t="shared" si="8"/>
        <v>4.6000000000000005</v>
      </c>
      <c r="J151">
        <f t="shared" si="9"/>
        <v>9.2000000000000011</v>
      </c>
      <c r="K151">
        <f t="shared" si="10"/>
        <v>9.2000000000000011</v>
      </c>
      <c r="L151" t="str">
        <f t="shared" si="11"/>
        <v>INSERT INTO APP.TRAVELEXPENSESRATE (ID, TRAVELYEAR, COUNTRY, RATEFROM8TO24, RATE24H, ACCOMMODATIONEXPENSES, BREAKFAST, LUNCH, DINNER) VALUES (20150148, 2015, 'Namibia', 16.0, 23.0, 77.0, 9.40, 9.20, 9.20);</v>
      </c>
    </row>
    <row r="152" spans="1:12" x14ac:dyDescent="0.25">
      <c r="A152">
        <v>149</v>
      </c>
      <c r="B152">
        <v>2015</v>
      </c>
      <c r="C152" t="s">
        <v>304</v>
      </c>
      <c r="D152" t="s">
        <v>305</v>
      </c>
      <c r="E152">
        <v>19</v>
      </c>
      <c r="F152">
        <v>28</v>
      </c>
      <c r="G152">
        <v>86</v>
      </c>
      <c r="I152">
        <f t="shared" si="8"/>
        <v>5.6000000000000005</v>
      </c>
      <c r="J152">
        <f t="shared" si="9"/>
        <v>11.200000000000001</v>
      </c>
      <c r="K152">
        <f t="shared" si="10"/>
        <v>11.200000000000001</v>
      </c>
      <c r="L152" t="str">
        <f t="shared" si="11"/>
        <v>INSERT INTO APP.TRAVELEXPENSESRATE (ID, TRAVELYEAR, COUNTRY, RATEFROM8TO24, RATE24H, ACCOMMODATIONEXPENSES, BREAKFAST, LUNCH, DINNER) VALUES (20150149, 2015, 'Nepal', 19.0, 28.0, 86.0, 6.0, 11.20, 11.20);</v>
      </c>
    </row>
    <row r="153" spans="1:12" x14ac:dyDescent="0.25">
      <c r="A153">
        <v>150</v>
      </c>
      <c r="B153">
        <v>2015</v>
      </c>
      <c r="C153" t="s">
        <v>306</v>
      </c>
      <c r="D153" t="s">
        <v>307</v>
      </c>
      <c r="E153">
        <v>32</v>
      </c>
      <c r="F153">
        <v>47</v>
      </c>
      <c r="G153">
        <v>98</v>
      </c>
      <c r="I153">
        <f t="shared" si="8"/>
        <v>9.4</v>
      </c>
      <c r="J153">
        <f t="shared" si="9"/>
        <v>18.8</v>
      </c>
      <c r="K153">
        <f t="shared" si="10"/>
        <v>18.8</v>
      </c>
      <c r="L153" t="str">
        <f t="shared" si="11"/>
        <v>INSERT INTO APP.TRAVELEXPENSESRATE (ID, TRAVELYEAR, COUNTRY, RATEFROM8TO24, RATE24H, ACCOMMODATIONEXPENSES, BREAKFAST, LUNCH, DINNER) VALUES (20150150, 2015, 'Neuseeland', 32.0, 47.0, 98.0, 9.20, 18.80, 18.80);</v>
      </c>
    </row>
    <row r="154" spans="1:12" x14ac:dyDescent="0.25">
      <c r="A154">
        <v>151</v>
      </c>
      <c r="B154">
        <v>2015</v>
      </c>
      <c r="C154" t="s">
        <v>308</v>
      </c>
      <c r="D154" t="s">
        <v>309</v>
      </c>
      <c r="E154">
        <v>20</v>
      </c>
      <c r="F154">
        <v>30</v>
      </c>
      <c r="G154">
        <v>100</v>
      </c>
      <c r="I154">
        <f t="shared" si="8"/>
        <v>6</v>
      </c>
      <c r="J154">
        <f t="shared" si="9"/>
        <v>12</v>
      </c>
      <c r="K154">
        <f t="shared" si="10"/>
        <v>12</v>
      </c>
      <c r="L154" t="str">
        <f t="shared" si="11"/>
        <v>INSERT INTO APP.TRAVELEXPENSESRATE (ID, TRAVELYEAR, COUNTRY, RATEFROM8TO24, RATE24H, ACCOMMODATIONEXPENSES, BREAKFAST, LUNCH, DINNER) VALUES (20150151, 2015, 'Nicaragua', 20.0, 30.0, 100.0, 7.20, 12.0, 12.0);</v>
      </c>
    </row>
    <row r="155" spans="1:12" x14ac:dyDescent="0.25">
      <c r="A155">
        <v>152</v>
      </c>
      <c r="B155">
        <v>2015</v>
      </c>
      <c r="C155" t="s">
        <v>310</v>
      </c>
      <c r="D155" t="s">
        <v>311</v>
      </c>
      <c r="E155">
        <v>31</v>
      </c>
      <c r="F155">
        <v>46</v>
      </c>
      <c r="G155">
        <v>119</v>
      </c>
      <c r="I155">
        <f t="shared" si="8"/>
        <v>9.2000000000000011</v>
      </c>
      <c r="J155">
        <f t="shared" si="9"/>
        <v>18.400000000000002</v>
      </c>
      <c r="K155">
        <f t="shared" si="10"/>
        <v>18.400000000000002</v>
      </c>
      <c r="L155" t="str">
        <f t="shared" si="11"/>
        <v>INSERT INTO APP.TRAVELEXPENSESRATE (ID, TRAVELYEAR, COUNTRY, RATEFROM8TO24, RATE24H, ACCOMMODATIONEXPENSES, BREAKFAST, LUNCH, DINNER) VALUES (20150152, 2015, 'Niederlande', 31.0, 46.0, 119.0, 12.60, 18.40, 18.40);</v>
      </c>
    </row>
    <row r="156" spans="1:12" x14ac:dyDescent="0.25">
      <c r="A156">
        <v>153</v>
      </c>
      <c r="B156">
        <v>2015</v>
      </c>
      <c r="C156" t="s">
        <v>312</v>
      </c>
      <c r="D156" t="s">
        <v>313</v>
      </c>
      <c r="E156">
        <v>24</v>
      </c>
      <c r="F156">
        <v>36</v>
      </c>
      <c r="G156">
        <v>70</v>
      </c>
      <c r="I156">
        <f t="shared" si="8"/>
        <v>7.2</v>
      </c>
      <c r="J156">
        <f t="shared" si="9"/>
        <v>14.4</v>
      </c>
      <c r="K156">
        <f t="shared" si="10"/>
        <v>14.4</v>
      </c>
      <c r="L156" t="str">
        <f t="shared" si="11"/>
        <v>INSERT INTO APP.TRAVELEXPENSESRATE (ID, TRAVELYEAR, COUNTRY, RATEFROM8TO24, RATE24H, ACCOMMODATIONEXPENSES, BREAKFAST, LUNCH, DINNER) VALUES (20150153, 2015, 'Niger', 24.0, 36.0, 70.0, 12.60, 14.40, 14.40);</v>
      </c>
    </row>
    <row r="157" spans="1:12" x14ac:dyDescent="0.25">
      <c r="A157">
        <v>154</v>
      </c>
      <c r="B157">
        <v>2015</v>
      </c>
      <c r="C157" t="s">
        <v>314</v>
      </c>
      <c r="D157" t="s">
        <v>315</v>
      </c>
      <c r="E157">
        <v>42</v>
      </c>
      <c r="F157">
        <v>63</v>
      </c>
      <c r="G157">
        <v>255</v>
      </c>
      <c r="I157">
        <f t="shared" si="8"/>
        <v>12.600000000000001</v>
      </c>
      <c r="J157">
        <f t="shared" si="9"/>
        <v>25.200000000000003</v>
      </c>
      <c r="K157">
        <f t="shared" si="10"/>
        <v>25.200000000000003</v>
      </c>
      <c r="L157" t="str">
        <f t="shared" si="11"/>
        <v>INSERT INTO APP.TRAVELEXPENSESRATE (ID, TRAVELYEAR, COUNTRY, RATEFROM8TO24, RATE24H, ACCOMMODATIONEXPENSES, BREAKFAST, LUNCH, DINNER) VALUES (20150154, 2015, 'Nigeria', 42.0, 63.0, 255.0, 12.80, 25.20, 25.20);</v>
      </c>
    </row>
    <row r="158" spans="1:12" x14ac:dyDescent="0.25">
      <c r="A158">
        <v>155</v>
      </c>
      <c r="B158">
        <v>2015</v>
      </c>
      <c r="C158" t="s">
        <v>316</v>
      </c>
      <c r="D158" t="s">
        <v>317</v>
      </c>
      <c r="E158">
        <v>42</v>
      </c>
      <c r="F158">
        <v>63</v>
      </c>
      <c r="G158">
        <v>255</v>
      </c>
      <c r="I158">
        <f t="shared" si="8"/>
        <v>12.600000000000001</v>
      </c>
      <c r="J158">
        <f t="shared" si="9"/>
        <v>25.200000000000003</v>
      </c>
      <c r="K158">
        <f t="shared" si="10"/>
        <v>25.200000000000003</v>
      </c>
      <c r="L158" t="str">
        <f t="shared" si="11"/>
        <v>INSERT INTO APP.TRAVELEXPENSESRATE (ID, TRAVELYEAR, COUNTRY, RATEFROM8TO24, RATE24H, ACCOMMODATIONEXPENSES, BREAKFAST, LUNCH, DINNER) VALUES (20150155, 2015, 'Nigeria-Lagos', 42.0, 63.0, 255.0, 9.60, 25.20, 25.20);</v>
      </c>
    </row>
    <row r="159" spans="1:12" x14ac:dyDescent="0.25">
      <c r="A159">
        <v>156</v>
      </c>
      <c r="B159">
        <v>2015</v>
      </c>
      <c r="C159" t="s">
        <v>318</v>
      </c>
      <c r="D159" t="s">
        <v>319</v>
      </c>
      <c r="E159">
        <v>43</v>
      </c>
      <c r="F159">
        <v>64</v>
      </c>
      <c r="G159">
        <v>182</v>
      </c>
      <c r="I159">
        <f t="shared" si="8"/>
        <v>12.8</v>
      </c>
      <c r="J159">
        <f t="shared" si="9"/>
        <v>25.6</v>
      </c>
      <c r="K159">
        <f t="shared" si="10"/>
        <v>25.6</v>
      </c>
      <c r="L159" t="str">
        <f t="shared" si="11"/>
        <v>INSERT INTO APP.TRAVELEXPENSESRATE (ID, TRAVELYEAR, COUNTRY, RATEFROM8TO24, RATE24H, ACCOMMODATIONEXPENSES, BREAKFAST, LUNCH, DINNER) VALUES (20150156, 2015, 'Norwegen', 43.0, 64.0, 182.0, 5.40, 25.60, 25.60);</v>
      </c>
    </row>
    <row r="160" spans="1:12" x14ac:dyDescent="0.25">
      <c r="A160">
        <v>157</v>
      </c>
      <c r="B160">
        <v>2015</v>
      </c>
      <c r="C160" t="s">
        <v>320</v>
      </c>
      <c r="D160" t="s">
        <v>321</v>
      </c>
      <c r="E160">
        <v>32</v>
      </c>
      <c r="F160">
        <v>48</v>
      </c>
      <c r="G160">
        <v>120</v>
      </c>
      <c r="I160">
        <f t="shared" si="8"/>
        <v>9.6000000000000014</v>
      </c>
      <c r="J160">
        <f t="shared" si="9"/>
        <v>19.200000000000003</v>
      </c>
      <c r="K160">
        <f t="shared" si="10"/>
        <v>19.200000000000003</v>
      </c>
      <c r="L160" t="str">
        <f t="shared" si="11"/>
        <v>INSERT INTO APP.TRAVELEXPENSESRATE (ID, TRAVELYEAR, COUNTRY, RATEFROM8TO24, RATE24H, ACCOMMODATIONEXPENSES, BREAKFAST, LUNCH, DINNER) VALUES (20150157, 2015, 'Oman', 32.0, 48.0, 120.0, 6.0, 19.20, 19.20);</v>
      </c>
    </row>
    <row r="161" spans="1:12" x14ac:dyDescent="0.25">
      <c r="A161">
        <v>158</v>
      </c>
      <c r="B161">
        <v>2015</v>
      </c>
      <c r="C161" t="s">
        <v>322</v>
      </c>
      <c r="D161" t="s">
        <v>323</v>
      </c>
      <c r="E161">
        <v>18</v>
      </c>
      <c r="F161">
        <v>27</v>
      </c>
      <c r="G161">
        <v>68</v>
      </c>
      <c r="I161">
        <f t="shared" si="8"/>
        <v>5.4</v>
      </c>
      <c r="J161">
        <f t="shared" si="9"/>
        <v>10.8</v>
      </c>
      <c r="K161">
        <f t="shared" si="10"/>
        <v>10.8</v>
      </c>
      <c r="L161" t="str">
        <f t="shared" si="11"/>
        <v>INSERT INTO APP.TRAVELEXPENSESRATE (ID, TRAVELYEAR, COUNTRY, RATEFROM8TO24, RATE24H, ACCOMMODATIONEXPENSES, BREAKFAST, LUNCH, DINNER) VALUES (20150158, 2015, 'Pakistan', 18.0, 27.0, 68.0, 10.20, 10.80, 10.80);</v>
      </c>
    </row>
    <row r="162" spans="1:12" x14ac:dyDescent="0.25">
      <c r="A162">
        <v>159</v>
      </c>
      <c r="B162">
        <v>2015</v>
      </c>
      <c r="C162" t="s">
        <v>324</v>
      </c>
      <c r="D162" t="s">
        <v>325</v>
      </c>
      <c r="E162">
        <v>20</v>
      </c>
      <c r="F162">
        <v>30</v>
      </c>
      <c r="G162">
        <v>165</v>
      </c>
      <c r="I162">
        <f t="shared" si="8"/>
        <v>6</v>
      </c>
      <c r="J162">
        <f t="shared" si="9"/>
        <v>12</v>
      </c>
      <c r="K162">
        <f t="shared" si="10"/>
        <v>12</v>
      </c>
      <c r="L162" t="str">
        <f t="shared" si="11"/>
        <v>INSERT INTO APP.TRAVELEXPENSESRATE (ID, TRAVELYEAR, COUNTRY, RATEFROM8TO24, RATE24H, ACCOMMODATIONEXPENSES, BREAKFAST, LUNCH, DINNER) VALUES (20150159, 2015, 'Pakistan-Islamabad', 20.0, 30.0, 165.0, 6.80, 12.0, 12.0);</v>
      </c>
    </row>
    <row r="163" spans="1:12" x14ac:dyDescent="0.25">
      <c r="A163">
        <v>160</v>
      </c>
      <c r="B163">
        <v>2015</v>
      </c>
      <c r="C163" t="s">
        <v>326</v>
      </c>
      <c r="D163" t="s">
        <v>327</v>
      </c>
      <c r="E163">
        <v>34</v>
      </c>
      <c r="F163">
        <v>51</v>
      </c>
      <c r="G163">
        <v>166</v>
      </c>
      <c r="I163">
        <f t="shared" si="8"/>
        <v>10.200000000000001</v>
      </c>
      <c r="J163">
        <f t="shared" si="9"/>
        <v>20.400000000000002</v>
      </c>
      <c r="K163">
        <f t="shared" si="10"/>
        <v>20.400000000000002</v>
      </c>
      <c r="L163" t="str">
        <f t="shared" si="11"/>
        <v>INSERT INTO APP.TRAVELEXPENSESRATE (ID, TRAVELYEAR, COUNTRY, RATEFROM8TO24, RATE24H, ACCOMMODATIONEXPENSES, BREAKFAST, LUNCH, DINNER) VALUES (20150160, 2015, 'Palau', 34.0, 51.0, 166.0, 7.20, 20.40, 20.40);</v>
      </c>
    </row>
    <row r="164" spans="1:12" x14ac:dyDescent="0.25">
      <c r="A164">
        <v>161</v>
      </c>
      <c r="B164">
        <v>2015</v>
      </c>
      <c r="C164" t="s">
        <v>328</v>
      </c>
      <c r="D164" t="s">
        <v>329</v>
      </c>
      <c r="E164">
        <v>23</v>
      </c>
      <c r="F164">
        <v>34</v>
      </c>
      <c r="G164">
        <v>101</v>
      </c>
      <c r="I164">
        <f t="shared" si="8"/>
        <v>6.8000000000000007</v>
      </c>
      <c r="J164">
        <f t="shared" si="9"/>
        <v>13.600000000000001</v>
      </c>
      <c r="K164">
        <f t="shared" si="10"/>
        <v>13.600000000000001</v>
      </c>
      <c r="L164" t="str">
        <f t="shared" si="11"/>
        <v>INSERT INTO APP.TRAVELEXPENSESRATE (ID, TRAVELYEAR, COUNTRY, RATEFROM8TO24, RATE24H, ACCOMMODATIONEXPENSES, BREAKFAST, LUNCH, DINNER) VALUES (20150161, 2015, 'Panama', 23.0, 34.0, 101.0, 7.20, 13.60, 13.60);</v>
      </c>
    </row>
    <row r="165" spans="1:12" x14ac:dyDescent="0.25">
      <c r="A165">
        <v>162</v>
      </c>
      <c r="B165">
        <v>2015</v>
      </c>
      <c r="C165" t="s">
        <v>330</v>
      </c>
      <c r="D165" t="s">
        <v>331</v>
      </c>
      <c r="E165">
        <v>24</v>
      </c>
      <c r="F165">
        <v>36</v>
      </c>
      <c r="G165">
        <v>90</v>
      </c>
      <c r="I165">
        <f t="shared" si="8"/>
        <v>7.2</v>
      </c>
      <c r="J165">
        <f t="shared" si="9"/>
        <v>14.4</v>
      </c>
      <c r="K165">
        <f t="shared" si="10"/>
        <v>14.4</v>
      </c>
      <c r="L165" t="str">
        <f t="shared" si="11"/>
        <v>INSERT INTO APP.TRAVELEXPENSESRATE (ID, TRAVELYEAR, COUNTRY, RATEFROM8TO24, RATE24H, ACCOMMODATIONEXPENSES, BREAKFAST, LUNCH, DINNER) VALUES (20150162, 2015, 'Papua-Neuguinea', 24.0, 36.0, 90.0, 6.0, 14.40, 14.40);</v>
      </c>
    </row>
    <row r="166" spans="1:12" x14ac:dyDescent="0.25">
      <c r="A166">
        <v>163</v>
      </c>
      <c r="B166">
        <v>2015</v>
      </c>
      <c r="C166" t="s">
        <v>332</v>
      </c>
      <c r="D166" t="s">
        <v>333</v>
      </c>
      <c r="E166">
        <v>24</v>
      </c>
      <c r="F166">
        <v>36</v>
      </c>
      <c r="G166">
        <v>61</v>
      </c>
      <c r="I166">
        <f t="shared" si="8"/>
        <v>7.2</v>
      </c>
      <c r="J166">
        <f t="shared" si="9"/>
        <v>14.4</v>
      </c>
      <c r="K166">
        <f t="shared" si="10"/>
        <v>14.4</v>
      </c>
      <c r="L166" t="str">
        <f t="shared" si="11"/>
        <v>INSERT INTO APP.TRAVELEXPENSESRATE (ID, TRAVELYEAR, COUNTRY, RATEFROM8TO24, RATE24H, ACCOMMODATIONEXPENSES, BREAKFAST, LUNCH, DINNER) VALUES (20150163, 2015, 'Paraguay', 24.0, 36.0, 61.0, 6.0, 14.40, 14.40);</v>
      </c>
    </row>
    <row r="167" spans="1:12" x14ac:dyDescent="0.25">
      <c r="A167">
        <v>164</v>
      </c>
      <c r="B167">
        <v>2015</v>
      </c>
      <c r="C167" t="s">
        <v>334</v>
      </c>
      <c r="D167" t="s">
        <v>335</v>
      </c>
      <c r="E167">
        <v>20</v>
      </c>
      <c r="F167">
        <v>30</v>
      </c>
      <c r="G167">
        <v>93</v>
      </c>
      <c r="I167">
        <f t="shared" si="8"/>
        <v>6</v>
      </c>
      <c r="J167">
        <f t="shared" si="9"/>
        <v>12</v>
      </c>
      <c r="K167">
        <f t="shared" si="10"/>
        <v>12</v>
      </c>
      <c r="L167" t="str">
        <f t="shared" si="11"/>
        <v>INSERT INTO APP.TRAVELEXPENSESRATE (ID, TRAVELYEAR, COUNTRY, RATEFROM8TO24, RATE24H, ACCOMMODATIONEXPENSES, BREAKFAST, LUNCH, DINNER) VALUES (20150164, 2015, 'Peru', 20.0, 30.0, 93.0, 5.40, 12.0, 12.0);</v>
      </c>
    </row>
    <row r="168" spans="1:12" x14ac:dyDescent="0.25">
      <c r="A168">
        <v>165</v>
      </c>
      <c r="B168">
        <v>2015</v>
      </c>
      <c r="C168" t="s">
        <v>336</v>
      </c>
      <c r="D168" t="s">
        <v>337</v>
      </c>
      <c r="E168">
        <v>20</v>
      </c>
      <c r="F168">
        <v>30</v>
      </c>
      <c r="G168">
        <v>107</v>
      </c>
      <c r="I168">
        <f t="shared" si="8"/>
        <v>6</v>
      </c>
      <c r="J168">
        <f t="shared" si="9"/>
        <v>12</v>
      </c>
      <c r="K168">
        <f t="shared" si="10"/>
        <v>12</v>
      </c>
      <c r="L168" t="str">
        <f t="shared" si="11"/>
        <v>INSERT INTO APP.TRAVELEXPENSESRATE (ID, TRAVELYEAR, COUNTRY, RATEFROM8TO24, RATE24H, ACCOMMODATIONEXPENSES, BREAKFAST, LUNCH, DINNER) VALUES (20150165, 2015, 'Philippinen', 20.0, 30.0, 107.0, 6.60, 12.0, 12.0);</v>
      </c>
    </row>
    <row r="169" spans="1:12" x14ac:dyDescent="0.25">
      <c r="A169">
        <v>166</v>
      </c>
      <c r="B169">
        <v>2015</v>
      </c>
      <c r="C169" t="s">
        <v>338</v>
      </c>
      <c r="D169" t="s">
        <v>339</v>
      </c>
      <c r="E169">
        <v>18</v>
      </c>
      <c r="F169">
        <v>27</v>
      </c>
      <c r="G169">
        <v>50</v>
      </c>
      <c r="I169">
        <f t="shared" si="8"/>
        <v>5.4</v>
      </c>
      <c r="J169">
        <f t="shared" si="9"/>
        <v>10.8</v>
      </c>
      <c r="K169">
        <f t="shared" si="10"/>
        <v>10.8</v>
      </c>
      <c r="L169" t="str">
        <f t="shared" si="11"/>
        <v>INSERT INTO APP.TRAVELEXPENSESRATE (ID, TRAVELYEAR, COUNTRY, RATEFROM8TO24, RATE24H, ACCOMMODATIONEXPENSES, BREAKFAST, LUNCH, DINNER) VALUES (20150166, 2015, 'Polen', 18.0, 27.0, 50.0, 5.80, 10.80, 10.80);</v>
      </c>
    </row>
    <row r="170" spans="1:12" x14ac:dyDescent="0.25">
      <c r="A170">
        <v>167</v>
      </c>
      <c r="B170">
        <v>2015</v>
      </c>
      <c r="C170" t="s">
        <v>340</v>
      </c>
      <c r="D170" t="s">
        <v>341</v>
      </c>
      <c r="E170">
        <v>22</v>
      </c>
      <c r="F170">
        <v>33</v>
      </c>
      <c r="G170">
        <v>92</v>
      </c>
      <c r="I170">
        <f t="shared" si="8"/>
        <v>6.6000000000000005</v>
      </c>
      <c r="J170">
        <f t="shared" si="9"/>
        <v>13.200000000000001</v>
      </c>
      <c r="K170">
        <f t="shared" si="10"/>
        <v>13.200000000000001</v>
      </c>
      <c r="L170" t="str">
        <f t="shared" si="11"/>
        <v>INSERT INTO APP.TRAVELEXPENSESRATE (ID, TRAVELYEAR, COUNTRY, RATEFROM8TO24, RATE24H, ACCOMMODATIONEXPENSES, BREAKFAST, LUNCH, DINNER) VALUES (20150167, 2015, 'Polen-Breslau', 22.0, 33.0, 92.0, 5.60, 13.20, 13.20);</v>
      </c>
    </row>
    <row r="171" spans="1:12" x14ac:dyDescent="0.25">
      <c r="A171">
        <v>168</v>
      </c>
      <c r="B171">
        <v>2015</v>
      </c>
      <c r="C171" t="s">
        <v>342</v>
      </c>
      <c r="D171" t="s">
        <v>343</v>
      </c>
      <c r="E171">
        <v>20</v>
      </c>
      <c r="F171">
        <v>29</v>
      </c>
      <c r="G171">
        <v>77</v>
      </c>
      <c r="I171">
        <f t="shared" si="8"/>
        <v>5.8000000000000007</v>
      </c>
      <c r="J171">
        <f t="shared" si="9"/>
        <v>11.600000000000001</v>
      </c>
      <c r="K171">
        <f t="shared" si="10"/>
        <v>11.600000000000001</v>
      </c>
      <c r="L171" t="str">
        <f t="shared" si="11"/>
        <v>INSERT INTO APP.TRAVELEXPENSESRATE (ID, TRAVELYEAR, COUNTRY, RATEFROM8TO24, RATE24H, ACCOMMODATIONEXPENSES, BREAKFAST, LUNCH, DINNER) VALUES (20150168, 2015, 'Polen-Danzig', 20.0, 29.0, 77.0, 6.0, 11.60, 11.60);</v>
      </c>
    </row>
    <row r="172" spans="1:12" x14ac:dyDescent="0.25">
      <c r="A172">
        <v>169</v>
      </c>
      <c r="B172">
        <v>2015</v>
      </c>
      <c r="C172" t="s">
        <v>344</v>
      </c>
      <c r="D172" t="s">
        <v>345</v>
      </c>
      <c r="E172">
        <v>19</v>
      </c>
      <c r="F172">
        <v>28</v>
      </c>
      <c r="G172">
        <v>88</v>
      </c>
      <c r="I172">
        <f t="shared" si="8"/>
        <v>5.6000000000000005</v>
      </c>
      <c r="J172">
        <f t="shared" si="9"/>
        <v>11.200000000000001</v>
      </c>
      <c r="K172">
        <f t="shared" si="10"/>
        <v>11.200000000000001</v>
      </c>
      <c r="L172" t="str">
        <f t="shared" si="11"/>
        <v>INSERT INTO APP.TRAVELEXPENSESRATE (ID, TRAVELYEAR, COUNTRY, RATEFROM8TO24, RATE24H, ACCOMMODATIONEXPENSES, BREAKFAST, LUNCH, DINNER) VALUES (20150169, 2015, 'Polen-Krakau', 19.0, 28.0, 88.0, 7.20, 11.20, 11.20);</v>
      </c>
    </row>
    <row r="173" spans="1:12" x14ac:dyDescent="0.25">
      <c r="A173">
        <v>170</v>
      </c>
      <c r="B173">
        <v>2015</v>
      </c>
      <c r="C173" t="s">
        <v>346</v>
      </c>
      <c r="D173" t="s">
        <v>347</v>
      </c>
      <c r="E173">
        <v>20</v>
      </c>
      <c r="F173">
        <v>30</v>
      </c>
      <c r="G173">
        <v>105</v>
      </c>
      <c r="I173">
        <f t="shared" si="8"/>
        <v>6</v>
      </c>
      <c r="J173">
        <f t="shared" si="9"/>
        <v>12</v>
      </c>
      <c r="K173">
        <f t="shared" si="10"/>
        <v>12</v>
      </c>
      <c r="L173" t="str">
        <f t="shared" si="11"/>
        <v>INSERT INTO APP.TRAVELEXPENSESRATE (ID, TRAVELYEAR, COUNTRY, RATEFROM8TO24, RATE24H, ACCOMMODATIONEXPENSES, BREAKFAST, LUNCH, DINNER) VALUES (20150170, 2015, 'Polen-Warschau', 20.0, 30.0, 105.0, 7.20, 12.0, 12.0);</v>
      </c>
    </row>
    <row r="174" spans="1:12" x14ac:dyDescent="0.25">
      <c r="A174">
        <v>171</v>
      </c>
      <c r="B174">
        <v>2015</v>
      </c>
      <c r="C174" t="s">
        <v>348</v>
      </c>
      <c r="D174" t="s">
        <v>349</v>
      </c>
      <c r="E174">
        <v>24</v>
      </c>
      <c r="F174">
        <v>36</v>
      </c>
      <c r="G174">
        <v>92</v>
      </c>
      <c r="I174">
        <f t="shared" si="8"/>
        <v>7.2</v>
      </c>
      <c r="J174">
        <f t="shared" si="9"/>
        <v>14.4</v>
      </c>
      <c r="K174">
        <f t="shared" si="10"/>
        <v>14.4</v>
      </c>
      <c r="L174" t="str">
        <f t="shared" si="11"/>
        <v>INSERT INTO APP.TRAVELEXPENSESRATE (ID, TRAVELYEAR, COUNTRY, RATEFROM8TO24, RATE24H, ACCOMMODATIONEXPENSES, BREAKFAST, LUNCH, DINNER) VALUES (20150171, 2015, 'Portugal', 24.0, 36.0, 92.0, 7.20, 14.40, 14.40);</v>
      </c>
    </row>
    <row r="175" spans="1:12" x14ac:dyDescent="0.25">
      <c r="A175">
        <v>172</v>
      </c>
      <c r="B175">
        <v>2015</v>
      </c>
      <c r="C175" t="s">
        <v>350</v>
      </c>
      <c r="D175" t="s">
        <v>351</v>
      </c>
      <c r="E175">
        <v>24</v>
      </c>
      <c r="F175">
        <v>36</v>
      </c>
      <c r="G175">
        <v>92</v>
      </c>
      <c r="I175">
        <f t="shared" si="8"/>
        <v>7.2</v>
      </c>
      <c r="J175">
        <f t="shared" si="9"/>
        <v>14.4</v>
      </c>
      <c r="K175">
        <f t="shared" si="10"/>
        <v>14.4</v>
      </c>
      <c r="L175" t="str">
        <f t="shared" si="11"/>
        <v>INSERT INTO APP.TRAVELEXPENSESRATE (ID, TRAVELYEAR, COUNTRY, RATEFROM8TO24, RATE24H, ACCOMMODATIONEXPENSES, BREAKFAST, LUNCH, DINNER) VALUES (20150172, 2015, 'Portugal-Lissabon', 24.0, 36.0, 92.0, 5.40, 14.40, 14.40);</v>
      </c>
    </row>
    <row r="176" spans="1:12" x14ac:dyDescent="0.25">
      <c r="A176">
        <v>173</v>
      </c>
      <c r="B176">
        <v>2015</v>
      </c>
      <c r="C176" t="s">
        <v>352</v>
      </c>
      <c r="D176" t="s">
        <v>353</v>
      </c>
      <c r="E176">
        <v>24</v>
      </c>
      <c r="F176">
        <v>36</v>
      </c>
      <c r="G176">
        <v>135</v>
      </c>
      <c r="I176">
        <f t="shared" si="8"/>
        <v>7.2</v>
      </c>
      <c r="J176">
        <f t="shared" si="9"/>
        <v>14.4</v>
      </c>
      <c r="K176">
        <f t="shared" si="10"/>
        <v>14.4</v>
      </c>
      <c r="L176" t="str">
        <f t="shared" si="11"/>
        <v>INSERT INTO APP.TRAVELEXPENSESRATE (ID, TRAVELYEAR, COUNTRY, RATEFROM8TO24, RATE24H, ACCOMMODATIONEXPENSES, BREAKFAST, LUNCH, DINNER) VALUES (20150173, 2015, 'Ruanda', 24.0, 36.0, 135.0, 5.20, 14.40, 14.40);</v>
      </c>
    </row>
    <row r="177" spans="1:12" x14ac:dyDescent="0.25">
      <c r="A177">
        <v>174</v>
      </c>
      <c r="B177">
        <v>2015</v>
      </c>
      <c r="C177" t="s">
        <v>354</v>
      </c>
      <c r="D177" t="s">
        <v>355</v>
      </c>
      <c r="E177">
        <v>18</v>
      </c>
      <c r="F177">
        <v>27</v>
      </c>
      <c r="G177">
        <v>80</v>
      </c>
      <c r="I177">
        <f t="shared" si="8"/>
        <v>5.4</v>
      </c>
      <c r="J177">
        <f t="shared" si="9"/>
        <v>10.8</v>
      </c>
      <c r="K177">
        <f t="shared" si="10"/>
        <v>10.8</v>
      </c>
      <c r="L177" t="str">
        <f t="shared" si="11"/>
        <v>INSERT INTO APP.TRAVELEXPENSESRATE (ID, TRAVELYEAR, COUNTRY, RATEFROM8TO24, RATE24H, ACCOMMODATIONEXPENSES, BREAKFAST, LUNCH, DINNER) VALUES (20150174, 2015, 'Rumänien', 18.0, 27.0, 80.0, 4.20, 10.80, 10.80);</v>
      </c>
    </row>
    <row r="178" spans="1:12" x14ac:dyDescent="0.25">
      <c r="A178">
        <v>175</v>
      </c>
      <c r="B178">
        <v>2015</v>
      </c>
      <c r="C178" t="s">
        <v>356</v>
      </c>
      <c r="D178" t="s">
        <v>357</v>
      </c>
      <c r="E178">
        <v>17</v>
      </c>
      <c r="F178">
        <v>26</v>
      </c>
      <c r="G178">
        <v>100</v>
      </c>
      <c r="I178">
        <f t="shared" si="8"/>
        <v>5.2</v>
      </c>
      <c r="J178">
        <f t="shared" si="9"/>
        <v>10.4</v>
      </c>
      <c r="K178">
        <f t="shared" si="10"/>
        <v>10.4</v>
      </c>
      <c r="L178" t="str">
        <f t="shared" si="11"/>
        <v>INSERT INTO APP.TRAVELEXPENSESRATE (ID, TRAVELYEAR, COUNTRY, RATEFROM8TO24, RATE24H, ACCOMMODATIONEXPENSES, BREAKFAST, LUNCH, DINNER) VALUES (20150175, 2015, 'Rumänien-Bukarest', 17.0, 26.0, 100.0, 6.0, 10.40, 10.40);</v>
      </c>
    </row>
    <row r="179" spans="1:12" x14ac:dyDescent="0.25">
      <c r="A179">
        <v>176</v>
      </c>
      <c r="B179">
        <v>2015</v>
      </c>
      <c r="C179" t="s">
        <v>358</v>
      </c>
      <c r="D179" t="s">
        <v>359</v>
      </c>
      <c r="E179">
        <v>14</v>
      </c>
      <c r="F179">
        <v>21</v>
      </c>
      <c r="G179">
        <v>78</v>
      </c>
      <c r="I179">
        <f t="shared" si="8"/>
        <v>4.2</v>
      </c>
      <c r="J179">
        <f t="shared" si="9"/>
        <v>8.4</v>
      </c>
      <c r="K179">
        <f t="shared" si="10"/>
        <v>8.4</v>
      </c>
      <c r="L179" t="str">
        <f t="shared" si="11"/>
        <v>INSERT INTO APP.TRAVELEXPENSESRATE (ID, TRAVELYEAR, COUNTRY, RATEFROM8TO24, RATE24H, ACCOMMODATIONEXPENSES, BREAKFAST, LUNCH, DINNER) VALUES (20150176, 2015, 'Russische Föderation', 14.0, 21.0, 78.0, 4.80, 8.40, 8.40);</v>
      </c>
    </row>
    <row r="180" spans="1:12" x14ac:dyDescent="0.25">
      <c r="A180">
        <v>177</v>
      </c>
      <c r="B180">
        <v>2015</v>
      </c>
      <c r="C180" t="s">
        <v>360</v>
      </c>
      <c r="D180" t="s">
        <v>361</v>
      </c>
      <c r="E180">
        <v>20</v>
      </c>
      <c r="F180">
        <v>30</v>
      </c>
      <c r="G180">
        <v>118</v>
      </c>
      <c r="I180">
        <f t="shared" si="8"/>
        <v>6</v>
      </c>
      <c r="J180">
        <f t="shared" si="9"/>
        <v>12</v>
      </c>
      <c r="K180">
        <f t="shared" si="10"/>
        <v>12</v>
      </c>
      <c r="L180" t="str">
        <f t="shared" si="11"/>
        <v>INSERT INTO APP.TRAVELEXPENSESRATE (ID, TRAVELYEAR, COUNTRY, RATEFROM8TO24, RATE24H, ACCOMMODATIONEXPENSES, BREAKFAST, LUNCH, DINNER) VALUES (20150177, 2015, 'Russische Föderation-Moskau', 20.0, 30.0, 118.0, 7.20, 12.0, 12.0);</v>
      </c>
    </row>
    <row r="181" spans="1:12" x14ac:dyDescent="0.25">
      <c r="A181">
        <v>178</v>
      </c>
      <c r="B181">
        <v>2015</v>
      </c>
      <c r="C181" t="s">
        <v>362</v>
      </c>
      <c r="D181" t="s">
        <v>363</v>
      </c>
      <c r="E181">
        <v>16</v>
      </c>
      <c r="F181">
        <v>24</v>
      </c>
      <c r="G181">
        <v>104</v>
      </c>
      <c r="I181">
        <f t="shared" si="8"/>
        <v>4.8000000000000007</v>
      </c>
      <c r="J181">
        <f t="shared" si="9"/>
        <v>9.6000000000000014</v>
      </c>
      <c r="K181">
        <f t="shared" si="10"/>
        <v>9.6000000000000014</v>
      </c>
      <c r="L181" t="str">
        <f t="shared" si="11"/>
        <v>INSERT INTO APP.TRAVELEXPENSESRATE (ID, TRAVELYEAR, COUNTRY, RATEFROM8TO24, RATE24H, ACCOMMODATIONEXPENSES, BREAKFAST, LUNCH, DINNER) VALUES (20150178, 2015, 'Russische Föderation-St. Petersburg', 16.0, 24.0, 104.0, 5.80, 9.60, 9.60);</v>
      </c>
    </row>
    <row r="182" spans="1:12" x14ac:dyDescent="0.25">
      <c r="A182">
        <v>179</v>
      </c>
      <c r="B182">
        <v>2015</v>
      </c>
      <c r="C182" t="s">
        <v>364</v>
      </c>
      <c r="D182" t="s">
        <v>365</v>
      </c>
      <c r="E182">
        <v>24</v>
      </c>
      <c r="F182">
        <v>36</v>
      </c>
      <c r="G182">
        <v>95</v>
      </c>
      <c r="I182">
        <f t="shared" si="8"/>
        <v>7.2</v>
      </c>
      <c r="J182">
        <f t="shared" si="9"/>
        <v>14.4</v>
      </c>
      <c r="K182">
        <f t="shared" si="10"/>
        <v>14.4</v>
      </c>
      <c r="L182" t="str">
        <f t="shared" si="11"/>
        <v>INSERT INTO APP.TRAVELEXPENSESRATE (ID, TRAVELYEAR, COUNTRY, RATEFROM8TO24, RATE24H, ACCOMMODATIONEXPENSES, BREAKFAST, LUNCH, DINNER) VALUES (20150179, 2015, 'Sambia', 24.0, 36.0, 95.0, 8.20, 14.40, 14.40);</v>
      </c>
    </row>
    <row r="183" spans="1:12" x14ac:dyDescent="0.25">
      <c r="A183">
        <v>180</v>
      </c>
      <c r="B183">
        <v>2015</v>
      </c>
      <c r="C183" t="s">
        <v>366</v>
      </c>
      <c r="D183" t="s">
        <v>367</v>
      </c>
      <c r="E183">
        <v>20</v>
      </c>
      <c r="F183">
        <v>29</v>
      </c>
      <c r="G183">
        <v>57</v>
      </c>
      <c r="I183">
        <f t="shared" si="8"/>
        <v>5.8000000000000007</v>
      </c>
      <c r="J183">
        <f t="shared" si="9"/>
        <v>11.600000000000001</v>
      </c>
      <c r="K183">
        <f t="shared" si="10"/>
        <v>11.600000000000001</v>
      </c>
      <c r="L183" t="str">
        <f t="shared" si="11"/>
        <v>INSERT INTO APP.TRAVELEXPENSESRATE (ID, TRAVELYEAR, COUNTRY, RATEFROM8TO24, RATE24H, ACCOMMODATIONEXPENSES, BREAKFAST, LUNCH, DINNER) VALUES (20150180, 2015, 'Samoa', 20.0, 29.0, 57.0, 8.40, 11.60, 11.60);</v>
      </c>
    </row>
    <row r="184" spans="1:12" x14ac:dyDescent="0.25">
      <c r="A184">
        <v>181</v>
      </c>
      <c r="B184">
        <v>2015</v>
      </c>
      <c r="C184" t="s">
        <v>368</v>
      </c>
      <c r="D184" t="s">
        <v>369</v>
      </c>
      <c r="E184">
        <v>28</v>
      </c>
      <c r="F184">
        <v>41</v>
      </c>
      <c r="G184">
        <v>77</v>
      </c>
      <c r="I184">
        <f t="shared" si="8"/>
        <v>8.2000000000000011</v>
      </c>
      <c r="J184">
        <f t="shared" si="9"/>
        <v>16.400000000000002</v>
      </c>
      <c r="K184">
        <f t="shared" si="10"/>
        <v>16.400000000000002</v>
      </c>
      <c r="L184" t="str">
        <f t="shared" si="11"/>
        <v>INSERT INTO APP.TRAVELEXPENSESRATE (ID, TRAVELYEAR, COUNTRY, RATEFROM8TO24, RATE24H, ACCOMMODATIONEXPENSES, BREAKFAST, LUNCH, DINNER) VALUES (20150181, 2015, 'San Marino', 28.0, 41.0, 77.0, 9.40, 16.40, 16.40);</v>
      </c>
    </row>
    <row r="185" spans="1:12" x14ac:dyDescent="0.25">
      <c r="A185">
        <v>182</v>
      </c>
      <c r="B185">
        <v>2015</v>
      </c>
      <c r="C185" t="s">
        <v>370</v>
      </c>
      <c r="D185" t="s">
        <v>371</v>
      </c>
      <c r="E185">
        <v>28</v>
      </c>
      <c r="F185">
        <v>42</v>
      </c>
      <c r="G185">
        <v>75</v>
      </c>
      <c r="I185">
        <f t="shared" si="8"/>
        <v>8.4</v>
      </c>
      <c r="J185">
        <f t="shared" si="9"/>
        <v>16.8</v>
      </c>
      <c r="K185">
        <f t="shared" si="10"/>
        <v>16.8</v>
      </c>
      <c r="L185" t="str">
        <f t="shared" si="11"/>
        <v>INSERT INTO APP.TRAVELEXPENSESRATE (ID, TRAVELYEAR, COUNTRY, RATEFROM8TO24, RATE24H, ACCOMMODATIONEXPENSES, BREAKFAST, LUNCH, DINNER) VALUES (20150182, 2015, 'Sao Tome u. Principe', 28.0, 42.0, 75.0, 9.60, 16.80, 16.80);</v>
      </c>
    </row>
    <row r="186" spans="1:12" x14ac:dyDescent="0.25">
      <c r="A186">
        <v>183</v>
      </c>
      <c r="B186">
        <v>2015</v>
      </c>
      <c r="C186" t="s">
        <v>372</v>
      </c>
      <c r="D186" t="s">
        <v>373</v>
      </c>
      <c r="E186">
        <v>32</v>
      </c>
      <c r="F186">
        <v>47</v>
      </c>
      <c r="G186">
        <v>80</v>
      </c>
      <c r="I186">
        <f t="shared" si="8"/>
        <v>9.4</v>
      </c>
      <c r="J186">
        <f t="shared" si="9"/>
        <v>18.8</v>
      </c>
      <c r="K186">
        <f t="shared" si="10"/>
        <v>18.8</v>
      </c>
      <c r="L186" t="str">
        <f t="shared" si="11"/>
        <v>INSERT INTO APP.TRAVELEXPENSESRATE (ID, TRAVELYEAR, COUNTRY, RATEFROM8TO24, RATE24H, ACCOMMODATIONEXPENSES, BREAKFAST, LUNCH, DINNER) VALUES (20150183, 2015, 'Saudi-Arabien', 32.0, 47.0, 80.0, 9.60, 18.80, 18.80);</v>
      </c>
    </row>
    <row r="187" spans="1:12" x14ac:dyDescent="0.25">
      <c r="A187">
        <v>184</v>
      </c>
      <c r="B187">
        <v>2015</v>
      </c>
      <c r="C187" t="s">
        <v>374</v>
      </c>
      <c r="D187" t="s">
        <v>375</v>
      </c>
      <c r="E187">
        <v>32</v>
      </c>
      <c r="F187">
        <v>48</v>
      </c>
      <c r="G187">
        <v>80</v>
      </c>
      <c r="I187">
        <f t="shared" si="8"/>
        <v>9.6000000000000014</v>
      </c>
      <c r="J187">
        <f t="shared" si="9"/>
        <v>19.200000000000003</v>
      </c>
      <c r="K187">
        <f t="shared" si="10"/>
        <v>19.200000000000003</v>
      </c>
      <c r="L187" t="str">
        <f t="shared" si="11"/>
        <v>INSERT INTO APP.TRAVELEXPENSESRATE (ID, TRAVELYEAR, COUNTRY, RATEFROM8TO24, RATE24H, ACCOMMODATIONEXPENSES, BREAKFAST, LUNCH, DINNER) VALUES (20150184, 2015, 'Saudi-Arabien - Djidda', 32.0, 48.0, 80.0, 14.40, 19.20, 19.20);</v>
      </c>
    </row>
    <row r="188" spans="1:12" x14ac:dyDescent="0.25">
      <c r="A188">
        <v>185</v>
      </c>
      <c r="B188">
        <v>2015</v>
      </c>
      <c r="C188" t="s">
        <v>376</v>
      </c>
      <c r="D188" t="s">
        <v>377</v>
      </c>
      <c r="E188">
        <v>32</v>
      </c>
      <c r="F188">
        <v>48</v>
      </c>
      <c r="G188">
        <v>95</v>
      </c>
      <c r="I188">
        <f t="shared" si="8"/>
        <v>9.6000000000000014</v>
      </c>
      <c r="J188">
        <f t="shared" si="9"/>
        <v>19.200000000000003</v>
      </c>
      <c r="K188">
        <f t="shared" si="10"/>
        <v>19.200000000000003</v>
      </c>
      <c r="L188" t="str">
        <f t="shared" si="11"/>
        <v>INSERT INTO APP.TRAVELEXPENSESRATE (ID, TRAVELYEAR, COUNTRY, RATEFROM8TO24, RATE24H, ACCOMMODATIONEXPENSES, BREAKFAST, LUNCH, DINNER) VALUES (20150185, 2015, 'Saudi-Arabien - Riad', 32.0, 48.0, 95.0, 9.60, 19.20, 19.20);</v>
      </c>
    </row>
    <row r="189" spans="1:12" x14ac:dyDescent="0.25">
      <c r="A189">
        <v>186</v>
      </c>
      <c r="B189">
        <v>2015</v>
      </c>
      <c r="C189" t="s">
        <v>378</v>
      </c>
      <c r="D189" t="s">
        <v>379</v>
      </c>
      <c r="E189">
        <v>48</v>
      </c>
      <c r="F189">
        <v>72</v>
      </c>
      <c r="G189">
        <v>165</v>
      </c>
      <c r="I189">
        <f t="shared" si="8"/>
        <v>14.4</v>
      </c>
      <c r="J189">
        <f t="shared" si="9"/>
        <v>28.8</v>
      </c>
      <c r="K189">
        <f t="shared" si="10"/>
        <v>28.8</v>
      </c>
      <c r="L189" t="str">
        <f t="shared" si="11"/>
        <v>INSERT INTO APP.TRAVELEXPENSESRATE (ID, TRAVELYEAR, COUNTRY, RATEFROM8TO24, RATE24H, ACCOMMODATIONEXPENSES, BREAKFAST, LUNCH, DINNER) VALUES (20150186, 2015, 'Schweden', 48.0, 72.0, 165.0, 9.60, 28.80, 28.80);</v>
      </c>
    </row>
    <row r="190" spans="1:12" x14ac:dyDescent="0.25">
      <c r="A190">
        <v>187</v>
      </c>
      <c r="B190">
        <v>2015</v>
      </c>
      <c r="C190" t="s">
        <v>380</v>
      </c>
      <c r="D190" t="s">
        <v>381</v>
      </c>
      <c r="E190">
        <v>32</v>
      </c>
      <c r="F190">
        <v>48</v>
      </c>
      <c r="G190">
        <v>139</v>
      </c>
      <c r="I190">
        <f t="shared" si="8"/>
        <v>9.6000000000000014</v>
      </c>
      <c r="J190">
        <f t="shared" si="9"/>
        <v>19.200000000000003</v>
      </c>
      <c r="K190">
        <f t="shared" si="10"/>
        <v>19.200000000000003</v>
      </c>
      <c r="L190" t="str">
        <f t="shared" si="11"/>
        <v>INSERT INTO APP.TRAVELEXPENSESRATE (ID, TRAVELYEAR, COUNTRY, RATEFROM8TO24, RATE24H, ACCOMMODATIONEXPENSES, BREAKFAST, LUNCH, DINNER) VALUES (20150187, 2015, 'Schweiz', 32.0, 48.0, 139.0, 12.40, 19.20, 19.20);</v>
      </c>
    </row>
    <row r="191" spans="1:12" x14ac:dyDescent="0.25">
      <c r="A191">
        <v>188</v>
      </c>
      <c r="B191">
        <v>2015</v>
      </c>
      <c r="C191" t="s">
        <v>382</v>
      </c>
      <c r="D191" t="s">
        <v>383</v>
      </c>
      <c r="E191">
        <v>32</v>
      </c>
      <c r="F191">
        <v>48</v>
      </c>
      <c r="G191">
        <v>139</v>
      </c>
      <c r="I191">
        <f t="shared" si="8"/>
        <v>9.6000000000000014</v>
      </c>
      <c r="J191">
        <f t="shared" si="9"/>
        <v>19.200000000000003</v>
      </c>
      <c r="K191">
        <f t="shared" si="10"/>
        <v>19.200000000000003</v>
      </c>
      <c r="L191" t="str">
        <f t="shared" si="11"/>
        <v>INSERT INTO APP.TRAVELEXPENSESRATE (ID, TRAVELYEAR, COUNTRY, RATEFROM8TO24, RATE24H, ACCOMMODATIONEXPENSES, BREAKFAST, LUNCH, DINNER) VALUES (20150188, 2015, 'Schweiz-Bern', 32.0, 48.0, 139.0, 9.40, 19.20, 19.20);</v>
      </c>
    </row>
    <row r="192" spans="1:12" x14ac:dyDescent="0.25">
      <c r="A192">
        <v>189</v>
      </c>
      <c r="B192">
        <v>2015</v>
      </c>
      <c r="C192" t="s">
        <v>384</v>
      </c>
      <c r="D192" t="s">
        <v>385</v>
      </c>
      <c r="E192">
        <v>41</v>
      </c>
      <c r="F192">
        <v>62</v>
      </c>
      <c r="G192">
        <v>174</v>
      </c>
      <c r="I192">
        <f t="shared" si="8"/>
        <v>12.4</v>
      </c>
      <c r="J192">
        <f t="shared" si="9"/>
        <v>24.8</v>
      </c>
      <c r="K192">
        <f t="shared" si="10"/>
        <v>24.8</v>
      </c>
      <c r="L192" t="str">
        <f t="shared" si="11"/>
        <v>INSERT INTO APP.TRAVELEXPENSESRATE (ID, TRAVELYEAR, COUNTRY, RATEFROM8TO24, RATE24H, ACCOMMODATIONEXPENSES, BREAKFAST, LUNCH, DINNER) VALUES (20150189, 2015, 'Schweiz-Genf', 41.0, 62.0, 174.0, 6.0, 24.80, 24.80);</v>
      </c>
    </row>
    <row r="193" spans="1:12" x14ac:dyDescent="0.25">
      <c r="A193">
        <v>190</v>
      </c>
      <c r="B193">
        <v>2015</v>
      </c>
      <c r="C193" t="s">
        <v>386</v>
      </c>
      <c r="D193" t="s">
        <v>387</v>
      </c>
      <c r="E193">
        <v>32</v>
      </c>
      <c r="F193">
        <v>47</v>
      </c>
      <c r="G193">
        <v>125</v>
      </c>
      <c r="I193">
        <f t="shared" si="8"/>
        <v>9.4</v>
      </c>
      <c r="J193">
        <f t="shared" si="9"/>
        <v>18.8</v>
      </c>
      <c r="K193">
        <f t="shared" si="10"/>
        <v>18.8</v>
      </c>
      <c r="L193" t="str">
        <f t="shared" si="11"/>
        <v>INSERT INTO APP.TRAVELEXPENSESRATE (ID, TRAVELYEAR, COUNTRY, RATEFROM8TO24, RATE24H, ACCOMMODATIONEXPENSES, BREAKFAST, LUNCH, DINNER) VALUES (20150190, 2015, 'Senegal', 32.0, 47.0, 125.0, 7.80, 18.80, 18.80);</v>
      </c>
    </row>
    <row r="194" spans="1:12" x14ac:dyDescent="0.25">
      <c r="A194">
        <v>191</v>
      </c>
      <c r="B194">
        <v>2015</v>
      </c>
      <c r="C194" t="s">
        <v>388</v>
      </c>
      <c r="D194" t="s">
        <v>389</v>
      </c>
      <c r="E194">
        <v>20</v>
      </c>
      <c r="F194">
        <v>30</v>
      </c>
      <c r="G194">
        <v>90</v>
      </c>
      <c r="I194">
        <f t="shared" si="8"/>
        <v>6</v>
      </c>
      <c r="J194">
        <f t="shared" si="9"/>
        <v>12</v>
      </c>
      <c r="K194">
        <f t="shared" si="10"/>
        <v>12</v>
      </c>
      <c r="L194" t="str">
        <f t="shared" si="11"/>
        <v>INSERT INTO APP.TRAVELEXPENSESRATE (ID, TRAVELYEAR, COUNTRY, RATEFROM8TO24, RATE24H, ACCOMMODATIONEXPENSES, BREAKFAST, LUNCH, DINNER) VALUES (20150191, 2015, 'Serbien', 20.0, 30.0, 90.0, 9.0, 12.0, 12.0);</v>
      </c>
    </row>
    <row r="195" spans="1:12" x14ac:dyDescent="0.25">
      <c r="A195">
        <v>192</v>
      </c>
      <c r="B195">
        <v>2015</v>
      </c>
      <c r="C195" t="s">
        <v>390</v>
      </c>
      <c r="D195" t="s">
        <v>391</v>
      </c>
      <c r="E195">
        <v>26</v>
      </c>
      <c r="F195">
        <v>39</v>
      </c>
      <c r="G195">
        <v>82</v>
      </c>
      <c r="I195">
        <f t="shared" si="8"/>
        <v>7.8000000000000007</v>
      </c>
      <c r="J195">
        <f t="shared" si="9"/>
        <v>15.600000000000001</v>
      </c>
      <c r="K195">
        <f t="shared" si="10"/>
        <v>15.600000000000001</v>
      </c>
      <c r="L195" t="str">
        <f t="shared" si="11"/>
        <v>INSERT INTO APP.TRAVELEXPENSESRATE (ID, TRAVELYEAR, COUNTRY, RATEFROM8TO24, RATE24H, ACCOMMODATIONEXPENSES, BREAKFAST, LUNCH, DINNER) VALUES (20150192, 2015, 'Sierra Leone', 26.0, 39.0, 82.0, 10.60, 15.60, 15.60);</v>
      </c>
    </row>
    <row r="196" spans="1:12" x14ac:dyDescent="0.25">
      <c r="A196">
        <v>193</v>
      </c>
      <c r="B196">
        <v>2015</v>
      </c>
      <c r="C196" t="s">
        <v>392</v>
      </c>
      <c r="D196" t="s">
        <v>393</v>
      </c>
      <c r="E196">
        <v>30</v>
      </c>
      <c r="F196">
        <v>45</v>
      </c>
      <c r="G196">
        <v>103</v>
      </c>
      <c r="I196">
        <f t="shared" si="8"/>
        <v>9</v>
      </c>
      <c r="J196">
        <f t="shared" si="9"/>
        <v>18</v>
      </c>
      <c r="K196">
        <f t="shared" si="10"/>
        <v>18</v>
      </c>
      <c r="L196" t="str">
        <f t="shared" si="11"/>
        <v>INSERT INTO APP.TRAVELEXPENSESRATE (ID, TRAVELYEAR, COUNTRY, RATEFROM8TO24, RATE24H, ACCOMMODATIONEXPENSES, BREAKFAST, LUNCH, DINNER) VALUES (20150193, 2015, 'Simbabwe', 30.0, 45.0, 103.0, 4.80, 18.0, 18.0);</v>
      </c>
    </row>
    <row r="197" spans="1:12" x14ac:dyDescent="0.25">
      <c r="A197">
        <v>194</v>
      </c>
      <c r="B197">
        <v>2015</v>
      </c>
      <c r="C197" t="s">
        <v>394</v>
      </c>
      <c r="D197" t="s">
        <v>395</v>
      </c>
      <c r="E197">
        <v>36</v>
      </c>
      <c r="F197">
        <v>53</v>
      </c>
      <c r="G197">
        <v>188</v>
      </c>
      <c r="I197">
        <f t="shared" ref="I197:I260" si="12">F197*0.2</f>
        <v>10.600000000000001</v>
      </c>
      <c r="J197">
        <f t="shared" ref="J197:J260" si="13">F197*0.4</f>
        <v>21.200000000000003</v>
      </c>
      <c r="K197">
        <f t="shared" ref="K197:K260" si="14">F197*0.4</f>
        <v>21.200000000000003</v>
      </c>
      <c r="L197" t="str">
        <f t="shared" ref="L197:L260" si="15">"INSERT INTO APP.TRAVELEXPENSESRATE (ID, TRAVELYEAR, COUNTRY, RATEFROM8TO24, RATE24H, ACCOMMODATIONEXPENSES, BREAKFAST, LUNCH, DINNER) VALUES (" &amp; B197&amp;""&amp; TEXT(A197, "000#") &amp; ", " &amp; B197 &amp; ", '" &amp; C197 &amp; "', " &amp; SUBSTITUTE(TEXT(E197,"#,#0"),",",".") &amp; ", " &amp; SUBSTITUTE(TEXT(F197,"#,#0"),",",".")  &amp; ", " &amp; SUBSTITUTE(TEXT(G197,"#,#0"),",",".") &amp; ", " &amp; SUBSTITUTE(TEXT(I199,"#,#0"),",",".") &amp; ", " &amp; SUBSTITUTE(TEXT(J197,"#,#0"),",",".") &amp; ", " &amp; SUBSTITUTE(TEXT(K197,"#,#0"),",",".") &amp; ");"</f>
        <v>INSERT INTO APP.TRAVELEXPENSESRATE (ID, TRAVELYEAR, COUNTRY, RATEFROM8TO24, RATE24H, ACCOMMODATIONEXPENSES, BREAKFAST, LUNCH, DINNER) VALUES (20150194, 2015, 'Singapur', 36.0, 53.0, 188.0, 4.80, 21.20, 21.20);</v>
      </c>
    </row>
    <row r="198" spans="1:12" x14ac:dyDescent="0.25">
      <c r="A198">
        <v>195</v>
      </c>
      <c r="B198">
        <v>2015</v>
      </c>
      <c r="C198" t="s">
        <v>396</v>
      </c>
      <c r="D198" t="s">
        <v>397</v>
      </c>
      <c r="E198">
        <v>16</v>
      </c>
      <c r="F198">
        <v>24</v>
      </c>
      <c r="G198">
        <v>130</v>
      </c>
      <c r="I198">
        <f t="shared" si="12"/>
        <v>4.8000000000000007</v>
      </c>
      <c r="J198">
        <f t="shared" si="13"/>
        <v>9.6000000000000014</v>
      </c>
      <c r="K198">
        <f t="shared" si="14"/>
        <v>9.6000000000000014</v>
      </c>
      <c r="L198" t="str">
        <f t="shared" si="15"/>
        <v>INSERT INTO APP.TRAVELEXPENSESRATE (ID, TRAVELYEAR, COUNTRY, RATEFROM8TO24, RATE24H, ACCOMMODATIONEXPENSES, BREAKFAST, LUNCH, DINNER) VALUES (20150195, 2015, 'Slowakei', 16.0, 24.0, 130.0, 6.0, 9.60, 9.60);</v>
      </c>
    </row>
    <row r="199" spans="1:12" x14ac:dyDescent="0.25">
      <c r="A199">
        <v>196</v>
      </c>
      <c r="B199">
        <v>2015</v>
      </c>
      <c r="C199" t="s">
        <v>398</v>
      </c>
      <c r="D199" t="s">
        <v>399</v>
      </c>
      <c r="E199">
        <v>16</v>
      </c>
      <c r="F199">
        <v>24</v>
      </c>
      <c r="G199">
        <v>130</v>
      </c>
      <c r="I199">
        <f t="shared" si="12"/>
        <v>4.8000000000000007</v>
      </c>
      <c r="J199">
        <f t="shared" si="13"/>
        <v>9.6000000000000014</v>
      </c>
      <c r="K199">
        <f t="shared" si="14"/>
        <v>9.6000000000000014</v>
      </c>
      <c r="L199" t="str">
        <f t="shared" si="15"/>
        <v>INSERT INTO APP.TRAVELEXPENSESRATE (ID, TRAVELYEAR, COUNTRY, RATEFROM8TO24, RATE24H, ACCOMMODATIONEXPENSES, BREAKFAST, LUNCH, DINNER) VALUES (20150196, 2015, 'Slowakei-Bratislava Pressburg', 16.0, 24.0, 130.0, 7.80, 9.60, 9.60);</v>
      </c>
    </row>
    <row r="200" spans="1:12" x14ac:dyDescent="0.25">
      <c r="A200">
        <v>197</v>
      </c>
      <c r="B200">
        <v>2015</v>
      </c>
      <c r="C200" t="s">
        <v>400</v>
      </c>
      <c r="D200" t="s">
        <v>401</v>
      </c>
      <c r="E200">
        <v>20</v>
      </c>
      <c r="F200">
        <v>30</v>
      </c>
      <c r="G200">
        <v>95</v>
      </c>
      <c r="I200">
        <f t="shared" si="12"/>
        <v>6</v>
      </c>
      <c r="J200">
        <f t="shared" si="13"/>
        <v>12</v>
      </c>
      <c r="K200">
        <f t="shared" si="14"/>
        <v>12</v>
      </c>
      <c r="L200" t="str">
        <f t="shared" si="15"/>
        <v>INSERT INTO APP.TRAVELEXPENSESRATE (ID, TRAVELYEAR, COUNTRY, RATEFROM8TO24, RATE24H, ACCOMMODATIONEXPENSES, BREAKFAST, LUNCH, DINNER) VALUES (20150197, 2015, 'Slowenien', 20.0, 30.0, 95.0, 5.80, 12.0, 12.0);</v>
      </c>
    </row>
    <row r="201" spans="1:12" x14ac:dyDescent="0.25">
      <c r="A201">
        <v>198</v>
      </c>
      <c r="B201">
        <v>2015</v>
      </c>
      <c r="C201" t="s">
        <v>402</v>
      </c>
      <c r="D201" t="s">
        <v>403</v>
      </c>
      <c r="E201">
        <v>26</v>
      </c>
      <c r="F201">
        <v>39</v>
      </c>
      <c r="G201">
        <v>87</v>
      </c>
      <c r="I201">
        <f t="shared" si="12"/>
        <v>7.8000000000000007</v>
      </c>
      <c r="J201">
        <f t="shared" si="13"/>
        <v>15.600000000000001</v>
      </c>
      <c r="K201">
        <f t="shared" si="14"/>
        <v>15.600000000000001</v>
      </c>
      <c r="L201" t="str">
        <f t="shared" si="15"/>
        <v>INSERT INTO APP.TRAVELEXPENSESRATE (ID, TRAVELYEAR, COUNTRY, RATEFROM8TO24, RATE24H, ACCOMMODATIONEXPENSES, BREAKFAST, LUNCH, DINNER) VALUES (20150198, 2015, 'Somalia', 26.0, 39.0, 87.0, 6.40, 15.60, 15.60);</v>
      </c>
    </row>
    <row r="202" spans="1:12" x14ac:dyDescent="0.25">
      <c r="A202">
        <v>199</v>
      </c>
      <c r="B202">
        <v>2015</v>
      </c>
      <c r="C202" t="s">
        <v>404</v>
      </c>
      <c r="D202" t="s">
        <v>405</v>
      </c>
      <c r="E202">
        <v>20</v>
      </c>
      <c r="F202">
        <v>29</v>
      </c>
      <c r="G202">
        <v>88</v>
      </c>
      <c r="I202">
        <f t="shared" si="12"/>
        <v>5.8000000000000007</v>
      </c>
      <c r="J202">
        <f t="shared" si="13"/>
        <v>11.600000000000001</v>
      </c>
      <c r="K202">
        <f t="shared" si="14"/>
        <v>11.600000000000001</v>
      </c>
      <c r="L202" t="str">
        <f t="shared" si="15"/>
        <v>INSERT INTO APP.TRAVELEXPENSESRATE (ID, TRAVELYEAR, COUNTRY, RATEFROM8TO24, RATE24H, ACCOMMODATIONEXPENSES, BREAKFAST, LUNCH, DINNER) VALUES (20150199, 2015, 'Spanien', 20.0, 29.0, 88.0, 6.40, 11.60, 11.60);</v>
      </c>
    </row>
    <row r="203" spans="1:12" x14ac:dyDescent="0.25">
      <c r="A203">
        <v>200</v>
      </c>
      <c r="B203">
        <v>2015</v>
      </c>
      <c r="C203" t="s">
        <v>406</v>
      </c>
      <c r="D203" t="s">
        <v>407</v>
      </c>
      <c r="E203">
        <v>21</v>
      </c>
      <c r="F203">
        <v>32</v>
      </c>
      <c r="G203">
        <v>118</v>
      </c>
      <c r="I203">
        <f t="shared" si="12"/>
        <v>6.4</v>
      </c>
      <c r="J203">
        <f t="shared" si="13"/>
        <v>12.8</v>
      </c>
      <c r="K203">
        <f t="shared" si="14"/>
        <v>12.8</v>
      </c>
      <c r="L203" t="str">
        <f t="shared" si="15"/>
        <v>INSERT INTO APP.TRAVELEXPENSESRATE (ID, TRAVELYEAR, COUNTRY, RATEFROM8TO24, RATE24H, ACCOMMODATIONEXPENSES, BREAKFAST, LUNCH, DINNER) VALUES (20150200, 2015, 'Spanien-Barcelona', 21.0, 32.0, 118.0, 8.20, 12.80, 12.80);</v>
      </c>
    </row>
    <row r="204" spans="1:12" x14ac:dyDescent="0.25">
      <c r="A204">
        <v>201</v>
      </c>
      <c r="B204">
        <v>2015</v>
      </c>
      <c r="C204" t="s">
        <v>408</v>
      </c>
      <c r="D204" t="s">
        <v>409</v>
      </c>
      <c r="E204">
        <v>21</v>
      </c>
      <c r="F204">
        <v>32</v>
      </c>
      <c r="G204">
        <v>98</v>
      </c>
      <c r="I204">
        <f t="shared" si="12"/>
        <v>6.4</v>
      </c>
      <c r="J204">
        <f t="shared" si="13"/>
        <v>12.8</v>
      </c>
      <c r="K204">
        <f t="shared" si="14"/>
        <v>12.8</v>
      </c>
      <c r="L204" t="str">
        <f t="shared" si="15"/>
        <v>INSERT INTO APP.TRAVELEXPENSESRATE (ID, TRAVELYEAR, COUNTRY, RATEFROM8TO24, RATE24H, ACCOMMODATIONEXPENSES, BREAKFAST, LUNCH, DINNER) VALUES (20150201, 2015, 'Spanien-Kanarische Inseln', 21.0, 32.0, 98.0, 6.40, 12.80, 12.80);</v>
      </c>
    </row>
    <row r="205" spans="1:12" x14ac:dyDescent="0.25">
      <c r="A205">
        <v>202</v>
      </c>
      <c r="B205">
        <v>2015</v>
      </c>
      <c r="C205" t="s">
        <v>410</v>
      </c>
      <c r="D205" t="s">
        <v>411</v>
      </c>
      <c r="E205">
        <v>28</v>
      </c>
      <c r="F205">
        <v>41</v>
      </c>
      <c r="G205">
        <v>113</v>
      </c>
      <c r="I205">
        <f t="shared" si="12"/>
        <v>8.2000000000000011</v>
      </c>
      <c r="J205">
        <f t="shared" si="13"/>
        <v>16.400000000000002</v>
      </c>
      <c r="K205">
        <f t="shared" si="14"/>
        <v>16.400000000000002</v>
      </c>
      <c r="L205" t="str">
        <f t="shared" si="15"/>
        <v>INSERT INTO APP.TRAVELEXPENSESRATE (ID, TRAVELYEAR, COUNTRY, RATEFROM8TO24, RATE24H, ACCOMMODATIONEXPENSES, BREAKFAST, LUNCH, DINNER) VALUES (20150202, 2015, 'Spanien-Madrid', 28.0, 41.0, 113.0, 8.0, 16.40, 16.40);</v>
      </c>
    </row>
    <row r="206" spans="1:12" x14ac:dyDescent="0.25">
      <c r="A206">
        <v>203</v>
      </c>
      <c r="B206">
        <v>2015</v>
      </c>
      <c r="C206" t="s">
        <v>412</v>
      </c>
      <c r="D206" t="s">
        <v>413</v>
      </c>
      <c r="E206">
        <v>21</v>
      </c>
      <c r="F206">
        <v>32</v>
      </c>
      <c r="G206">
        <v>110</v>
      </c>
      <c r="I206">
        <f t="shared" si="12"/>
        <v>6.4</v>
      </c>
      <c r="J206">
        <f t="shared" si="13"/>
        <v>12.8</v>
      </c>
      <c r="K206">
        <f t="shared" si="14"/>
        <v>12.8</v>
      </c>
      <c r="L206" t="str">
        <f t="shared" si="15"/>
        <v>INSERT INTO APP.TRAVELEXPENSESRATE (ID, TRAVELYEAR, COUNTRY, RATEFROM8TO24, RATE24H, ACCOMMODATIONEXPENSES, BREAKFAST, LUNCH, DINNER) VALUES (20150203, 2015, 'Spanien-Palma de Mallorca', 21.0, 32.0, 110.0, 9.0, 12.80, 12.80);</v>
      </c>
    </row>
    <row r="207" spans="1:12" x14ac:dyDescent="0.25">
      <c r="A207">
        <v>204</v>
      </c>
      <c r="B207">
        <v>2015</v>
      </c>
      <c r="C207" t="s">
        <v>414</v>
      </c>
      <c r="D207" t="s">
        <v>415</v>
      </c>
      <c r="E207">
        <v>27</v>
      </c>
      <c r="F207">
        <v>40</v>
      </c>
      <c r="G207">
        <v>118</v>
      </c>
      <c r="I207">
        <f t="shared" si="12"/>
        <v>8</v>
      </c>
      <c r="J207">
        <f t="shared" si="13"/>
        <v>16</v>
      </c>
      <c r="K207">
        <f t="shared" si="14"/>
        <v>16</v>
      </c>
      <c r="L207" t="str">
        <f t="shared" si="15"/>
        <v>INSERT INTO APP.TRAVELEXPENSESRATE (ID, TRAVELYEAR, COUNTRY, RATEFROM8TO24, RATE24H, ACCOMMODATIONEXPENSES, BREAKFAST, LUNCH, DINNER) VALUES (20150204, 2015, 'Sri Lanka', 27.0, 40.0, 118.0, 10.80, 16.0, 16.0);</v>
      </c>
    </row>
    <row r="208" spans="1:12" x14ac:dyDescent="0.25">
      <c r="A208">
        <v>205</v>
      </c>
      <c r="B208">
        <v>2015</v>
      </c>
      <c r="C208" t="s">
        <v>416</v>
      </c>
      <c r="D208" t="s">
        <v>417</v>
      </c>
      <c r="E208">
        <v>30</v>
      </c>
      <c r="F208">
        <v>45</v>
      </c>
      <c r="G208">
        <v>99</v>
      </c>
      <c r="I208">
        <f t="shared" si="12"/>
        <v>9</v>
      </c>
      <c r="J208">
        <f t="shared" si="13"/>
        <v>18</v>
      </c>
      <c r="K208">
        <f t="shared" si="14"/>
        <v>18</v>
      </c>
      <c r="L208" t="str">
        <f t="shared" si="15"/>
        <v>INSERT INTO APP.TRAVELEXPENSESRATE (ID, TRAVELYEAR, COUNTRY, RATEFROM8TO24, RATE24H, ACCOMMODATIONEXPENSES, BREAKFAST, LUNCH, DINNER) VALUES (20150205, 2015, 'St. Kitts und Nevis', 30.0, 45.0, 99.0, 10.40, 18.0, 18.0);</v>
      </c>
    </row>
    <row r="209" spans="1:12" x14ac:dyDescent="0.25">
      <c r="A209">
        <v>206</v>
      </c>
      <c r="B209">
        <v>2015</v>
      </c>
      <c r="C209" t="s">
        <v>418</v>
      </c>
      <c r="D209" t="s">
        <v>419</v>
      </c>
      <c r="E209">
        <v>36</v>
      </c>
      <c r="F209">
        <v>54</v>
      </c>
      <c r="G209">
        <v>129</v>
      </c>
      <c r="I209">
        <f t="shared" si="12"/>
        <v>10.8</v>
      </c>
      <c r="J209">
        <f t="shared" si="13"/>
        <v>21.6</v>
      </c>
      <c r="K209">
        <f t="shared" si="14"/>
        <v>21.6</v>
      </c>
      <c r="L209" t="str">
        <f t="shared" si="15"/>
        <v>INSERT INTO APP.TRAVELEXPENSESRATE (ID, TRAVELYEAR, COUNTRY, RATEFROM8TO24, RATE24H, ACCOMMODATIONEXPENSES, BREAKFAST, LUNCH, DINNER) VALUES (20150206, 2015, 'St. Lucia', 36.0, 54.0, 129.0, 7.0, 21.60, 21.60);</v>
      </c>
    </row>
    <row r="210" spans="1:12" x14ac:dyDescent="0.25">
      <c r="A210">
        <v>207</v>
      </c>
      <c r="B210">
        <v>2015</v>
      </c>
      <c r="C210" t="s">
        <v>420</v>
      </c>
      <c r="D210" t="s">
        <v>421</v>
      </c>
      <c r="E210">
        <v>35</v>
      </c>
      <c r="F210">
        <v>52</v>
      </c>
      <c r="G210">
        <v>121</v>
      </c>
      <c r="I210">
        <f t="shared" si="12"/>
        <v>10.4</v>
      </c>
      <c r="J210">
        <f t="shared" si="13"/>
        <v>20.8</v>
      </c>
      <c r="K210">
        <f t="shared" si="14"/>
        <v>20.8</v>
      </c>
      <c r="L210" t="str">
        <f t="shared" si="15"/>
        <v>INSERT INTO APP.TRAVELEXPENSESRATE (ID, TRAVELYEAR, COUNTRY, RATEFROM8TO24, RATE24H, ACCOMMODATIONEXPENSES, BREAKFAST, LUNCH, DINNER) VALUES (20150207, 2015, 'St. Vincent u. d. Grenadinen', 35.0, 52.0, 121.0, 6.0, 20.80, 20.80);</v>
      </c>
    </row>
    <row r="211" spans="1:12" x14ac:dyDescent="0.25">
      <c r="A211">
        <v>208</v>
      </c>
      <c r="B211">
        <v>2015</v>
      </c>
      <c r="C211" t="s">
        <v>422</v>
      </c>
      <c r="D211" t="s">
        <v>423</v>
      </c>
      <c r="E211">
        <v>24</v>
      </c>
      <c r="F211">
        <v>35</v>
      </c>
      <c r="G211">
        <v>115</v>
      </c>
      <c r="I211">
        <f t="shared" si="12"/>
        <v>7</v>
      </c>
      <c r="J211">
        <f t="shared" si="13"/>
        <v>14</v>
      </c>
      <c r="K211">
        <f t="shared" si="14"/>
        <v>14</v>
      </c>
      <c r="L211" t="str">
        <f t="shared" si="15"/>
        <v>INSERT INTO APP.TRAVELEXPENSESRATE (ID, TRAVELYEAR, COUNTRY, RATEFROM8TO24, RATE24H, ACCOMMODATIONEXPENSES, BREAKFAST, LUNCH, DINNER) VALUES (20150208, 2015, 'Sudan', 24.0, 35.0, 115.0, 7.80, 14.0, 14.0);</v>
      </c>
    </row>
    <row r="212" spans="1:12" x14ac:dyDescent="0.25">
      <c r="A212">
        <v>209</v>
      </c>
      <c r="B212">
        <v>2015</v>
      </c>
      <c r="C212" t="s">
        <v>424</v>
      </c>
      <c r="D212" t="s">
        <v>425</v>
      </c>
      <c r="E212">
        <v>20</v>
      </c>
      <c r="F212">
        <v>30</v>
      </c>
      <c r="G212">
        <v>108</v>
      </c>
      <c r="I212">
        <f t="shared" si="12"/>
        <v>6</v>
      </c>
      <c r="J212">
        <f t="shared" si="13"/>
        <v>12</v>
      </c>
      <c r="K212">
        <f t="shared" si="14"/>
        <v>12</v>
      </c>
      <c r="L212" t="str">
        <f t="shared" si="15"/>
        <v>INSERT INTO APP.TRAVELEXPENSESRATE (ID, TRAVELYEAR, COUNTRY, RATEFROM8TO24, RATE24H, ACCOMMODATIONEXPENSES, BREAKFAST, LUNCH, DINNER) VALUES (20150209, 2015, 'Suriname', 20.0, 30.0, 108.0, 7.20, 12.0, 12.0);</v>
      </c>
    </row>
    <row r="213" spans="1:12" x14ac:dyDescent="0.25">
      <c r="A213">
        <v>210</v>
      </c>
      <c r="B213">
        <v>2015</v>
      </c>
      <c r="C213" t="s">
        <v>426</v>
      </c>
      <c r="D213" t="s">
        <v>427</v>
      </c>
      <c r="E213">
        <v>26</v>
      </c>
      <c r="F213">
        <v>39</v>
      </c>
      <c r="G213">
        <v>87</v>
      </c>
      <c r="I213">
        <f t="shared" si="12"/>
        <v>7.8000000000000007</v>
      </c>
      <c r="J213">
        <f t="shared" si="13"/>
        <v>15.600000000000001</v>
      </c>
      <c r="K213">
        <f t="shared" si="14"/>
        <v>15.600000000000001</v>
      </c>
      <c r="L213" t="str">
        <f t="shared" si="15"/>
        <v>INSERT INTO APP.TRAVELEXPENSESRATE (ID, TRAVELYEAR, COUNTRY, RATEFROM8TO24, RATE24H, ACCOMMODATIONEXPENSES, BREAKFAST, LUNCH, DINNER) VALUES (20150210, 2015, 'Swasiland', 26.0, 39.0, 87.0, 7.60, 15.60, 15.60);</v>
      </c>
    </row>
    <row r="214" spans="1:12" x14ac:dyDescent="0.25">
      <c r="A214">
        <v>211</v>
      </c>
      <c r="B214">
        <v>2015</v>
      </c>
      <c r="C214" t="s">
        <v>428</v>
      </c>
      <c r="D214" t="s">
        <v>429</v>
      </c>
      <c r="E214">
        <v>24</v>
      </c>
      <c r="F214">
        <v>36</v>
      </c>
      <c r="G214">
        <v>72</v>
      </c>
      <c r="I214">
        <f t="shared" si="12"/>
        <v>7.2</v>
      </c>
      <c r="J214">
        <f t="shared" si="13"/>
        <v>14.4</v>
      </c>
      <c r="K214">
        <f t="shared" si="14"/>
        <v>14.4</v>
      </c>
      <c r="L214" t="str">
        <f t="shared" si="15"/>
        <v>INSERT INTO APP.TRAVELEXPENSESRATE (ID, TRAVELYEAR, COUNTRY, RATEFROM8TO24, RATE24H, ACCOMMODATIONEXPENSES, BREAKFAST, LUNCH, DINNER) VALUES (20150211, 2015, 'Südafrika', 24.0, 36.0, 72.0, 10.60, 14.40, 14.40);</v>
      </c>
    </row>
    <row r="215" spans="1:12" x14ac:dyDescent="0.25">
      <c r="A215">
        <v>212</v>
      </c>
      <c r="B215">
        <v>2015</v>
      </c>
      <c r="C215" t="s">
        <v>430</v>
      </c>
      <c r="D215" t="s">
        <v>431</v>
      </c>
      <c r="E215">
        <v>25</v>
      </c>
      <c r="F215">
        <v>38</v>
      </c>
      <c r="G215">
        <v>84</v>
      </c>
      <c r="I215">
        <f t="shared" si="12"/>
        <v>7.6000000000000005</v>
      </c>
      <c r="J215">
        <f t="shared" si="13"/>
        <v>15.200000000000001</v>
      </c>
      <c r="K215">
        <f t="shared" si="14"/>
        <v>15.200000000000001</v>
      </c>
      <c r="L215" t="str">
        <f t="shared" si="15"/>
        <v>INSERT INTO APP.TRAVELEXPENSESRATE (ID, TRAVELYEAR, COUNTRY, RATEFROM8TO24, RATE24H, ACCOMMODATIONEXPENSES, BREAKFAST, LUNCH, DINNER) VALUES (20150212, 2015, 'Südafrika-Kapstadt', 25.0, 38.0, 84.0, 7.60, 15.20, 15.20);</v>
      </c>
    </row>
    <row r="216" spans="1:12" x14ac:dyDescent="0.25">
      <c r="A216">
        <v>213</v>
      </c>
      <c r="B216">
        <v>2015</v>
      </c>
      <c r="C216" t="s">
        <v>432</v>
      </c>
      <c r="D216" t="s">
        <v>433</v>
      </c>
      <c r="E216">
        <v>36</v>
      </c>
      <c r="F216">
        <v>53</v>
      </c>
      <c r="G216">
        <v>114</v>
      </c>
      <c r="I216">
        <f t="shared" si="12"/>
        <v>10.600000000000001</v>
      </c>
      <c r="J216">
        <f t="shared" si="13"/>
        <v>21.200000000000003</v>
      </c>
      <c r="K216">
        <f t="shared" si="14"/>
        <v>21.200000000000003</v>
      </c>
      <c r="L216" t="str">
        <f t="shared" si="15"/>
        <v>INSERT INTO APP.TRAVELEXPENSESRATE (ID, TRAVELYEAR, COUNTRY, RATEFROM8TO24, RATE24H, ACCOMMODATIONEXPENSES, BREAKFAST, LUNCH, DINNER) VALUES (20150213, 2015, 'Südsudan, Republik', 36.0, 53.0, 114.0, 5.20, 21.20, 21.20);</v>
      </c>
    </row>
    <row r="217" spans="1:12" x14ac:dyDescent="0.25">
      <c r="A217">
        <v>214</v>
      </c>
      <c r="B217">
        <v>2015</v>
      </c>
      <c r="C217" t="s">
        <v>434</v>
      </c>
      <c r="D217" t="s">
        <v>435</v>
      </c>
      <c r="E217">
        <v>25</v>
      </c>
      <c r="F217">
        <v>38</v>
      </c>
      <c r="G217">
        <v>140</v>
      </c>
      <c r="I217">
        <f t="shared" si="12"/>
        <v>7.6000000000000005</v>
      </c>
      <c r="J217">
        <f t="shared" si="13"/>
        <v>15.200000000000001</v>
      </c>
      <c r="K217">
        <f t="shared" si="14"/>
        <v>15.200000000000001</v>
      </c>
      <c r="L217" t="str">
        <f t="shared" si="15"/>
        <v>INSERT INTO APP.TRAVELEXPENSESRATE (ID, TRAVELYEAR, COUNTRY, RATEFROM8TO24, RATE24H, ACCOMMODATIONEXPENSES, BREAKFAST, LUNCH, DINNER) VALUES (20150214, 2015, 'Syrien', 25.0, 38.0, 140.0, 7.80, 15.20, 15.20);</v>
      </c>
    </row>
    <row r="218" spans="1:12" x14ac:dyDescent="0.25">
      <c r="A218">
        <v>215</v>
      </c>
      <c r="B218">
        <v>2015</v>
      </c>
      <c r="C218" t="s">
        <v>436</v>
      </c>
      <c r="D218" t="s">
        <v>437</v>
      </c>
      <c r="E218">
        <v>17</v>
      </c>
      <c r="F218">
        <v>26</v>
      </c>
      <c r="G218">
        <v>67</v>
      </c>
      <c r="I218">
        <f t="shared" si="12"/>
        <v>5.2</v>
      </c>
      <c r="J218">
        <f t="shared" si="13"/>
        <v>10.4</v>
      </c>
      <c r="K218">
        <f t="shared" si="14"/>
        <v>10.4</v>
      </c>
      <c r="L218" t="str">
        <f t="shared" si="15"/>
        <v>INSERT INTO APP.TRAVELEXPENSESRATE (ID, TRAVELYEAR, COUNTRY, RATEFROM8TO24, RATE24H, ACCOMMODATIONEXPENSES, BREAKFAST, LUNCH, DINNER) VALUES (20150215, 2015, 'Tadschikistan', 17.0, 26.0, 67.0, 8.0, 10.40, 10.40);</v>
      </c>
    </row>
    <row r="219" spans="1:12" x14ac:dyDescent="0.25">
      <c r="A219">
        <v>216</v>
      </c>
      <c r="B219">
        <v>2015</v>
      </c>
      <c r="C219" t="s">
        <v>438</v>
      </c>
      <c r="D219" t="s">
        <v>439</v>
      </c>
      <c r="E219">
        <v>26</v>
      </c>
      <c r="F219">
        <v>39</v>
      </c>
      <c r="G219">
        <v>110</v>
      </c>
      <c r="I219">
        <f t="shared" si="12"/>
        <v>7.8000000000000007</v>
      </c>
      <c r="J219">
        <f t="shared" si="13"/>
        <v>15.600000000000001</v>
      </c>
      <c r="K219">
        <f t="shared" si="14"/>
        <v>15.600000000000001</v>
      </c>
      <c r="L219" t="str">
        <f t="shared" si="15"/>
        <v>INSERT INTO APP.TRAVELEXPENSESRATE (ID, TRAVELYEAR, COUNTRY, RATEFROM8TO24, RATE24H, ACCOMMODATIONEXPENSES, BREAKFAST, LUNCH, DINNER) VALUES (20150216, 2015, 'Taiwan', 26.0, 39.0, 110.0, 6.40, 15.60, 15.60);</v>
      </c>
    </row>
    <row r="220" spans="1:12" x14ac:dyDescent="0.25">
      <c r="A220">
        <v>217</v>
      </c>
      <c r="B220">
        <v>2015</v>
      </c>
      <c r="C220" t="s">
        <v>440</v>
      </c>
      <c r="D220" t="s">
        <v>441</v>
      </c>
      <c r="E220">
        <v>27</v>
      </c>
      <c r="F220">
        <v>40</v>
      </c>
      <c r="G220">
        <v>141</v>
      </c>
      <c r="I220">
        <f t="shared" si="12"/>
        <v>8</v>
      </c>
      <c r="J220">
        <f t="shared" si="13"/>
        <v>16</v>
      </c>
      <c r="K220">
        <f t="shared" si="14"/>
        <v>16</v>
      </c>
      <c r="L220" t="str">
        <f t="shared" si="15"/>
        <v>INSERT INTO APP.TRAVELEXPENSESRATE (ID, TRAVELYEAR, COUNTRY, RATEFROM8TO24, RATE24H, ACCOMMODATIONEXPENSES, BREAKFAST, LUNCH, DINNER) VALUES (20150217, 2015, 'Tansania', 27.0, 40.0, 141.0, 7.0, 16.0, 16.0);</v>
      </c>
    </row>
    <row r="221" spans="1:12" x14ac:dyDescent="0.25">
      <c r="A221">
        <v>218</v>
      </c>
      <c r="B221">
        <v>2015</v>
      </c>
      <c r="C221" t="s">
        <v>442</v>
      </c>
      <c r="D221" t="s">
        <v>443</v>
      </c>
      <c r="E221">
        <v>21</v>
      </c>
      <c r="F221">
        <v>32</v>
      </c>
      <c r="G221">
        <v>120</v>
      </c>
      <c r="I221">
        <f t="shared" si="12"/>
        <v>6.4</v>
      </c>
      <c r="J221">
        <f t="shared" si="13"/>
        <v>12.8</v>
      </c>
      <c r="K221">
        <f t="shared" si="14"/>
        <v>12.8</v>
      </c>
      <c r="L221" t="str">
        <f t="shared" si="15"/>
        <v>INSERT INTO APP.TRAVELEXPENSESRATE (ID, TRAVELYEAR, COUNTRY, RATEFROM8TO24, RATE24H, ACCOMMODATIONEXPENSES, BREAKFAST, LUNCH, DINNER) VALUES (20150218, 2015, 'Thailand', 21.0, 32.0, 120.0, 6.40, 12.80, 12.80);</v>
      </c>
    </row>
    <row r="222" spans="1:12" x14ac:dyDescent="0.25">
      <c r="A222">
        <v>219</v>
      </c>
      <c r="B222">
        <v>2015</v>
      </c>
      <c r="C222" t="s">
        <v>444</v>
      </c>
      <c r="D222" t="s">
        <v>445</v>
      </c>
      <c r="E222">
        <v>24</v>
      </c>
      <c r="F222">
        <v>35</v>
      </c>
      <c r="G222">
        <v>108</v>
      </c>
      <c r="I222">
        <f t="shared" si="12"/>
        <v>7</v>
      </c>
      <c r="J222">
        <f t="shared" si="13"/>
        <v>14</v>
      </c>
      <c r="K222">
        <f t="shared" si="14"/>
        <v>14</v>
      </c>
      <c r="L222" t="str">
        <f t="shared" si="15"/>
        <v>INSERT INTO APP.TRAVELEXPENSESRATE (ID, TRAVELYEAR, COUNTRY, RATEFROM8TO24, RATE24H, ACCOMMODATIONEXPENSES, BREAKFAST, LUNCH, DINNER) VALUES (20150219, 2015, 'Togo', 24.0, 35.0, 108.0, 10.80, 14.0, 14.0);</v>
      </c>
    </row>
    <row r="223" spans="1:12" x14ac:dyDescent="0.25">
      <c r="A223">
        <v>220</v>
      </c>
      <c r="B223">
        <v>2015</v>
      </c>
      <c r="C223" t="s">
        <v>446</v>
      </c>
      <c r="D223" t="s">
        <v>447</v>
      </c>
      <c r="E223">
        <v>21</v>
      </c>
      <c r="F223">
        <v>32</v>
      </c>
      <c r="G223">
        <v>36</v>
      </c>
      <c r="I223">
        <f t="shared" si="12"/>
        <v>6.4</v>
      </c>
      <c r="J223">
        <f t="shared" si="13"/>
        <v>12.8</v>
      </c>
      <c r="K223">
        <f t="shared" si="14"/>
        <v>12.8</v>
      </c>
      <c r="L223" t="str">
        <f t="shared" si="15"/>
        <v>INSERT INTO APP.TRAVELEXPENSESRATE (ID, TRAVELYEAR, COUNTRY, RATEFROM8TO24, RATE24H, ACCOMMODATIONEXPENSES, BREAKFAST, LUNCH, DINNER) VALUES (20150220, 2015, 'Tonga', 21.0, 32.0, 36.0, 9.40, 12.80, 12.80);</v>
      </c>
    </row>
    <row r="224" spans="1:12" x14ac:dyDescent="0.25">
      <c r="A224">
        <v>221</v>
      </c>
      <c r="B224">
        <v>2015</v>
      </c>
      <c r="C224" t="s">
        <v>448</v>
      </c>
      <c r="D224" t="s">
        <v>449</v>
      </c>
      <c r="E224">
        <v>36</v>
      </c>
      <c r="F224">
        <v>54</v>
      </c>
      <c r="G224">
        <v>164</v>
      </c>
      <c r="I224">
        <f t="shared" si="12"/>
        <v>10.8</v>
      </c>
      <c r="J224">
        <f t="shared" si="13"/>
        <v>21.6</v>
      </c>
      <c r="K224">
        <f t="shared" si="14"/>
        <v>21.6</v>
      </c>
      <c r="L224" t="str">
        <f t="shared" si="15"/>
        <v>INSERT INTO APP.TRAVELEXPENSESRATE (ID, TRAVELYEAR, COUNTRY, RATEFROM8TO24, RATE24H, ACCOMMODATIONEXPENSES, BREAKFAST, LUNCH, DINNER) VALUES (20150221, 2015, 'Trinidad u. Tobago', 36.0, 54.0, 164.0, 4.80, 21.60, 21.60);</v>
      </c>
    </row>
    <row r="225" spans="1:12" x14ac:dyDescent="0.25">
      <c r="A225">
        <v>222</v>
      </c>
      <c r="B225">
        <v>2015</v>
      </c>
      <c r="C225" t="s">
        <v>450</v>
      </c>
      <c r="D225" t="s">
        <v>451</v>
      </c>
      <c r="E225">
        <v>32</v>
      </c>
      <c r="F225">
        <v>47</v>
      </c>
      <c r="G225">
        <v>151</v>
      </c>
      <c r="I225">
        <f t="shared" si="12"/>
        <v>9.4</v>
      </c>
      <c r="J225">
        <f t="shared" si="13"/>
        <v>18.8</v>
      </c>
      <c r="K225">
        <f t="shared" si="14"/>
        <v>18.8</v>
      </c>
      <c r="L225" t="str">
        <f t="shared" si="15"/>
        <v>INSERT INTO APP.TRAVELEXPENSESRATE (ID, TRAVELYEAR, COUNTRY, RATEFROM8TO24, RATE24H, ACCOMMODATIONEXPENSES, BREAKFAST, LUNCH, DINNER) VALUES (20150222, 2015, 'Tschad', 32.0, 47.0, 151.0, 6.60, 18.80, 18.80);</v>
      </c>
    </row>
    <row r="226" spans="1:12" x14ac:dyDescent="0.25">
      <c r="A226">
        <v>223</v>
      </c>
      <c r="B226">
        <v>2015</v>
      </c>
      <c r="C226" t="s">
        <v>452</v>
      </c>
      <c r="D226" t="s">
        <v>453</v>
      </c>
      <c r="E226">
        <v>16</v>
      </c>
      <c r="F226">
        <v>24</v>
      </c>
      <c r="G226">
        <v>97</v>
      </c>
      <c r="I226">
        <f t="shared" si="12"/>
        <v>4.8000000000000007</v>
      </c>
      <c r="J226">
        <f t="shared" si="13"/>
        <v>9.6000000000000014</v>
      </c>
      <c r="K226">
        <f t="shared" si="14"/>
        <v>9.6000000000000014</v>
      </c>
      <c r="L226" t="str">
        <f t="shared" si="15"/>
        <v>INSERT INTO APP.TRAVELEXPENSESRATE (ID, TRAVELYEAR, COUNTRY, RATEFROM8TO24, RATE24H, ACCOMMODATIONEXPENSES, BREAKFAST, LUNCH, DINNER) VALUES (20150223, 2015, 'Tschechische Rep.', 16.0, 24.0, 97.0, 6.60, 9.60, 9.60);</v>
      </c>
    </row>
    <row r="227" spans="1:12" x14ac:dyDescent="0.25">
      <c r="A227">
        <v>224</v>
      </c>
      <c r="B227">
        <v>2015</v>
      </c>
      <c r="C227" t="s">
        <v>454</v>
      </c>
      <c r="D227" t="s">
        <v>455</v>
      </c>
      <c r="E227">
        <v>22</v>
      </c>
      <c r="F227">
        <v>33</v>
      </c>
      <c r="G227">
        <v>80</v>
      </c>
      <c r="I227">
        <f t="shared" si="12"/>
        <v>6.6000000000000005</v>
      </c>
      <c r="J227">
        <f t="shared" si="13"/>
        <v>13.200000000000001</v>
      </c>
      <c r="K227">
        <f t="shared" si="14"/>
        <v>13.200000000000001</v>
      </c>
      <c r="L227" t="str">
        <f t="shared" si="15"/>
        <v>INSERT INTO APP.TRAVELEXPENSESRATE (ID, TRAVELYEAR, COUNTRY, RATEFROM8TO24, RATE24H, ACCOMMODATIONEXPENSES, BREAKFAST, LUNCH, DINNER) VALUES (20150224, 2015, 'Tunesien', 22.0, 33.0, 80.0, 8.0, 13.20, 13.20);</v>
      </c>
    </row>
    <row r="228" spans="1:12" x14ac:dyDescent="0.25">
      <c r="A228">
        <v>225</v>
      </c>
      <c r="B228">
        <v>2015</v>
      </c>
      <c r="C228" t="s">
        <v>456</v>
      </c>
      <c r="D228" t="s">
        <v>457</v>
      </c>
      <c r="E228">
        <v>22</v>
      </c>
      <c r="F228">
        <v>33</v>
      </c>
      <c r="G228">
        <v>108</v>
      </c>
      <c r="I228">
        <f t="shared" si="12"/>
        <v>6.6000000000000005</v>
      </c>
      <c r="J228">
        <f t="shared" si="13"/>
        <v>13.200000000000001</v>
      </c>
      <c r="K228">
        <f t="shared" si="14"/>
        <v>13.200000000000001</v>
      </c>
      <c r="L228" t="str">
        <f t="shared" si="15"/>
        <v>INSERT INTO APP.TRAVELEXPENSESRATE (ID, TRAVELYEAR, COUNTRY, RATEFROM8TO24, RATE24H, ACCOMMODATIONEXPENSES, BREAKFAST, LUNCH, DINNER) VALUES (20150225, 2015, 'Turkmenistan', 22.0, 33.0, 108.0, 8.40, 13.20, 13.20);</v>
      </c>
    </row>
    <row r="229" spans="1:12" x14ac:dyDescent="0.25">
      <c r="A229">
        <v>226</v>
      </c>
      <c r="B229">
        <v>2015</v>
      </c>
      <c r="C229" t="s">
        <v>458</v>
      </c>
      <c r="D229" t="s">
        <v>459</v>
      </c>
      <c r="E229">
        <v>27</v>
      </c>
      <c r="F229">
        <v>40</v>
      </c>
      <c r="G229">
        <v>78</v>
      </c>
      <c r="I229">
        <f t="shared" si="12"/>
        <v>8</v>
      </c>
      <c r="J229">
        <f t="shared" si="13"/>
        <v>16</v>
      </c>
      <c r="K229">
        <f t="shared" si="14"/>
        <v>16</v>
      </c>
      <c r="L229" t="str">
        <f t="shared" si="15"/>
        <v>INSERT INTO APP.TRAVELEXPENSESRATE (ID, TRAVELYEAR, COUNTRY, RATEFROM8TO24, RATE24H, ACCOMMODATIONEXPENSES, BREAKFAST, LUNCH, DINNER) VALUES (20150226, 2015, 'Türkei', 27.0, 40.0, 78.0, 7.0, 16.0, 16.0);</v>
      </c>
    </row>
    <row r="230" spans="1:12" x14ac:dyDescent="0.25">
      <c r="A230">
        <v>227</v>
      </c>
      <c r="B230">
        <v>2015</v>
      </c>
      <c r="C230" t="s">
        <v>460</v>
      </c>
      <c r="D230" t="s">
        <v>461</v>
      </c>
      <c r="E230">
        <v>28</v>
      </c>
      <c r="F230">
        <v>42</v>
      </c>
      <c r="G230">
        <v>70</v>
      </c>
      <c r="I230">
        <f t="shared" si="12"/>
        <v>8.4</v>
      </c>
      <c r="J230">
        <f t="shared" si="13"/>
        <v>16.8</v>
      </c>
      <c r="K230">
        <f t="shared" si="14"/>
        <v>16.8</v>
      </c>
      <c r="L230" t="str">
        <f t="shared" si="15"/>
        <v>INSERT INTO APP.TRAVELEXPENSESRATE (ID, TRAVELYEAR, COUNTRY, RATEFROM8TO24, RATE24H, ACCOMMODATIONEXPENSES, BREAKFAST, LUNCH, DINNER) VALUES (20150227, 2015, 'Türkei-Ankara', 28.0, 42.0, 70.0, 8.40, 16.80, 16.80);</v>
      </c>
    </row>
    <row r="231" spans="1:12" x14ac:dyDescent="0.25">
      <c r="A231">
        <v>228</v>
      </c>
      <c r="B231">
        <v>2015</v>
      </c>
      <c r="C231" t="s">
        <v>462</v>
      </c>
      <c r="D231" t="s">
        <v>463</v>
      </c>
      <c r="E231">
        <v>24</v>
      </c>
      <c r="F231">
        <v>35</v>
      </c>
      <c r="G231">
        <v>92</v>
      </c>
      <c r="I231">
        <f t="shared" si="12"/>
        <v>7</v>
      </c>
      <c r="J231">
        <f t="shared" si="13"/>
        <v>14</v>
      </c>
      <c r="K231">
        <f t="shared" si="14"/>
        <v>14</v>
      </c>
      <c r="L231" t="str">
        <f t="shared" si="15"/>
        <v>INSERT INTO APP.TRAVELEXPENSESRATE (ID, TRAVELYEAR, COUNTRY, RATEFROM8TO24, RATE24H, ACCOMMODATIONEXPENSES, BREAKFAST, LUNCH, DINNER) VALUES (20150228, 2015, 'Türkei-Istanbul', 24.0, 35.0, 92.0, 7.0, 14.0, 14.0);</v>
      </c>
    </row>
    <row r="232" spans="1:12" x14ac:dyDescent="0.25">
      <c r="A232">
        <v>229</v>
      </c>
      <c r="B232">
        <v>2015</v>
      </c>
      <c r="C232" t="s">
        <v>464</v>
      </c>
      <c r="D232" t="s">
        <v>465</v>
      </c>
      <c r="E232">
        <v>28</v>
      </c>
      <c r="F232">
        <v>42</v>
      </c>
      <c r="G232">
        <v>80</v>
      </c>
      <c r="I232">
        <f t="shared" si="12"/>
        <v>8.4</v>
      </c>
      <c r="J232">
        <f t="shared" si="13"/>
        <v>16.8</v>
      </c>
      <c r="K232">
        <f t="shared" si="14"/>
        <v>16.8</v>
      </c>
      <c r="L232" t="str">
        <f t="shared" si="15"/>
        <v>INSERT INTO APP.TRAVELEXPENSESRATE (ID, TRAVELYEAR, COUNTRY, RATEFROM8TO24, RATE24H, ACCOMMODATIONEXPENSES, BREAKFAST, LUNCH, DINNER) VALUES (20150229, 2015, 'Türkei-Izmir', 28.0, 42.0, 80.0, 7.20, 16.80, 16.80);</v>
      </c>
    </row>
    <row r="233" spans="1:12" x14ac:dyDescent="0.25">
      <c r="A233">
        <v>230</v>
      </c>
      <c r="B233">
        <v>2015</v>
      </c>
      <c r="C233" t="s">
        <v>466</v>
      </c>
      <c r="D233" t="s">
        <v>467</v>
      </c>
      <c r="E233">
        <v>24</v>
      </c>
      <c r="F233">
        <v>35</v>
      </c>
      <c r="G233">
        <v>129</v>
      </c>
      <c r="I233">
        <f t="shared" si="12"/>
        <v>7</v>
      </c>
      <c r="J233">
        <f t="shared" si="13"/>
        <v>14</v>
      </c>
      <c r="K233">
        <f t="shared" si="14"/>
        <v>14</v>
      </c>
      <c r="L233" t="str">
        <f t="shared" si="15"/>
        <v>INSERT INTO APP.TRAVELEXPENSESRATE (ID, TRAVELYEAR, COUNTRY, RATEFROM8TO24, RATE24H, ACCOMMODATIONEXPENSES, BREAKFAST, LUNCH, DINNER) VALUES (20150230, 2015, 'Uganda', 24.0, 35.0, 129.0, 6.0, 14.0, 14.0);</v>
      </c>
    </row>
    <row r="234" spans="1:12" x14ac:dyDescent="0.25">
      <c r="A234">
        <v>231</v>
      </c>
      <c r="B234">
        <v>2015</v>
      </c>
      <c r="C234" t="s">
        <v>468</v>
      </c>
      <c r="D234" t="s">
        <v>469</v>
      </c>
      <c r="E234">
        <v>24</v>
      </c>
      <c r="F234">
        <v>36</v>
      </c>
      <c r="G234">
        <v>85</v>
      </c>
      <c r="I234">
        <f t="shared" si="12"/>
        <v>7.2</v>
      </c>
      <c r="J234">
        <f t="shared" si="13"/>
        <v>14.4</v>
      </c>
      <c r="K234">
        <f t="shared" si="14"/>
        <v>14.4</v>
      </c>
      <c r="L234" t="str">
        <f t="shared" si="15"/>
        <v>INSERT INTO APP.TRAVELEXPENSESRATE (ID, TRAVELYEAR, COUNTRY, RATEFROM8TO24, RATE24H, ACCOMMODATIONEXPENSES, BREAKFAST, LUNCH, DINNER) VALUES (20150231, 2015, 'Ukraine', 24.0, 36.0, 85.0, 6.0, 14.40, 14.40);</v>
      </c>
    </row>
    <row r="235" spans="1:12" x14ac:dyDescent="0.25">
      <c r="A235">
        <v>232</v>
      </c>
      <c r="B235">
        <v>2015</v>
      </c>
      <c r="C235" t="s">
        <v>470</v>
      </c>
      <c r="D235" t="s">
        <v>471</v>
      </c>
      <c r="E235">
        <v>20</v>
      </c>
      <c r="F235">
        <v>30</v>
      </c>
      <c r="G235">
        <v>75</v>
      </c>
      <c r="I235">
        <f t="shared" si="12"/>
        <v>6</v>
      </c>
      <c r="J235">
        <f t="shared" si="13"/>
        <v>12</v>
      </c>
      <c r="K235">
        <f t="shared" si="14"/>
        <v>12</v>
      </c>
      <c r="L235" t="str">
        <f t="shared" si="15"/>
        <v>INSERT INTO APP.TRAVELEXPENSESRATE (ID, TRAVELYEAR, COUNTRY, RATEFROM8TO24, RATE24H, ACCOMMODATIONEXPENSES, BREAKFAST, LUNCH, DINNER) VALUES (20150232, 2015, 'Ungarn', 20.0, 30.0, 75.0, 8.80, 12.0, 12.0);</v>
      </c>
    </row>
    <row r="236" spans="1:12" x14ac:dyDescent="0.25">
      <c r="A236">
        <v>233</v>
      </c>
      <c r="B236">
        <v>2015</v>
      </c>
      <c r="C236" t="s">
        <v>532</v>
      </c>
      <c r="D236" t="s">
        <v>533</v>
      </c>
      <c r="E236">
        <v>20</v>
      </c>
      <c r="F236">
        <v>30</v>
      </c>
      <c r="G236">
        <v>75</v>
      </c>
      <c r="I236">
        <f t="shared" si="12"/>
        <v>6</v>
      </c>
      <c r="J236">
        <f t="shared" si="13"/>
        <v>12</v>
      </c>
      <c r="K236">
        <f t="shared" si="14"/>
        <v>12</v>
      </c>
      <c r="L236" t="str">
        <f t="shared" si="15"/>
        <v>INSERT INTO APP.TRAVELEXPENSESRATE (ID, TRAVELYEAR, COUNTRY, RATEFROM8TO24, RATE24H, ACCOMMODATIONEXPENSES, BREAKFAST, LUNCH, DINNER) VALUES (20150233, 2015, 'Ungarn-Budapest', 20.0, 30.0, 75.0, 9.60, 12.0, 12.0);</v>
      </c>
    </row>
    <row r="237" spans="1:12" x14ac:dyDescent="0.25">
      <c r="A237">
        <v>234</v>
      </c>
      <c r="B237">
        <v>2015</v>
      </c>
      <c r="C237" t="s">
        <v>472</v>
      </c>
      <c r="D237" t="s">
        <v>473</v>
      </c>
      <c r="E237">
        <v>29</v>
      </c>
      <c r="F237">
        <v>44</v>
      </c>
      <c r="G237">
        <v>109</v>
      </c>
      <c r="I237">
        <f t="shared" si="12"/>
        <v>8.8000000000000007</v>
      </c>
      <c r="J237">
        <f t="shared" si="13"/>
        <v>17.600000000000001</v>
      </c>
      <c r="K237">
        <f t="shared" si="14"/>
        <v>17.600000000000001</v>
      </c>
      <c r="L237" t="str">
        <f t="shared" si="15"/>
        <v>INSERT INTO APP.TRAVELEXPENSESRATE (ID, TRAVELYEAR, COUNTRY, RATEFROM8TO24, RATE24H, ACCOMMODATIONEXPENSES, BREAKFAST, LUNCH, DINNER) VALUES (20150234, 2015, 'Uruguay', 29.0, 44.0, 109.0, 11.40, 17.60, 17.60);</v>
      </c>
    </row>
    <row r="238" spans="1:12" x14ac:dyDescent="0.25">
      <c r="A238">
        <v>235</v>
      </c>
      <c r="B238">
        <v>2015</v>
      </c>
      <c r="C238" t="s">
        <v>474</v>
      </c>
      <c r="D238" t="s">
        <v>474</v>
      </c>
      <c r="E238">
        <v>32</v>
      </c>
      <c r="F238">
        <v>48</v>
      </c>
      <c r="G238">
        <v>102</v>
      </c>
      <c r="I238">
        <f t="shared" si="12"/>
        <v>9.6000000000000014</v>
      </c>
      <c r="J238">
        <f t="shared" si="13"/>
        <v>19.200000000000003</v>
      </c>
      <c r="K238">
        <f t="shared" si="14"/>
        <v>19.200000000000003</v>
      </c>
      <c r="L238" t="str">
        <f t="shared" si="15"/>
        <v>INSERT INTO APP.TRAVELEXPENSESRATE (ID, TRAVELYEAR, COUNTRY, RATEFROM8TO24, RATE24H, ACCOMMODATIONEXPENSES, BREAKFAST, LUNCH, DINNER) VALUES (20150235, 2015, 'USA', 32.0, 48.0, 102.0, 9.60, 19.20, 19.20);</v>
      </c>
    </row>
    <row r="239" spans="1:12" x14ac:dyDescent="0.25">
      <c r="A239">
        <v>236</v>
      </c>
      <c r="B239">
        <v>2015</v>
      </c>
      <c r="C239" t="s">
        <v>475</v>
      </c>
      <c r="D239" t="s">
        <v>476</v>
      </c>
      <c r="E239">
        <v>38</v>
      </c>
      <c r="F239">
        <v>57</v>
      </c>
      <c r="G239">
        <v>122</v>
      </c>
      <c r="I239">
        <f t="shared" si="12"/>
        <v>11.4</v>
      </c>
      <c r="J239">
        <f t="shared" si="13"/>
        <v>22.8</v>
      </c>
      <c r="K239">
        <f t="shared" si="14"/>
        <v>22.8</v>
      </c>
      <c r="L239" t="str">
        <f t="shared" si="15"/>
        <v>INSERT INTO APP.TRAVELEXPENSESRATE (ID, TRAVELYEAR, COUNTRY, RATEFROM8TO24, RATE24H, ACCOMMODATIONEXPENSES, BREAKFAST, LUNCH, DINNER) VALUES (20150236, 2015, 'USA-Atlanta', 38.0, 57.0, 122.0, 9.60, 22.80, 22.80);</v>
      </c>
    </row>
    <row r="240" spans="1:12" x14ac:dyDescent="0.25">
      <c r="A240">
        <v>237</v>
      </c>
      <c r="B240">
        <v>2015</v>
      </c>
      <c r="C240" t="s">
        <v>477</v>
      </c>
      <c r="D240" t="s">
        <v>478</v>
      </c>
      <c r="E240">
        <v>32</v>
      </c>
      <c r="F240">
        <v>48</v>
      </c>
      <c r="G240">
        <v>206</v>
      </c>
      <c r="I240">
        <f t="shared" si="12"/>
        <v>9.6000000000000014</v>
      </c>
      <c r="J240">
        <f t="shared" si="13"/>
        <v>19.200000000000003</v>
      </c>
      <c r="K240">
        <f t="shared" si="14"/>
        <v>19.200000000000003</v>
      </c>
      <c r="L240" t="str">
        <f t="shared" si="15"/>
        <v>INSERT INTO APP.TRAVELEXPENSESRATE (ID, TRAVELYEAR, COUNTRY, RATEFROM8TO24, RATE24H, ACCOMMODATIONEXPENSES, BREAKFAST, LUNCH, DINNER) VALUES (20150237, 2015, 'USA-Boston', 32.0, 48.0, 206.0, 11.40, 19.20, 19.20);</v>
      </c>
    </row>
    <row r="241" spans="1:12" x14ac:dyDescent="0.25">
      <c r="A241">
        <v>238</v>
      </c>
      <c r="B241">
        <v>2015</v>
      </c>
      <c r="C241" t="s">
        <v>479</v>
      </c>
      <c r="D241" t="s">
        <v>480</v>
      </c>
      <c r="E241">
        <v>32</v>
      </c>
      <c r="F241">
        <v>48</v>
      </c>
      <c r="G241">
        <v>130</v>
      </c>
      <c r="I241">
        <f t="shared" si="12"/>
        <v>9.6000000000000014</v>
      </c>
      <c r="J241">
        <f t="shared" si="13"/>
        <v>19.200000000000003</v>
      </c>
      <c r="K241">
        <f t="shared" si="14"/>
        <v>19.200000000000003</v>
      </c>
      <c r="L241" t="str">
        <f t="shared" si="15"/>
        <v>INSERT INTO APP.TRAVELEXPENSESRATE (ID, TRAVELYEAR, COUNTRY, RATEFROM8TO24, RATE24H, ACCOMMODATIONEXPENSES, BREAKFAST, LUNCH, DINNER) VALUES (20150238, 2015, 'USA-Chicago', 32.0, 48.0, 130.0, 9.60, 19.20, 19.20);</v>
      </c>
    </row>
    <row r="242" spans="1:12" x14ac:dyDescent="0.25">
      <c r="A242">
        <v>239</v>
      </c>
      <c r="B242">
        <v>2015</v>
      </c>
      <c r="C242" t="s">
        <v>481</v>
      </c>
      <c r="D242" t="s">
        <v>482</v>
      </c>
      <c r="E242">
        <v>38</v>
      </c>
      <c r="F242">
        <v>57</v>
      </c>
      <c r="G242">
        <v>136</v>
      </c>
      <c r="I242">
        <f t="shared" si="12"/>
        <v>11.4</v>
      </c>
      <c r="J242">
        <f t="shared" si="13"/>
        <v>22.8</v>
      </c>
      <c r="K242">
        <f t="shared" si="14"/>
        <v>22.8</v>
      </c>
      <c r="L242" t="str">
        <f t="shared" si="15"/>
        <v>INSERT INTO APP.TRAVELEXPENSESRATE (ID, TRAVELYEAR, COUNTRY, RATEFROM8TO24, RATE24H, ACCOMMODATIONEXPENSES, BREAKFAST, LUNCH, DINNER) VALUES (20150239, 2015, 'USA-Houston', 38.0, 57.0, 136.0, 11.40, 22.80, 22.80);</v>
      </c>
    </row>
    <row r="243" spans="1:12" x14ac:dyDescent="0.25">
      <c r="A243">
        <v>240</v>
      </c>
      <c r="B243">
        <v>2015</v>
      </c>
      <c r="C243" t="s">
        <v>483</v>
      </c>
      <c r="D243" t="s">
        <v>484</v>
      </c>
      <c r="E243">
        <v>32</v>
      </c>
      <c r="F243">
        <v>48</v>
      </c>
      <c r="G243">
        <v>153</v>
      </c>
      <c r="I243">
        <f t="shared" si="12"/>
        <v>9.6000000000000014</v>
      </c>
      <c r="J243">
        <f t="shared" si="13"/>
        <v>19.200000000000003</v>
      </c>
      <c r="K243">
        <f t="shared" si="14"/>
        <v>19.200000000000003</v>
      </c>
      <c r="L243" t="str">
        <f t="shared" si="15"/>
        <v>INSERT INTO APP.TRAVELEXPENSESRATE (ID, TRAVELYEAR, COUNTRY, RATEFROM8TO24, RATE24H, ACCOMMODATIONEXPENSES, BREAKFAST, LUNCH, DINNER) VALUES (20150240, 2015, 'USA-Los Angeles', 32.0, 48.0, 153.0, 9.60, 19.20, 19.20);</v>
      </c>
    </row>
    <row r="244" spans="1:12" x14ac:dyDescent="0.25">
      <c r="A244">
        <v>241</v>
      </c>
      <c r="B244">
        <v>2015</v>
      </c>
      <c r="C244" t="s">
        <v>485</v>
      </c>
      <c r="D244" t="s">
        <v>486</v>
      </c>
      <c r="E244">
        <v>38</v>
      </c>
      <c r="F244">
        <v>57</v>
      </c>
      <c r="G244">
        <v>102</v>
      </c>
      <c r="I244">
        <f t="shared" si="12"/>
        <v>11.4</v>
      </c>
      <c r="J244">
        <f t="shared" si="13"/>
        <v>22.8</v>
      </c>
      <c r="K244">
        <f t="shared" si="14"/>
        <v>22.8</v>
      </c>
      <c r="L244" t="str">
        <f t="shared" si="15"/>
        <v>INSERT INTO APP.TRAVELEXPENSESRATE (ID, TRAVELYEAR, COUNTRY, RATEFROM8TO24, RATE24H, ACCOMMODATIONEXPENSES, BREAKFAST, LUNCH, DINNER) VALUES (20150241, 2015, 'USA-Miami', 38.0, 57.0, 102.0, 9.60, 22.80, 22.80);</v>
      </c>
    </row>
    <row r="245" spans="1:12" x14ac:dyDescent="0.25">
      <c r="A245">
        <v>242</v>
      </c>
      <c r="B245">
        <v>2015</v>
      </c>
      <c r="C245" t="s">
        <v>487</v>
      </c>
      <c r="D245" t="s">
        <v>488</v>
      </c>
      <c r="E245">
        <v>32</v>
      </c>
      <c r="F245">
        <v>48</v>
      </c>
      <c r="G245">
        <v>215</v>
      </c>
      <c r="I245">
        <f t="shared" si="12"/>
        <v>9.6000000000000014</v>
      </c>
      <c r="J245">
        <f t="shared" si="13"/>
        <v>19.200000000000003</v>
      </c>
      <c r="K245">
        <f t="shared" si="14"/>
        <v>19.200000000000003</v>
      </c>
      <c r="L245" t="str">
        <f t="shared" si="15"/>
        <v>INSERT INTO APP.TRAVELEXPENSESRATE (ID, TRAVELYEAR, COUNTRY, RATEFROM8TO24, RATE24H, ACCOMMODATIONEXPENSES, BREAKFAST, LUNCH, DINNER) VALUES (20150242, 2015, 'USA-New York', 32.0, 48.0, 215.0, 11.40, 19.20, 19.20);</v>
      </c>
    </row>
    <row r="246" spans="1:12" x14ac:dyDescent="0.25">
      <c r="A246">
        <v>243</v>
      </c>
      <c r="B246">
        <v>2015</v>
      </c>
      <c r="C246" t="s">
        <v>489</v>
      </c>
      <c r="D246" t="s">
        <v>490</v>
      </c>
      <c r="E246">
        <v>32</v>
      </c>
      <c r="F246">
        <v>48</v>
      </c>
      <c r="G246">
        <v>110</v>
      </c>
      <c r="I246">
        <f t="shared" si="12"/>
        <v>9.6000000000000014</v>
      </c>
      <c r="J246">
        <f t="shared" si="13"/>
        <v>19.200000000000003</v>
      </c>
      <c r="K246">
        <f t="shared" si="14"/>
        <v>19.200000000000003</v>
      </c>
      <c r="L246" t="str">
        <f t="shared" si="15"/>
        <v>INSERT INTO APP.TRAVELEXPENSESRATE (ID, TRAVELYEAR, COUNTRY, RATEFROM8TO24, RATE24H, ACCOMMODATIONEXPENSES, BREAKFAST, LUNCH, DINNER) VALUES (20150243, 2015, 'USA-San Francisco', 32.0, 48.0, 110.0, 6.80, 19.20, 19.20);</v>
      </c>
    </row>
    <row r="247" spans="1:12" x14ac:dyDescent="0.25">
      <c r="A247">
        <v>244</v>
      </c>
      <c r="B247">
        <v>2015</v>
      </c>
      <c r="C247" t="s">
        <v>493</v>
      </c>
      <c r="D247" t="s">
        <v>494</v>
      </c>
      <c r="E247">
        <v>38</v>
      </c>
      <c r="F247">
        <v>57</v>
      </c>
      <c r="G247">
        <v>205</v>
      </c>
      <c r="I247">
        <f t="shared" si="12"/>
        <v>11.4</v>
      </c>
      <c r="J247">
        <f t="shared" si="13"/>
        <v>22.8</v>
      </c>
      <c r="K247">
        <f t="shared" si="14"/>
        <v>22.8</v>
      </c>
      <c r="L247" t="str">
        <f t="shared" si="15"/>
        <v>INSERT INTO APP.TRAVELEXPENSESRATE (ID, TRAVELYEAR, COUNTRY, RATEFROM8TO24, RATE24H, ACCOMMODATIONEXPENSES, BREAKFAST, LUNCH, DINNER) VALUES (20150244, 2015, 'USA-Washington DC', 38.0, 57.0, 205.0, 10.40, 22.80, 22.80);</v>
      </c>
    </row>
    <row r="248" spans="1:12" x14ac:dyDescent="0.25">
      <c r="A248">
        <v>245</v>
      </c>
      <c r="B248">
        <v>2015</v>
      </c>
      <c r="C248" t="s">
        <v>495</v>
      </c>
      <c r="D248" t="s">
        <v>496</v>
      </c>
      <c r="E248">
        <v>23</v>
      </c>
      <c r="F248">
        <v>34</v>
      </c>
      <c r="G248">
        <v>123</v>
      </c>
      <c r="I248">
        <f t="shared" si="12"/>
        <v>6.8000000000000007</v>
      </c>
      <c r="J248">
        <f t="shared" si="13"/>
        <v>13.600000000000001</v>
      </c>
      <c r="K248">
        <f t="shared" si="14"/>
        <v>13.600000000000001</v>
      </c>
      <c r="L248" t="str">
        <f t="shared" si="15"/>
        <v>INSERT INTO APP.TRAVELEXPENSESRATE (ID, TRAVELYEAR, COUNTRY, RATEFROM8TO24, RATE24H, ACCOMMODATIONEXPENSES, BREAKFAST, LUNCH, DINNER) VALUES (20150245, 2015, 'Usbekistan', 23.0, 34.0, 123.0, 9.60, 13.60, 13.60);</v>
      </c>
    </row>
    <row r="249" spans="1:12" x14ac:dyDescent="0.25">
      <c r="A249">
        <v>246</v>
      </c>
      <c r="B249">
        <v>2015</v>
      </c>
      <c r="C249" t="s">
        <v>497</v>
      </c>
      <c r="D249" t="s">
        <v>498</v>
      </c>
      <c r="E249">
        <v>35</v>
      </c>
      <c r="F249">
        <v>52</v>
      </c>
      <c r="G249">
        <v>160</v>
      </c>
      <c r="I249">
        <f t="shared" si="12"/>
        <v>10.4</v>
      </c>
      <c r="J249">
        <f t="shared" si="13"/>
        <v>20.8</v>
      </c>
      <c r="K249">
        <f t="shared" si="14"/>
        <v>20.8</v>
      </c>
      <c r="L249" t="str">
        <f t="shared" si="15"/>
        <v>INSERT INTO APP.TRAVELEXPENSESRATE (ID, TRAVELYEAR, COUNTRY, RATEFROM8TO24, RATE24H, ACCOMMODATIONEXPENSES, BREAKFAST, LUNCH, DINNER) VALUES (20150246, 2015, 'Vatikanstaat', 35.0, 52.0, 160.0, 9.0, 20.80, 20.80);</v>
      </c>
    </row>
    <row r="250" spans="1:12" x14ac:dyDescent="0.25">
      <c r="A250">
        <v>247</v>
      </c>
      <c r="B250">
        <v>2015</v>
      </c>
      <c r="C250" t="s">
        <v>499</v>
      </c>
      <c r="D250" t="s">
        <v>500</v>
      </c>
      <c r="E250">
        <v>32</v>
      </c>
      <c r="F250">
        <v>48</v>
      </c>
      <c r="G250">
        <v>207</v>
      </c>
      <c r="I250">
        <f t="shared" si="12"/>
        <v>9.6000000000000014</v>
      </c>
      <c r="J250">
        <f t="shared" si="13"/>
        <v>19.200000000000003</v>
      </c>
      <c r="K250">
        <f t="shared" si="14"/>
        <v>19.200000000000003</v>
      </c>
      <c r="L250" t="str">
        <f t="shared" si="15"/>
        <v>INSERT INTO APP.TRAVELEXPENSESRATE (ID, TRAVELYEAR, COUNTRY, RATEFROM8TO24, RATE24H, ACCOMMODATIONEXPENSES, BREAKFAST, LUNCH, DINNER) VALUES (20150247, 2015, 'Venezuela', 32.0, 48.0, 207.0, 9.0, 19.20, 19.20);</v>
      </c>
    </row>
    <row r="251" spans="1:12" x14ac:dyDescent="0.25">
      <c r="A251">
        <v>248</v>
      </c>
      <c r="B251">
        <v>2015</v>
      </c>
      <c r="C251" t="s">
        <v>501</v>
      </c>
      <c r="D251" t="s">
        <v>502</v>
      </c>
      <c r="E251">
        <v>30</v>
      </c>
      <c r="F251">
        <v>45</v>
      </c>
      <c r="G251">
        <v>155</v>
      </c>
      <c r="I251">
        <f t="shared" si="12"/>
        <v>9</v>
      </c>
      <c r="J251">
        <f t="shared" si="13"/>
        <v>18</v>
      </c>
      <c r="K251">
        <f t="shared" si="14"/>
        <v>18</v>
      </c>
      <c r="L251" t="str">
        <f t="shared" si="15"/>
        <v>INSERT INTO APP.TRAVELEXPENSESRATE (ID, TRAVELYEAR, COUNTRY, RATEFROM8TO24, RATE24H, ACCOMMODATIONEXPENSES, BREAKFAST, LUNCH, DINNER) VALUES (20150248, 2015, 'Ver. Arab. Emirate', 30.0, 45.0, 155.0, 7.60, 18.0, 18.0);</v>
      </c>
    </row>
    <row r="252" spans="1:12" x14ac:dyDescent="0.25">
      <c r="A252">
        <v>249</v>
      </c>
      <c r="B252">
        <v>2015</v>
      </c>
      <c r="C252" t="s">
        <v>503</v>
      </c>
      <c r="D252" t="s">
        <v>504</v>
      </c>
      <c r="E252">
        <v>30</v>
      </c>
      <c r="F252">
        <v>45</v>
      </c>
      <c r="G252">
        <v>155</v>
      </c>
      <c r="I252">
        <f t="shared" si="12"/>
        <v>9</v>
      </c>
      <c r="J252">
        <f t="shared" si="13"/>
        <v>18</v>
      </c>
      <c r="K252">
        <f t="shared" si="14"/>
        <v>18</v>
      </c>
      <c r="L252" t="str">
        <f t="shared" si="15"/>
        <v>INSERT INTO APP.TRAVELEXPENSESRATE (ID, TRAVELYEAR, COUNTRY, RATEFROM8TO24, RATE24H, ACCOMMODATIONEXPENSES, BREAKFAST, LUNCH, DINNER) VALUES (20150249, 2015, 'Ver. Arab. Emirate-Dubai', 30.0, 45.0, 155.0, 7.20, 18.0, 18.0);</v>
      </c>
    </row>
    <row r="253" spans="1:12" x14ac:dyDescent="0.25">
      <c r="A253">
        <v>250</v>
      </c>
      <c r="B253">
        <v>2015</v>
      </c>
      <c r="C253" t="s">
        <v>505</v>
      </c>
      <c r="D253" t="s">
        <v>506</v>
      </c>
      <c r="E253">
        <v>25</v>
      </c>
      <c r="F253">
        <v>38</v>
      </c>
      <c r="G253">
        <v>86</v>
      </c>
      <c r="I253">
        <f t="shared" si="12"/>
        <v>7.6000000000000005</v>
      </c>
      <c r="J253">
        <f t="shared" si="13"/>
        <v>15.200000000000001</v>
      </c>
      <c r="K253">
        <f t="shared" si="14"/>
        <v>15.200000000000001</v>
      </c>
      <c r="L253" t="str">
        <f t="shared" si="15"/>
        <v>INSERT INTO APP.TRAVELEXPENSESRATE (ID, TRAVELYEAR, COUNTRY, RATEFROM8TO24, RATE24H, ACCOMMODATIONEXPENSES, BREAKFAST, LUNCH, DINNER) VALUES (20150250, 2015, 'Vietnam', 25.0, 38.0, 86.0, 5.40, 15.20, 15.20);</v>
      </c>
    </row>
    <row r="254" spans="1:12" x14ac:dyDescent="0.25">
      <c r="A254">
        <v>251</v>
      </c>
      <c r="B254">
        <v>2015</v>
      </c>
      <c r="C254" t="s">
        <v>507</v>
      </c>
      <c r="D254" t="s">
        <v>508</v>
      </c>
      <c r="E254">
        <v>24</v>
      </c>
      <c r="F254">
        <v>36</v>
      </c>
      <c r="G254">
        <v>97</v>
      </c>
      <c r="I254">
        <f t="shared" si="12"/>
        <v>7.2</v>
      </c>
      <c r="J254">
        <f t="shared" si="13"/>
        <v>14.4</v>
      </c>
      <c r="K254">
        <f t="shared" si="14"/>
        <v>14.4</v>
      </c>
      <c r="L254" t="str">
        <f t="shared" si="15"/>
        <v>INSERT INTO APP.TRAVELEXPENSESRATE (ID, TRAVELYEAR, COUNTRY, RATEFROM8TO24, RATE24H, ACCOMMODATIONEXPENSES, BREAKFAST, LUNCH, DINNER) VALUES (20150251, 2015, 'Vietnam - Ho-Chi-Minh-Stadt', 24.0, 36.0, 97.0, 5.80, 14.40, 14.40);</v>
      </c>
    </row>
    <row r="255" spans="1:12" x14ac:dyDescent="0.25">
      <c r="A255">
        <v>252</v>
      </c>
      <c r="B255">
        <v>2015</v>
      </c>
      <c r="C255" t="s">
        <v>509</v>
      </c>
      <c r="D255" t="s">
        <v>510</v>
      </c>
      <c r="E255">
        <v>18</v>
      </c>
      <c r="F255">
        <v>27</v>
      </c>
      <c r="G255">
        <v>109</v>
      </c>
      <c r="I255">
        <f t="shared" si="12"/>
        <v>5.4</v>
      </c>
      <c r="J255">
        <f t="shared" si="13"/>
        <v>10.8</v>
      </c>
      <c r="K255">
        <f t="shared" si="14"/>
        <v>10.8</v>
      </c>
      <c r="L255" t="str">
        <f t="shared" si="15"/>
        <v>INSERT INTO APP.TRAVELEXPENSESRATE (ID, TRAVELYEAR, COUNTRY, RATEFROM8TO24, RATE24H, ACCOMMODATIONEXPENSES, BREAKFAST, LUNCH, DINNER) VALUES (20150252, 2015, 'Weissrussland', 18.0, 27.0, 109.0, 7.80, 10.80, 10.80);</v>
      </c>
    </row>
    <row r="256" spans="1:12" x14ac:dyDescent="0.25">
      <c r="A256">
        <v>253</v>
      </c>
      <c r="B256">
        <v>2015</v>
      </c>
      <c r="C256" t="s">
        <v>511</v>
      </c>
      <c r="D256" t="s">
        <v>512</v>
      </c>
      <c r="E256">
        <v>20</v>
      </c>
      <c r="F256">
        <v>29</v>
      </c>
      <c r="G256">
        <v>52</v>
      </c>
      <c r="I256">
        <f t="shared" si="12"/>
        <v>5.8000000000000007</v>
      </c>
      <c r="J256">
        <f t="shared" si="13"/>
        <v>11.600000000000001</v>
      </c>
      <c r="K256">
        <f t="shared" si="14"/>
        <v>11.600000000000001</v>
      </c>
      <c r="L256" t="str">
        <f t="shared" si="15"/>
        <v>INSERT INTO APP.TRAVELEXPENSESRATE (ID, TRAVELYEAR, COUNTRY, RATEFROM8TO24, RATE24H, ACCOMMODATIONEXPENSES, BREAKFAST, LUNCH, DINNER) VALUES (20150253, 2015, 'Zentralafrik. Rep.', 20.0, 29.0, 52.0, 8.0, 11.60, 11.60);</v>
      </c>
    </row>
    <row r="257" spans="1:12" x14ac:dyDescent="0.25">
      <c r="A257">
        <v>254</v>
      </c>
      <c r="B257">
        <v>2015</v>
      </c>
      <c r="C257" t="s">
        <v>513</v>
      </c>
      <c r="D257" t="s">
        <v>514</v>
      </c>
      <c r="E257">
        <v>26</v>
      </c>
      <c r="F257">
        <v>39</v>
      </c>
      <c r="G257">
        <v>90</v>
      </c>
      <c r="I257">
        <f t="shared" si="12"/>
        <v>7.8000000000000007</v>
      </c>
      <c r="J257">
        <f t="shared" si="13"/>
        <v>15.600000000000001</v>
      </c>
      <c r="K257">
        <f t="shared" si="14"/>
        <v>15.600000000000001</v>
      </c>
      <c r="L257" t="str">
        <f t="shared" si="15"/>
        <v>INSERT INTO APP.TRAVELEXPENSESRATE (ID, TRAVELYEAR, COUNTRY, RATEFROM8TO24, RATE24H, ACCOMMODATIONEXPENSES, BREAKFAST, LUNCH, DINNER) VALUES (20150254, 2015, 'Zypern', 26.0, 39.0, 90.0, 10.0, 15.60, 15.60);</v>
      </c>
    </row>
    <row r="258" spans="1:12" x14ac:dyDescent="0.25">
      <c r="A258">
        <v>255</v>
      </c>
      <c r="B258">
        <v>2015</v>
      </c>
      <c r="C258" t="s">
        <v>515</v>
      </c>
      <c r="D258" t="s">
        <v>516</v>
      </c>
      <c r="E258">
        <v>27</v>
      </c>
      <c r="F258">
        <v>40</v>
      </c>
      <c r="G258">
        <v>113</v>
      </c>
      <c r="I258">
        <f t="shared" si="12"/>
        <v>8</v>
      </c>
      <c r="J258">
        <f t="shared" si="13"/>
        <v>16</v>
      </c>
      <c r="K258">
        <f t="shared" si="14"/>
        <v>16</v>
      </c>
      <c r="L258" t="str">
        <f t="shared" si="15"/>
        <v>INSERT INTO APP.TRAVELEXPENSESRATE (ID, TRAVELYEAR, COUNTRY, RATEFROM8TO24, RATE24H, ACCOMMODATIONEXPENSES, BREAKFAST, LUNCH, DINNER) VALUES (20150255, 2015, 'Ägypten', 27.0, 40.0, 113.0, 5.40, 16.0, 16.0);</v>
      </c>
    </row>
    <row r="259" spans="1:12" x14ac:dyDescent="0.25">
      <c r="A259">
        <v>256</v>
      </c>
      <c r="B259">
        <v>2015</v>
      </c>
      <c r="C259" t="s">
        <v>517</v>
      </c>
      <c r="D259" t="s">
        <v>518</v>
      </c>
      <c r="E259">
        <v>33</v>
      </c>
      <c r="F259">
        <v>50</v>
      </c>
      <c r="G259">
        <v>226</v>
      </c>
      <c r="I259">
        <f t="shared" si="12"/>
        <v>10</v>
      </c>
      <c r="J259">
        <f t="shared" si="13"/>
        <v>20</v>
      </c>
      <c r="K259">
        <f t="shared" si="14"/>
        <v>20</v>
      </c>
      <c r="L259" t="str">
        <f t="shared" si="15"/>
        <v>INSERT INTO APP.TRAVELEXPENSESRATE (ID, TRAVELYEAR, COUNTRY, RATEFROM8TO24, RATE24H, ACCOMMODATIONEXPENSES, BREAKFAST, LUNCH, DINNER) VALUES (20150256, 2015, 'Äquatorialguinea', 33.0, 50.0, 226.0, 7.20, 20.0, 20.0);</v>
      </c>
    </row>
    <row r="260" spans="1:12" x14ac:dyDescent="0.25">
      <c r="A260">
        <v>257</v>
      </c>
      <c r="B260">
        <v>2015</v>
      </c>
      <c r="C260" t="s">
        <v>519</v>
      </c>
      <c r="D260" t="s">
        <v>520</v>
      </c>
      <c r="E260">
        <v>18</v>
      </c>
      <c r="F260">
        <v>27</v>
      </c>
      <c r="G260">
        <v>86</v>
      </c>
      <c r="I260">
        <f t="shared" si="12"/>
        <v>5.4</v>
      </c>
      <c r="J260">
        <f t="shared" si="13"/>
        <v>10.8</v>
      </c>
      <c r="K260">
        <f t="shared" si="14"/>
        <v>10.8</v>
      </c>
      <c r="L260" t="str">
        <f t="shared" si="15"/>
        <v>INSERT INTO APP.TRAVELEXPENSESRATE (ID, TRAVELYEAR, COUNTRY, RATEFROM8TO24, RATE24H, ACCOMMODATIONEXPENSES, BREAKFAST, LUNCH, DINNER) VALUES (20150257, 2015, 'Äthiopien', 18.0, 27.0, 86.0, 7.20, 10.80, 10.80);</v>
      </c>
    </row>
    <row r="261" spans="1:12" x14ac:dyDescent="0.25">
      <c r="A261">
        <v>258</v>
      </c>
      <c r="B261">
        <v>2015</v>
      </c>
      <c r="C261" t="s">
        <v>521</v>
      </c>
      <c r="D261" t="s">
        <v>522</v>
      </c>
      <c r="E261">
        <v>24</v>
      </c>
      <c r="F261">
        <v>36</v>
      </c>
      <c r="G261">
        <v>104</v>
      </c>
      <c r="I261">
        <f t="shared" ref="I261:I262" si="16">F261*0.2</f>
        <v>7.2</v>
      </c>
      <c r="J261">
        <f t="shared" ref="J261:J262" si="17">F261*0.4</f>
        <v>14.4</v>
      </c>
      <c r="K261">
        <f t="shared" ref="K261:K262" si="18">F261*0.4</f>
        <v>14.4</v>
      </c>
      <c r="L261" t="str">
        <f t="shared" ref="L261:L262" si="19">"INSERT INTO APP.TRAVELEXPENSESRATE (ID, TRAVELYEAR, COUNTRY, RATEFROM8TO24, RATE24H, ACCOMMODATIONEXPENSES, BREAKFAST, LUNCH, DINNER) VALUES (" &amp; B261&amp;""&amp; TEXT(A261, "000#") &amp; ", " &amp; B261 &amp; ", '" &amp; C261 &amp; "', " &amp; SUBSTITUTE(TEXT(E261,"#,#0"),",",".") &amp; ", " &amp; SUBSTITUTE(TEXT(F261,"#,#0"),",",".")  &amp; ", " &amp; SUBSTITUTE(TEXT(G261,"#,#0"),",",".") &amp; ", " &amp; SUBSTITUTE(TEXT(I263,"#,#0"),",",".") &amp; ", " &amp; SUBSTITUTE(TEXT(J261,"#,#0"),",",".") &amp; ", " &amp; SUBSTITUTE(TEXT(K261,"#,#0"),",",".") &amp; ");"</f>
        <v>INSERT INTO APP.TRAVELEXPENSESRATE (ID, TRAVELYEAR, COUNTRY, RATEFROM8TO24, RATE24H, ACCOMMODATIONEXPENSES, BREAKFAST, LUNCH, DINNER) VALUES (20150258, 2015, 'Österreich', 24.0, 36.0, 104.0, .0, 14.40, 14.40);</v>
      </c>
    </row>
    <row r="262" spans="1:12" x14ac:dyDescent="0.25">
      <c r="A262">
        <v>259</v>
      </c>
      <c r="B262">
        <v>2015</v>
      </c>
      <c r="C262" t="s">
        <v>523</v>
      </c>
      <c r="D262" t="s">
        <v>524</v>
      </c>
      <c r="E262">
        <v>24</v>
      </c>
      <c r="F262">
        <v>36</v>
      </c>
      <c r="G262">
        <v>104</v>
      </c>
      <c r="I262">
        <f t="shared" si="16"/>
        <v>7.2</v>
      </c>
      <c r="J262">
        <f t="shared" si="17"/>
        <v>14.4</v>
      </c>
      <c r="K262">
        <f t="shared" si="18"/>
        <v>14.4</v>
      </c>
      <c r="L262" t="str">
        <f t="shared" si="19"/>
        <v>INSERT INTO APP.TRAVELEXPENSESRATE (ID, TRAVELYEAR, COUNTRY, RATEFROM8TO24, RATE24H, ACCOMMODATIONEXPENSES, BREAKFAST, LUNCH, DINNER) VALUES (20150259, 2015, 'Österreich-Wien', 24.0, 36.0, 104.0, .0, 14.40, 14.40);</v>
      </c>
    </row>
  </sheetData>
  <hyperlinks>
    <hyperlink ref="D1" r:id="rId1"/>
  </hyperlinks>
  <pageMargins left="0.7" right="0.7" top="0.78740157499999996" bottom="0.78740157499999996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187</vt:i4>
      </vt:variant>
    </vt:vector>
  </HeadingPairs>
  <TitlesOfParts>
    <vt:vector size="190" baseType="lpstr">
      <vt:lpstr>Mappe1</vt:lpstr>
      <vt:lpstr>2015</vt:lpstr>
      <vt:lpstr>Tabelle1</vt:lpstr>
      <vt:lpstr>'2015'!AD</vt:lpstr>
      <vt:lpstr>'2015'!AE</vt:lpstr>
      <vt:lpstr>'2015'!AG</vt:lpstr>
      <vt:lpstr>'2015'!AIRSP</vt:lpstr>
      <vt:lpstr>'2015'!AL</vt:lpstr>
      <vt:lpstr>'2015'!AM</vt:lpstr>
      <vt:lpstr>'2015'!AO</vt:lpstr>
      <vt:lpstr>'2015'!AR</vt:lpstr>
      <vt:lpstr>'2015'!AT</vt:lpstr>
      <vt:lpstr>'2015'!AU</vt:lpstr>
      <vt:lpstr>'2015'!AZ</vt:lpstr>
      <vt:lpstr>'2015'!BA</vt:lpstr>
      <vt:lpstr>'2015'!BB</vt:lpstr>
      <vt:lpstr>'2015'!BD</vt:lpstr>
      <vt:lpstr>'2015'!BE</vt:lpstr>
      <vt:lpstr>'2015'!BF</vt:lpstr>
      <vt:lpstr>'2015'!BG</vt:lpstr>
      <vt:lpstr>'2015'!BH</vt:lpstr>
      <vt:lpstr>'2015'!BI</vt:lpstr>
      <vt:lpstr>'2015'!BJ</vt:lpstr>
      <vt:lpstr>'2015'!BN</vt:lpstr>
      <vt:lpstr>'2015'!BO</vt:lpstr>
      <vt:lpstr>'2015'!BR</vt:lpstr>
      <vt:lpstr>'2015'!BS</vt:lpstr>
      <vt:lpstr>'2015'!BW</vt:lpstr>
      <vt:lpstr>'2015'!BY</vt:lpstr>
      <vt:lpstr>'2015'!CA</vt:lpstr>
      <vt:lpstr>'2015'!CD</vt:lpstr>
      <vt:lpstr>'2015'!CF</vt:lpstr>
      <vt:lpstr>'2015'!CG</vt:lpstr>
      <vt:lpstr>'2015'!CH</vt:lpstr>
      <vt:lpstr>'2015'!CI</vt:lpstr>
      <vt:lpstr>'2015'!CL</vt:lpstr>
      <vt:lpstr>'2015'!CM</vt:lpstr>
      <vt:lpstr>'2015'!CN</vt:lpstr>
      <vt:lpstr>'2015'!CO</vt:lpstr>
      <vt:lpstr>'2015'!CR</vt:lpstr>
      <vt:lpstr>'2015'!CU</vt:lpstr>
      <vt:lpstr>'2015'!CV</vt:lpstr>
      <vt:lpstr>'2015'!CY</vt:lpstr>
      <vt:lpstr>'2015'!CZ</vt:lpstr>
      <vt:lpstr>'2015'!DE</vt:lpstr>
      <vt:lpstr>'2015'!DJ</vt:lpstr>
      <vt:lpstr>'2015'!DK</vt:lpstr>
      <vt:lpstr>'2015'!DM</vt:lpstr>
      <vt:lpstr>'2015'!DO</vt:lpstr>
      <vt:lpstr>'2015'!DZ</vt:lpstr>
      <vt:lpstr>'2015'!EC</vt:lpstr>
      <vt:lpstr>'2015'!EE</vt:lpstr>
      <vt:lpstr>'2015'!EG</vt:lpstr>
      <vt:lpstr>'2015'!ER</vt:lpstr>
      <vt:lpstr>'2015'!ES</vt:lpstr>
      <vt:lpstr>'2015'!ET</vt:lpstr>
      <vt:lpstr>'2015'!FI</vt:lpstr>
      <vt:lpstr>'2015'!FJ</vt:lpstr>
      <vt:lpstr>'2015'!FM</vt:lpstr>
      <vt:lpstr>'2015'!FR</vt:lpstr>
      <vt:lpstr>'2015'!GA</vt:lpstr>
      <vt:lpstr>'2015'!GD</vt:lpstr>
      <vt:lpstr>'2015'!GE</vt:lpstr>
      <vt:lpstr>'2015'!GH</vt:lpstr>
      <vt:lpstr>'2015'!GM</vt:lpstr>
      <vt:lpstr>'2015'!GN</vt:lpstr>
      <vt:lpstr>'2015'!GQ</vt:lpstr>
      <vt:lpstr>'2015'!GR</vt:lpstr>
      <vt:lpstr>'2015'!GT</vt:lpstr>
      <vt:lpstr>'2015'!GW</vt:lpstr>
      <vt:lpstr>'2015'!GY</vt:lpstr>
      <vt:lpstr>'2015'!HN</vt:lpstr>
      <vt:lpstr>'2015'!HR</vt:lpstr>
      <vt:lpstr>'2015'!HT</vt:lpstr>
      <vt:lpstr>'2015'!HU</vt:lpstr>
      <vt:lpstr>'2015'!ID</vt:lpstr>
      <vt:lpstr>'2015'!IE</vt:lpstr>
      <vt:lpstr>'2015'!IL</vt:lpstr>
      <vt:lpstr>'2015'!IN</vt:lpstr>
      <vt:lpstr>'2015'!IQ</vt:lpstr>
      <vt:lpstr>'2015'!IR</vt:lpstr>
      <vt:lpstr>'2015'!IS</vt:lpstr>
      <vt:lpstr>'2015'!IT</vt:lpstr>
      <vt:lpstr>'2015'!JM</vt:lpstr>
      <vt:lpstr>'2015'!JO</vt:lpstr>
      <vt:lpstr>'2015'!JP</vt:lpstr>
      <vt:lpstr>'2015'!KE</vt:lpstr>
      <vt:lpstr>'2015'!KG</vt:lpstr>
      <vt:lpstr>'2015'!KH</vt:lpstr>
      <vt:lpstr>'2015'!KM</vt:lpstr>
      <vt:lpstr>'2015'!KN</vt:lpstr>
      <vt:lpstr>'2015'!KO</vt:lpstr>
      <vt:lpstr>'2015'!KP</vt:lpstr>
      <vt:lpstr>'2015'!KR</vt:lpstr>
      <vt:lpstr>'2015'!KW</vt:lpstr>
      <vt:lpstr>'2015'!KZ</vt:lpstr>
      <vt:lpstr>'2015'!LA</vt:lpstr>
      <vt:lpstr>'2015'!LB</vt:lpstr>
      <vt:lpstr>'2015'!LC</vt:lpstr>
      <vt:lpstr>'2015'!LI</vt:lpstr>
      <vt:lpstr>'2015'!LK</vt:lpstr>
      <vt:lpstr>'2015'!LR</vt:lpstr>
      <vt:lpstr>'2015'!LS</vt:lpstr>
      <vt:lpstr>'2015'!LT</vt:lpstr>
      <vt:lpstr>'2015'!LU</vt:lpstr>
      <vt:lpstr>'2015'!LV</vt:lpstr>
      <vt:lpstr>'2015'!LY</vt:lpstr>
      <vt:lpstr>'2015'!MA</vt:lpstr>
      <vt:lpstr>'2015'!MC</vt:lpstr>
      <vt:lpstr>'2015'!MD</vt:lpstr>
      <vt:lpstr>'2015'!ME</vt:lpstr>
      <vt:lpstr>'2015'!MG</vt:lpstr>
      <vt:lpstr>'2015'!MH</vt:lpstr>
      <vt:lpstr>'2015'!MK</vt:lpstr>
      <vt:lpstr>'2015'!ML</vt:lpstr>
      <vt:lpstr>'2015'!MM</vt:lpstr>
      <vt:lpstr>'2015'!MN</vt:lpstr>
      <vt:lpstr>'2015'!MR</vt:lpstr>
      <vt:lpstr>'2015'!MT</vt:lpstr>
      <vt:lpstr>'2015'!MU</vt:lpstr>
      <vt:lpstr>'2015'!MV</vt:lpstr>
      <vt:lpstr>'2015'!MW</vt:lpstr>
      <vt:lpstr>'2015'!MX</vt:lpstr>
      <vt:lpstr>'2015'!MY</vt:lpstr>
      <vt:lpstr>'2015'!MZ</vt:lpstr>
      <vt:lpstr>'2015'!NA</vt:lpstr>
      <vt:lpstr>'2015'!NE</vt:lpstr>
      <vt:lpstr>'2015'!NG</vt:lpstr>
      <vt:lpstr>'2015'!NI</vt:lpstr>
      <vt:lpstr>'2015'!NL</vt:lpstr>
      <vt:lpstr>'2015'!NO</vt:lpstr>
      <vt:lpstr>'2015'!NP</vt:lpstr>
      <vt:lpstr>'2015'!NZ</vt:lpstr>
      <vt:lpstr>'2015'!OM</vt:lpstr>
      <vt:lpstr>'2015'!PA</vt:lpstr>
      <vt:lpstr>'2015'!PE</vt:lpstr>
      <vt:lpstr>'2015'!PG</vt:lpstr>
      <vt:lpstr>'2015'!PH</vt:lpstr>
      <vt:lpstr>'2015'!PK</vt:lpstr>
      <vt:lpstr>'2015'!PL</vt:lpstr>
      <vt:lpstr>'2015'!PT</vt:lpstr>
      <vt:lpstr>'2015'!PW</vt:lpstr>
      <vt:lpstr>'2015'!PY</vt:lpstr>
      <vt:lpstr>'2015'!QA</vt:lpstr>
      <vt:lpstr>'2015'!RO</vt:lpstr>
      <vt:lpstr>'2015'!RS</vt:lpstr>
      <vt:lpstr>'2015'!RU</vt:lpstr>
      <vt:lpstr>'2015'!RW</vt:lpstr>
      <vt:lpstr>'2015'!SA</vt:lpstr>
      <vt:lpstr>'2015'!SD</vt:lpstr>
      <vt:lpstr>'2015'!SE</vt:lpstr>
      <vt:lpstr>'2015'!SG</vt:lpstr>
      <vt:lpstr>'2015'!SI</vt:lpstr>
      <vt:lpstr>'2015'!SK</vt:lpstr>
      <vt:lpstr>'2015'!SL</vt:lpstr>
      <vt:lpstr>'2015'!SM</vt:lpstr>
      <vt:lpstr>'2015'!SN</vt:lpstr>
      <vt:lpstr>'2015'!SO</vt:lpstr>
      <vt:lpstr>'2015'!SR</vt:lpstr>
      <vt:lpstr>'2015'!SS</vt:lpstr>
      <vt:lpstr>'2015'!ST</vt:lpstr>
      <vt:lpstr>'2015'!SV</vt:lpstr>
      <vt:lpstr>'2015'!SYR</vt:lpstr>
      <vt:lpstr>'2015'!SZ</vt:lpstr>
      <vt:lpstr>'2015'!TD</vt:lpstr>
      <vt:lpstr>'2015'!TG</vt:lpstr>
      <vt:lpstr>'2015'!TH</vt:lpstr>
      <vt:lpstr>'2015'!TJ</vt:lpstr>
      <vt:lpstr>'2015'!TM</vt:lpstr>
      <vt:lpstr>'2015'!TN</vt:lpstr>
      <vt:lpstr>'2015'!TO</vt:lpstr>
      <vt:lpstr>'2015'!TR</vt:lpstr>
      <vt:lpstr>'2015'!TT</vt:lpstr>
      <vt:lpstr>'2015'!TW</vt:lpstr>
      <vt:lpstr>'2015'!TZ</vt:lpstr>
      <vt:lpstr>'2015'!UA</vt:lpstr>
      <vt:lpstr>'2015'!UG</vt:lpstr>
      <vt:lpstr>'2015'!UK</vt:lpstr>
      <vt:lpstr>'2015'!USA</vt:lpstr>
      <vt:lpstr>'2015'!UY</vt:lpstr>
      <vt:lpstr>'2015'!VA</vt:lpstr>
      <vt:lpstr>'2015'!VC</vt:lpstr>
      <vt:lpstr>'2015'!VE</vt:lpstr>
      <vt:lpstr>'2015'!VN</vt:lpstr>
      <vt:lpstr>'2015'!WS</vt:lpstr>
      <vt:lpstr>'2015'!YE</vt:lpstr>
      <vt:lpstr>'2015'!ZA</vt:lpstr>
      <vt:lpstr>'2015'!ZM</vt:lpstr>
      <vt:lpstr>'2015'!ZU</vt:lpstr>
      <vt:lpstr>'2015'!ZW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Reining</dc:creator>
  <cp:lastModifiedBy>Matthias Reining</cp:lastModifiedBy>
  <dcterms:created xsi:type="dcterms:W3CDTF">2014-03-19T00:32:17Z</dcterms:created>
  <dcterms:modified xsi:type="dcterms:W3CDTF">2015-01-29T09:04:42Z</dcterms:modified>
</cp:coreProperties>
</file>