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ias Sagerer\Documents\TUM\bachelor_thesis\growth-prediction\resources\results\dataSframeR\"/>
    </mc:Choice>
  </mc:AlternateContent>
  <xr:revisionPtr revIDLastSave="0" documentId="13_ncr:1_{10B10FBE-880C-4591-870D-AD0222137583}" xr6:coauthVersionLast="47" xr6:coauthVersionMax="47" xr10:uidLastSave="{00000000-0000-0000-0000-000000000000}"/>
  <bookViews>
    <workbookView xWindow="6060" yWindow="-195" windowWidth="15720" windowHeight="10425" activeTab="1" xr2:uid="{00000000-000D-0000-FFFF-FFFF00000000}"/>
  </bookViews>
  <sheets>
    <sheet name="dataSframeR_summary" sheetId="1" r:id="rId1"/>
    <sheet name="summay_adjust" sheetId="6" r:id="rId2"/>
    <sheet name="18vids" sheetId="2" r:id="rId3"/>
    <sheet name="45vids" sheetId="3" r:id="rId4"/>
    <sheet name="90vids" sheetId="4" r:id="rId5"/>
    <sheet name="180vids" sheetId="5" r:id="rId6"/>
  </sheets>
  <calcPr calcId="191029"/>
</workbook>
</file>

<file path=xl/calcChain.xml><?xml version="1.0" encoding="utf-8"?>
<calcChain xmlns="http://schemas.openxmlformats.org/spreadsheetml/2006/main">
  <c r="B7" i="1" l="1"/>
  <c r="B10" i="1" s="1"/>
  <c r="B11" i="1"/>
  <c r="C7" i="1"/>
  <c r="D7" i="1"/>
  <c r="E7" i="1"/>
  <c r="F7" i="1"/>
  <c r="G7" i="1"/>
  <c r="H7" i="1"/>
  <c r="I7" i="1"/>
</calcChain>
</file>

<file path=xl/sharedStrings.xml><?xml version="1.0" encoding="utf-8"?>
<sst xmlns="http://schemas.openxmlformats.org/spreadsheetml/2006/main" count="201" uniqueCount="59">
  <si>
    <t>18vids</t>
  </si>
  <si>
    <t>average</t>
  </si>
  <si>
    <t>st. dev.</t>
  </si>
  <si>
    <t>45vids</t>
  </si>
  <si>
    <t>90vids</t>
  </si>
  <si>
    <t>180vids</t>
  </si>
  <si>
    <t>Resolution</t>
  </si>
  <si>
    <t>128px</t>
  </si>
  <si>
    <t>256px</t>
  </si>
  <si>
    <t>512px</t>
  </si>
  <si>
    <t>660px</t>
  </si>
  <si>
    <t>video_seg0001</t>
  </si>
  <si>
    <t>video_seg0002</t>
  </si>
  <si>
    <t>video_seg0003</t>
  </si>
  <si>
    <t>video_seg0004</t>
  </si>
  <si>
    <t>video_seg0005</t>
  </si>
  <si>
    <t>video_seg0006</t>
  </si>
  <si>
    <t>video_seg0007</t>
  </si>
  <si>
    <t>video_seg0008</t>
  </si>
  <si>
    <t>video_seg0009</t>
  </si>
  <si>
    <t>video_seg0010</t>
  </si>
  <si>
    <t>video_seg0011</t>
  </si>
  <si>
    <t>video_seg0012</t>
  </si>
  <si>
    <t>video_seg0013</t>
  </si>
  <si>
    <t>video_seg0014</t>
  </si>
  <si>
    <t>video_seg0015</t>
  </si>
  <si>
    <t>video_seg0016</t>
  </si>
  <si>
    <t>video_seg0017</t>
  </si>
  <si>
    <t>video_seg0018</t>
  </si>
  <si>
    <t>video_seg0019</t>
  </si>
  <si>
    <t>video_seg0020</t>
  </si>
  <si>
    <t>video_seg0021</t>
  </si>
  <si>
    <t>video_seg0022</t>
  </si>
  <si>
    <t>video_seg0023</t>
  </si>
  <si>
    <t>video_seg0024</t>
  </si>
  <si>
    <t>video_seg0025</t>
  </si>
  <si>
    <t>video_seg0026</t>
  </si>
  <si>
    <t>video_seg0027</t>
  </si>
  <si>
    <t>video_seg0028</t>
  </si>
  <si>
    <t>video_seg0029</t>
  </si>
  <si>
    <t>video_seg0030</t>
  </si>
  <si>
    <t>video_seg0031</t>
  </si>
  <si>
    <t>video_seg0032</t>
  </si>
  <si>
    <t>video_seg0033</t>
  </si>
  <si>
    <t>video_seg0034</t>
  </si>
  <si>
    <t>video_seg0035</t>
  </si>
  <si>
    <t>video_seg0036</t>
  </si>
  <si>
    <t>video_seg0037</t>
  </si>
  <si>
    <t>video_seg0038</t>
  </si>
  <si>
    <t>video_seg0039</t>
  </si>
  <si>
    <t>Average</t>
  </si>
  <si>
    <t>Average cell area</t>
  </si>
  <si>
    <t>Avg. IoU st. dev.</t>
  </si>
  <si>
    <t>Cell Area Avg.</t>
  </si>
  <si>
    <t>St. Dev.</t>
  </si>
  <si>
    <t>18 videos</t>
  </si>
  <si>
    <t>45 Videos</t>
  </si>
  <si>
    <t>90 Videos</t>
  </si>
  <si>
    <t>180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</si>
</sst>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zoomScale="120" zoomScaleNormal="120" workbookViewId="0">
      <selection sqref="A1:I6"/>
    </sheetView>
  </sheetViews>
  <sheetFormatPr baseColWidth="10" defaultColWidth="9.140625" defaultRowHeight="15" x14ac:dyDescent="0.25"/>
  <cols>
    <col min="1" max="1" width="17.7109375" customWidth="1"/>
    <col min="2" max="9" width="10.7109375" customWidth="1"/>
  </cols>
  <sheetData>
    <row r="1" spans="1:9" x14ac:dyDescent="0.25">
      <c r="B1" s="1" t="s">
        <v>0</v>
      </c>
      <c r="D1" s="1" t="s">
        <v>3</v>
      </c>
      <c r="F1" s="1" t="s">
        <v>4</v>
      </c>
      <c r="H1" s="1" t="s">
        <v>5</v>
      </c>
    </row>
    <row r="2" spans="1:9" x14ac:dyDescent="0.25">
      <c r="A2" s="1" t="s">
        <v>6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</row>
    <row r="3" spans="1:9" x14ac:dyDescent="0.25">
      <c r="A3">
        <v>128</v>
      </c>
      <c r="B3">
        <v>0.73942840903120755</v>
      </c>
      <c r="C3">
        <v>0.24765151692672011</v>
      </c>
      <c r="D3">
        <v>0.99709194086228647</v>
      </c>
      <c r="E3">
        <v>6.2214369702225512E-2</v>
      </c>
      <c r="F3">
        <v>1.0006746063922021</v>
      </c>
      <c r="G3">
        <v>4.3462838712985591E-2</v>
      </c>
      <c r="H3">
        <v>1.0120607588821851</v>
      </c>
      <c r="I3">
        <v>2.4741026662601369E-2</v>
      </c>
    </row>
    <row r="4" spans="1:9" x14ac:dyDescent="0.25">
      <c r="A4">
        <v>256</v>
      </c>
      <c r="B4">
        <v>1.100152561769822</v>
      </c>
      <c r="C4">
        <v>0.1663103550784876</v>
      </c>
      <c r="D4">
        <v>1.075740246906008</v>
      </c>
      <c r="E4">
        <v>6.4590518142620776E-2</v>
      </c>
      <c r="F4">
        <v>1.025385909317585</v>
      </c>
      <c r="G4">
        <v>5.1852514422843207E-2</v>
      </c>
      <c r="H4">
        <v>1.006578911398053</v>
      </c>
      <c r="I4">
        <v>3.1492881637865851E-2</v>
      </c>
    </row>
    <row r="5" spans="1:9" x14ac:dyDescent="0.25">
      <c r="A5">
        <v>512</v>
      </c>
      <c r="B5">
        <v>0.82421308352028222</v>
      </c>
      <c r="C5">
        <v>0.42057554149598542</v>
      </c>
      <c r="D5">
        <v>1.024517404894641</v>
      </c>
      <c r="E5">
        <v>5.9247950371703183E-2</v>
      </c>
      <c r="F5">
        <v>1.003654179556132</v>
      </c>
      <c r="G5">
        <v>4.2892785130477E-2</v>
      </c>
      <c r="H5">
        <v>1.017018794559867</v>
      </c>
      <c r="I5">
        <v>2.5928967385850619E-2</v>
      </c>
    </row>
    <row r="6" spans="1:9" x14ac:dyDescent="0.25">
      <c r="A6">
        <v>660</v>
      </c>
      <c r="B6">
        <v>0.88467160176624438</v>
      </c>
      <c r="C6">
        <v>0.15914163675621909</v>
      </c>
      <c r="D6">
        <v>1.02348516219589</v>
      </c>
      <c r="E6">
        <v>6.1868921316751882E-2</v>
      </c>
      <c r="F6">
        <v>1.040276655767771</v>
      </c>
      <c r="G6">
        <v>4.9902428055339482E-2</v>
      </c>
      <c r="H6">
        <v>0.99989437269236225</v>
      </c>
      <c r="I6">
        <v>2.99620537771202E-2</v>
      </c>
    </row>
    <row r="7" spans="1:9" x14ac:dyDescent="0.25">
      <c r="A7" s="1" t="s">
        <v>50</v>
      </c>
      <c r="B7">
        <f>AVERAGE(B3:B6)</f>
        <v>0.88711641402188901</v>
      </c>
      <c r="C7">
        <f t="shared" ref="C7:I7" si="0">AVERAGE(C3:C6)</f>
        <v>0.24841976256435305</v>
      </c>
      <c r="D7">
        <f t="shared" si="0"/>
        <v>1.0302086887147062</v>
      </c>
      <c r="E7">
        <f t="shared" si="0"/>
        <v>6.1980439883325342E-2</v>
      </c>
      <c r="F7">
        <f t="shared" si="0"/>
        <v>1.0174978377584225</v>
      </c>
      <c r="G7">
        <f t="shared" si="0"/>
        <v>4.7027641580411318E-2</v>
      </c>
      <c r="H7">
        <f t="shared" si="0"/>
        <v>1.0088882093831169</v>
      </c>
      <c r="I7">
        <f t="shared" si="0"/>
        <v>2.8031232365859509E-2</v>
      </c>
    </row>
    <row r="10" spans="1:9" x14ac:dyDescent="0.25">
      <c r="A10" s="1" t="s">
        <v>51</v>
      </c>
      <c r="B10">
        <f>AVERAGE(B7,D7,F7,H7)</f>
        <v>0.98592778746953358</v>
      </c>
    </row>
    <row r="11" spans="1:9" x14ac:dyDescent="0.25">
      <c r="A11" s="1" t="s">
        <v>52</v>
      </c>
      <c r="B11">
        <f>AVERAGE(C7,E7,G7,I7)</f>
        <v>9.6364769098487318E-2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96CB-5413-4274-B275-EEB71BAB510C}">
  <dimension ref="A1:F9"/>
  <sheetViews>
    <sheetView tabSelected="1" workbookViewId="0">
      <selection sqref="A1:B9"/>
    </sheetView>
  </sheetViews>
  <sheetFormatPr baseColWidth="10" defaultRowHeight="15" x14ac:dyDescent="0.25"/>
  <cols>
    <col min="1" max="1" width="10.5703125" bestFit="1" customWidth="1"/>
    <col min="2" max="2" width="13.28515625" bestFit="1" customWidth="1"/>
    <col min="3" max="6" width="6.5703125" bestFit="1" customWidth="1"/>
  </cols>
  <sheetData>
    <row r="1" spans="1:6" x14ac:dyDescent="0.25">
      <c r="A1" s="2" t="s">
        <v>6</v>
      </c>
      <c r="B1" s="2"/>
      <c r="C1" s="1">
        <v>128</v>
      </c>
      <c r="D1" s="1">
        <v>256</v>
      </c>
      <c r="E1" s="1">
        <v>512</v>
      </c>
      <c r="F1" s="1">
        <v>660</v>
      </c>
    </row>
    <row r="2" spans="1:6" x14ac:dyDescent="0.25">
      <c r="A2" s="1" t="s">
        <v>55</v>
      </c>
      <c r="B2" s="1" t="s">
        <v>53</v>
      </c>
      <c r="C2" s="3">
        <v>0.73942840903120755</v>
      </c>
      <c r="D2" s="3">
        <v>1.100152561769822</v>
      </c>
      <c r="E2" s="3">
        <v>0.82421308352028222</v>
      </c>
      <c r="F2" s="3">
        <v>0.88467160176624438</v>
      </c>
    </row>
    <row r="3" spans="1:6" x14ac:dyDescent="0.25">
      <c r="B3" s="1" t="s">
        <v>54</v>
      </c>
      <c r="C3" s="3">
        <v>0.24765151692672011</v>
      </c>
      <c r="D3" s="3">
        <v>0.1663103550784876</v>
      </c>
      <c r="E3" s="3">
        <v>0.42057554149598542</v>
      </c>
      <c r="F3" s="3">
        <v>0.15914163675621909</v>
      </c>
    </row>
    <row r="4" spans="1:6" x14ac:dyDescent="0.25">
      <c r="A4" s="1" t="s">
        <v>56</v>
      </c>
      <c r="B4" s="1" t="s">
        <v>53</v>
      </c>
      <c r="C4" s="3">
        <v>0.99709194086228647</v>
      </c>
      <c r="D4" s="3">
        <v>1.075740246906008</v>
      </c>
      <c r="E4" s="3">
        <v>1.024517404894641</v>
      </c>
      <c r="F4" s="3">
        <v>1.02348516219589</v>
      </c>
    </row>
    <row r="5" spans="1:6" x14ac:dyDescent="0.25">
      <c r="B5" s="1" t="s">
        <v>54</v>
      </c>
      <c r="C5" s="3">
        <v>6.2214369702225512E-2</v>
      </c>
      <c r="D5" s="3">
        <v>6.4590518142620776E-2</v>
      </c>
      <c r="E5" s="3">
        <v>5.9247950371703183E-2</v>
      </c>
      <c r="F5" s="3">
        <v>6.1868921316751882E-2</v>
      </c>
    </row>
    <row r="6" spans="1:6" x14ac:dyDescent="0.25">
      <c r="A6" s="1" t="s">
        <v>57</v>
      </c>
      <c r="B6" s="1" t="s">
        <v>53</v>
      </c>
      <c r="C6" s="3">
        <v>1.0006746063922021</v>
      </c>
      <c r="D6" s="3">
        <v>1.025385909317585</v>
      </c>
      <c r="E6" s="3">
        <v>1.003654179556132</v>
      </c>
      <c r="F6" s="3">
        <v>1.040276655767771</v>
      </c>
    </row>
    <row r="7" spans="1:6" x14ac:dyDescent="0.25">
      <c r="B7" s="1" t="s">
        <v>54</v>
      </c>
      <c r="C7" s="3">
        <v>4.3462838712985591E-2</v>
      </c>
      <c r="D7" s="3">
        <v>5.1852514422843207E-2</v>
      </c>
      <c r="E7" s="3">
        <v>4.2892785130477E-2</v>
      </c>
      <c r="F7" s="3">
        <v>4.9902428055339482E-2</v>
      </c>
    </row>
    <row r="8" spans="1:6" x14ac:dyDescent="0.25">
      <c r="A8" s="1" t="s">
        <v>58</v>
      </c>
      <c r="B8" s="1" t="s">
        <v>53</v>
      </c>
      <c r="C8" s="3">
        <v>1.0120607588821851</v>
      </c>
      <c r="D8" s="3">
        <v>1.006578911398053</v>
      </c>
      <c r="E8" s="3">
        <v>1.017018794559867</v>
      </c>
      <c r="F8" s="3">
        <v>0.99989437269236225</v>
      </c>
    </row>
    <row r="9" spans="1:6" x14ac:dyDescent="0.25">
      <c r="B9" s="1" t="s">
        <v>54</v>
      </c>
      <c r="C9" s="3">
        <v>2.4741026662601369E-2</v>
      </c>
      <c r="D9" s="3">
        <v>3.1492881637865851E-2</v>
      </c>
      <c r="E9" s="3">
        <v>2.5928967385850619E-2</v>
      </c>
      <c r="F9" s="3">
        <v>2.99620537771202E-2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0.46444021941866198</v>
      </c>
      <c r="C2">
        <v>1.0894473526667301</v>
      </c>
      <c r="D2">
        <v>0.1756319392475176</v>
      </c>
      <c r="E2">
        <v>0.69565316640842789</v>
      </c>
    </row>
    <row r="3" spans="1:5" x14ac:dyDescent="0.25">
      <c r="A3" s="1" t="s">
        <v>12</v>
      </c>
      <c r="B3">
        <v>0.87792045448230005</v>
      </c>
      <c r="C3">
        <v>0.98710803389511548</v>
      </c>
      <c r="D3">
        <v>1.1298147934394409</v>
      </c>
      <c r="E3">
        <v>1.0110216773174281</v>
      </c>
    </row>
    <row r="4" spans="1:5" x14ac:dyDescent="0.25">
      <c r="A4" s="1" t="s">
        <v>13</v>
      </c>
      <c r="B4">
        <v>0.41789630834590519</v>
      </c>
      <c r="C4">
        <v>1.516654371124579</v>
      </c>
      <c r="D4">
        <v>0.19972040157219939</v>
      </c>
      <c r="E4">
        <v>0.57207954500551261</v>
      </c>
    </row>
    <row r="5" spans="1:5" x14ac:dyDescent="0.25">
      <c r="A5" s="1" t="s">
        <v>14</v>
      </c>
      <c r="B5">
        <v>1.1315011749114221</v>
      </c>
      <c r="C5">
        <v>1.318660644064914</v>
      </c>
      <c r="D5">
        <v>1.151193323480286</v>
      </c>
      <c r="E5">
        <v>1.052029167111151</v>
      </c>
    </row>
    <row r="6" spans="1:5" x14ac:dyDescent="0.25">
      <c r="A6" s="1" t="s">
        <v>15</v>
      </c>
      <c r="B6">
        <v>0.48064458878996791</v>
      </c>
      <c r="C6">
        <v>1.23274765662473</v>
      </c>
      <c r="D6">
        <v>0.25390584425872292</v>
      </c>
      <c r="E6">
        <v>0.78457560426929185</v>
      </c>
    </row>
    <row r="7" spans="1:5" x14ac:dyDescent="0.25">
      <c r="A7" s="1" t="s">
        <v>16</v>
      </c>
      <c r="B7">
        <v>0.93276815139892011</v>
      </c>
      <c r="C7">
        <v>1.081646546951379</v>
      </c>
      <c r="D7">
        <v>1.274038271043912</v>
      </c>
      <c r="E7">
        <v>1.055355743499087</v>
      </c>
    </row>
    <row r="8" spans="1:5" x14ac:dyDescent="0.25">
      <c r="A8" s="1" t="s">
        <v>17</v>
      </c>
      <c r="B8">
        <v>0.58890713454716448</v>
      </c>
      <c r="C8">
        <v>1.4222134560447659</v>
      </c>
      <c r="D8">
        <v>0.3258821179960068</v>
      </c>
      <c r="E8">
        <v>0.84705590696946576</v>
      </c>
    </row>
    <row r="9" spans="1:5" x14ac:dyDescent="0.25">
      <c r="A9" s="1" t="s">
        <v>18</v>
      </c>
      <c r="B9">
        <v>0.98114110776308316</v>
      </c>
      <c r="C9">
        <v>1.2738681778726639</v>
      </c>
      <c r="D9">
        <v>1.1283655826479519</v>
      </c>
      <c r="E9">
        <v>1.0010574722770631</v>
      </c>
    </row>
    <row r="10" spans="1:5" x14ac:dyDescent="0.25">
      <c r="A10" s="1" t="s">
        <v>19</v>
      </c>
      <c r="B10">
        <v>0.54298435127395439</v>
      </c>
      <c r="C10">
        <v>1.194957170919307</v>
      </c>
      <c r="D10">
        <v>0.1844932334973268</v>
      </c>
      <c r="E10">
        <v>0.725179293965586</v>
      </c>
    </row>
    <row r="11" spans="1:5" x14ac:dyDescent="0.25">
      <c r="A11" s="1" t="s">
        <v>20</v>
      </c>
      <c r="B11">
        <v>0.92452792945568596</v>
      </c>
      <c r="C11">
        <v>1.038727508042204</v>
      </c>
      <c r="D11">
        <v>1.1962937925619099</v>
      </c>
      <c r="E11">
        <v>1.014546268179999</v>
      </c>
    </row>
    <row r="12" spans="1:5" x14ac:dyDescent="0.25">
      <c r="A12" s="1" t="s">
        <v>21</v>
      </c>
      <c r="B12">
        <v>0.64885809182962251</v>
      </c>
      <c r="C12">
        <v>1.149674506853025</v>
      </c>
      <c r="D12">
        <v>0.66445420995552795</v>
      </c>
      <c r="E12">
        <v>0.84292847908191326</v>
      </c>
    </row>
    <row r="13" spans="1:5" x14ac:dyDescent="0.25">
      <c r="A13" s="1" t="s">
        <v>22</v>
      </c>
      <c r="B13">
        <v>0.94926217175942618</v>
      </c>
      <c r="C13">
        <v>1.0547023609269981</v>
      </c>
      <c r="D13">
        <v>1.199537626002239</v>
      </c>
      <c r="E13">
        <v>0.97247720323087716</v>
      </c>
    </row>
    <row r="14" spans="1:5" x14ac:dyDescent="0.25">
      <c r="A14" s="1" t="s">
        <v>23</v>
      </c>
      <c r="B14">
        <v>0.57707026579301102</v>
      </c>
      <c r="C14">
        <v>0.99183928836128565</v>
      </c>
      <c r="D14">
        <v>0.58865204721506881</v>
      </c>
      <c r="E14">
        <v>0.82321162663377156</v>
      </c>
    </row>
    <row r="15" spans="1:5" x14ac:dyDescent="0.25">
      <c r="A15" s="1" t="s">
        <v>24</v>
      </c>
      <c r="B15">
        <v>0.97739252968356705</v>
      </c>
      <c r="C15">
        <v>0.92731699331215534</v>
      </c>
      <c r="D15">
        <v>1.05186306339689</v>
      </c>
      <c r="E15">
        <v>1.0441109368608661</v>
      </c>
    </row>
    <row r="16" spans="1:5" x14ac:dyDescent="0.25">
      <c r="A16" s="1" t="s">
        <v>25</v>
      </c>
      <c r="B16">
        <v>0.59353711709477019</v>
      </c>
      <c r="C16">
        <v>1.042628741675244</v>
      </c>
      <c r="D16">
        <v>1.050212909945933</v>
      </c>
      <c r="E16">
        <v>0.75345048345175036</v>
      </c>
    </row>
    <row r="17" spans="1:5" x14ac:dyDescent="0.25">
      <c r="A17" s="1" t="s">
        <v>26</v>
      </c>
      <c r="B17">
        <v>1.00945028255838</v>
      </c>
      <c r="C17">
        <v>0.96770642667456985</v>
      </c>
      <c r="D17">
        <v>1.1026911583220189</v>
      </c>
      <c r="E17">
        <v>1.06694501269</v>
      </c>
    </row>
    <row r="18" spans="1:5" x14ac:dyDescent="0.25">
      <c r="A18" s="1" t="s">
        <v>27</v>
      </c>
      <c r="B18">
        <v>0.63896492872435429</v>
      </c>
      <c r="C18">
        <v>1.0216034326535799</v>
      </c>
      <c r="D18">
        <v>0.88802615295454312</v>
      </c>
      <c r="E18">
        <v>0.78640100681544323</v>
      </c>
    </row>
    <row r="19" spans="1:5" x14ac:dyDescent="0.25">
      <c r="A19" s="1" t="s">
        <v>28</v>
      </c>
      <c r="B19">
        <v>0.93235083662354079</v>
      </c>
      <c r="C19">
        <v>0.96355204331306532</v>
      </c>
      <c r="D19">
        <v>1.0987820042986469</v>
      </c>
      <c r="E19">
        <v>1.014445055108496</v>
      </c>
    </row>
    <row r="20" spans="1:5" x14ac:dyDescent="0.25">
      <c r="A20" s="1" t="s">
        <v>29</v>
      </c>
      <c r="B20">
        <v>0.86195154371737481</v>
      </c>
      <c r="C20">
        <v>0.93859476230109273</v>
      </c>
      <c r="D20">
        <v>0.93929679988890336</v>
      </c>
      <c r="E20">
        <v>0.87941544955428363</v>
      </c>
    </row>
    <row r="21" spans="1:5" x14ac:dyDescent="0.25">
      <c r="A21" s="1" t="s">
        <v>30</v>
      </c>
      <c r="B21">
        <v>0.80241739046573801</v>
      </c>
      <c r="C21">
        <v>0.90137578717879041</v>
      </c>
      <c r="D21">
        <v>1.016862727024646</v>
      </c>
      <c r="E21">
        <v>1.004040797585483</v>
      </c>
    </row>
    <row r="22" spans="1:5" x14ac:dyDescent="0.25">
      <c r="A22" s="1" t="s">
        <v>31</v>
      </c>
      <c r="B22">
        <v>0.90835670361897825</v>
      </c>
      <c r="C22">
        <v>0.94306126630405118</v>
      </c>
      <c r="D22">
        <v>0.96840635569093869</v>
      </c>
      <c r="E22">
        <v>0.95388997738675296</v>
      </c>
    </row>
    <row r="23" spans="1:5" x14ac:dyDescent="0.25">
      <c r="A23" s="1" t="s">
        <v>32</v>
      </c>
      <c r="B23">
        <v>0.97090980168700936</v>
      </c>
      <c r="C23">
        <v>0.91064776454153118</v>
      </c>
      <c r="D23">
        <v>1.038858817511993</v>
      </c>
      <c r="E23">
        <v>0.99255916314686554</v>
      </c>
    </row>
    <row r="24" spans="1:5" x14ac:dyDescent="0.25">
      <c r="A24" s="1" t="s">
        <v>33</v>
      </c>
      <c r="B24">
        <v>0.61781792546659808</v>
      </c>
      <c r="C24">
        <v>1.095957232955596</v>
      </c>
      <c r="D24">
        <v>0.57715969709501447</v>
      </c>
      <c r="E24">
        <v>0.8844264771387339</v>
      </c>
    </row>
    <row r="25" spans="1:5" x14ac:dyDescent="0.25">
      <c r="A25" s="1" t="s">
        <v>34</v>
      </c>
      <c r="B25">
        <v>0.82609076561993156</v>
      </c>
      <c r="C25">
        <v>0.99710492363332615</v>
      </c>
      <c r="D25">
        <v>1.143937043841303</v>
      </c>
      <c r="E25">
        <v>1.0259698111417359</v>
      </c>
    </row>
    <row r="26" spans="1:5" x14ac:dyDescent="0.25">
      <c r="A26" s="1" t="s">
        <v>35</v>
      </c>
      <c r="B26">
        <v>0.3771795917214793</v>
      </c>
      <c r="C26">
        <v>1.1875358573000041</v>
      </c>
      <c r="D26">
        <v>0.18544483073303561</v>
      </c>
      <c r="E26">
        <v>0.70883664548041481</v>
      </c>
    </row>
    <row r="27" spans="1:5" x14ac:dyDescent="0.25">
      <c r="A27" s="1" t="s">
        <v>36</v>
      </c>
      <c r="B27">
        <v>0.88268170076143904</v>
      </c>
      <c r="C27">
        <v>1.0375899005477081</v>
      </c>
      <c r="D27">
        <v>1.197984562802991</v>
      </c>
      <c r="E27">
        <v>0.98041097685942247</v>
      </c>
    </row>
    <row r="28" spans="1:5" x14ac:dyDescent="0.25">
      <c r="A28" s="1" t="s">
        <v>37</v>
      </c>
      <c r="B28">
        <v>0.81095229999437035</v>
      </c>
      <c r="C28">
        <v>1.1285770518586919</v>
      </c>
      <c r="D28">
        <v>0.88369399932423942</v>
      </c>
      <c r="E28">
        <v>0.89137991976021957</v>
      </c>
    </row>
    <row r="29" spans="1:5" x14ac:dyDescent="0.25">
      <c r="A29" s="1" t="s">
        <v>38</v>
      </c>
      <c r="B29">
        <v>0.846524762903621</v>
      </c>
      <c r="C29">
        <v>1.0548419385076999</v>
      </c>
      <c r="D29">
        <v>0.93971567779208065</v>
      </c>
      <c r="E29">
        <v>0.93299896575268171</v>
      </c>
    </row>
    <row r="30" spans="1:5" x14ac:dyDescent="0.25">
      <c r="A30" s="1" t="s">
        <v>39</v>
      </c>
      <c r="B30">
        <v>0.46532419787531232</v>
      </c>
      <c r="C30">
        <v>1.176019057799105</v>
      </c>
      <c r="D30">
        <v>0.33686667317702229</v>
      </c>
      <c r="E30">
        <v>0.72367288162089871</v>
      </c>
    </row>
    <row r="31" spans="1:5" x14ac:dyDescent="0.25">
      <c r="A31" s="1" t="s">
        <v>40</v>
      </c>
      <c r="B31">
        <v>1.018219787935893</v>
      </c>
      <c r="C31">
        <v>1.0751088767852779</v>
      </c>
      <c r="D31">
        <v>1.2427117982647991</v>
      </c>
      <c r="E31">
        <v>1.08086414377719</v>
      </c>
    </row>
    <row r="32" spans="1:5" x14ac:dyDescent="0.25">
      <c r="A32" s="1" t="s">
        <v>41</v>
      </c>
      <c r="B32">
        <v>0.60256534164447206</v>
      </c>
      <c r="C32">
        <v>1.2737697053986861</v>
      </c>
      <c r="D32">
        <v>0.51064681602252082</v>
      </c>
      <c r="E32">
        <v>0.67378634689058869</v>
      </c>
    </row>
    <row r="33" spans="1:5" x14ac:dyDescent="0.25">
      <c r="A33" s="1" t="s">
        <v>42</v>
      </c>
      <c r="B33">
        <v>1.0238815299239461</v>
      </c>
      <c r="C33">
        <v>1.110257756931798</v>
      </c>
      <c r="D33">
        <v>1.2085571852780199</v>
      </c>
      <c r="E33">
        <v>0.96424519095401906</v>
      </c>
    </row>
    <row r="34" spans="1:5" x14ac:dyDescent="0.25">
      <c r="A34" s="1" t="s">
        <v>43</v>
      </c>
      <c r="B34">
        <v>0.63652894046927799</v>
      </c>
      <c r="C34">
        <v>1.1022162918659439</v>
      </c>
      <c r="D34">
        <v>0.32805459057901581</v>
      </c>
      <c r="E34">
        <v>0.79047424472186389</v>
      </c>
    </row>
    <row r="35" spans="1:5" x14ac:dyDescent="0.25">
      <c r="A35" s="1" t="s">
        <v>44</v>
      </c>
      <c r="B35">
        <v>0.97617391975546819</v>
      </c>
      <c r="C35">
        <v>1.00879116416954</v>
      </c>
      <c r="D35">
        <v>1.158725208124411</v>
      </c>
      <c r="E35">
        <v>1.1101042311414151</v>
      </c>
    </row>
    <row r="36" spans="1:5" x14ac:dyDescent="0.25">
      <c r="A36" s="1" t="s">
        <v>45</v>
      </c>
      <c r="B36">
        <v>0.55763942076612372</v>
      </c>
      <c r="C36">
        <v>1.1521269848687381</v>
      </c>
      <c r="D36">
        <v>0.76293989005726304</v>
      </c>
      <c r="E36">
        <v>0.79561394788545603</v>
      </c>
    </row>
    <row r="37" spans="1:5" x14ac:dyDescent="0.25">
      <c r="A37" s="1" t="s">
        <v>46</v>
      </c>
      <c r="B37">
        <v>1.108164395436948</v>
      </c>
      <c r="C37">
        <v>1.0626246609992329</v>
      </c>
      <c r="D37">
        <v>1.222291113739066</v>
      </c>
      <c r="E37">
        <v>1.0667991769654519</v>
      </c>
    </row>
    <row r="38" spans="1:5" x14ac:dyDescent="0.25">
      <c r="A38" s="1" t="s">
        <v>47</v>
      </c>
      <c r="B38">
        <v>0.69980036029793524</v>
      </c>
      <c r="C38">
        <v>0.99742714564132939</v>
      </c>
      <c r="D38">
        <v>1.037672235999145</v>
      </c>
      <c r="E38">
        <v>0.81803267471660379</v>
      </c>
    </row>
    <row r="39" spans="1:5" x14ac:dyDescent="0.25">
      <c r="A39" s="1" t="s">
        <v>48</v>
      </c>
      <c r="B39">
        <v>0.91062414469537312</v>
      </c>
      <c r="C39">
        <v>0.92675078141355149</v>
      </c>
      <c r="D39">
        <v>1.0450637503756139</v>
      </c>
      <c r="E39">
        <v>0.99805649940086716</v>
      </c>
    </row>
    <row r="40" spans="1:5" x14ac:dyDescent="0.25">
      <c r="A40" s="1" t="s">
        <v>49</v>
      </c>
      <c r="B40">
        <v>0.71604178983219346</v>
      </c>
      <c r="C40">
        <v>0.99252344189891228</v>
      </c>
      <c r="D40">
        <v>0.7152462610912701</v>
      </c>
      <c r="E40">
        <v>0.80663523114309821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0.945552290861426</v>
      </c>
      <c r="C2">
        <v>1.021858776801754</v>
      </c>
      <c r="D2">
        <v>0.9662710836323718</v>
      </c>
      <c r="E2">
        <v>0.97277772404816598</v>
      </c>
    </row>
    <row r="3" spans="1:5" x14ac:dyDescent="0.25">
      <c r="A3" s="1" t="s">
        <v>12</v>
      </c>
      <c r="B3">
        <v>1.0097128418980159</v>
      </c>
      <c r="C3">
        <v>1.048677692319361</v>
      </c>
      <c r="D3">
        <v>1.0275239365040161</v>
      </c>
      <c r="E3">
        <v>1.0205885037447191</v>
      </c>
    </row>
    <row r="4" spans="1:5" x14ac:dyDescent="0.25">
      <c r="A4" s="1" t="s">
        <v>13</v>
      </c>
      <c r="B4">
        <v>1.0588540949925001</v>
      </c>
      <c r="C4">
        <v>1.2282094278133171</v>
      </c>
      <c r="D4">
        <v>1.0702258728322489</v>
      </c>
      <c r="E4">
        <v>1.0911521218760589</v>
      </c>
    </row>
    <row r="5" spans="1:5" x14ac:dyDescent="0.25">
      <c r="A5" s="1" t="s">
        <v>14</v>
      </c>
      <c r="B5">
        <v>1.1448913119245749</v>
      </c>
      <c r="C5">
        <v>1.2380242540499891</v>
      </c>
      <c r="D5">
        <v>1.1816681684392729</v>
      </c>
      <c r="E5">
        <v>1.1897884583802369</v>
      </c>
    </row>
    <row r="6" spans="1:5" x14ac:dyDescent="0.25">
      <c r="A6" s="1" t="s">
        <v>15</v>
      </c>
      <c r="B6">
        <v>0.96381535860438383</v>
      </c>
      <c r="C6">
        <v>1.060255067468503</v>
      </c>
      <c r="D6">
        <v>1.002226501060753</v>
      </c>
      <c r="E6">
        <v>0.96425273496768449</v>
      </c>
    </row>
    <row r="7" spans="1:5" x14ac:dyDescent="0.25">
      <c r="A7" s="1" t="s">
        <v>16</v>
      </c>
      <c r="B7">
        <v>1.0053270163578081</v>
      </c>
      <c r="C7">
        <v>1.077448453326785</v>
      </c>
      <c r="D7">
        <v>1.0570126522553509</v>
      </c>
      <c r="E7">
        <v>1.054890759643349</v>
      </c>
    </row>
    <row r="8" spans="1:5" x14ac:dyDescent="0.25">
      <c r="A8" s="1" t="s">
        <v>17</v>
      </c>
      <c r="B8">
        <v>1.0300967611263581</v>
      </c>
      <c r="C8">
        <v>1.081835087544214</v>
      </c>
      <c r="D8">
        <v>1.044132881465625</v>
      </c>
      <c r="E8">
        <v>1.036378205298035</v>
      </c>
    </row>
    <row r="9" spans="1:5" x14ac:dyDescent="0.25">
      <c r="A9" s="1" t="s">
        <v>18</v>
      </c>
      <c r="B9">
        <v>1.1130977484463349</v>
      </c>
      <c r="C9">
        <v>1.128683934846529</v>
      </c>
      <c r="D9">
        <v>1.1096592315272391</v>
      </c>
      <c r="E9">
        <v>1.121323349912267</v>
      </c>
    </row>
    <row r="10" spans="1:5" x14ac:dyDescent="0.25">
      <c r="A10" s="1" t="s">
        <v>19</v>
      </c>
      <c r="B10">
        <v>0.9742913097082645</v>
      </c>
      <c r="C10">
        <v>1.062306738832375</v>
      </c>
      <c r="D10">
        <v>0.99588686542881411</v>
      </c>
      <c r="E10">
        <v>0.99249431738491423</v>
      </c>
    </row>
    <row r="11" spans="1:5" x14ac:dyDescent="0.25">
      <c r="A11" s="1" t="s">
        <v>20</v>
      </c>
      <c r="B11">
        <v>1.0150592111871231</v>
      </c>
      <c r="C11">
        <v>1.0678726415934501</v>
      </c>
      <c r="D11">
        <v>1.0480991373751669</v>
      </c>
      <c r="E11">
        <v>1.030399351334762</v>
      </c>
    </row>
    <row r="12" spans="1:5" x14ac:dyDescent="0.25">
      <c r="A12" s="1" t="s">
        <v>21</v>
      </c>
      <c r="B12">
        <v>0.98276185459862553</v>
      </c>
      <c r="C12">
        <v>1.0679781192648869</v>
      </c>
      <c r="D12">
        <v>1.007851570009201</v>
      </c>
      <c r="E12">
        <v>1.0113147905326429</v>
      </c>
    </row>
    <row r="13" spans="1:5" x14ac:dyDescent="0.25">
      <c r="A13" s="1" t="s">
        <v>22</v>
      </c>
      <c r="B13">
        <v>1.021636128907049</v>
      </c>
      <c r="C13">
        <v>1.079122183849212</v>
      </c>
      <c r="D13">
        <v>1.0457413102466699</v>
      </c>
      <c r="E13">
        <v>1.037264125452942</v>
      </c>
    </row>
    <row r="14" spans="1:5" x14ac:dyDescent="0.25">
      <c r="A14" s="1" t="s">
        <v>23</v>
      </c>
      <c r="B14">
        <v>0.90254224985221221</v>
      </c>
      <c r="C14">
        <v>1.0448036692608009</v>
      </c>
      <c r="D14">
        <v>0.95617257141182121</v>
      </c>
      <c r="E14">
        <v>0.94552576396712296</v>
      </c>
    </row>
    <row r="15" spans="1:5" x14ac:dyDescent="0.25">
      <c r="A15" s="1" t="s">
        <v>24</v>
      </c>
      <c r="B15">
        <v>1.00393507168964</v>
      </c>
      <c r="C15">
        <v>1.0413527227172901</v>
      </c>
      <c r="D15">
        <v>1.0337968071615899</v>
      </c>
      <c r="E15">
        <v>1.0259084163872141</v>
      </c>
    </row>
    <row r="16" spans="1:5" x14ac:dyDescent="0.25">
      <c r="A16" s="1" t="s">
        <v>25</v>
      </c>
      <c r="B16">
        <v>0.95581041853214976</v>
      </c>
      <c r="C16">
        <v>1.024353444928803</v>
      </c>
      <c r="D16">
        <v>0.98730637867206827</v>
      </c>
      <c r="E16">
        <v>0.97748969025052301</v>
      </c>
    </row>
    <row r="17" spans="1:5" x14ac:dyDescent="0.25">
      <c r="A17" s="1" t="s">
        <v>26</v>
      </c>
      <c r="B17">
        <v>0.99204833983398955</v>
      </c>
      <c r="C17">
        <v>1.0390693611601061</v>
      </c>
      <c r="D17">
        <v>1.0151044673012051</v>
      </c>
      <c r="E17">
        <v>1.017575177840587</v>
      </c>
    </row>
    <row r="18" spans="1:5" x14ac:dyDescent="0.25">
      <c r="A18" s="1" t="s">
        <v>27</v>
      </c>
      <c r="B18">
        <v>0.94034867002571976</v>
      </c>
      <c r="C18">
        <v>0.99785924831170481</v>
      </c>
      <c r="D18">
        <v>0.95630044862389474</v>
      </c>
      <c r="E18">
        <v>0.96547162262908537</v>
      </c>
    </row>
    <row r="19" spans="1:5" x14ac:dyDescent="0.25">
      <c r="A19" s="1" t="s">
        <v>28</v>
      </c>
      <c r="B19">
        <v>1.0317410122452599</v>
      </c>
      <c r="C19">
        <v>1.0583795279381301</v>
      </c>
      <c r="D19">
        <v>1.042281769528441</v>
      </c>
      <c r="E19">
        <v>1.0345589821961141</v>
      </c>
    </row>
    <row r="20" spans="1:5" x14ac:dyDescent="0.25">
      <c r="A20" s="1" t="s">
        <v>29</v>
      </c>
      <c r="B20">
        <v>0.96544473414543341</v>
      </c>
      <c r="C20">
        <v>1.0036413633543191</v>
      </c>
      <c r="D20">
        <v>0.98506031859825249</v>
      </c>
      <c r="E20">
        <v>0.9812616383564059</v>
      </c>
    </row>
    <row r="21" spans="1:5" x14ac:dyDescent="0.25">
      <c r="A21" s="1" t="s">
        <v>30</v>
      </c>
      <c r="B21">
        <v>1.00379717538073</v>
      </c>
      <c r="C21">
        <v>1.022158902744001</v>
      </c>
      <c r="D21">
        <v>1.013390286496443</v>
      </c>
      <c r="E21">
        <v>1.021602271404376</v>
      </c>
    </row>
    <row r="22" spans="1:5" x14ac:dyDescent="0.25">
      <c r="A22" s="1" t="s">
        <v>31</v>
      </c>
      <c r="B22">
        <v>0.96819846127992171</v>
      </c>
      <c r="C22">
        <v>1.0019528158235409</v>
      </c>
      <c r="D22">
        <v>0.97596388101335863</v>
      </c>
      <c r="E22">
        <v>0.97734248484445829</v>
      </c>
    </row>
    <row r="23" spans="1:5" x14ac:dyDescent="0.25">
      <c r="A23" s="1" t="s">
        <v>32</v>
      </c>
      <c r="B23">
        <v>0.99143312867092281</v>
      </c>
      <c r="C23">
        <v>1.007747420109242</v>
      </c>
      <c r="D23">
        <v>0.99810336652849807</v>
      </c>
      <c r="E23">
        <v>0.99983379761732272</v>
      </c>
    </row>
    <row r="24" spans="1:5" x14ac:dyDescent="0.25">
      <c r="A24" s="1" t="s">
        <v>33</v>
      </c>
      <c r="B24">
        <v>0.94024064599815926</v>
      </c>
      <c r="C24">
        <v>1.0091049744000991</v>
      </c>
      <c r="D24">
        <v>0.98217524453102989</v>
      </c>
      <c r="E24">
        <v>0.9202071779378127</v>
      </c>
    </row>
    <row r="25" spans="1:5" x14ac:dyDescent="0.25">
      <c r="A25" s="1" t="s">
        <v>34</v>
      </c>
      <c r="B25">
        <v>0.96844089927139632</v>
      </c>
      <c r="C25">
        <v>1.045073785160612</v>
      </c>
      <c r="D25">
        <v>1.0261558373519351</v>
      </c>
      <c r="E25">
        <v>1.010845426850747</v>
      </c>
    </row>
    <row r="26" spans="1:5" x14ac:dyDescent="0.25">
      <c r="A26" s="1" t="s">
        <v>35</v>
      </c>
      <c r="B26">
        <v>1.001755631089619</v>
      </c>
      <c r="C26">
        <v>1.1391896966298161</v>
      </c>
      <c r="D26">
        <v>1.0222660673308279</v>
      </c>
      <c r="E26">
        <v>1.0500468266878149</v>
      </c>
    </row>
    <row r="27" spans="1:5" x14ac:dyDescent="0.25">
      <c r="A27" s="1" t="s">
        <v>36</v>
      </c>
      <c r="B27">
        <v>1.005078410457878</v>
      </c>
      <c r="C27">
        <v>1.084700094769931</v>
      </c>
      <c r="D27">
        <v>1.0503619264130719</v>
      </c>
      <c r="E27">
        <v>1.037069414637241</v>
      </c>
    </row>
    <row r="28" spans="1:5" x14ac:dyDescent="0.25">
      <c r="A28" s="1" t="s">
        <v>37</v>
      </c>
      <c r="B28">
        <v>0.9898138173674782</v>
      </c>
      <c r="C28">
        <v>1.061022242925739</v>
      </c>
      <c r="D28">
        <v>1.0031255649395401</v>
      </c>
      <c r="E28">
        <v>0.99849614035942291</v>
      </c>
    </row>
    <row r="29" spans="1:5" x14ac:dyDescent="0.25">
      <c r="A29" s="1" t="s">
        <v>38</v>
      </c>
      <c r="B29">
        <v>1.0163790012025851</v>
      </c>
      <c r="C29">
        <v>1.064988327440662</v>
      </c>
      <c r="D29">
        <v>1.0338406614436539</v>
      </c>
      <c r="E29">
        <v>1.0461046418213329</v>
      </c>
    </row>
    <row r="30" spans="1:5" x14ac:dyDescent="0.25">
      <c r="A30" s="1" t="s">
        <v>39</v>
      </c>
      <c r="B30">
        <v>0.96292914524304452</v>
      </c>
      <c r="C30">
        <v>1.1007949044101439</v>
      </c>
      <c r="D30">
        <v>1.0183143941808239</v>
      </c>
      <c r="E30">
        <v>1.003034381254261</v>
      </c>
    </row>
    <row r="31" spans="1:5" x14ac:dyDescent="0.25">
      <c r="A31" s="1" t="s">
        <v>40</v>
      </c>
      <c r="B31">
        <v>1.04047882844384</v>
      </c>
      <c r="C31">
        <v>1.116673277223684</v>
      </c>
      <c r="D31">
        <v>1.0844815518003119</v>
      </c>
      <c r="E31">
        <v>1.0906758130563301</v>
      </c>
    </row>
    <row r="32" spans="1:5" x14ac:dyDescent="0.25">
      <c r="A32" s="1" t="s">
        <v>41</v>
      </c>
      <c r="B32">
        <v>1.0377671187266759</v>
      </c>
      <c r="C32">
        <v>1.085238956343282</v>
      </c>
      <c r="D32">
        <v>0.98492914184694436</v>
      </c>
      <c r="E32">
        <v>1.0512226477987821</v>
      </c>
    </row>
    <row r="33" spans="1:5" x14ac:dyDescent="0.25">
      <c r="A33" s="1" t="s">
        <v>42</v>
      </c>
      <c r="B33">
        <v>1.0614004764763501</v>
      </c>
      <c r="C33">
        <v>1.1180156612264101</v>
      </c>
      <c r="D33">
        <v>1.070083919801802</v>
      </c>
      <c r="E33">
        <v>1.0782531735013161</v>
      </c>
    </row>
    <row r="34" spans="1:5" x14ac:dyDescent="0.25">
      <c r="A34" s="1" t="s">
        <v>43</v>
      </c>
      <c r="B34">
        <v>0.96364753500247458</v>
      </c>
      <c r="C34">
        <v>1.0441634440745471</v>
      </c>
      <c r="D34">
        <v>0.99498076015528447</v>
      </c>
      <c r="E34">
        <v>0.98009025218157497</v>
      </c>
    </row>
    <row r="35" spans="1:5" x14ac:dyDescent="0.25">
      <c r="A35" s="1" t="s">
        <v>44</v>
      </c>
      <c r="B35">
        <v>1.02147198642716</v>
      </c>
      <c r="C35">
        <v>1.075549128711099</v>
      </c>
      <c r="D35">
        <v>1.059863115708636</v>
      </c>
      <c r="E35">
        <v>1.0436838148217349</v>
      </c>
    </row>
    <row r="36" spans="1:5" x14ac:dyDescent="0.25">
      <c r="A36" s="1" t="s">
        <v>45</v>
      </c>
      <c r="B36">
        <v>1.0210765079718791</v>
      </c>
      <c r="C36">
        <v>1.0576492959964361</v>
      </c>
      <c r="D36">
        <v>0.99609543457111216</v>
      </c>
      <c r="E36">
        <v>1.008778491856126</v>
      </c>
    </row>
    <row r="37" spans="1:5" x14ac:dyDescent="0.25">
      <c r="A37" s="1" t="s">
        <v>46</v>
      </c>
      <c r="B37">
        <v>1.0646026141244</v>
      </c>
      <c r="C37">
        <v>1.095612402209218</v>
      </c>
      <c r="D37">
        <v>1.075240090337477</v>
      </c>
      <c r="E37">
        <v>1.0713703445183791</v>
      </c>
    </row>
    <row r="38" spans="1:5" x14ac:dyDescent="0.25">
      <c r="A38" s="1" t="s">
        <v>47</v>
      </c>
      <c r="B38">
        <v>0.89206605937915573</v>
      </c>
      <c r="C38">
        <v>0.97429226747712383</v>
      </c>
      <c r="D38">
        <v>0.92620396053440068</v>
      </c>
      <c r="E38">
        <v>0.95443575948148218</v>
      </c>
    </row>
    <row r="39" spans="1:5" x14ac:dyDescent="0.25">
      <c r="A39" s="1" t="s">
        <v>48</v>
      </c>
      <c r="B39">
        <v>0.9973828180323191</v>
      </c>
      <c r="C39">
        <v>1.030063796166732</v>
      </c>
      <c r="D39">
        <v>1.0144195299049019</v>
      </c>
      <c r="E39">
        <v>1.022851509498379</v>
      </c>
    </row>
    <row r="40" spans="1:5" x14ac:dyDescent="0.25">
      <c r="A40" s="1" t="s">
        <v>49</v>
      </c>
      <c r="B40">
        <v>0.89786105191357712</v>
      </c>
      <c r="C40">
        <v>1.0261651444912649</v>
      </c>
      <c r="D40">
        <v>0.95726511379966539</v>
      </c>
      <c r="E40">
        <v>0.94871531764515404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0.96452709677385917</v>
      </c>
      <c r="C2">
        <v>0.9584302202606173</v>
      </c>
      <c r="D2">
        <v>0.95422145456635477</v>
      </c>
      <c r="E2">
        <v>0.99288913406924917</v>
      </c>
    </row>
    <row r="3" spans="1:5" x14ac:dyDescent="0.25">
      <c r="A3" s="1" t="s">
        <v>12</v>
      </c>
      <c r="B3">
        <v>1.005458576820943</v>
      </c>
      <c r="C3">
        <v>1.009652467864091</v>
      </c>
      <c r="D3">
        <v>1.0077407617048599</v>
      </c>
      <c r="E3">
        <v>1.0183041086365781</v>
      </c>
    </row>
    <row r="4" spans="1:5" x14ac:dyDescent="0.25">
      <c r="A4" s="1" t="s">
        <v>13</v>
      </c>
      <c r="B4">
        <v>1.0860268342477131</v>
      </c>
      <c r="C4">
        <v>1.138993086086677</v>
      </c>
      <c r="D4">
        <v>1.044759981031433</v>
      </c>
      <c r="E4">
        <v>1.148719062939781</v>
      </c>
    </row>
    <row r="5" spans="1:5" x14ac:dyDescent="0.25">
      <c r="A5" s="1" t="s">
        <v>14</v>
      </c>
      <c r="B5">
        <v>1.087351798665118</v>
      </c>
      <c r="C5">
        <v>1.1428132259080559</v>
      </c>
      <c r="D5">
        <v>1.0883410232944291</v>
      </c>
      <c r="E5">
        <v>1.159126643966881</v>
      </c>
    </row>
    <row r="6" spans="1:5" x14ac:dyDescent="0.25">
      <c r="A6" s="1" t="s">
        <v>15</v>
      </c>
      <c r="B6">
        <v>0.99412719662303506</v>
      </c>
      <c r="C6">
        <v>0.99034612216947104</v>
      </c>
      <c r="D6">
        <v>0.95556070640243662</v>
      </c>
      <c r="E6">
        <v>1.013964520696174</v>
      </c>
    </row>
    <row r="7" spans="1:5" x14ac:dyDescent="0.25">
      <c r="A7" s="1" t="s">
        <v>16</v>
      </c>
      <c r="B7">
        <v>1.01800669991352</v>
      </c>
      <c r="C7">
        <v>1.031014429986878</v>
      </c>
      <c r="D7">
        <v>1.023773166618251</v>
      </c>
      <c r="E7">
        <v>1.0375756308344579</v>
      </c>
    </row>
    <row r="8" spans="1:5" x14ac:dyDescent="0.25">
      <c r="A8" s="1" t="s">
        <v>17</v>
      </c>
      <c r="B8">
        <v>1.005894433665431</v>
      </c>
      <c r="C8">
        <v>1.055215610759777</v>
      </c>
      <c r="D8">
        <v>1.007225009160859</v>
      </c>
      <c r="E8">
        <v>1.068884406979236</v>
      </c>
    </row>
    <row r="9" spans="1:5" x14ac:dyDescent="0.25">
      <c r="A9" s="1" t="s">
        <v>18</v>
      </c>
      <c r="B9">
        <v>1.054141884956338</v>
      </c>
      <c r="C9">
        <v>1.088266807993189</v>
      </c>
      <c r="D9">
        <v>1.0732411765578</v>
      </c>
      <c r="E9">
        <v>1.093094261735007</v>
      </c>
    </row>
    <row r="10" spans="1:5" x14ac:dyDescent="0.25">
      <c r="A10" s="1" t="s">
        <v>19</v>
      </c>
      <c r="B10">
        <v>0.96977711269021694</v>
      </c>
      <c r="C10">
        <v>1.0251257292489</v>
      </c>
      <c r="D10">
        <v>0.97394289300069592</v>
      </c>
      <c r="E10">
        <v>1.0302730222700101</v>
      </c>
    </row>
    <row r="11" spans="1:5" x14ac:dyDescent="0.25">
      <c r="A11" s="1" t="s">
        <v>20</v>
      </c>
      <c r="B11">
        <v>1.0236417107267211</v>
      </c>
      <c r="C11">
        <v>1.0516123000712581</v>
      </c>
      <c r="D11">
        <v>1.026166781814503</v>
      </c>
      <c r="E11">
        <v>1.0511533393006911</v>
      </c>
    </row>
    <row r="12" spans="1:5" x14ac:dyDescent="0.25">
      <c r="A12" s="1" t="s">
        <v>21</v>
      </c>
      <c r="B12">
        <v>0.98864567818774418</v>
      </c>
      <c r="C12">
        <v>1.0099116798379231</v>
      </c>
      <c r="D12">
        <v>0.97372945941765088</v>
      </c>
      <c r="E12">
        <v>1.0153090349741889</v>
      </c>
    </row>
    <row r="13" spans="1:5" x14ac:dyDescent="0.25">
      <c r="A13" s="1" t="s">
        <v>22</v>
      </c>
      <c r="B13">
        <v>1.0274967370303849</v>
      </c>
      <c r="C13">
        <v>1.03090459921959</v>
      </c>
      <c r="D13">
        <v>1.0310774617238141</v>
      </c>
      <c r="E13">
        <v>1.040205538502432</v>
      </c>
    </row>
    <row r="14" spans="1:5" x14ac:dyDescent="0.25">
      <c r="A14" s="1" t="s">
        <v>23</v>
      </c>
      <c r="B14">
        <v>0.93953482186059867</v>
      </c>
      <c r="C14">
        <v>0.98587046124777122</v>
      </c>
      <c r="D14">
        <v>0.96290439502304359</v>
      </c>
      <c r="E14">
        <v>0.99845839901218281</v>
      </c>
    </row>
    <row r="15" spans="1:5" x14ac:dyDescent="0.25">
      <c r="A15" s="1" t="s">
        <v>24</v>
      </c>
      <c r="B15">
        <v>0.99109282231965301</v>
      </c>
      <c r="C15">
        <v>1.00765345295016</v>
      </c>
      <c r="D15">
        <v>1.0056336424831791</v>
      </c>
      <c r="E15">
        <v>1.0180850223055431</v>
      </c>
    </row>
    <row r="16" spans="1:5" x14ac:dyDescent="0.25">
      <c r="A16" s="1" t="s">
        <v>25</v>
      </c>
      <c r="B16">
        <v>0.98123468867008901</v>
      </c>
      <c r="C16">
        <v>1.003522092882722</v>
      </c>
      <c r="D16">
        <v>0.99162843743224471</v>
      </c>
      <c r="E16">
        <v>1.0265696099900909</v>
      </c>
    </row>
    <row r="17" spans="1:5" x14ac:dyDescent="0.25">
      <c r="A17" s="1" t="s">
        <v>26</v>
      </c>
      <c r="B17">
        <v>1.012370627407323</v>
      </c>
      <c r="C17">
        <v>1.022088860334091</v>
      </c>
      <c r="D17">
        <v>1.0237589451386619</v>
      </c>
      <c r="E17">
        <v>1.033614133550637</v>
      </c>
    </row>
    <row r="18" spans="1:5" x14ac:dyDescent="0.25">
      <c r="A18" s="1" t="s">
        <v>27</v>
      </c>
      <c r="B18">
        <v>0.96365427360500766</v>
      </c>
      <c r="C18">
        <v>0.97190849498870857</v>
      </c>
      <c r="D18">
        <v>0.97484758849079622</v>
      </c>
      <c r="E18">
        <v>1.0071583589882731</v>
      </c>
    </row>
    <row r="19" spans="1:5" x14ac:dyDescent="0.25">
      <c r="A19" s="1" t="s">
        <v>28</v>
      </c>
      <c r="B19">
        <v>0.99386849830315438</v>
      </c>
      <c r="C19">
        <v>1.018568592384459</v>
      </c>
      <c r="D19">
        <v>1.014136068323126</v>
      </c>
      <c r="E19">
        <v>1.0280500179528289</v>
      </c>
    </row>
    <row r="20" spans="1:5" x14ac:dyDescent="0.25">
      <c r="A20" s="1" t="s">
        <v>29</v>
      </c>
      <c r="B20">
        <v>0.96635415106026967</v>
      </c>
      <c r="C20">
        <v>0.97826155532122205</v>
      </c>
      <c r="D20">
        <v>0.99212784921176989</v>
      </c>
      <c r="E20">
        <v>0.99400904660362588</v>
      </c>
    </row>
    <row r="21" spans="1:5" x14ac:dyDescent="0.25">
      <c r="A21" s="1" t="s">
        <v>30</v>
      </c>
      <c r="B21">
        <v>0.9857810773300989</v>
      </c>
      <c r="C21">
        <v>0.99765607321734995</v>
      </c>
      <c r="D21">
        <v>0.99347044574038235</v>
      </c>
      <c r="E21">
        <v>1.0031417237528719</v>
      </c>
    </row>
    <row r="22" spans="1:5" x14ac:dyDescent="0.25">
      <c r="A22" s="1" t="s">
        <v>31</v>
      </c>
      <c r="B22">
        <v>0.97102650726432427</v>
      </c>
      <c r="C22">
        <v>0.97877044947993674</v>
      </c>
      <c r="D22">
        <v>0.9753745549724917</v>
      </c>
      <c r="E22">
        <v>0.98043190260587454</v>
      </c>
    </row>
    <row r="23" spans="1:5" x14ac:dyDescent="0.25">
      <c r="A23" s="1" t="s">
        <v>32</v>
      </c>
      <c r="B23">
        <v>0.99370516757202465</v>
      </c>
      <c r="C23">
        <v>1.000045033878119</v>
      </c>
      <c r="D23">
        <v>0.99474816342062711</v>
      </c>
      <c r="E23">
        <v>0.99633457046549523</v>
      </c>
    </row>
    <row r="24" spans="1:5" x14ac:dyDescent="0.25">
      <c r="A24" s="1" t="s">
        <v>33</v>
      </c>
      <c r="B24">
        <v>0.98607912470986137</v>
      </c>
      <c r="C24">
        <v>0.98770759705056987</v>
      </c>
      <c r="D24">
        <v>0.98368529644501124</v>
      </c>
      <c r="E24">
        <v>1.0189422856340249</v>
      </c>
    </row>
    <row r="25" spans="1:5" x14ac:dyDescent="0.25">
      <c r="A25" s="1" t="s">
        <v>34</v>
      </c>
      <c r="B25">
        <v>1.012962391950446</v>
      </c>
      <c r="C25">
        <v>1.0085085218783629</v>
      </c>
      <c r="D25">
        <v>1.0122767336865539</v>
      </c>
      <c r="E25">
        <v>1.0218344765621039</v>
      </c>
    </row>
    <row r="26" spans="1:5" x14ac:dyDescent="0.25">
      <c r="A26" s="1" t="s">
        <v>35</v>
      </c>
      <c r="B26">
        <v>1.012445524637817</v>
      </c>
      <c r="C26">
        <v>1.028725327910488</v>
      </c>
      <c r="D26">
        <v>0.99282618028328284</v>
      </c>
      <c r="E26">
        <v>1.0588213972244629</v>
      </c>
    </row>
    <row r="27" spans="1:5" x14ac:dyDescent="0.25">
      <c r="A27" s="1" t="s">
        <v>36</v>
      </c>
      <c r="B27">
        <v>1.016944033868594</v>
      </c>
      <c r="C27">
        <v>1.0319068875259569</v>
      </c>
      <c r="D27">
        <v>1.0276257805416651</v>
      </c>
      <c r="E27">
        <v>1.0557250483166041</v>
      </c>
    </row>
    <row r="28" spans="1:5" x14ac:dyDescent="0.25">
      <c r="A28" s="1" t="s">
        <v>37</v>
      </c>
      <c r="B28">
        <v>0.99124070046228641</v>
      </c>
      <c r="C28">
        <v>1.032259356903277</v>
      </c>
      <c r="D28">
        <v>1.014996693620756</v>
      </c>
      <c r="E28">
        <v>1.037774740237601</v>
      </c>
    </row>
    <row r="29" spans="1:5" x14ac:dyDescent="0.25">
      <c r="A29" s="1" t="s">
        <v>38</v>
      </c>
      <c r="B29">
        <v>1.00091611020793</v>
      </c>
      <c r="C29">
        <v>1.035359662015424</v>
      </c>
      <c r="D29">
        <v>1.0173300924561279</v>
      </c>
      <c r="E29">
        <v>1.0368392659346919</v>
      </c>
    </row>
    <row r="30" spans="1:5" x14ac:dyDescent="0.25">
      <c r="A30" s="1" t="s">
        <v>39</v>
      </c>
      <c r="B30">
        <v>1.034564193449709</v>
      </c>
      <c r="C30">
        <v>1.0409268523141211</v>
      </c>
      <c r="D30">
        <v>1.018425519125354</v>
      </c>
      <c r="E30">
        <v>1.075772198101955</v>
      </c>
    </row>
    <row r="31" spans="1:5" x14ac:dyDescent="0.25">
      <c r="A31" s="1" t="s">
        <v>40</v>
      </c>
      <c r="B31">
        <v>1.0649363975213371</v>
      </c>
      <c r="C31">
        <v>1.081197463730591</v>
      </c>
      <c r="D31">
        <v>1.0702184245537769</v>
      </c>
      <c r="E31">
        <v>1.094808141172916</v>
      </c>
    </row>
    <row r="32" spans="1:5" x14ac:dyDescent="0.25">
      <c r="A32" s="1" t="s">
        <v>41</v>
      </c>
      <c r="B32">
        <v>0.95326788676407936</v>
      </c>
      <c r="C32">
        <v>1.0208038318234121</v>
      </c>
      <c r="D32">
        <v>0.91864806962892565</v>
      </c>
      <c r="E32">
        <v>1.0016915346629529</v>
      </c>
    </row>
    <row r="33" spans="1:5" x14ac:dyDescent="0.25">
      <c r="A33" s="1" t="s">
        <v>42</v>
      </c>
      <c r="B33">
        <v>1.0419310511104189</v>
      </c>
      <c r="C33">
        <v>1.069397607955604</v>
      </c>
      <c r="D33">
        <v>1.0429269649018611</v>
      </c>
      <c r="E33">
        <v>1.0814433333497</v>
      </c>
    </row>
    <row r="34" spans="1:5" x14ac:dyDescent="0.25">
      <c r="A34" s="1" t="s">
        <v>43</v>
      </c>
      <c r="B34">
        <v>0.95084081637680484</v>
      </c>
      <c r="C34">
        <v>1.007560224018792</v>
      </c>
      <c r="D34">
        <v>0.96290375938494432</v>
      </c>
      <c r="E34">
        <v>1.013720622967925</v>
      </c>
    </row>
    <row r="35" spans="1:5" x14ac:dyDescent="0.25">
      <c r="A35" s="1" t="s">
        <v>44</v>
      </c>
      <c r="B35">
        <v>1.0217618190062889</v>
      </c>
      <c r="C35">
        <v>1.0459577127117621</v>
      </c>
      <c r="D35">
        <v>1.031769996788148</v>
      </c>
      <c r="E35">
        <v>1.0586301833672569</v>
      </c>
    </row>
    <row r="36" spans="1:5" x14ac:dyDescent="0.25">
      <c r="A36" s="1" t="s">
        <v>45</v>
      </c>
      <c r="B36">
        <v>0.97597515342839281</v>
      </c>
      <c r="C36">
        <v>0.98376485513155509</v>
      </c>
      <c r="D36">
        <v>0.97358205917945373</v>
      </c>
      <c r="E36">
        <v>1.004554260861773</v>
      </c>
    </row>
    <row r="37" spans="1:5" x14ac:dyDescent="0.25">
      <c r="A37" s="1" t="s">
        <v>46</v>
      </c>
      <c r="B37">
        <v>1.024248902280811</v>
      </c>
      <c r="C37">
        <v>1.038306804048333</v>
      </c>
      <c r="D37">
        <v>1.0344537040876189</v>
      </c>
      <c r="E37">
        <v>1.040724736255578</v>
      </c>
    </row>
    <row r="38" spans="1:5" x14ac:dyDescent="0.25">
      <c r="A38" s="1" t="s">
        <v>47</v>
      </c>
      <c r="B38">
        <v>0.95016303371041844</v>
      </c>
      <c r="C38">
        <v>0.94333800212665075</v>
      </c>
      <c r="D38">
        <v>0.96214039131555329</v>
      </c>
      <c r="E38">
        <v>0.98247224175225267</v>
      </c>
    </row>
    <row r="39" spans="1:5" x14ac:dyDescent="0.25">
      <c r="A39" s="1" t="s">
        <v>48</v>
      </c>
      <c r="B39">
        <v>1.010683295716823</v>
      </c>
      <c r="C39">
        <v>1.0161005860485031</v>
      </c>
      <c r="D39">
        <v>1.010794698041164</v>
      </c>
      <c r="E39">
        <v>1.02179170666161</v>
      </c>
    </row>
    <row r="40" spans="1:5" x14ac:dyDescent="0.25">
      <c r="A40" s="1" t="s">
        <v>49</v>
      </c>
      <c r="B40">
        <v>0.94987229707230036</v>
      </c>
      <c r="C40">
        <v>0.98016204361774162</v>
      </c>
      <c r="D40">
        <v>0.95913967273535938</v>
      </c>
      <c r="E40">
        <v>0.98549340104138061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0.98684565004255964</v>
      </c>
      <c r="C2">
        <v>0.97052303789631111</v>
      </c>
      <c r="D2">
        <v>0.995343817021905</v>
      </c>
      <c r="E2">
        <v>0.96991966102828175</v>
      </c>
    </row>
    <row r="3" spans="1:5" x14ac:dyDescent="0.25">
      <c r="A3" s="1" t="s">
        <v>12</v>
      </c>
      <c r="B3">
        <v>1.008428052223205</v>
      </c>
      <c r="C3">
        <v>1.012602831268737</v>
      </c>
      <c r="D3">
        <v>1.0132806301515951</v>
      </c>
      <c r="E3">
        <v>1.0045316715871051</v>
      </c>
    </row>
    <row r="4" spans="1:5" x14ac:dyDescent="0.25">
      <c r="A4" s="1" t="s">
        <v>13</v>
      </c>
      <c r="B4">
        <v>1.060935521960243</v>
      </c>
      <c r="C4">
        <v>1.059339114704092</v>
      </c>
      <c r="D4">
        <v>1.0679259125582681</v>
      </c>
      <c r="E4">
        <v>1.0523484838611521</v>
      </c>
    </row>
    <row r="5" spans="1:5" x14ac:dyDescent="0.25">
      <c r="A5" s="1" t="s">
        <v>14</v>
      </c>
      <c r="B5">
        <v>1.0697208584998781</v>
      </c>
      <c r="C5">
        <v>1.0715676723982011</v>
      </c>
      <c r="D5">
        <v>1.090632855340036</v>
      </c>
      <c r="E5">
        <v>1.0704106011267081</v>
      </c>
    </row>
    <row r="6" spans="1:5" x14ac:dyDescent="0.25">
      <c r="A6" s="1" t="s">
        <v>15</v>
      </c>
      <c r="B6">
        <v>0.99763120827698415</v>
      </c>
      <c r="C6">
        <v>0.97217831776085617</v>
      </c>
      <c r="D6">
        <v>0.99981970590382419</v>
      </c>
      <c r="E6">
        <v>0.96705695891459587</v>
      </c>
    </row>
    <row r="7" spans="1:5" x14ac:dyDescent="0.25">
      <c r="A7" s="1" t="s">
        <v>16</v>
      </c>
      <c r="B7">
        <v>1.010490455373118</v>
      </c>
      <c r="C7">
        <v>1.0163533167301899</v>
      </c>
      <c r="D7">
        <v>1.0171851060891921</v>
      </c>
      <c r="E7">
        <v>1.0105592309806899</v>
      </c>
    </row>
    <row r="8" spans="1:5" x14ac:dyDescent="0.25">
      <c r="A8" s="1" t="s">
        <v>17</v>
      </c>
      <c r="B8">
        <v>1.0077267077348451</v>
      </c>
      <c r="C8">
        <v>1.0221910598831341</v>
      </c>
      <c r="D8">
        <v>1.0409114179669741</v>
      </c>
      <c r="E8">
        <v>0.99934193009359229</v>
      </c>
    </row>
    <row r="9" spans="1:5" x14ac:dyDescent="0.25">
      <c r="A9" s="1" t="s">
        <v>18</v>
      </c>
      <c r="B9">
        <v>1.0281486613402939</v>
      </c>
      <c r="C9">
        <v>1.0553527109554279</v>
      </c>
      <c r="D9">
        <v>1.052512032061597</v>
      </c>
      <c r="E9">
        <v>1.042383259593467</v>
      </c>
    </row>
    <row r="10" spans="1:5" x14ac:dyDescent="0.25">
      <c r="A10" s="1" t="s">
        <v>19</v>
      </c>
      <c r="B10">
        <v>1.0221841954068029</v>
      </c>
      <c r="C10">
        <v>1.008129881598522</v>
      </c>
      <c r="D10">
        <v>1.013692819175342</v>
      </c>
      <c r="E10">
        <v>1.00333522453368</v>
      </c>
    </row>
    <row r="11" spans="1:5" x14ac:dyDescent="0.25">
      <c r="A11" s="1" t="s">
        <v>20</v>
      </c>
      <c r="B11">
        <v>1.019206299236858</v>
      </c>
      <c r="C11">
        <v>1.0331799281356151</v>
      </c>
      <c r="D11">
        <v>1.024349500603043</v>
      </c>
      <c r="E11">
        <v>1.019948107921868</v>
      </c>
    </row>
    <row r="12" spans="1:5" x14ac:dyDescent="0.25">
      <c r="A12" s="1" t="s">
        <v>21</v>
      </c>
      <c r="B12">
        <v>0.98878890004266851</v>
      </c>
      <c r="C12">
        <v>0.98006518464545711</v>
      </c>
      <c r="D12">
        <v>0.99175741383070759</v>
      </c>
      <c r="E12">
        <v>0.98911926941149775</v>
      </c>
    </row>
    <row r="13" spans="1:5" x14ac:dyDescent="0.25">
      <c r="A13" s="1" t="s">
        <v>22</v>
      </c>
      <c r="B13">
        <v>1.014027625309134</v>
      </c>
      <c r="C13">
        <v>1.0189761649659881</v>
      </c>
      <c r="D13">
        <v>1.0244787657356249</v>
      </c>
      <c r="E13">
        <v>1.019643746106685</v>
      </c>
    </row>
    <row r="14" spans="1:5" x14ac:dyDescent="0.25">
      <c r="A14" s="1" t="s">
        <v>23</v>
      </c>
      <c r="B14">
        <v>1.02299783039112</v>
      </c>
      <c r="C14">
        <v>0.98530202057824401</v>
      </c>
      <c r="D14">
        <v>1.0099977100976441</v>
      </c>
      <c r="E14">
        <v>0.97817880702326898</v>
      </c>
    </row>
    <row r="15" spans="1:5" x14ac:dyDescent="0.25">
      <c r="A15" s="1" t="s">
        <v>24</v>
      </c>
      <c r="B15">
        <v>1.0039105751697679</v>
      </c>
      <c r="C15">
        <v>1.0006117365481979</v>
      </c>
      <c r="D15">
        <v>1.008547664604978</v>
      </c>
      <c r="E15">
        <v>1.0037507282207581</v>
      </c>
    </row>
    <row r="16" spans="1:5" x14ac:dyDescent="0.25">
      <c r="A16" s="1" t="s">
        <v>25</v>
      </c>
      <c r="B16">
        <v>1.0136766119472831</v>
      </c>
      <c r="C16">
        <v>0.99486084140769993</v>
      </c>
      <c r="D16">
        <v>1.0202726343403059</v>
      </c>
      <c r="E16">
        <v>0.98936212498274789</v>
      </c>
    </row>
    <row r="17" spans="1:5" x14ac:dyDescent="0.25">
      <c r="A17" s="1" t="s">
        <v>26</v>
      </c>
      <c r="B17">
        <v>1.00881512898558</v>
      </c>
      <c r="C17">
        <v>1.017881562475762</v>
      </c>
      <c r="D17">
        <v>1.017259361978841</v>
      </c>
      <c r="E17">
        <v>1.010037097584441</v>
      </c>
    </row>
    <row r="18" spans="1:5" x14ac:dyDescent="0.25">
      <c r="A18" s="1" t="s">
        <v>27</v>
      </c>
      <c r="B18">
        <v>1.008876008037723</v>
      </c>
      <c r="C18">
        <v>0.98560957544188077</v>
      </c>
      <c r="D18">
        <v>1.0126320819227921</v>
      </c>
      <c r="E18">
        <v>0.99105869567103488</v>
      </c>
    </row>
    <row r="19" spans="1:5" x14ac:dyDescent="0.25">
      <c r="A19" s="1" t="s">
        <v>28</v>
      </c>
      <c r="B19">
        <v>1.0013429567309211</v>
      </c>
      <c r="C19">
        <v>0.99858413894799969</v>
      </c>
      <c r="D19">
        <v>1.0057895015210789</v>
      </c>
      <c r="E19">
        <v>0.99897105365905869</v>
      </c>
    </row>
    <row r="20" spans="1:5" x14ac:dyDescent="0.25">
      <c r="A20" s="1" t="s">
        <v>29</v>
      </c>
      <c r="B20">
        <v>0.99720631795261638</v>
      </c>
      <c r="C20">
        <v>0.98579669563128436</v>
      </c>
      <c r="D20">
        <v>0.9937741211305865</v>
      </c>
      <c r="E20">
        <v>0.97725161443501496</v>
      </c>
    </row>
    <row r="21" spans="1:5" x14ac:dyDescent="0.25">
      <c r="A21" s="1" t="s">
        <v>30</v>
      </c>
      <c r="B21">
        <v>0.99713611460898399</v>
      </c>
      <c r="C21">
        <v>0.99076046910855442</v>
      </c>
      <c r="D21">
        <v>0.9970529748410033</v>
      </c>
      <c r="E21">
        <v>0.99161166084086338</v>
      </c>
    </row>
    <row r="22" spans="1:5" x14ac:dyDescent="0.25">
      <c r="A22" s="1" t="s">
        <v>31</v>
      </c>
      <c r="B22">
        <v>0.98432173504859344</v>
      </c>
      <c r="C22">
        <v>0.98412038297462157</v>
      </c>
      <c r="D22">
        <v>0.99222698274395604</v>
      </c>
      <c r="E22">
        <v>0.97454871053854319</v>
      </c>
    </row>
    <row r="23" spans="1:5" x14ac:dyDescent="0.25">
      <c r="A23" s="1" t="s">
        <v>32</v>
      </c>
      <c r="B23">
        <v>0.99922716693888669</v>
      </c>
      <c r="C23">
        <v>0.99981788316431042</v>
      </c>
      <c r="D23">
        <v>1.0018004683433639</v>
      </c>
      <c r="E23">
        <v>0.99390235340427779</v>
      </c>
    </row>
    <row r="24" spans="1:5" x14ac:dyDescent="0.25">
      <c r="A24" s="1" t="s">
        <v>33</v>
      </c>
      <c r="B24">
        <v>1.0122901158123689</v>
      </c>
      <c r="C24">
        <v>0.983683796430877</v>
      </c>
      <c r="D24">
        <v>0.99919856829057885</v>
      </c>
      <c r="E24">
        <v>0.98936454027608334</v>
      </c>
    </row>
    <row r="25" spans="1:5" x14ac:dyDescent="0.25">
      <c r="A25" s="1" t="s">
        <v>34</v>
      </c>
      <c r="B25">
        <v>1.003342102278115</v>
      </c>
      <c r="C25">
        <v>0.9972448978401719</v>
      </c>
      <c r="D25">
        <v>1.0059386554171941</v>
      </c>
      <c r="E25">
        <v>0.99283315473222722</v>
      </c>
    </row>
    <row r="26" spans="1:5" x14ac:dyDescent="0.25">
      <c r="A26" s="1" t="s">
        <v>35</v>
      </c>
      <c r="B26">
        <v>1.0097177231053429</v>
      </c>
      <c r="C26">
        <v>1.0004060438124149</v>
      </c>
      <c r="D26">
        <v>1.007838311781579</v>
      </c>
      <c r="E26">
        <v>0.98121339423035603</v>
      </c>
    </row>
    <row r="27" spans="1:5" x14ac:dyDescent="0.25">
      <c r="A27" s="1" t="s">
        <v>36</v>
      </c>
      <c r="B27">
        <v>1.019691353319512</v>
      </c>
      <c r="C27">
        <v>1.02228395079186</v>
      </c>
      <c r="D27">
        <v>1.020161700599173</v>
      </c>
      <c r="E27">
        <v>1.0183234308681119</v>
      </c>
    </row>
    <row r="28" spans="1:5" x14ac:dyDescent="0.25">
      <c r="A28" s="1" t="s">
        <v>37</v>
      </c>
      <c r="B28">
        <v>1.0179660893783911</v>
      </c>
      <c r="C28">
        <v>1.0104747941797989</v>
      </c>
      <c r="D28">
        <v>1.015646054725635</v>
      </c>
      <c r="E28">
        <v>1.00387967509037</v>
      </c>
    </row>
    <row r="29" spans="1:5" x14ac:dyDescent="0.25">
      <c r="A29" s="1" t="s">
        <v>38</v>
      </c>
      <c r="B29">
        <v>1.0109084124101511</v>
      </c>
      <c r="C29">
        <v>1.019043192997229</v>
      </c>
      <c r="D29">
        <v>1.0171019200304621</v>
      </c>
      <c r="E29">
        <v>1.0066940634071191</v>
      </c>
    </row>
    <row r="30" spans="1:5" x14ac:dyDescent="0.25">
      <c r="A30" s="1" t="s">
        <v>39</v>
      </c>
      <c r="B30">
        <v>1.006678159027562</v>
      </c>
      <c r="C30">
        <v>1.019147209084438</v>
      </c>
      <c r="D30">
        <v>1.0038354916619809</v>
      </c>
      <c r="E30">
        <v>1.0008839248885399</v>
      </c>
    </row>
    <row r="31" spans="1:5" x14ac:dyDescent="0.25">
      <c r="A31" s="1" t="s">
        <v>40</v>
      </c>
      <c r="B31">
        <v>1.0449666673775999</v>
      </c>
      <c r="C31">
        <v>1.0547597385890111</v>
      </c>
      <c r="D31">
        <v>1.046908384187792</v>
      </c>
      <c r="E31">
        <v>1.0422062848499749</v>
      </c>
    </row>
    <row r="32" spans="1:5" x14ac:dyDescent="0.25">
      <c r="A32" s="1" t="s">
        <v>41</v>
      </c>
      <c r="B32">
        <v>0.99705773241203111</v>
      </c>
      <c r="C32">
        <v>0.9730827646372805</v>
      </c>
      <c r="D32">
        <v>1.0035756001859939</v>
      </c>
      <c r="E32">
        <v>0.97483628381824128</v>
      </c>
    </row>
    <row r="33" spans="1:5" x14ac:dyDescent="0.25">
      <c r="A33" s="1" t="s">
        <v>42</v>
      </c>
      <c r="B33">
        <v>1.0285210487174841</v>
      </c>
      <c r="C33">
        <v>1.0293139502525119</v>
      </c>
      <c r="D33">
        <v>1.0289137343127921</v>
      </c>
      <c r="E33">
        <v>1.013794664513251</v>
      </c>
    </row>
    <row r="34" spans="1:5" x14ac:dyDescent="0.25">
      <c r="A34" s="1" t="s">
        <v>43</v>
      </c>
      <c r="B34">
        <v>1.00414697070735</v>
      </c>
      <c r="C34">
        <v>0.96360351599255079</v>
      </c>
      <c r="D34">
        <v>0.9975227516524644</v>
      </c>
      <c r="E34">
        <v>0.96876715138251845</v>
      </c>
    </row>
    <row r="35" spans="1:5" x14ac:dyDescent="0.25">
      <c r="A35" s="1" t="s">
        <v>44</v>
      </c>
      <c r="B35">
        <v>1.025520563548757</v>
      </c>
      <c r="C35">
        <v>1.0126934104487799</v>
      </c>
      <c r="D35">
        <v>1.028818242444399</v>
      </c>
      <c r="E35">
        <v>1.0156430835667229</v>
      </c>
    </row>
    <row r="36" spans="1:5" x14ac:dyDescent="0.25">
      <c r="A36" s="1" t="s">
        <v>45</v>
      </c>
      <c r="B36">
        <v>0.98994467966078648</v>
      </c>
      <c r="C36">
        <v>0.99050132121040091</v>
      </c>
      <c r="D36">
        <v>1.0113237089845799</v>
      </c>
      <c r="E36">
        <v>0.99099050291892843</v>
      </c>
    </row>
    <row r="37" spans="1:5" x14ac:dyDescent="0.25">
      <c r="A37" s="1" t="s">
        <v>46</v>
      </c>
      <c r="B37">
        <v>1.008346111903885</v>
      </c>
      <c r="C37">
        <v>1.013075377952716</v>
      </c>
      <c r="D37">
        <v>1.014157701438019</v>
      </c>
      <c r="E37">
        <v>1.0123827503673239</v>
      </c>
    </row>
    <row r="38" spans="1:5" x14ac:dyDescent="0.25">
      <c r="A38" s="1" t="s">
        <v>47</v>
      </c>
      <c r="B38">
        <v>0.9939390208981177</v>
      </c>
      <c r="C38">
        <v>0.9896083436923433</v>
      </c>
      <c r="D38">
        <v>0.98727645612561066</v>
      </c>
      <c r="E38">
        <v>0.96756040348105132</v>
      </c>
    </row>
    <row r="39" spans="1:5" x14ac:dyDescent="0.25">
      <c r="A39" s="1" t="s">
        <v>48</v>
      </c>
      <c r="B39">
        <v>0.99708389010426923</v>
      </c>
      <c r="C39">
        <v>1.0083062561584879</v>
      </c>
      <c r="D39">
        <v>1.0061068603171479</v>
      </c>
      <c r="E39">
        <v>1.0042416464126671</v>
      </c>
    </row>
    <row r="40" spans="1:5" x14ac:dyDescent="0.25">
      <c r="A40" s="1" t="s">
        <v>49</v>
      </c>
      <c r="B40">
        <v>0.98140871785611594</v>
      </c>
      <c r="C40">
        <v>0.96889051830010187</v>
      </c>
      <c r="D40">
        <v>0.98334636945463283</v>
      </c>
      <c r="E40">
        <v>0.9555830836790129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dataSframeR_summary</vt:lpstr>
      <vt:lpstr>summay_adjust</vt:lpstr>
      <vt:lpstr>18vids</vt:lpstr>
      <vt:lpstr>45vids</vt:lpstr>
      <vt:lpstr>90vids</vt:lpstr>
      <vt:lpstr>180vids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Matthias Sagerer</cp:lastModifiedBy>
  <dcterms:created xsi:type="dcterms:W3CDTF">2023-01-05T11:39:52Z</dcterms:created>
  <dcterms:modified xsi:type="dcterms:W3CDTF">2023-01-06T09:58:59Z</dcterms:modified>
</cp:coreProperties>
</file>