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iasuckert/RProjects/Websites/UnstandardizedAccountingTerminology/downloads/"/>
    </mc:Choice>
  </mc:AlternateContent>
  <xr:revisionPtr revIDLastSave="0" documentId="13_ncr:1_{FCAEA0B8-C1C0-7E41-8648-F29866C478E7}" xr6:coauthVersionLast="47" xr6:coauthVersionMax="47" xr10:uidLastSave="{00000000-0000-0000-0000-000000000000}"/>
  <bookViews>
    <workbookView xWindow="51200" yWindow="500" windowWidth="51200" windowHeight="28300" tabRatio="854" xr2:uid="{6F48ECEB-EF5C-42E0-ADB6-7AE0FB4DFC43}"/>
  </bookViews>
  <sheets>
    <sheet name="Worldscope" sheetId="13" r:id="rId1"/>
    <sheet name="Compustat" sheetId="10" r:id="rId2"/>
    <sheet name="Items-XBRL Tags" sheetId="16" r:id="rId3"/>
    <sheet name="Items-Concepts IDs" sheetId="17" r:id="rId4"/>
    <sheet name="DuEtAl" sheetId="12" r:id="rId5"/>
  </sheets>
  <definedNames>
    <definedName name="_xlnm._FilterDatabase" localSheetId="4" hidden="1">DuEtAl!$A$1:$F$56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0" l="1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2" i="10"/>
  <c r="C45" i="12"/>
  <c r="C46" i="12"/>
  <c r="C47" i="12"/>
  <c r="C48" i="12"/>
  <c r="C49" i="12"/>
  <c r="C50" i="12"/>
  <c r="C51" i="12"/>
  <c r="C52" i="12"/>
  <c r="C53" i="12"/>
  <c r="C54" i="12"/>
  <c r="C55" i="12"/>
  <c r="C56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2" i="12"/>
</calcChain>
</file>

<file path=xl/sharedStrings.xml><?xml version="1.0" encoding="utf-8"?>
<sst xmlns="http://schemas.openxmlformats.org/spreadsheetml/2006/main" count="3760" uniqueCount="1239">
  <si>
    <t>CHE</t>
  </si>
  <si>
    <t>Cash and Short-Term Investments- Total</t>
  </si>
  <si>
    <t>CashCashEquivalentsAndShortTermInvestments</t>
  </si>
  <si>
    <t>IVST</t>
  </si>
  <si>
    <t>Short-Term Investments</t>
  </si>
  <si>
    <t>ShortTermInvestments</t>
  </si>
  <si>
    <t>TXR</t>
  </si>
  <si>
    <t>Income Tax Refund</t>
  </si>
  <si>
    <t>RECCO</t>
  </si>
  <si>
    <t>Receivables - Current - Other</t>
  </si>
  <si>
    <t>RECD</t>
  </si>
  <si>
    <t>Receivables-Est Doubtful</t>
  </si>
  <si>
    <t>INVO</t>
  </si>
  <si>
    <t>Inventories - Other</t>
  </si>
  <si>
    <t>XPP</t>
  </si>
  <si>
    <t>Prepaid Expenses and Accrued Income</t>
  </si>
  <si>
    <t>ACOX</t>
  </si>
  <si>
    <t>Current Assets - Other (Sundry)</t>
  </si>
  <si>
    <t>ACT</t>
  </si>
  <si>
    <t>Current Assets - Total</t>
  </si>
  <si>
    <t>PPENT</t>
  </si>
  <si>
    <t>Property Plant and Equipment - Total (Net)</t>
  </si>
  <si>
    <t>PPEGT</t>
  </si>
  <si>
    <t>Property Plant and Equipment - Total (Gross)</t>
  </si>
  <si>
    <t>DPACT</t>
  </si>
  <si>
    <t>Depreciation, Depletion and Amortization (Accumulated)</t>
  </si>
  <si>
    <t>IVAEQ</t>
  </si>
  <si>
    <t>Investment and Advances - Equity</t>
  </si>
  <si>
    <t>IVAO</t>
  </si>
  <si>
    <t>Investment and Advances - Other</t>
  </si>
  <si>
    <t>INTAN</t>
  </si>
  <si>
    <t>Intangible Assets - Total</t>
  </si>
  <si>
    <t>GDWL</t>
  </si>
  <si>
    <t>Goodwill</t>
  </si>
  <si>
    <t>PrepaidExpenseCurrent</t>
  </si>
  <si>
    <t>AssetsCurrent</t>
  </si>
  <si>
    <t>PropertyPlantAndEquipmentNet</t>
  </si>
  <si>
    <t>PropertyPlantAndEquipmentGross</t>
  </si>
  <si>
    <t>AccumulatedDepreciationDepletionAndAmortizationPropertyPlantAndEquipment</t>
  </si>
  <si>
    <t>AO</t>
  </si>
  <si>
    <t>Assets - Other - Total</t>
  </si>
  <si>
    <t>DC</t>
  </si>
  <si>
    <t>Deferred Charges</t>
  </si>
  <si>
    <t>AOX</t>
  </si>
  <si>
    <t>Assets - Other (Sundry)</t>
  </si>
  <si>
    <t>AT</t>
  </si>
  <si>
    <t>Assets - Total</t>
  </si>
  <si>
    <t>DLC</t>
  </si>
  <si>
    <t>Debt in Current Liabilities</t>
  </si>
  <si>
    <t>Assets</t>
  </si>
  <si>
    <t>DebtCurrent</t>
  </si>
  <si>
    <t>NP</t>
  </si>
  <si>
    <t>Notes Payable (Short-Term Borrowings)</t>
  </si>
  <si>
    <t>AP</t>
  </si>
  <si>
    <t>Account Payable/Creditors - Trade</t>
  </si>
  <si>
    <t>ShortTermBorrowings</t>
  </si>
  <si>
    <t>AccountsPayableCurrent</t>
  </si>
  <si>
    <t>LCO</t>
  </si>
  <si>
    <t>Current Liabilities - Other</t>
  </si>
  <si>
    <t>XACC</t>
  </si>
  <si>
    <t>Accrued Expenses</t>
  </si>
  <si>
    <t>LCOX</t>
  </si>
  <si>
    <t>Current Liabilities - Other (Sundry)</t>
  </si>
  <si>
    <t>AccruedLiabilitiesCurrent</t>
  </si>
  <si>
    <t>LCT</t>
  </si>
  <si>
    <t>Current Liabilities - Total</t>
  </si>
  <si>
    <t>DLTT</t>
  </si>
  <si>
    <t>Long-Term Debt - Total</t>
  </si>
  <si>
    <t>DCLO</t>
  </si>
  <si>
    <t>Debt - Capitalized Lease Obligations</t>
  </si>
  <si>
    <t>DCVT</t>
  </si>
  <si>
    <t>Debt - Convertible</t>
  </si>
  <si>
    <t>DCVSUB</t>
  </si>
  <si>
    <t>Debt - Subordinated Convertible</t>
  </si>
  <si>
    <t>LiabilitiesCurrent</t>
  </si>
  <si>
    <t>LongTermDebtAndCapitalLeaseObligations</t>
  </si>
  <si>
    <t>DN</t>
  </si>
  <si>
    <t>Debt - Notes</t>
  </si>
  <si>
    <t>DS</t>
  </si>
  <si>
    <t>Debt - Subordinated</t>
  </si>
  <si>
    <t>DCS</t>
  </si>
  <si>
    <t>Debt - Consolidated Subsidiary</t>
  </si>
  <si>
    <t>DUDD</t>
  </si>
  <si>
    <t>Debt - Unamortized Debt Discount and Other</t>
  </si>
  <si>
    <t>TXDB</t>
  </si>
  <si>
    <t>Deferred Taxes - Balance Sheet</t>
  </si>
  <si>
    <t>ITCB</t>
  </si>
  <si>
    <t>Investment Tax Credit - Balance Sheet</t>
  </si>
  <si>
    <t>AccumulatedDeferredInvestmentTaxCredit</t>
  </si>
  <si>
    <t>LT</t>
  </si>
  <si>
    <t>Liabilities - Total</t>
  </si>
  <si>
    <t>Liabilities</t>
  </si>
  <si>
    <t>PSTK</t>
  </si>
  <si>
    <t>Preferred/Preference Stock (Capital) - Total</t>
  </si>
  <si>
    <t>PSTKN</t>
  </si>
  <si>
    <t>CSTK</t>
  </si>
  <si>
    <t>Common/Ordinary Stock (Capital)</t>
  </si>
  <si>
    <t>CAPS</t>
  </si>
  <si>
    <t>Capital Surplus/Share Premium Reserve</t>
  </si>
  <si>
    <t>RE</t>
  </si>
  <si>
    <t>Retained Earnings</t>
  </si>
  <si>
    <t>ACOMINC</t>
  </si>
  <si>
    <t>Accumulated Other Comprehensive Income (Loss)</t>
  </si>
  <si>
    <t>TSTK</t>
  </si>
  <si>
    <t>Treasury Stock - Total (All Capital)</t>
  </si>
  <si>
    <t>TSTKP</t>
  </si>
  <si>
    <t>Treasury Stock Dollar Amt-Pref</t>
  </si>
  <si>
    <t>TSTKC</t>
  </si>
  <si>
    <t>Treasury Stock Dollar Amt-Common</t>
  </si>
  <si>
    <t>MIBN</t>
  </si>
  <si>
    <t>Noncontrolling Interest - Nonredeemable - Balance Sheet</t>
  </si>
  <si>
    <t>PreferredStockValue</t>
  </si>
  <si>
    <t>RetainedEarningsAccumulatedDeficit</t>
  </si>
  <si>
    <t>LSE</t>
  </si>
  <si>
    <t>Liabilities and Stockholders Equity - Total</t>
  </si>
  <si>
    <t>CSHO</t>
  </si>
  <si>
    <t>Common Shares Outstanding</t>
  </si>
  <si>
    <t>RECTR</t>
  </si>
  <si>
    <t>Receivables - Trade</t>
  </si>
  <si>
    <t>ACDO</t>
  </si>
  <si>
    <t>Current Assets of Discontinued Operations</t>
  </si>
  <si>
    <t>ALDO</t>
  </si>
  <si>
    <t>Long-term Assets of Discontinued Operations</t>
  </si>
  <si>
    <t>BAST</t>
  </si>
  <si>
    <t>Average Short-Term Borrowings</t>
  </si>
  <si>
    <t>TXDITC</t>
  </si>
  <si>
    <t>Deferred Taxes and Investment Tax Credit</t>
  </si>
  <si>
    <t>PSTKR</t>
  </si>
  <si>
    <t>Preferred/Preference Stock - Redeemable</t>
  </si>
  <si>
    <t>PSTKC</t>
  </si>
  <si>
    <t>Preferred Stock-Convertible</t>
  </si>
  <si>
    <t>SEQ</t>
  </si>
  <si>
    <t>Stockholders Equity - Parent - Total</t>
  </si>
  <si>
    <t>StockholdersEquity</t>
  </si>
  <si>
    <t>SALE</t>
  </si>
  <si>
    <t>Sales/Turnover (Net)</t>
  </si>
  <si>
    <t>Revenues</t>
  </si>
  <si>
    <t>GP</t>
  </si>
  <si>
    <t>Gross Profit (Loss)</t>
  </si>
  <si>
    <t>XSGA</t>
  </si>
  <si>
    <t>Selling, General and Administrative Expenses</t>
  </si>
  <si>
    <t>XRD</t>
  </si>
  <si>
    <t>Research and Development Expense</t>
  </si>
  <si>
    <t>ResearchAndDevelopmentExpense</t>
  </si>
  <si>
    <t>XLR</t>
  </si>
  <si>
    <t>Staff Expense - Total</t>
  </si>
  <si>
    <t>XPR</t>
  </si>
  <si>
    <t>Pension Expense</t>
  </si>
  <si>
    <t>AM</t>
  </si>
  <si>
    <t>Amortization of Intangibles</t>
  </si>
  <si>
    <t>AmortizationOfIntangibleAssets</t>
  </si>
  <si>
    <t>ESUB</t>
  </si>
  <si>
    <t>Equity in Earnings- Unconsolidated Subsidiaries</t>
  </si>
  <si>
    <t>INTC</t>
  </si>
  <si>
    <t>Interest Capitalized</t>
  </si>
  <si>
    <t>FCA</t>
  </si>
  <si>
    <t>Foreign Exchange Income (Loss)</t>
  </si>
  <si>
    <t>IRENT</t>
  </si>
  <si>
    <t>Rental Income</t>
  </si>
  <si>
    <t>IDIT</t>
  </si>
  <si>
    <t>Interest Income - Total</t>
  </si>
  <si>
    <t>SPI</t>
  </si>
  <si>
    <t>Special Items</t>
  </si>
  <si>
    <t>PI</t>
  </si>
  <si>
    <t>Pretax Income</t>
  </si>
  <si>
    <t>IncomeLossFromContinuingOperationsBeforeIncomeTaxesExtraordinaryItemsNoncontrollingInterest</t>
  </si>
  <si>
    <t>PIDOM</t>
  </si>
  <si>
    <t>Pretax Income-Domestic</t>
  </si>
  <si>
    <t>PIFO</t>
  </si>
  <si>
    <t>Pretax Income-Foreign</t>
  </si>
  <si>
    <t>TXT</t>
  </si>
  <si>
    <t>Income Taxes - Total</t>
  </si>
  <si>
    <t>IncomeTaxExpenseBenefit</t>
  </si>
  <si>
    <t>TXC</t>
  </si>
  <si>
    <t>Income Taxes - Current</t>
  </si>
  <si>
    <t>TXFED</t>
  </si>
  <si>
    <t>Income Taxes - Federal</t>
  </si>
  <si>
    <t>TXS</t>
  </si>
  <si>
    <t>Income Taxes - State</t>
  </si>
  <si>
    <t>TXFO</t>
  </si>
  <si>
    <t>Income Taxes - Foreign</t>
  </si>
  <si>
    <t>TXO</t>
  </si>
  <si>
    <t>Income Taxes - Other</t>
  </si>
  <si>
    <t>TXDI</t>
  </si>
  <si>
    <t>Income Taxes - Deferred</t>
  </si>
  <si>
    <t>TXDFED</t>
  </si>
  <si>
    <t>Deferred Taxes-Federal</t>
  </si>
  <si>
    <t>MII</t>
  </si>
  <si>
    <t>Noncontrolling Interest - Income Account</t>
  </si>
  <si>
    <t>IB</t>
  </si>
  <si>
    <t>Income Before Extraordinary Items</t>
  </si>
  <si>
    <t>DVP</t>
  </si>
  <si>
    <t>Dividends - Preferred/Preference</t>
  </si>
  <si>
    <t>IBCOM</t>
  </si>
  <si>
    <t>Income Before Extraordinary Items - Available for Common</t>
  </si>
  <si>
    <t>DO</t>
  </si>
  <si>
    <t>Discontinued Operations</t>
  </si>
  <si>
    <t>OPEPS</t>
  </si>
  <si>
    <t>Earnings per Share from Operations - Basic</t>
  </si>
  <si>
    <t>OPREPSX</t>
  </si>
  <si>
    <t>Earnings per Share from Operations - Diluted</t>
  </si>
  <si>
    <t>CSHPRI</t>
  </si>
  <si>
    <t>Common Shares Used to Calculate EPS Basic</t>
  </si>
  <si>
    <t>CSHFD</t>
  </si>
  <si>
    <t>Common Shares Used to Calculate EPS Diluted</t>
  </si>
  <si>
    <t>DVC</t>
  </si>
  <si>
    <t>Dividends Common/Ordinary</t>
  </si>
  <si>
    <t>TXDFO</t>
  </si>
  <si>
    <t>Deferred Taxes-Foreign</t>
  </si>
  <si>
    <t>XI</t>
  </si>
  <si>
    <t xml:space="preserve">Extraordinary Items </t>
  </si>
  <si>
    <t>ACCHG</t>
  </si>
  <si>
    <t>Accounting Changes - Cumulative Effect</t>
  </si>
  <si>
    <t>ID02001</t>
  </si>
  <si>
    <t>Cash &amp; Short Term Investments</t>
  </si>
  <si>
    <t>ID02008</t>
  </si>
  <si>
    <t>Short Term Investments</t>
  </si>
  <si>
    <t>ID02100</t>
  </si>
  <si>
    <t>Progress Payments &amp; Other</t>
  </si>
  <si>
    <t>ID02140</t>
  </si>
  <si>
    <t>Prepaid Expenses</t>
  </si>
  <si>
    <t>ID02149</t>
  </si>
  <si>
    <t>Other Current Assets</t>
  </si>
  <si>
    <t>ID02201</t>
  </si>
  <si>
    <t>ID02258</t>
  </si>
  <si>
    <t>Long Term Receivables</t>
  </si>
  <si>
    <t>ID02256</t>
  </si>
  <si>
    <t>Investment in Associated Companies</t>
  </si>
  <si>
    <t>ID02250</t>
  </si>
  <si>
    <t>Other Investments</t>
  </si>
  <si>
    <t>ID02501</t>
  </si>
  <si>
    <t>Property Plant and Equipment – Net</t>
  </si>
  <si>
    <t>ID02301</t>
  </si>
  <si>
    <t>Property Plant and Equipment - Gross</t>
  </si>
  <si>
    <t>ID18375</t>
  </si>
  <si>
    <t>Land - Gross</t>
  </si>
  <si>
    <t>ID18377</t>
  </si>
  <si>
    <t>Machinery &amp; Equipment - Gross</t>
  </si>
  <si>
    <t>ID18378</t>
  </si>
  <si>
    <t>Rental/Lease Property - Gross</t>
  </si>
  <si>
    <t>ID18379</t>
  </si>
  <si>
    <t>Property Plant &amp; Equipment - Other - Gross</t>
  </si>
  <si>
    <t>ID18381</t>
  </si>
  <si>
    <t>Property Plant &amp; Equipment under Capitalized Leases - Gross</t>
  </si>
  <si>
    <t>ID18390</t>
  </si>
  <si>
    <t>Construction Work in Progress</t>
  </si>
  <si>
    <t>ID02401</t>
  </si>
  <si>
    <t>Accumulated Depreciation</t>
  </si>
  <si>
    <t>ID18387</t>
  </si>
  <si>
    <t>Accumulated Depreciation – Other Property Plant &amp; Equipment</t>
  </si>
  <si>
    <t>ID02652</t>
  </si>
  <si>
    <t>Other Assets</t>
  </si>
  <si>
    <t>ID02647</t>
  </si>
  <si>
    <t>ID02649</t>
  </si>
  <si>
    <t>Total Intangible Other Assets - Net</t>
  </si>
  <si>
    <t>ID02502</t>
  </si>
  <si>
    <t>Goodwill – Gross</t>
  </si>
  <si>
    <t>ID02505</t>
  </si>
  <si>
    <t>Development Costs - Gross</t>
  </si>
  <si>
    <t>ID02516</t>
  </si>
  <si>
    <t>Computer Software – Gross</t>
  </si>
  <si>
    <t>ID02514</t>
  </si>
  <si>
    <t>Other Intangible Assets - Gross</t>
  </si>
  <si>
    <t>ID02655</t>
  </si>
  <si>
    <t>ID02503</t>
  </si>
  <si>
    <t>ID02517</t>
  </si>
  <si>
    <t>Computer Software – Accumulated Amortization</t>
  </si>
  <si>
    <t>ID02999</t>
  </si>
  <si>
    <t>Total Assets</t>
  </si>
  <si>
    <t>ID03040</t>
  </si>
  <si>
    <t>Accounts Payable</t>
  </si>
  <si>
    <t>ID03051</t>
  </si>
  <si>
    <t>Short Term Debt &amp; Current Portion of Long Term Debt</t>
  </si>
  <si>
    <t>ID03061</t>
  </si>
  <si>
    <t>Dividends Payable</t>
  </si>
  <si>
    <t>ID03066</t>
  </si>
  <si>
    <t>Other Current Liabilities</t>
  </si>
  <si>
    <t>ID03101</t>
  </si>
  <si>
    <t>ID03251</t>
  </si>
  <si>
    <t>Long Term Debt</t>
  </si>
  <si>
    <t>ID18282</t>
  </si>
  <si>
    <t>Convertible Debt</t>
  </si>
  <si>
    <t>ID03249</t>
  </si>
  <si>
    <t>Capitalized Lease Obligations</t>
  </si>
  <si>
    <t>ID03260</t>
  </si>
  <si>
    <t>ID03261</t>
  </si>
  <si>
    <t>Pension/Post Retirement Benefits</t>
  </si>
  <si>
    <t>ID03263</t>
  </si>
  <si>
    <t>Deferred Taxes</t>
  </si>
  <si>
    <t>ID18183</t>
  </si>
  <si>
    <t>Deferred Taxes - Credit</t>
  </si>
  <si>
    <t>DeferredIncomeTaxLiabilitiesNet</t>
  </si>
  <si>
    <t>ID18184</t>
  </si>
  <si>
    <t>Deferred Taxes - Debit</t>
  </si>
  <si>
    <t>ID03273</t>
  </si>
  <si>
    <t>Other Liabilities</t>
  </si>
  <si>
    <t>ID03351</t>
  </si>
  <si>
    <t>ID03426</t>
  </si>
  <si>
    <t>Minority Interest</t>
  </si>
  <si>
    <t>MinorityInterest</t>
  </si>
  <si>
    <t>ID03995</t>
  </si>
  <si>
    <t>Shareholders Equity</t>
  </si>
  <si>
    <t>ID03451</t>
  </si>
  <si>
    <t>ID03480</t>
  </si>
  <si>
    <t>Common Stock</t>
  </si>
  <si>
    <t>ID03481</t>
  </si>
  <si>
    <t>Capital Surplus</t>
  </si>
  <si>
    <t>ID03493</t>
  </si>
  <si>
    <t>Other Appropriated Reserves</t>
  </si>
  <si>
    <t>ID03494</t>
  </si>
  <si>
    <t>Unappropriated (Free) Reserves</t>
  </si>
  <si>
    <t>ID03495</t>
  </si>
  <si>
    <t>ID03498</t>
  </si>
  <si>
    <t>Unrealized Gain/Loss on Marketable Securities</t>
  </si>
  <si>
    <t>ID03499</t>
  </si>
  <si>
    <t>Treasury Stock</t>
  </si>
  <si>
    <t>ID03999</t>
  </si>
  <si>
    <t>ID01001</t>
  </si>
  <si>
    <t>Net Sales or Revenues</t>
  </si>
  <si>
    <t>ID01148</t>
  </si>
  <si>
    <t>Depreciation</t>
  </si>
  <si>
    <t>ID01149</t>
  </si>
  <si>
    <t>ID01150</t>
  </si>
  <si>
    <t>Amortization of Deferred Charges</t>
  </si>
  <si>
    <t>ID01100</t>
  </si>
  <si>
    <t>Gross Income</t>
  </si>
  <si>
    <t>ID01101</t>
  </si>
  <si>
    <t>Selling, General &amp; Administrative Expenses</t>
  </si>
  <si>
    <t>ID01230</t>
  </si>
  <si>
    <t>Other Operating Expenses</t>
  </si>
  <si>
    <t>ID01250</t>
  </si>
  <si>
    <t>Operating Income</t>
  </si>
  <si>
    <t>OperatingIncomeLoss</t>
  </si>
  <si>
    <t>ID01266</t>
  </si>
  <si>
    <t>Non-Operating Interest Income</t>
  </si>
  <si>
    <t>ID01255</t>
  </si>
  <si>
    <t>ID01401</t>
  </si>
  <si>
    <t>Pre-tax Income</t>
  </si>
  <si>
    <t>ID01451</t>
  </si>
  <si>
    <t>Income Taxes</t>
  </si>
  <si>
    <t>Income Tax Credits</t>
  </si>
  <si>
    <t>ID01501</t>
  </si>
  <si>
    <t>ID01503</t>
  </si>
  <si>
    <t>Equity in Earnings</t>
  </si>
  <si>
    <t>ID01505</t>
  </si>
  <si>
    <t>Net Income before Extraordinary Items/Preferred Dividends</t>
  </si>
  <si>
    <t>Net Income after Preferred Dividends (Basic EPS)</t>
  </si>
  <si>
    <t>Pre-tax Equity in Earnings</t>
  </si>
  <si>
    <t>ID18189</t>
  </si>
  <si>
    <t>Deferred Foreign Income Tax</t>
  </si>
  <si>
    <t>Extraordinary Items &amp; Gain/Loss Sale of Assets</t>
  </si>
  <si>
    <t>ID03245</t>
  </si>
  <si>
    <t>Long Term Debt Excluding Capitalized Leases</t>
  </si>
  <si>
    <t>TEQ</t>
  </si>
  <si>
    <t>CEQ</t>
  </si>
  <si>
    <t>ID02654</t>
  </si>
  <si>
    <t>Total Intangible Other Assets - Gross</t>
  </si>
  <si>
    <t>ID03501</t>
  </si>
  <si>
    <t>Common Equity</t>
  </si>
  <si>
    <t>ID03492</t>
  </si>
  <si>
    <t>Revaluation Reserves</t>
  </si>
  <si>
    <t>CH</t>
  </si>
  <si>
    <t>Cash</t>
  </si>
  <si>
    <t>CashAndCashEquivalentsAtCarryingValue</t>
  </si>
  <si>
    <t>RECT</t>
  </si>
  <si>
    <t>Receivables - Total</t>
  </si>
  <si>
    <t>ReceivablesNetCurrent</t>
  </si>
  <si>
    <t>INVT</t>
  </si>
  <si>
    <t>Inventories - Total</t>
  </si>
  <si>
    <t>InventoryNet</t>
  </si>
  <si>
    <t>INVRM</t>
  </si>
  <si>
    <t>Inventories - Raw Materials</t>
  </si>
  <si>
    <t>INVWIP</t>
  </si>
  <si>
    <t>Inventories - Work In Process</t>
  </si>
  <si>
    <t>INVFG</t>
  </si>
  <si>
    <t>Inventories - Finished Goods</t>
  </si>
  <si>
    <t>ACO</t>
  </si>
  <si>
    <t>Current Assets - Other - Total</t>
  </si>
  <si>
    <t>INTANO</t>
  </si>
  <si>
    <t>Intangibles - other</t>
  </si>
  <si>
    <t>IntangibleAssetsNetExcludingGoodwill</t>
  </si>
  <si>
    <t>DD1</t>
  </si>
  <si>
    <t>Long-Term Debt Due in One Year</t>
  </si>
  <si>
    <t>TXP</t>
  </si>
  <si>
    <t>Income Taxes Payable</t>
  </si>
  <si>
    <t>TaxesPayableCurrent</t>
  </si>
  <si>
    <t>DRC</t>
  </si>
  <si>
    <t>Deferred Revenue - Current</t>
  </si>
  <si>
    <t>DCVSR</t>
  </si>
  <si>
    <t>Debt - Senior Convertible</t>
  </si>
  <si>
    <t>DLTO</t>
  </si>
  <si>
    <t>Other Long-term Debt</t>
  </si>
  <si>
    <t>LO</t>
  </si>
  <si>
    <t>Liabilities - Other</t>
  </si>
  <si>
    <t>DRLT</t>
  </si>
  <si>
    <t>Deferred Revenue - Long-term</t>
  </si>
  <si>
    <t>MIB</t>
  </si>
  <si>
    <t>Noncontrolling Interest - Redeemable - Balance Sheet</t>
  </si>
  <si>
    <t>Stockholders Equity - Total</t>
  </si>
  <si>
    <t>TXW</t>
  </si>
  <si>
    <t>Excise Taxes</t>
  </si>
  <si>
    <t>XOPR</t>
  </si>
  <si>
    <t>Operating Expenses - Total</t>
  </si>
  <si>
    <t>OperatingExpenses</t>
  </si>
  <si>
    <t>COGS</t>
  </si>
  <si>
    <t>Cost of Goods Sold</t>
  </si>
  <si>
    <t>CostOfRevenue</t>
  </si>
  <si>
    <t>XRENT</t>
  </si>
  <si>
    <t>Rental Expense</t>
  </si>
  <si>
    <t>XAD</t>
  </si>
  <si>
    <t>Advertising Expense</t>
  </si>
  <si>
    <t>MarketingAndAdvertisingExpense</t>
  </si>
  <si>
    <t>DP</t>
  </si>
  <si>
    <t>Depreciation and Amortization - Total</t>
  </si>
  <si>
    <t>DepreciationAndAmortization</t>
  </si>
  <si>
    <t>XINT</t>
  </si>
  <si>
    <t>Interest and Related Expense</t>
  </si>
  <si>
    <t>InterestExpense</t>
  </si>
  <si>
    <t>NOPI</t>
  </si>
  <si>
    <t>Nonoperating Income (Expense) - Total</t>
  </si>
  <si>
    <t>NIADJ</t>
  </si>
  <si>
    <t>Net Income (Loss)</t>
  </si>
  <si>
    <t>NetIncomeLoss</t>
  </si>
  <si>
    <t>OIBDP</t>
  </si>
  <si>
    <t>Operating Income Before Depreciation</t>
  </si>
  <si>
    <t>OIADP</t>
  </si>
  <si>
    <t>Operating Income After Depreciation</t>
  </si>
  <si>
    <t>NOPIO</t>
  </si>
  <si>
    <t>Nonoperating Income (Expense) - Excluding Interest Income</t>
  </si>
  <si>
    <t>TXDS</t>
  </si>
  <si>
    <t>Deferred Taxes-State</t>
  </si>
  <si>
    <t>IBMII</t>
  </si>
  <si>
    <t>Income Before Extraordinary Items and Noncontrolling Interest</t>
  </si>
  <si>
    <t>CSTKE</t>
  </si>
  <si>
    <t>Common Stock Equivalents - Dollar Savings</t>
  </si>
  <si>
    <t>IBADJ</t>
  </si>
  <si>
    <t>Income Before Extraordinary Items - Adjusted for Common Stock Equivalents</t>
  </si>
  <si>
    <t>XIDO</t>
  </si>
  <si>
    <t>Extraordinary Items and Discontinued Operations</t>
  </si>
  <si>
    <t>EPSPX</t>
  </si>
  <si>
    <t>Earnings per Share - Basic  Excluding Extraordinary Items</t>
  </si>
  <si>
    <t>EPSPI</t>
  </si>
  <si>
    <t>Earnings per Share - Basic  Including Extraordinary Items</t>
  </si>
  <si>
    <t>EPSFX</t>
  </si>
  <si>
    <t>Earnings per Share - Diluted  Excluding Extraordinary Items</t>
  </si>
  <si>
    <t>EPSFI</t>
  </si>
  <si>
    <t>Earnings per Share - Diluted  Including Extraordinary Items</t>
  </si>
  <si>
    <t>DILADJ</t>
  </si>
  <si>
    <t>Dilution Adjustment</t>
  </si>
  <si>
    <t>DILAVX</t>
  </si>
  <si>
    <t>Dilution Adjustment - Excluding</t>
  </si>
  <si>
    <t>BASTR</t>
  </si>
  <si>
    <t>Average Short-Time Borrowings Rate</t>
  </si>
  <si>
    <t>DD2</t>
  </si>
  <si>
    <t>Debt - Maturing 2nd Year</t>
  </si>
  <si>
    <t>DD3</t>
  </si>
  <si>
    <t>Debt - Maturing 3rd Year</t>
  </si>
  <si>
    <t>DD4</t>
  </si>
  <si>
    <t>Debt - Maturing 4th Year</t>
  </si>
  <si>
    <t>DD5</t>
  </si>
  <si>
    <t>Debt - Maturing 5th Year</t>
  </si>
  <si>
    <t>DD</t>
  </si>
  <si>
    <t>Debt - Debentures</t>
  </si>
  <si>
    <t>DFS</t>
  </si>
  <si>
    <t>Debt - Finance Subsidiary</t>
  </si>
  <si>
    <t>DM</t>
  </si>
  <si>
    <t>Debt - Mortgages and Other Secured</t>
  </si>
  <si>
    <t>DLTP</t>
  </si>
  <si>
    <t>Long-term Debt - Tied to Prime</t>
  </si>
  <si>
    <t>Common/Ordinary Equity - Total</t>
  </si>
  <si>
    <t>REUNA</t>
  </si>
  <si>
    <t>Retained Earnings - unadjusted</t>
  </si>
  <si>
    <t>SEQO</t>
  </si>
  <si>
    <t>Stockholders' Equity Adjustments - Other</t>
  </si>
  <si>
    <t>Current Assets</t>
  </si>
  <si>
    <t>Current Liabilities</t>
  </si>
  <si>
    <t>ID02003</t>
  </si>
  <si>
    <t>ID02051</t>
  </si>
  <si>
    <t>Receivables (Net)</t>
  </si>
  <si>
    <t>ID02101</t>
  </si>
  <si>
    <t>Inventories -Total</t>
  </si>
  <si>
    <t>ID02097</t>
  </si>
  <si>
    <t>Raw Materials</t>
  </si>
  <si>
    <t>ID02098</t>
  </si>
  <si>
    <t>Work in Process</t>
  </si>
  <si>
    <t>ID02099</t>
  </si>
  <si>
    <t>Finished Goods</t>
  </si>
  <si>
    <t>ID18376</t>
  </si>
  <si>
    <t>Buildings - Gross</t>
  </si>
  <si>
    <t>ID02511</t>
  </si>
  <si>
    <t>Licenses – Gross</t>
  </si>
  <si>
    <t>ID03054</t>
  </si>
  <si>
    <t>Accrued Payroll</t>
  </si>
  <si>
    <t>ID03063</t>
  </si>
  <si>
    <t>ID03262</t>
  </si>
  <si>
    <t>Deferred Income</t>
  </si>
  <si>
    <t>ID03497</t>
  </si>
  <si>
    <t>Unrealized Foreign Exchange Gain/Loss</t>
  </si>
  <si>
    <t>ID01051</t>
  </si>
  <si>
    <t>ID01151</t>
  </si>
  <si>
    <t>Depreciation, Depletion &amp; Amortization</t>
  </si>
  <si>
    <t>ID01249</t>
  </si>
  <si>
    <t>ID01262</t>
  </si>
  <si>
    <t>Other Income/Expense - Net</t>
  </si>
  <si>
    <t>ID01251</t>
  </si>
  <si>
    <t>Interest Expense on Debt</t>
  </si>
  <si>
    <t>Current Domestic Income Tax</t>
  </si>
  <si>
    <t>Current Foreign Income Tax</t>
  </si>
  <si>
    <t>Deferred Domestic Income Tax</t>
  </si>
  <si>
    <t>Preferred Dividend Requirements</t>
  </si>
  <si>
    <t>ID01651</t>
  </si>
  <si>
    <t>Net Income- Bottom Line</t>
  </si>
  <si>
    <t>Extraordinary Credit - Pre-tax</t>
  </si>
  <si>
    <t>Extraordinary Charge - Pre-tax</t>
  </si>
  <si>
    <t>Reserves - Increase/Decrease</t>
  </si>
  <si>
    <t>After Tax Other Income/Expense</t>
  </si>
  <si>
    <t>ID18380</t>
  </si>
  <si>
    <t>Transportation Equipment - Gross</t>
  </si>
  <si>
    <t>ID18383</t>
  </si>
  <si>
    <t>Accumulated Depreciation - Land</t>
  </si>
  <si>
    <t>ID18384</t>
  </si>
  <si>
    <t>Accumulated Depreciation - Buildings</t>
  </si>
  <si>
    <t>ID18385</t>
  </si>
  <si>
    <t>Accumulated Depreciation - Machinery &amp; Equipment</t>
  </si>
  <si>
    <t>ID18386</t>
  </si>
  <si>
    <t>Accumulated Depreciation - Rental/Lease Property</t>
  </si>
  <si>
    <t>ID18388</t>
  </si>
  <si>
    <t>Accumulated Depreciation - Transportation Equipment</t>
  </si>
  <si>
    <t>ID18389</t>
  </si>
  <si>
    <t>Accumulated Depreciation - P P &amp; E under Capitalized Leases</t>
  </si>
  <si>
    <t>ID18392</t>
  </si>
  <si>
    <t>Accumulated Depreciation - Construction Work in Progress</t>
  </si>
  <si>
    <t>ID02648</t>
  </si>
  <si>
    <t>Tangible Other Assets</t>
  </si>
  <si>
    <t>ID02509</t>
  </si>
  <si>
    <t>Brands , Patents – Gross</t>
  </si>
  <si>
    <t>ID02506</t>
  </si>
  <si>
    <t>Development Costs – Accumulated Amortization</t>
  </si>
  <si>
    <t>ID02508</t>
  </si>
  <si>
    <t>Brands, Patents –  Accumulated Amortization</t>
  </si>
  <si>
    <t>ID02512</t>
  </si>
  <si>
    <t>Licenses – Accumulated Amortization</t>
  </si>
  <si>
    <t>ID02515</t>
  </si>
  <si>
    <t>Other Intangible Assets – Accumulated Amortization</t>
  </si>
  <si>
    <t>ID18281</t>
  </si>
  <si>
    <t>Non Convertible Debt</t>
  </si>
  <si>
    <t>ID03259</t>
  </si>
  <si>
    <t>Provision for Risks &amp; Charges  Excl Pension/Retirement Benefits</t>
  </si>
  <si>
    <t>ID03257</t>
  </si>
  <si>
    <t>Deferred Tax Liability in Untaxed Reserves</t>
  </si>
  <si>
    <t>ID03401</t>
  </si>
  <si>
    <t>Non-Equity Reserves</t>
  </si>
  <si>
    <t>ID03448</t>
  </si>
  <si>
    <t>Preferred Stock Issued for ESOP</t>
  </si>
  <si>
    <t>ID03449</t>
  </si>
  <si>
    <t>ESOP Guarantees - Preferred Issued</t>
  </si>
  <si>
    <t>ID03490</t>
  </si>
  <si>
    <t>Equity in Untaxed Reserves</t>
  </si>
  <si>
    <t>ID03496</t>
  </si>
  <si>
    <t>ESOP Guarantees</t>
  </si>
  <si>
    <t>Order</t>
  </si>
  <si>
    <t xml:space="preserve">Item Description </t>
  </si>
  <si>
    <t>Balance Sheet</t>
  </si>
  <si>
    <t>Non Current Assets</t>
  </si>
  <si>
    <t xml:space="preserve">Total Intangible Other Assets – Accumulated Amortization </t>
  </si>
  <si>
    <t>Goodwill – Accumulated  Amortization</t>
  </si>
  <si>
    <t xml:space="preserve"> Income Taxes Payable</t>
  </si>
  <si>
    <t>Non Current Liabilities</t>
  </si>
  <si>
    <t xml:space="preserve">Provision for Risks and Charges </t>
  </si>
  <si>
    <t xml:space="preserve">Total Liabilities         </t>
  </si>
  <si>
    <t xml:space="preserve"> Preferred Stock</t>
  </si>
  <si>
    <t xml:space="preserve">Total Liabilities &amp; Shareholders' Equity        </t>
  </si>
  <si>
    <t>Item Description</t>
  </si>
  <si>
    <t>ASSETS</t>
  </si>
  <si>
    <t>Receivables are net of:</t>
  </si>
  <si>
    <t>Non-Current Assets</t>
  </si>
  <si>
    <t>Intangibles include:</t>
  </si>
  <si>
    <t>LIABILITIES &amp; SHAREHOLDERS' EQUITY</t>
  </si>
  <si>
    <t>Debt - Current Memo Items:</t>
  </si>
  <si>
    <t>Long-Term Liabilities</t>
  </si>
  <si>
    <t>Long-Term Debt is due for repayment:</t>
  </si>
  <si>
    <t>Long-Term Debt includes:</t>
  </si>
  <si>
    <t>Long-term Debt Supplemental items:</t>
  </si>
  <si>
    <t>Shareholders' Equity</t>
  </si>
  <si>
    <t xml:space="preserve">Preferred/Preference Stock - Nonredeemable </t>
  </si>
  <si>
    <t>Preferred Stock includes:</t>
  </si>
  <si>
    <t>Sales/Turnover is net of:</t>
  </si>
  <si>
    <t>Operating Expenses include:</t>
  </si>
  <si>
    <t>Nonoperating Income (Expense) includes:</t>
  </si>
  <si>
    <t>Pretax Income is comprised of:</t>
  </si>
  <si>
    <t>Extraordinary Items include:</t>
  </si>
  <si>
    <t>Depth</t>
  </si>
  <si>
    <t>Compustat Mnemonic</t>
  </si>
  <si>
    <t>XBRL Tag(s)</t>
  </si>
  <si>
    <t>Cash and Short-Term Investments</t>
  </si>
  <si>
    <t>Receivables – Total</t>
  </si>
  <si>
    <t>Inventories – Total</t>
  </si>
  <si>
    <t>Current Assets – Other – Total</t>
  </si>
  <si>
    <t>[2] – [3] – [6] – [7]</t>
  </si>
  <si>
    <t>Current Assets – Other (Sundry)</t>
  </si>
  <si>
    <t>[8] – [9]</t>
  </si>
  <si>
    <t>AssetsNoncurrent</t>
  </si>
  <si>
    <t>PP&amp;E – Total (Net)</t>
  </si>
  <si>
    <t>PP&amp;E – Total (Gross)</t>
  </si>
  <si>
    <t>Investment and Advances – Equity</t>
  </si>
  <si>
    <t>InvestmentsInAffiliatesSubsidiariesAssociatesAndJointVentures</t>
  </si>
  <si>
    <t>Investment and Advances – Other</t>
  </si>
  <si>
    <t>LongTermInvestments – [18]</t>
  </si>
  <si>
    <t>Intangible Assets – Total</t>
  </si>
  <si>
    <t>[18] + [19]</t>
  </si>
  <si>
    <t>Intangibles – Other</t>
  </si>
  <si>
    <t>Assets – Other – Total</t>
  </si>
  <si>
    <t>[11] – [12] – [15] – [16] – [17]</t>
  </si>
  <si>
    <t>Panel</t>
  </si>
  <si>
    <t>ANCT</t>
  </si>
  <si>
    <t>Liabilities – Total</t>
  </si>
  <si>
    <t>Current Liabilities – Total</t>
  </si>
  <si>
    <t>LongTermDebtAndCapitalLeaseObligationsCurrent</t>
  </si>
  <si>
    <t>Accounts Payable/Creditors - Trade</t>
  </si>
  <si>
    <t>Current Liabilities – Other</t>
  </si>
  <si>
    <t>[22] – [23] – [26] – [27]</t>
  </si>
  <si>
    <t>Current Liabilities – Other (Sundry)</t>
  </si>
  <si>
    <t>[28] – [29]</t>
  </si>
  <si>
    <t>LNCT</t>
  </si>
  <si>
    <t>LiabilitiesNoncurrent</t>
  </si>
  <si>
    <t>Long-Term Debt – Total</t>
  </si>
  <si>
    <t>[34] + [35]</t>
  </si>
  <si>
    <t>Deferred Taxes – Balance Sheet</t>
  </si>
  <si>
    <t>Investment Tax Credit – Balance Sheet</t>
  </si>
  <si>
    <t>Liabilities – Other</t>
  </si>
  <si>
    <t>[31] – [32] – [33]</t>
  </si>
  <si>
    <t>Shareholders Equity – Total</t>
  </si>
  <si>
    <t>StockholdersEquityIncludingPortionAttributableToNoncontrollingInterest</t>
  </si>
  <si>
    <t>Stockholders Equity – Parent – Total</t>
  </si>
  <si>
    <t>Common/Ordinary Equity – Total</t>
  </si>
  <si>
    <t>[38] – [42]</t>
  </si>
  <si>
    <t>CommonStockValue</t>
  </si>
  <si>
    <t>Preferred/Preference Stock (Capital) – Total</t>
  </si>
  <si>
    <t>Noncontrolling Interest</t>
  </si>
  <si>
    <t>Income Statement</t>
  </si>
  <si>
    <t>Sale/Turnover (Net)</t>
  </si>
  <si>
    <t>SG&amp;A Expenses</t>
  </si>
  <si>
    <t>R&amp;D Expense</t>
  </si>
  <si>
    <t>Depreciation and Amortization – Total</t>
  </si>
  <si>
    <t>Income Taxes – Total</t>
  </si>
  <si>
    <t>Number</t>
  </si>
  <si>
    <t>Compustat</t>
  </si>
  <si>
    <t>Worldscope</t>
  </si>
  <si>
    <t>Item Code</t>
  </si>
  <si>
    <t>ID01253</t>
  </si>
  <si>
    <t>ID01254</t>
  </si>
  <si>
    <t>ID01301</t>
  </si>
  <si>
    <t>ID01267</t>
  </si>
  <si>
    <t>ID18186</t>
  </si>
  <si>
    <t>ID18187</t>
  </si>
  <si>
    <t>ID18188</t>
  </si>
  <si>
    <t>ID18185</t>
  </si>
  <si>
    <t>ID01504</t>
  </si>
  <si>
    <t>ID01551</t>
  </si>
  <si>
    <t>ID01701</t>
  </si>
  <si>
    <t>ID01706</t>
  </si>
  <si>
    <t>ID01601</t>
  </si>
  <si>
    <t>deferredforeignincometaxexpensebenefit</t>
  </si>
  <si>
    <t>deferredfederalincometaxexpensebenefit</t>
  </si>
  <si>
    <t>currentforeigntaxexpensebenefit</t>
  </si>
  <si>
    <t>currentstateandlocaltaxexpensebenefit</t>
  </si>
  <si>
    <t>currentfederaltaxexpensebenefit</t>
  </si>
  <si>
    <t>incomelossfromcontinuingoperationsbeforeincometaxesforeign</t>
  </si>
  <si>
    <t>incomelossfromcontinuingoperationsbeforeincometaxesdomestic</t>
  </si>
  <si>
    <t>nonoperatingincomeexpense</t>
  </si>
  <si>
    <t>deferredincometaxesandtaxcredits</t>
  </si>
  <si>
    <t>treasurystockcommonvalue</t>
  </si>
  <si>
    <t>preferredstockvalue</t>
  </si>
  <si>
    <t>convertibledebtnoncurrent</t>
  </si>
  <si>
    <t>investmentsinaffiliatessubsidiariesassociatesandjointventures</t>
  </si>
  <si>
    <t>disposalgroupincludingdiscontinuedoperationassetsnoncurrent</t>
  </si>
  <si>
    <t>assetsofdisposalgroupincludingdiscontinuedoperationcurrent</t>
  </si>
  <si>
    <t>otherlongterminvestments</t>
  </si>
  <si>
    <t>propertyplantandequipmentgross</t>
  </si>
  <si>
    <t>incometaxesreceivable</t>
  </si>
  <si>
    <t>othercostandexpenseoperating</t>
  </si>
  <si>
    <t>amortizationofdeferredcharges</t>
  </si>
  <si>
    <t>retainedearningsunappropriated</t>
  </si>
  <si>
    <t>retainedearningsappropriated</t>
  </si>
  <si>
    <t>capitalizedcomputersoftwareaccumulatedamortization</t>
  </si>
  <si>
    <t>finitelivedintangibleassetsaccumulatedamortization</t>
  </si>
  <si>
    <t>capitalizedcomputersoftwaregross</t>
  </si>
  <si>
    <t>researchanddevelopmentexpense</t>
  </si>
  <si>
    <t>sellinggeneralandadministrativeexpense</t>
  </si>
  <si>
    <t>grossprofit</t>
  </si>
  <si>
    <t>liabilities</t>
  </si>
  <si>
    <t>shorttermborrowings</t>
  </si>
  <si>
    <t>goodwill</t>
  </si>
  <si>
    <t>assets</t>
  </si>
  <si>
    <t>otherassets</t>
  </si>
  <si>
    <t>otherinventories</t>
  </si>
  <si>
    <t>TagMod</t>
  </si>
  <si>
    <t>DatabaseVar</t>
  </si>
  <si>
    <t>Database</t>
  </si>
  <si>
    <t>constructioninprogress
constructioninprogressgross</t>
  </si>
  <si>
    <t>otherpropertyplantandequipment
propertyplantandequipmentother</t>
  </si>
  <si>
    <t>investmentproperty
rentalproperties</t>
  </si>
  <si>
    <t>machinery
machineryandequipmentgross</t>
  </si>
  <si>
    <t>buildingsmember
buildingsandimprovementsgross
investmentbuildingandbuildingimprovements</t>
  </si>
  <si>
    <t>landmember
land</t>
  </si>
  <si>
    <t>netdeferredtaxassets
deferredincometaxassetsnet</t>
  </si>
  <si>
    <t>netdeferredtaxliabilities
deferredincometaxliabilitiesnet</t>
  </si>
  <si>
    <t>equityandliabilities
liabilitiesandstockholdersequity</t>
  </si>
  <si>
    <t>equityattributabletoownersofparentmember
stockholdersequity</t>
  </si>
  <si>
    <t>treasuryshares
treasurystockvalue</t>
  </si>
  <si>
    <t>gainslossesonfinancialassetsmeasuredatfairvaluethroughothercomprehensiveincomenetoftax
accumulatedothercomprehensiveincomelossavailableforsalesecuritiesadjustmentnetoftax</t>
  </si>
  <si>
    <t>retainedearnings
retainedearningsaccumulateddeficit</t>
  </si>
  <si>
    <t>sharepremium
additionalpaidincapitalcommonstock</t>
  </si>
  <si>
    <t>issuedcapitalordinaryshares
commonstockvalue</t>
  </si>
  <si>
    <t>noncontrollinginterests
minorityinterest
redeemablenoncontrollinginterestequitycarryingamount</t>
  </si>
  <si>
    <t>othernoncurrentliabilities
otherliabilitiesnoncurrent</t>
  </si>
  <si>
    <t>currenttaxassetsnoncurrent
deferredtaxassetsliabilitiesnetnoncurrent</t>
  </si>
  <si>
    <t>noncurrentdeferredincomeincludingnoncurrentcontractliabilities
noncurrentadvances
deferredrevenuenoncurrent
contractwithcustomerliabilitynoncurrent</t>
  </si>
  <si>
    <t>noncurrentrecognisedliabilitiesdefinedbenefitplan
pensionandotherpostretirementdefinedbenefitplansliabilitiesnoncurrent</t>
  </si>
  <si>
    <t>longtermborrowings
longtermdebtandcapitalleaseobligations</t>
  </si>
  <si>
    <t>noncurrentleaseliabilities
capitalleaseobligationsnoncurrent</t>
  </si>
  <si>
    <t>longtermborrowings
longtermdebtnoncurrent</t>
  </si>
  <si>
    <t>currentliabilities
liabilitiescurrent</t>
  </si>
  <si>
    <t>othercurrentliabilities
otherliabilitiescurrent</t>
  </si>
  <si>
    <t>currenttaxliabilitiescurrent
accruedincometaxescurrent
taxespayablecurrent</t>
  </si>
  <si>
    <t>currentdividendpayables
dividendspayablecurrent</t>
  </si>
  <si>
    <t>currentprovisionsforemployeebenefits
employeerelatedliabilitiescurrent
accruedsalariescurrent</t>
  </si>
  <si>
    <t>currentborrowingsandcurrentportionofnoncurrentborrowings
debtcurrent</t>
  </si>
  <si>
    <t>tradeandothercurrentpayables
accountspayablecurrent</t>
  </si>
  <si>
    <t>othernoncurrentassets
otherassetsnoncurrent</t>
  </si>
  <si>
    <t>noncurrentprepayments
prepaidexpensenoncurrent</t>
  </si>
  <si>
    <t>propertyplantandequipment
propertyplantandequipmentnet</t>
  </si>
  <si>
    <t>accumulateddepreciationamortisationandimpairmentmember
accumulateddepreciationdepletionandamortizationpropertyplantandequipment</t>
  </si>
  <si>
    <t>noncurrentreceivables
accountsreceivablenetnoncurrent</t>
  </si>
  <si>
    <t>investmentaccountedforusingequitymethod
equitymethodinvestments</t>
  </si>
  <si>
    <t>noncurrentinvestmentsotherthaninvestmentsaccountedforusingequitymethod
otherinvestments</t>
  </si>
  <si>
    <t>currentassets
assetscurrent</t>
  </si>
  <si>
    <t>otherassets
otherassetscurrent</t>
  </si>
  <si>
    <t>currentprepaidexpenses
prepaidexpensecurrent</t>
  </si>
  <si>
    <t>inventories
inventorynet</t>
  </si>
  <si>
    <t>finishedgoods
inventoryfinishedgoodsnetofreserves</t>
  </si>
  <si>
    <t>workinprogress
inventoryworkinprocessnetofreserves</t>
  </si>
  <si>
    <t>rawmaterials
inventoryrawmaterialsnetofreserves</t>
  </si>
  <si>
    <t>tradeandothercurrentreceivables
tradeandotherreceivables
receivablesnetcurrent
accountsreceivablenetcurrent</t>
  </si>
  <si>
    <t>shortterminvestmentsclassifiedascashequivalents
shortterminvestments</t>
  </si>
  <si>
    <t>cash
cashandcashequivalentsatcarryingvalue</t>
  </si>
  <si>
    <t>cashandcashequivalents
cashcashequivalentsandshortterminvestments</t>
  </si>
  <si>
    <t>profitloss
netincomeloss</t>
  </si>
  <si>
    <t>profitlossfromdiscontinuedoperations
incomelossfromdiscontinuedoperationsnetoftax</t>
  </si>
  <si>
    <t>shareofprofitlossofassociatesaccountedforusingequitymethod
incomelossfromequitymethodinvestments</t>
  </si>
  <si>
    <t>profitlossattributabletononcontrollinginterests
netincomelossattributabletononcontrollinginterest</t>
  </si>
  <si>
    <t>incometaxexpensecontinuingoperations
incometaxexpensebenefit</t>
  </si>
  <si>
    <t>profitlossbeforetax
incomelossfromcontinuingoperationsbeforeincometaxesextraordinaryitemsnoncontrollinginterest</t>
  </si>
  <si>
    <t>revenuefrominterest
investmentincomeinterest</t>
  </si>
  <si>
    <t>interestcostscapitalised
interestcostscapitalized</t>
  </si>
  <si>
    <t>interestexpense
interestexpenseonborrowings
interestexpensedebt</t>
  </si>
  <si>
    <t>profitlossfromoperatingactivities
operatingincomeloss</t>
  </si>
  <si>
    <t>operatingexpense
operatingexpenses
operatingcostsandexpenses</t>
  </si>
  <si>
    <t>depreciationandamortisationexpense
depreciationandamortization
depreciationdepletionandamortization</t>
  </si>
  <si>
    <t>amortisationexpense
amortizationofintangibleassets</t>
  </si>
  <si>
    <t>depreciationexpense
depreciation</t>
  </si>
  <si>
    <t>costofsales
costofmerchandisesold
costofrevenue
costofgoodsandservicessold</t>
  </si>
  <si>
    <t>revenue
revenues</t>
  </si>
  <si>
    <t>postemploymentbenefitexpensedefinedbenefitplans
pensionexpense</t>
  </si>
  <si>
    <t>wagesandsalaries
laborandrelatedexpense</t>
  </si>
  <si>
    <t>advertisingexpense
marketingandadvertisingexpense</t>
  </si>
  <si>
    <t>currentaccruedexpensesandothercurrentliabilities
accruedliabilitiescurrent</t>
  </si>
  <si>
    <t>taxexpenseotherthanincometaxexpense
taxesother</t>
  </si>
  <si>
    <t>deferredtaxexpenseincome
deferredincometaxexpensebenefit</t>
  </si>
  <si>
    <t>currenttaxexpenseincome
currentincometaxexpensebenefit</t>
  </si>
  <si>
    <t>equity
stockholdersequityincludingportionattributabletononcontrollinginterest</t>
  </si>
  <si>
    <t>allowanceaccountforcreditlossesoffinancialassets
allowancefordoubtfulaccountsreceivablecurrent</t>
  </si>
  <si>
    <t>otherreceivables
otherreceivablesnetcurrent</t>
  </si>
  <si>
    <t>unusedtaxcreditsforwhichnodeferredtaxassetrecognised
accumulateddeferredinvestmenttaxcredit</t>
  </si>
  <si>
    <t>rentalincomefrominvestmentproperty
rentalincomenonoperating</t>
  </si>
  <si>
    <t>intangibleassetsotherthangoodwill
intangibleassetsnetexcludinggoodwill</t>
  </si>
  <si>
    <t>profitlossattributabletoordinaryequityholdersofparententity
netincomelossavailabletocommonstockholdersbasic</t>
  </si>
  <si>
    <t>adjustmenttoprofitlossforpreferencesharedividends
preferredstockdividendsincomestatementimpact</t>
  </si>
  <si>
    <t>dividendspaidordinaryshares
dividendscommonstockcash</t>
  </si>
  <si>
    <t>subordinatedliabilities
subordinateddebt</t>
  </si>
  <si>
    <t>deferredincomeincludingcontractliabilities
currentadvances
contractwithcustomerliabilitycurrent
deferredrevenuecurrent</t>
  </si>
  <si>
    <t>notesanddebenturesissued
notespayable</t>
  </si>
  <si>
    <t>noncurrentportionofothernoncurrentborrowings
otherlongtermdebtnoncurrent</t>
  </si>
  <si>
    <t>currentportionoflongtermborrowings
longtermdebtandcapitalleaseobligationscurrent
longtermdebtcurrent</t>
  </si>
  <si>
    <t>accumulatedothercomprehensiveincome
accumulatedothercomprehensiveincomelossnetoftax</t>
  </si>
  <si>
    <t>CID-10K-000503</t>
  </si>
  <si>
    <t>CID-AUG-000002</t>
  </si>
  <si>
    <t>CID-10K-000190</t>
  </si>
  <si>
    <t>CID-20F-000018</t>
  </si>
  <si>
    <t>CID-AUG-000004</t>
  </si>
  <si>
    <t>CID-10K-006613</t>
  </si>
  <si>
    <t>CID-20F-002494</t>
  </si>
  <si>
    <t>CID-AUG-000005</t>
  </si>
  <si>
    <t>CID-10K-000465</t>
  </si>
  <si>
    <t>CID-20F-000526</t>
  </si>
  <si>
    <t>CID-AUG-000822</t>
  </si>
  <si>
    <t>CID-10K-002741</t>
  </si>
  <si>
    <t>CID-AUG-000006</t>
  </si>
  <si>
    <t>CID-10K-000367</t>
  </si>
  <si>
    <t>CID-20F-000175</t>
  </si>
  <si>
    <t>CID-AUG-000007</t>
  </si>
  <si>
    <t>CID-10K-006611</t>
  </si>
  <si>
    <t>CID-AUG-000358</t>
  </si>
  <si>
    <t>CID-10K-006620</t>
  </si>
  <si>
    <t>CID-20F-002586</t>
  </si>
  <si>
    <t>CID-10K-000040</t>
  </si>
  <si>
    <t>CID-20F-003148</t>
  </si>
  <si>
    <t>CID-AUG-000118</t>
  </si>
  <si>
    <t>CID-10K-000461</t>
  </si>
  <si>
    <t>CID-20F-000210</t>
  </si>
  <si>
    <t>CID-AUG-000008</t>
  </si>
  <si>
    <t>CID-10K-000226</t>
  </si>
  <si>
    <t>CID-20F-003063</t>
  </si>
  <si>
    <t>CID-AUG-000079</t>
  </si>
  <si>
    <t>CID-10K-001009</t>
  </si>
  <si>
    <t>CID-20F-000302</t>
  </si>
  <si>
    <t>CID-AUG-000012</t>
  </si>
  <si>
    <t>CID-10K-001031</t>
  </si>
  <si>
    <t>CID-20F-000308</t>
  </si>
  <si>
    <t>CID-AUG-000013</t>
  </si>
  <si>
    <t>CID-10K-001547
CID-10K-001535</t>
  </si>
  <si>
    <t>CID-20F-000491
CID-20F-000489</t>
  </si>
  <si>
    <t>CID-AUG-000116</t>
  </si>
  <si>
    <t>CID-10K-001297</t>
  </si>
  <si>
    <t>CID-20F-002139</t>
  </si>
  <si>
    <t>CID-AUG-000204</t>
  </si>
  <si>
    <t>CID-10K-007471</t>
  </si>
  <si>
    <t>CID-20F-002417</t>
  </si>
  <si>
    <t>CID-AUG-000413</t>
  </si>
  <si>
    <t>CID-10K-000920</t>
  </si>
  <si>
    <t>CID-20F-002395</t>
  </si>
  <si>
    <t>CID-AUG-000838</t>
  </si>
  <si>
    <t>CID-10K-001484</t>
  </si>
  <si>
    <t>CID-AUG-000842</t>
  </si>
  <si>
    <t>CID-10K-005777
CID-10K-005787</t>
  </si>
  <si>
    <t>CID-20F-000593</t>
  </si>
  <si>
    <t>CID-AUG-000381</t>
  </si>
  <si>
    <t>CID-10K-001664</t>
  </si>
  <si>
    <t>CID-20F-000533</t>
  </si>
  <si>
    <t>CID-AUG-000848</t>
  </si>
  <si>
    <t>CID-10K-006845</t>
  </si>
  <si>
    <t>CID-20F-002416</t>
  </si>
  <si>
    <t>CID-AUG-000849</t>
  </si>
  <si>
    <t>CID-10K-005775</t>
  </si>
  <si>
    <t>CID-20F-002231</t>
  </si>
  <si>
    <t>CID-AUG-000851</t>
  </si>
  <si>
    <t>CID-10K-006383</t>
  </si>
  <si>
    <t>CID-20F-002442</t>
  </si>
  <si>
    <t>CID-AUG-000853</t>
  </si>
  <si>
    <t>CID-10K-004351</t>
  </si>
  <si>
    <t>CID-20F-002735</t>
  </si>
  <si>
    <t>CID-AUG-000854</t>
  </si>
  <si>
    <t>CID-10K-002435
CID-10K-002438</t>
  </si>
  <si>
    <t>CID-20F-000705</t>
  </si>
  <si>
    <t>CID-AUG-000855</t>
  </si>
  <si>
    <t>CID-10K-000168</t>
  </si>
  <si>
    <t>CID-20F-000012</t>
  </si>
  <si>
    <t>CID-AUG-000856</t>
  </si>
  <si>
    <t>CID-10K-001449
CID-10K-002050</t>
  </si>
  <si>
    <t>CID-20F-000675
CID-20F-000521</t>
  </si>
  <si>
    <t>CID-AUG-000024</t>
  </si>
  <si>
    <t>CID-10K-002059
CID-10K-001450</t>
  </si>
  <si>
    <t>CID-20F-002369
CID-20F-002355</t>
  </si>
  <si>
    <t>CID-AUG-000025</t>
  </si>
  <si>
    <t>CID-10K-009563</t>
  </si>
  <si>
    <t>CID-20F-003102</t>
  </si>
  <si>
    <t>CID-AUG-000857</t>
  </si>
  <si>
    <t>CID-10K-002851</t>
  </si>
  <si>
    <t>CID-20F-001404</t>
  </si>
  <si>
    <t>CID-AUG-000859</t>
  </si>
  <si>
    <t>CID-10K-007393</t>
  </si>
  <si>
    <t>CID-20F-000160</t>
  </si>
  <si>
    <t>CID-AUG-000860</t>
  </si>
  <si>
    <t>CID-10K-004361</t>
  </si>
  <si>
    <t>CID-20F-003056</t>
  </si>
  <si>
    <t>CID-AUG-000865</t>
  </si>
  <si>
    <t>CID-10K-004089</t>
  </si>
  <si>
    <t>CID-20F-001742</t>
  </si>
  <si>
    <t>CID-AUG-000315</t>
  </si>
  <si>
    <t>CID-10K-004146</t>
  </si>
  <si>
    <t>CID-20F-001759</t>
  </si>
  <si>
    <t>CID-AUG-000826</t>
  </si>
  <si>
    <t>CID-10K-006225</t>
  </si>
  <si>
    <t>CID-20F-002726</t>
  </si>
  <si>
    <t>CID-10K-005178</t>
  </si>
  <si>
    <t>CID-20F-002957</t>
  </si>
  <si>
    <t>CID-AUG-000793</t>
  </si>
  <si>
    <t>CID-10K-004802</t>
  </si>
  <si>
    <t>CID-20F-002037</t>
  </si>
  <si>
    <t>CID-AUG-000966</t>
  </si>
  <si>
    <t>CID-10K-004869</t>
  </si>
  <si>
    <t>CID-20F-002050</t>
  </si>
  <si>
    <t>CID-AUG-000967</t>
  </si>
  <si>
    <t>CID-10K-005043</t>
  </si>
  <si>
    <t>CID-20F-001626</t>
  </si>
  <si>
    <t>CID-AUG-000594</t>
  </si>
  <si>
    <t>CID-10K-005074</t>
  </si>
  <si>
    <t>CID-20F-002815</t>
  </si>
  <si>
    <t>CID-AUG-000969</t>
  </si>
  <si>
    <t>CID-10K-005059</t>
  </si>
  <si>
    <t>CID-20F-002104</t>
  </si>
  <si>
    <t>CID-AUG-000970</t>
  </si>
  <si>
    <t>CID-10K-005095</t>
  </si>
  <si>
    <t>CID-20F-003268</t>
  </si>
  <si>
    <t>CID-AUG-000771</t>
  </si>
  <si>
    <t>CID-10K-008290</t>
  </si>
  <si>
    <t>CID-20F-002881</t>
  </si>
  <si>
    <t>CID-AUG-000971</t>
  </si>
  <si>
    <t>CID-10K-000161</t>
  </si>
  <si>
    <t>CID-20F-003218</t>
  </si>
  <si>
    <t>CID-AUG-000972</t>
  </si>
  <si>
    <t>CID-10K-005231</t>
  </si>
  <si>
    <t>CID-AUG-000973</t>
  </si>
  <si>
    <t>CID-10K-006846</t>
  </si>
  <si>
    <t>CID-AUG-000974</t>
  </si>
  <si>
    <t>CID-10K-009376</t>
  </si>
  <si>
    <t>CID-20F-003077</t>
  </si>
  <si>
    <t>CID-AUG-000349</t>
  </si>
  <si>
    <t>CID-10K-006828</t>
  </si>
  <si>
    <t>CID-20F-002548</t>
  </si>
  <si>
    <t>CID-AUG-000976</t>
  </si>
  <si>
    <t>CID-10K-005434</t>
  </si>
  <si>
    <t>CID-20F-000576</t>
  </si>
  <si>
    <t>CID-AUG-000048</t>
  </si>
  <si>
    <t>CID-10K-006834</t>
  </si>
  <si>
    <t>CID-20F-002589</t>
  </si>
  <si>
    <t>CID-AUG-000359</t>
  </si>
  <si>
    <t>CID-10K-005430</t>
  </si>
  <si>
    <t>CID-20F-001446</t>
  </si>
  <si>
    <t>CID-AUG-000977</t>
  </si>
  <si>
    <t>CID-10K-005428</t>
  </si>
  <si>
    <t>CID-20F-002197</t>
  </si>
  <si>
    <t>CID-AUG-000978</t>
  </si>
  <si>
    <t>CID-10K-006087
CID-10K-008147</t>
  </si>
  <si>
    <t>CID-20F-002351</t>
  </si>
  <si>
    <t>CID-AUG-000191</t>
  </si>
  <si>
    <t>CID-10K-006219</t>
  </si>
  <si>
    <t>CID-20F-002725</t>
  </si>
  <si>
    <t>CID-10K-006215
CID-10K-007807</t>
  </si>
  <si>
    <t>CID-20F-002722</t>
  </si>
  <si>
    <t>CID-AUG-000707</t>
  </si>
  <si>
    <t>CID-10K-006352</t>
  </si>
  <si>
    <t>CID-AUG-000979</t>
  </si>
  <si>
    <t>CID-10K-009355</t>
  </si>
  <si>
    <t>CID-20F-003069</t>
  </si>
  <si>
    <t>CID-AUG-000981</t>
  </si>
  <si>
    <t>CID-10K-006502</t>
  </si>
  <si>
    <t>CID-20F-002739</t>
  </si>
  <si>
    <t>CID-AUG-000982</t>
  </si>
  <si>
    <t>CID-10K-004339</t>
  </si>
  <si>
    <t>CID-20F-002730</t>
  </si>
  <si>
    <t>CID-AUG-000986</t>
  </si>
  <si>
    <t>CID-10K-004338</t>
  </si>
  <si>
    <t>CID-AUG-000987</t>
  </si>
  <si>
    <t>CID-10K-004341</t>
  </si>
  <si>
    <t>CID-AUG-000988</t>
  </si>
  <si>
    <t>CID-10K-007841</t>
  </si>
  <si>
    <t>CID-AUG-000831</t>
  </si>
  <si>
    <t>CID-10K-007849</t>
  </si>
  <si>
    <t>CID-20F-002748</t>
  </si>
  <si>
    <t>CID-AUG-000832</t>
  </si>
  <si>
    <t>CID-10K-007424</t>
  </si>
  <si>
    <t>CID-AUG-000372</t>
  </si>
  <si>
    <t>CID-10K-008483</t>
  </si>
  <si>
    <t>CID-20F-002931</t>
  </si>
  <si>
    <t>CID-AUG-000317</t>
  </si>
  <si>
    <t>CID-10K-006932</t>
  </si>
  <si>
    <t>CID-20F-002602</t>
  </si>
  <si>
    <t>CID-AUG-000991</t>
  </si>
  <si>
    <t>CID-10K-000317</t>
  </si>
  <si>
    <t>CID-20F-000172</t>
  </si>
  <si>
    <t>CID-AUG-000824</t>
  </si>
  <si>
    <t>CID-10K-008088
CID-10K-000070</t>
  </si>
  <si>
    <t>CID-20F-003152
CID-20F-003161</t>
  </si>
  <si>
    <t>CID-AUG-000070</t>
  </si>
  <si>
    <t>CID-10K-008579</t>
  </si>
  <si>
    <t>CID-20F-002949</t>
  </si>
  <si>
    <t>CID-AUG-000750</t>
  </si>
  <si>
    <t>CID-10K-009466</t>
  </si>
  <si>
    <t>CID-20F-001449</t>
  </si>
  <si>
    <t>CID-AUG-000993</t>
  </si>
  <si>
    <t>CID-10K-009470</t>
  </si>
  <si>
    <t>CID-20F-001444</t>
  </si>
  <si>
    <t>CID-AUG-000047</t>
  </si>
  <si>
    <t>CID-10K-009904</t>
  </si>
  <si>
    <t>CID-20F-003189</t>
  </si>
  <si>
    <t>CID-AUG-000235</t>
  </si>
  <si>
    <t>CID-10K-009889</t>
  </si>
  <si>
    <t>CID-AUG-000996</t>
  </si>
  <si>
    <t>CID-10K-001614</t>
  </si>
  <si>
    <t>CID-20F-000622</t>
  </si>
  <si>
    <t>CID-AUG-000998</t>
  </si>
  <si>
    <t>CID-10K-002005</t>
  </si>
  <si>
    <t>CID-20F-002329</t>
  </si>
  <si>
    <t>CID-AUG-000999</t>
  </si>
  <si>
    <t>CID-10K-001965</t>
  </si>
  <si>
    <t>CID-AUG-001000</t>
  </si>
  <si>
    <t>CID-10K-001979</t>
  </si>
  <si>
    <t>CID-AUG-001001</t>
  </si>
  <si>
    <t>CID-10K-002002</t>
  </si>
  <si>
    <t>CID-20F-000684</t>
  </si>
  <si>
    <t>CID-AUG-001002</t>
  </si>
  <si>
    <t>CID-10K-002000</t>
  </si>
  <si>
    <t>CID-AUG-001003</t>
  </si>
  <si>
    <t>CID-10K-001612</t>
  </si>
  <si>
    <t>CID-AUG-001005</t>
  </si>
  <si>
    <t>CID-10K-001613</t>
  </si>
  <si>
    <t>CID-AUG-001006</t>
  </si>
  <si>
    <t>CID-10K-009704</t>
  </si>
  <si>
    <t>CID-20F-003127</t>
  </si>
  <si>
    <t>CID-AUG-001007</t>
  </si>
  <si>
    <t>CID-10K-000119
CID-10K-009705</t>
  </si>
  <si>
    <t>CID-20F-000627</t>
  </si>
  <si>
    <t>CID-AUG-001008</t>
  </si>
  <si>
    <t>CID-10K-004393</t>
  </si>
  <si>
    <t>CID-AUG-001009</t>
  </si>
  <si>
    <t>CID-10K-001616</t>
  </si>
  <si>
    <t>CID-AUG-001010</t>
  </si>
  <si>
    <t>CID-10K-004408</t>
  </si>
  <si>
    <t>CID-20F-001824</t>
  </si>
  <si>
    <t>CID-AUG-001011</t>
  </si>
  <si>
    <t>CID-10K-000127</t>
  </si>
  <si>
    <t>CID-20F-000518</t>
  </si>
  <si>
    <t>CID-AUG-000421</t>
  </si>
  <si>
    <t>CID-10K-000284
CID-10K-005982</t>
  </si>
  <si>
    <t>CID-20F-000164</t>
  </si>
  <si>
    <t>CID-AUG-001013</t>
  </si>
  <si>
    <t>CID-10K-004877
CID-10K-004885</t>
  </si>
  <si>
    <t>CID-20F-002052
CID-20F-002059</t>
  </si>
  <si>
    <t>CID-AUG-001016</t>
  </si>
  <si>
    <t>CID-10K-005283</t>
  </si>
  <si>
    <t>CID-20F-003235</t>
  </si>
  <si>
    <t>CID-AUG-001017</t>
  </si>
  <si>
    <t>CID-10K-006500
CID-10K-006497</t>
  </si>
  <si>
    <t>CID-20F-002484</t>
  </si>
  <si>
    <t>CID-AUG-000042</t>
  </si>
  <si>
    <t>CID-10K-007468</t>
  </si>
  <si>
    <t>CID-20F-000594</t>
  </si>
  <si>
    <t>CID-AUG-001018</t>
  </si>
  <si>
    <t>CID-10K-007288</t>
  </si>
  <si>
    <t>CID-20F-002664</t>
  </si>
  <si>
    <t>CID-AUG-001019</t>
  </si>
  <si>
    <t>CID-10K-008360</t>
  </si>
  <si>
    <t>CID-20F-002895</t>
  </si>
  <si>
    <t>CID-AUG-001020</t>
  </si>
  <si>
    <t>CID-10K-009067</t>
  </si>
  <si>
    <t>CID-20F-003035</t>
  </si>
  <si>
    <t>CID-AUG-001022</t>
  </si>
  <si>
    <t>CID-AUG-000871</t>
  </si>
  <si>
    <t>CID-10K-002431</t>
  </si>
  <si>
    <t>CID-20F-000708</t>
  </si>
  <si>
    <t>CID-AUG-000355</t>
  </si>
  <si>
    <t>CID-AUG-000872</t>
  </si>
  <si>
    <t>CID-10K-000357</t>
  </si>
  <si>
    <t>CID-AUG-000873</t>
  </si>
  <si>
    <t>CID-AUG-000874</t>
  </si>
  <si>
    <t>CID-10K-006764</t>
  </si>
  <si>
    <t>CID-AUG-000875</t>
  </si>
  <si>
    <t>CID-AUG-000202</t>
  </si>
  <si>
    <t>CID-AUG-000876</t>
  </si>
  <si>
    <t>CID-AUG-000879</t>
  </si>
  <si>
    <t>CID-AUG-000880</t>
  </si>
  <si>
    <t>CID-AUG-000881</t>
  </si>
  <si>
    <t>CID-AUG-000884</t>
  </si>
  <si>
    <t>CID-AUG-000885</t>
  </si>
  <si>
    <t>CID-AUG-000886</t>
  </si>
  <si>
    <t>CID-AUG-000888</t>
  </si>
  <si>
    <t>CID-AUG-000893</t>
  </si>
  <si>
    <t>CID-AUG-000894</t>
  </si>
  <si>
    <t>CID-AUG-000895</t>
  </si>
  <si>
    <t>CID-AUG-000897</t>
  </si>
  <si>
    <t>CID-AUG-000898</t>
  </si>
  <si>
    <t>CID-10K-006821</t>
  </si>
  <si>
    <t>CID-20F-002394</t>
  </si>
  <si>
    <t>CID-AUG-000899</t>
  </si>
  <si>
    <t>CID-10K-003184</t>
  </si>
  <si>
    <t>CID-20F-002111</t>
  </si>
  <si>
    <t>CID-AUG-000900</t>
  </si>
  <si>
    <t>CID-10K-000072</t>
  </si>
  <si>
    <t>CID-20F-002421</t>
  </si>
  <si>
    <t>CID-AUG-000901</t>
  </si>
  <si>
    <t>CID-AUG-000829</t>
  </si>
  <si>
    <t>CID-AUG-000077</t>
  </si>
  <si>
    <t>CID-AUG-000830</t>
  </si>
  <si>
    <t>CID-10K-000873</t>
  </si>
  <si>
    <t>CID-AUG-000911</t>
  </si>
  <si>
    <t>CID-10K-000870</t>
  </si>
  <si>
    <t>CID-AUG-000912</t>
  </si>
  <si>
    <t>CID-10K-003801</t>
  </si>
  <si>
    <t>CID-AUG-000914</t>
  </si>
  <si>
    <t>CID-AUG-000915</t>
  </si>
  <si>
    <t>CID-AUG-000916</t>
  </si>
  <si>
    <t>CID-10K-003063
CID-10K-000147</t>
  </si>
  <si>
    <t>CID-20F-000602</t>
  </si>
  <si>
    <t>CID-AUG-000917</t>
  </si>
  <si>
    <t>CID-10K-002857</t>
  </si>
  <si>
    <t>CID-20F-000547</t>
  </si>
  <si>
    <t>CID-AUG-000918</t>
  </si>
  <si>
    <t>CID-AUG-000919</t>
  </si>
  <si>
    <t>CID-AUG-000920</t>
  </si>
  <si>
    <t>CID-10K-005810</t>
  </si>
  <si>
    <t>CID-AUG-000921</t>
  </si>
  <si>
    <t>CID-AUG-000922</t>
  </si>
  <si>
    <t>CID-AUG-000923</t>
  </si>
  <si>
    <t>CID-10K-007280</t>
  </si>
  <si>
    <t>CID-20F-002431</t>
  </si>
  <si>
    <t>CID-AUG-000927</t>
  </si>
  <si>
    <t>CID-AUG-000023</t>
  </si>
  <si>
    <t>CID-10K-002103</t>
  </si>
  <si>
    <t>CID-20F-000621</t>
  </si>
  <si>
    <t>CID-AUG-000928</t>
  </si>
  <si>
    <t>CID-AUG-000929</t>
  </si>
  <si>
    <t>CID-10K-008485</t>
  </si>
  <si>
    <t>CID-AUG-000934</t>
  </si>
  <si>
    <t>CID-10K-008489</t>
  </si>
  <si>
    <t>CID-AUG-000935</t>
  </si>
  <si>
    <t>CID-10K-000183</t>
  </si>
  <si>
    <t>CID-20F-001695</t>
  </si>
  <si>
    <t>CID-AUG-000938</t>
  </si>
  <si>
    <t>CID-AUG-000940</t>
  </si>
  <si>
    <t>CID-AUG-000941</t>
  </si>
  <si>
    <t>CID-10K-001991</t>
  </si>
  <si>
    <t>CID-20F-002327</t>
  </si>
  <si>
    <t>CID-AUG-000942</t>
  </si>
  <si>
    <t>CID-AUG-000947</t>
  </si>
  <si>
    <t>CID-AUG-000949</t>
  </si>
  <si>
    <t>CID-10K-005286</t>
  </si>
  <si>
    <t>CID-20F-002163</t>
  </si>
  <si>
    <t>CID-AUG-000950</t>
  </si>
  <si>
    <t>CID-10K-000691
CID-10K-005105</t>
  </si>
  <si>
    <t>CID-20F-000286</t>
  </si>
  <si>
    <t>CID-AUG-000951</t>
  </si>
  <si>
    <t>CID-10K-005928</t>
  </si>
  <si>
    <t>CID-20F-002250</t>
  </si>
  <si>
    <t>CID-AUG-000952</t>
  </si>
  <si>
    <t>CID-10K-008291</t>
  </si>
  <si>
    <t>CID-20F-002117</t>
  </si>
  <si>
    <t>CID-AUG-000953</t>
  </si>
  <si>
    <t>CID-10K-007854</t>
  </si>
  <si>
    <t>CID-20F-002599</t>
  </si>
  <si>
    <t>CID-AUG-000954</t>
  </si>
  <si>
    <t>CID-10K-001375</t>
  </si>
  <si>
    <t>CID-20F-000447</t>
  </si>
  <si>
    <t>CID-AUG-000964</t>
  </si>
  <si>
    <t>CID-20F-002579</t>
  </si>
  <si>
    <t>CID-AUG-000968</t>
  </si>
  <si>
    <t>CID-AUG-000001</t>
  </si>
  <si>
    <t>CID-AUG-000003</t>
  </si>
  <si>
    <t>CID-AUG-000009</t>
  </si>
  <si>
    <t>CID-AUG-000010</t>
  </si>
  <si>
    <t>CID-AUG-000011</t>
  </si>
  <si>
    <t>CID-AUG-000834</t>
  </si>
  <si>
    <t>CID-AUG-000835</t>
  </si>
  <si>
    <t>CID-AUG-000836</t>
  </si>
  <si>
    <t>CID-AUG-000839</t>
  </si>
  <si>
    <t>CID-AUG-000840</t>
  </si>
  <si>
    <t>CID-AUG-000841</t>
  </si>
  <si>
    <t>CID-AUG-000843</t>
  </si>
  <si>
    <t>CID-AUG-000845</t>
  </si>
  <si>
    <t>CID-AUG-000846</t>
  </si>
  <si>
    <t>CID-AUG-000850</t>
  </si>
  <si>
    <t>CID-AUG-000852</t>
  </si>
  <si>
    <t>CID-AUG-000858</t>
  </si>
  <si>
    <t>CID-AUG-000861</t>
  </si>
  <si>
    <t>CID-AUG-000862</t>
  </si>
  <si>
    <t>CID-AUG-000863</t>
  </si>
  <si>
    <t>CID-AUG-000864</t>
  </si>
  <si>
    <t>CID-AUG-000866</t>
  </si>
  <si>
    <t>CID-AUG-000867</t>
  </si>
  <si>
    <t>CID-AUG-000868</t>
  </si>
  <si>
    <t>CID-AUG-000870</t>
  </si>
  <si>
    <t>CID-AUG-000335</t>
  </si>
  <si>
    <t>CID-AUG-000975</t>
  </si>
  <si>
    <t>CID-AUG-000983</t>
  </si>
  <si>
    <t>CID-AUG-000984</t>
  </si>
  <si>
    <t>CID-AUG-000985</t>
  </si>
  <si>
    <t>CID-AUG-000989</t>
  </si>
  <si>
    <t>CID-AUG-000990</t>
  </si>
  <si>
    <t>CID-AUG-000237</t>
  </si>
  <si>
    <t>CID-AUG-000992</t>
  </si>
  <si>
    <t>CID-AUG-000994</t>
  </si>
  <si>
    <t>CID-AUG-000995</t>
  </si>
  <si>
    <t>CID-AUG-000997</t>
  </si>
  <si>
    <t>CID-AUG-001004</t>
  </si>
  <si>
    <t>CID-AUG-001012</t>
  </si>
  <si>
    <t>CID-AUG-001014</t>
  </si>
  <si>
    <t>CID-AUG-001015</t>
  </si>
  <si>
    <t>CID-AUG-001021</t>
  </si>
  <si>
    <t>CID-AUG-000877</t>
  </si>
  <si>
    <t>CID-AUG-000878</t>
  </si>
  <si>
    <t>CID-AUG-000882</t>
  </si>
  <si>
    <t>CID-AUG-000883</t>
  </si>
  <si>
    <t>CID-AUG-000887</t>
  </si>
  <si>
    <t>CID-AUG-000889</t>
  </si>
  <si>
    <t>CID-AUG-000890</t>
  </si>
  <si>
    <t>CID-AUG-000891</t>
  </si>
  <si>
    <t>CID-AUG-000892</t>
  </si>
  <si>
    <t>CID-AUG-000896</t>
  </si>
  <si>
    <t>CID-AUG-000902</t>
  </si>
  <si>
    <t>CID-AUG-000903</t>
  </si>
  <si>
    <t>CID-AUG-000904</t>
  </si>
  <si>
    <t>CID-AUG-000905</t>
  </si>
  <si>
    <t>CID-AUG-000906</t>
  </si>
  <si>
    <t>CID-AUG-000907</t>
  </si>
  <si>
    <t>CID-AUG-000908</t>
  </si>
  <si>
    <t>CID-AUG-000909</t>
  </si>
  <si>
    <t>CID-AUG-000910</t>
  </si>
  <si>
    <t>CID-AUG-000913</t>
  </si>
  <si>
    <t>CID-AUG-000336</t>
  </si>
  <si>
    <t>CID-AUG-000924</t>
  </si>
  <si>
    <t>CID-AUG-000925</t>
  </si>
  <si>
    <t>CID-AUG-000926</t>
  </si>
  <si>
    <t>CID-AUG-000930</t>
  </si>
  <si>
    <t>CID-AUG-000933</t>
  </si>
  <si>
    <t>CID-AUG-000704</t>
  </si>
  <si>
    <t>CID-AUG-000937</t>
  </si>
  <si>
    <t>CID-AUG-000939</t>
  </si>
  <si>
    <t>CID-AUG-000943</t>
  </si>
  <si>
    <t>CID-AUG-000944</t>
  </si>
  <si>
    <t>CID-AUG-000945</t>
  </si>
  <si>
    <t>CID-AUG-000946</t>
  </si>
  <si>
    <t>CID-AUG-000948</t>
  </si>
  <si>
    <t>CID-AUG-000955</t>
  </si>
  <si>
    <t>CID-AUG-000956</t>
  </si>
  <si>
    <t>CID-AUG-000958</t>
  </si>
  <si>
    <t>CID-AUG-000959</t>
  </si>
  <si>
    <t>CID-AUG-000960</t>
  </si>
  <si>
    <t>CID-AUG-000961</t>
  </si>
  <si>
    <t>CID-AUG-000962</t>
  </si>
  <si>
    <t>CID-AUG-000963</t>
  </si>
  <si>
    <t>CID-AUG-000965</t>
  </si>
  <si>
    <t>Top-Down</t>
  </si>
  <si>
    <t>Bottom-Up (10-K)</t>
  </si>
  <si>
    <t>Bottom-Up (20-F)</t>
  </si>
  <si>
    <t>Concept IDs (Top-Down)</t>
  </si>
  <si>
    <t>Concept IDs (10-Ks)</t>
  </si>
  <si>
    <t>Concept IDs (20-Fs)</t>
  </si>
  <si>
    <t/>
  </si>
  <si>
    <t>Du et al. (2022)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</si>
</sst>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name val="Arial"/>
      <family val="2"/>
    </font>
    <font>
      <b/>
      <sz val="11"/>
      <color theme="1"/>
      <name val="Aptos Narrow"/>
      <family val="2"/>
      <scheme val="minor"/>
    </font>
    <font>
      <sz val="11"/>
      <name val="Calibri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">
        <color indexed="64"/>
      </left>
      <right/>
      <top style="thin">
        <color indexed="64"/>
      </top>
      <bottom style="thin">
        <color indexed="64"/>
      </bottom>
      <diagonal/>
    </border>
    <border>
      <left style="dashDot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49" fontId="4" fillId="0" borderId="0">
      <alignment horizontal="left" vertical="top"/>
    </xf>
  </cellStyleXfs>
  <cellXfs count="44">
    <xf numFmtId="0" fontId="0" fillId="0" borderId="0" xfId="0"/>
    <xf numFmtId="0" fontId="3" fillId="0" borderId="1" xfId="0" applyFont="1" applyBorder="1" applyAlignment="1">
      <alignment horizontal="center" vertical="top"/>
    </xf>
    <xf numFmtId="0" fontId="6" fillId="2" borderId="0" xfId="2" applyFont="1" applyFill="1" applyAlignment="1">
      <alignment vertical="center"/>
    </xf>
    <xf numFmtId="0" fontId="6" fillId="2" borderId="0" xfId="2" applyFon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1" fillId="2" borderId="0" xfId="1" applyFill="1" applyAlignment="1">
      <alignment horizontal="center" vertical="center" wrapText="1"/>
    </xf>
    <xf numFmtId="0" fontId="6" fillId="2" borderId="0" xfId="2" applyFont="1" applyFill="1" applyAlignment="1">
      <alignment vertical="center" wrapText="1"/>
    </xf>
    <xf numFmtId="0" fontId="6" fillId="2" borderId="0" xfId="2" applyFont="1" applyFill="1" applyAlignment="1">
      <alignment horizontal="center" vertical="center" wrapText="1"/>
    </xf>
    <xf numFmtId="0" fontId="6" fillId="2" borderId="0" xfId="2" applyFont="1" applyFill="1" applyAlignment="1">
      <alignment horizontal="left" vertical="center" wrapText="1"/>
    </xf>
    <xf numFmtId="0" fontId="5" fillId="0" borderId="2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left" vertical="center"/>
    </xf>
    <xf numFmtId="0" fontId="5" fillId="0" borderId="2" xfId="2" applyFont="1" applyFill="1" applyBorder="1" applyAlignment="1">
      <alignment horizontal="left" vertical="center"/>
    </xf>
    <xf numFmtId="0" fontId="6" fillId="0" borderId="0" xfId="2" applyFont="1" applyFill="1" applyAlignment="1">
      <alignment horizontal="left" vertical="center" wrapText="1"/>
    </xf>
    <xf numFmtId="49" fontId="5" fillId="0" borderId="3" xfId="2" quotePrefix="1" applyNumberFormat="1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left" vertical="center"/>
    </xf>
    <xf numFmtId="0" fontId="5" fillId="0" borderId="2" xfId="2" applyFont="1" applyFill="1" applyBorder="1" applyAlignment="1">
      <alignment vertical="center"/>
    </xf>
    <xf numFmtId="0" fontId="5" fillId="0" borderId="2" xfId="2" applyFont="1" applyFill="1" applyBorder="1" applyAlignment="1">
      <alignment horizontal="left" vertical="center" wrapText="1"/>
    </xf>
    <xf numFmtId="0" fontId="6" fillId="0" borderId="0" xfId="2" applyFont="1" applyFill="1" applyAlignment="1">
      <alignment horizontal="center" vertical="center"/>
    </xf>
    <xf numFmtId="49" fontId="6" fillId="0" borderId="4" xfId="2" quotePrefix="1" applyNumberFormat="1" applyFont="1" applyFill="1" applyBorder="1" applyAlignment="1">
      <alignment horizontal="center" vertical="center"/>
    </xf>
    <xf numFmtId="0" fontId="6" fillId="0" borderId="4" xfId="2" applyFont="1" applyFill="1" applyBorder="1" applyAlignment="1">
      <alignment vertical="center"/>
    </xf>
    <xf numFmtId="0" fontId="6" fillId="0" borderId="0" xfId="2" applyFont="1" applyFill="1" applyAlignment="1">
      <alignment horizontal="left" vertical="center"/>
    </xf>
    <xf numFmtId="0" fontId="6" fillId="0" borderId="0" xfId="2" applyFont="1" applyFill="1" applyAlignment="1">
      <alignment vertical="center"/>
    </xf>
    <xf numFmtId="49" fontId="6" fillId="0" borderId="4" xfId="2" applyNumberFormat="1" applyFont="1" applyFill="1" applyBorder="1" applyAlignment="1">
      <alignment horizontal="center" vertical="center"/>
    </xf>
    <xf numFmtId="49" fontId="6" fillId="0" borderId="4" xfId="2" applyNumberFormat="1" applyFont="1" applyFill="1" applyBorder="1" applyAlignment="1">
      <alignment horizontal="left" vertical="center"/>
    </xf>
    <xf numFmtId="49" fontId="5" fillId="0" borderId="3" xfId="2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left" vertical="center"/>
    </xf>
    <xf numFmtId="0" fontId="5" fillId="0" borderId="3" xfId="2" applyFont="1" applyFill="1" applyBorder="1" applyAlignment="1">
      <alignment vertical="center"/>
    </xf>
    <xf numFmtId="49" fontId="5" fillId="0" borderId="3" xfId="2" applyNumberFormat="1" applyFont="1" applyFill="1" applyBorder="1" applyAlignment="1">
      <alignment horizontal="left" vertical="center"/>
    </xf>
    <xf numFmtId="0" fontId="6" fillId="0" borderId="4" xfId="2" quotePrefix="1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left" vertical="center"/>
    </xf>
    <xf numFmtId="0" fontId="5" fillId="0" borderId="3" xfId="2" quotePrefix="1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left" vertical="center" wrapText="1"/>
    </xf>
    <xf numFmtId="0" fontId="5" fillId="0" borderId="2" xfId="2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6" fillId="0" borderId="4" xfId="2" applyFont="1" applyFill="1" applyBorder="1" applyAlignment="1">
      <alignment horizontal="center" vertical="center"/>
    </xf>
    <xf numFmtId="0" fontId="5" fillId="0" borderId="0" xfId="2" applyFont="1" applyFill="1" applyAlignment="1">
      <alignment horizontal="center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4" xfId="2" applyFont="1" applyFill="1" applyBorder="1" applyAlignment="1">
      <alignment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horizontal="center" vertical="center" wrapText="1"/>
    </xf>
    <xf numFmtId="0" fontId="5" fillId="0" borderId="0" xfId="2" applyFont="1" applyFill="1" applyAlignment="1">
      <alignment horizontal="center" vertical="center" wrapText="1"/>
    </xf>
    <xf numFmtId="0" fontId="5" fillId="0" borderId="0" xfId="2" applyFont="1" applyFill="1" applyAlignment="1">
      <alignment horizontal="left" vertical="center" wrapText="1"/>
    </xf>
  </cellXfs>
  <cellStyles count="4">
    <cellStyle name="Content" xfId="3" xr:uid="{8364D6B2-B320-453B-BBEC-65B55F1DE4A5}"/>
    <cellStyle name="Normal" xfId="0" builtinId="0"/>
    <cellStyle name="Normal 2" xfId="1" xr:uid="{50C1AC05-38E7-437A-9304-AE50AF4C9493}"/>
    <cellStyle name="Normal 4" xfId="2" xr:uid="{B7D3199F-8A74-4175-937C-7F0FE9071150}"/>
  </cellStyles>
  <dxfs count="5"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C78BD4-5523-EC44-A32E-3F072145F9AA}" name="Table1" displayName="Table1" ref="A1:C178" totalsRowShown="0" headerRowDxfId="4" dataDxfId="3" headerRowCellStyle="Normal 2" dataCellStyle="Normal 2">
  <autoFilter ref="A1:C178" xr:uid="{EEC78BD4-5523-EC44-A32E-3F072145F9AA}"/>
  <tableColumns count="3">
    <tableColumn id="1" xr3:uid="{CE4DFA9D-B51C-D347-B366-82C616CB0DA7}" name="Database" dataDxfId="2" dataCellStyle="Normal 2"/>
    <tableColumn id="2" xr3:uid="{1F4A9DCF-F59F-AD49-A3FA-45F4093639DC}" name="Item Code" dataDxfId="0" dataCellStyle="Normal 2"/>
    <tableColumn id="3" xr3:uid="{103A50DF-6755-8142-8EE2-BF6E2F51CC6A}" name="TagMod" dataDxfId="1" dataCellStyle="Normal 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7EABF0-489D-E741-A52D-3490256EBE9E}" name="Table2" displayName="Table2" ref="A1:E266" totalsRowShown="0">
  <autoFilter ref="A1:E266" xr:uid="{607EABF0-489D-E741-A52D-3490256EBE9E}"/>
  <tableColumns count="5">
    <tableColumn id="1" xr3:uid="{FEDC7C29-BDBF-D74F-A35A-BF7DE0A70C14}" name="Database"/>
    <tableColumn id="2" xr3:uid="{9821DEBC-C996-004B-9BCE-A6CB0C8EDA08}" name="DatabaseVar"/>
    <tableColumn id="5" xr3:uid="{2E6521A0-EA76-6847-941B-52360ABAAB8F}" name="Top-Down"/>
    <tableColumn id="3" xr3:uid="{930D0419-5F4C-0942-836C-C15C2543905F}" name="Bottom-Up (10-K)"/>
    <tableColumn id="4" xr3:uid="{D94862A7-7186-DF4F-8871-FEB3133A882F}" name="Bottom-Up (20-F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724A2-498F-1147-B5BE-9A5B01883989}">
  <dimension ref="A1:M135"/>
  <sheetViews>
    <sheetView tabSelected="1" topLeftCell="A58" zoomScale="130" zoomScaleNormal="130" workbookViewId="0">
      <selection activeCell="K5" sqref="K5"/>
    </sheetView>
  </sheetViews>
  <sheetFormatPr baseColWidth="10" defaultColWidth="11.5" defaultRowHeight="14" x14ac:dyDescent="0.2"/>
  <cols>
    <col min="1" max="1" width="15" style="3" bestFit="1" customWidth="1"/>
    <col min="2" max="2" width="6.1640625" style="3" bestFit="1" customWidth="1"/>
    <col min="3" max="3" width="9.5" style="3" bestFit="1" customWidth="1"/>
    <col min="4" max="8" width="3.33203125" style="2" customWidth="1"/>
    <col min="9" max="9" width="50.83203125" style="2" customWidth="1"/>
    <col min="10" max="10" width="50.83203125" style="8" customWidth="1"/>
    <col min="11" max="13" width="21.6640625" style="8" bestFit="1" customWidth="1"/>
    <col min="14" max="228" width="8.83203125" style="6" customWidth="1"/>
    <col min="229" max="16384" width="11.5" style="6"/>
  </cols>
  <sheetData>
    <row r="1" spans="1:13" ht="15" x14ac:dyDescent="0.2">
      <c r="A1" s="9" t="s">
        <v>613</v>
      </c>
      <c r="B1" s="10" t="s">
        <v>560</v>
      </c>
      <c r="C1" s="10" t="s">
        <v>648</v>
      </c>
      <c r="D1" s="11" t="s">
        <v>561</v>
      </c>
      <c r="E1" s="12"/>
      <c r="F1" s="12"/>
      <c r="G1" s="12"/>
      <c r="H1" s="12"/>
      <c r="I1" s="12"/>
      <c r="J1" s="43" t="s">
        <v>593</v>
      </c>
      <c r="K1" s="43" t="s">
        <v>1234</v>
      </c>
      <c r="L1" s="43" t="s">
        <v>1235</v>
      </c>
      <c r="M1" s="43" t="s">
        <v>1236</v>
      </c>
    </row>
    <row r="2" spans="1:13" ht="30" x14ac:dyDescent="0.2">
      <c r="A2" s="9" t="s">
        <v>639</v>
      </c>
      <c r="B2" s="14">
        <v>1</v>
      </c>
      <c r="C2" s="14" t="s">
        <v>317</v>
      </c>
      <c r="D2" s="15" t="s">
        <v>318</v>
      </c>
      <c r="E2" s="16"/>
      <c r="F2" s="16"/>
      <c r="G2" s="16"/>
      <c r="H2" s="16"/>
      <c r="I2" s="16"/>
      <c r="J2" s="17" t="s">
        <v>762</v>
      </c>
      <c r="K2" s="17" t="s">
        <v>977</v>
      </c>
      <c r="L2" s="17" t="s">
        <v>975</v>
      </c>
      <c r="M2" s="17" t="s">
        <v>976</v>
      </c>
    </row>
    <row r="3" spans="1:13" ht="60" x14ac:dyDescent="0.2">
      <c r="A3" s="18" t="s">
        <v>639</v>
      </c>
      <c r="B3" s="19">
        <v>2</v>
      </c>
      <c r="C3" s="19" t="s">
        <v>498</v>
      </c>
      <c r="D3" s="20"/>
      <c r="E3" s="21" t="s">
        <v>405</v>
      </c>
      <c r="F3" s="22"/>
      <c r="G3" s="22"/>
      <c r="H3" s="22"/>
      <c r="I3" s="22"/>
      <c r="J3" s="13" t="s">
        <v>761</v>
      </c>
      <c r="K3" s="13" t="s">
        <v>822</v>
      </c>
      <c r="L3" s="13" t="s">
        <v>820</v>
      </c>
      <c r="M3" s="13" t="s">
        <v>821</v>
      </c>
    </row>
    <row r="4" spans="1:13" ht="45" x14ac:dyDescent="0.2">
      <c r="A4" s="18" t="s">
        <v>639</v>
      </c>
      <c r="B4" s="19">
        <v>3</v>
      </c>
      <c r="C4" s="19" t="s">
        <v>499</v>
      </c>
      <c r="D4" s="20"/>
      <c r="E4" s="21" t="s">
        <v>500</v>
      </c>
      <c r="F4" s="22"/>
      <c r="G4" s="22"/>
      <c r="H4" s="22"/>
      <c r="I4" s="22"/>
      <c r="J4" s="13" t="s">
        <v>758</v>
      </c>
      <c r="K4" s="13" t="s">
        <v>1055</v>
      </c>
      <c r="L4" s="13" t="s">
        <v>852</v>
      </c>
      <c r="M4" s="13" t="s">
        <v>853</v>
      </c>
    </row>
    <row r="5" spans="1:13" ht="30" x14ac:dyDescent="0.2">
      <c r="A5" s="18" t="s">
        <v>639</v>
      </c>
      <c r="B5" s="23">
        <v>4</v>
      </c>
      <c r="C5" s="23" t="s">
        <v>319</v>
      </c>
      <c r="D5" s="24"/>
      <c r="E5" s="22"/>
      <c r="F5" s="22"/>
      <c r="G5" s="21" t="s">
        <v>320</v>
      </c>
      <c r="H5" s="22"/>
      <c r="I5" s="22"/>
      <c r="J5" s="13" t="s">
        <v>760</v>
      </c>
      <c r="K5" s="13" t="s">
        <v>1051</v>
      </c>
      <c r="L5" s="13" t="s">
        <v>1049</v>
      </c>
      <c r="M5" s="13" t="s">
        <v>1050</v>
      </c>
    </row>
    <row r="6" spans="1:13" ht="30" x14ac:dyDescent="0.2">
      <c r="A6" s="18" t="s">
        <v>639</v>
      </c>
      <c r="B6" s="23">
        <v>5</v>
      </c>
      <c r="C6" s="23" t="s">
        <v>321</v>
      </c>
      <c r="D6" s="24"/>
      <c r="E6" s="22"/>
      <c r="F6" s="22"/>
      <c r="G6" s="21" t="s">
        <v>149</v>
      </c>
      <c r="H6" s="22"/>
      <c r="I6" s="22"/>
      <c r="J6" s="13" t="s">
        <v>759</v>
      </c>
      <c r="K6" s="13" t="s">
        <v>1052</v>
      </c>
      <c r="L6" s="13" t="s">
        <v>798</v>
      </c>
      <c r="M6" s="13" t="s">
        <v>799</v>
      </c>
    </row>
    <row r="7" spans="1:13" ht="15" x14ac:dyDescent="0.2">
      <c r="A7" s="18" t="s">
        <v>639</v>
      </c>
      <c r="B7" s="23">
        <v>6</v>
      </c>
      <c r="C7" s="23" t="s">
        <v>322</v>
      </c>
      <c r="D7" s="24"/>
      <c r="E7" s="22"/>
      <c r="F7" s="22"/>
      <c r="G7" s="21" t="s">
        <v>323</v>
      </c>
      <c r="H7" s="22"/>
      <c r="I7" s="22"/>
      <c r="J7" s="13" t="s">
        <v>681</v>
      </c>
      <c r="K7" s="13" t="s">
        <v>1054</v>
      </c>
      <c r="L7" s="13" t="s">
        <v>1053</v>
      </c>
      <c r="M7" s="13"/>
    </row>
    <row r="8" spans="1:13" ht="15" x14ac:dyDescent="0.2">
      <c r="A8" s="18" t="s">
        <v>639</v>
      </c>
      <c r="B8" s="23">
        <v>7</v>
      </c>
      <c r="C8" s="23" t="s">
        <v>324</v>
      </c>
      <c r="D8" s="20"/>
      <c r="E8" s="22"/>
      <c r="F8" s="21" t="s">
        <v>325</v>
      </c>
      <c r="G8" s="22"/>
      <c r="H8" s="22"/>
      <c r="I8" s="22"/>
      <c r="J8" s="13" t="s">
        <v>689</v>
      </c>
      <c r="K8" s="13" t="s">
        <v>881</v>
      </c>
      <c r="L8" s="13" t="s">
        <v>879</v>
      </c>
      <c r="M8" s="13" t="s">
        <v>880</v>
      </c>
    </row>
    <row r="9" spans="1:13" ht="15" x14ac:dyDescent="0.2">
      <c r="A9" s="18" t="s">
        <v>639</v>
      </c>
      <c r="B9" s="23">
        <v>8</v>
      </c>
      <c r="C9" s="23" t="s">
        <v>326</v>
      </c>
      <c r="D9" s="24"/>
      <c r="E9" s="21" t="s">
        <v>327</v>
      </c>
      <c r="F9" s="22"/>
      <c r="G9" s="22"/>
      <c r="H9" s="22"/>
      <c r="I9" s="22"/>
      <c r="J9" s="13" t="s">
        <v>688</v>
      </c>
      <c r="K9" s="13" t="s">
        <v>1048</v>
      </c>
      <c r="L9" s="13" t="s">
        <v>1045</v>
      </c>
      <c r="M9" s="13" t="s">
        <v>1046</v>
      </c>
    </row>
    <row r="10" spans="1:13" ht="15" x14ac:dyDescent="0.2">
      <c r="A10" s="18" t="s">
        <v>639</v>
      </c>
      <c r="B10" s="23">
        <v>9</v>
      </c>
      <c r="C10" s="23" t="s">
        <v>328</v>
      </c>
      <c r="D10" s="24"/>
      <c r="E10" s="21" t="s">
        <v>329</v>
      </c>
      <c r="F10" s="22"/>
      <c r="G10" s="22"/>
      <c r="H10" s="22"/>
      <c r="I10" s="22"/>
      <c r="J10" s="13" t="s">
        <v>680</v>
      </c>
      <c r="K10" s="13" t="s">
        <v>1057</v>
      </c>
      <c r="L10" s="13" t="s">
        <v>1056</v>
      </c>
      <c r="M10" s="13"/>
    </row>
    <row r="11" spans="1:13" ht="45" x14ac:dyDescent="0.2">
      <c r="A11" s="9" t="s">
        <v>639</v>
      </c>
      <c r="B11" s="25">
        <v>10</v>
      </c>
      <c r="C11" s="25" t="s">
        <v>501</v>
      </c>
      <c r="D11" s="15" t="s">
        <v>402</v>
      </c>
      <c r="E11" s="16"/>
      <c r="F11" s="26"/>
      <c r="G11" s="16"/>
      <c r="H11" s="16"/>
      <c r="I11" s="16"/>
      <c r="J11" s="17" t="s">
        <v>757</v>
      </c>
      <c r="K11" s="17" t="s">
        <v>1035</v>
      </c>
      <c r="L11" s="17" t="s">
        <v>1033</v>
      </c>
      <c r="M11" s="17" t="s">
        <v>1034</v>
      </c>
    </row>
    <row r="12" spans="1:13" ht="30" x14ac:dyDescent="0.2">
      <c r="A12" s="9" t="s">
        <v>639</v>
      </c>
      <c r="B12" s="25">
        <v>11</v>
      </c>
      <c r="C12" s="25" t="s">
        <v>330</v>
      </c>
      <c r="D12" s="15" t="s">
        <v>331</v>
      </c>
      <c r="E12" s="16"/>
      <c r="F12" s="26"/>
      <c r="G12" s="16"/>
      <c r="H12" s="16"/>
      <c r="I12" s="16"/>
      <c r="J12" s="17" t="s">
        <v>756</v>
      </c>
      <c r="K12" s="17" t="s">
        <v>1058</v>
      </c>
      <c r="L12" s="17" t="s">
        <v>946</v>
      </c>
      <c r="M12" s="17" t="s">
        <v>947</v>
      </c>
    </row>
    <row r="13" spans="1:13" ht="15" x14ac:dyDescent="0.2">
      <c r="A13" s="18" t="s">
        <v>639</v>
      </c>
      <c r="B13" s="23">
        <v>12</v>
      </c>
      <c r="C13" s="23" t="s">
        <v>649</v>
      </c>
      <c r="D13" s="24"/>
      <c r="E13" s="22" t="s">
        <v>512</v>
      </c>
      <c r="F13" s="22"/>
      <c r="G13" s="22"/>
      <c r="H13" s="22"/>
      <c r="I13" s="22"/>
      <c r="J13" s="13" t="s">
        <v>1237</v>
      </c>
      <c r="K13" s="13" t="s">
        <v>1188</v>
      </c>
      <c r="L13" s="13"/>
      <c r="M13" s="13"/>
    </row>
    <row r="14" spans="1:13" ht="15" x14ac:dyDescent="0.2">
      <c r="A14" s="18" t="s">
        <v>639</v>
      </c>
      <c r="B14" s="23">
        <v>13</v>
      </c>
      <c r="C14" s="23" t="s">
        <v>650</v>
      </c>
      <c r="D14" s="24"/>
      <c r="E14" s="22" t="s">
        <v>513</v>
      </c>
      <c r="F14" s="22"/>
      <c r="G14" s="22"/>
      <c r="H14" s="22"/>
      <c r="I14" s="22"/>
      <c r="J14" s="13" t="s">
        <v>1237</v>
      </c>
      <c r="K14" s="13" t="s">
        <v>1189</v>
      </c>
      <c r="L14" s="13"/>
      <c r="M14" s="13"/>
    </row>
    <row r="15" spans="1:13" ht="30" x14ac:dyDescent="0.2">
      <c r="A15" s="18" t="s">
        <v>639</v>
      </c>
      <c r="B15" s="23">
        <v>14</v>
      </c>
      <c r="C15" s="23" t="s">
        <v>333</v>
      </c>
      <c r="D15" s="24"/>
      <c r="E15" s="22" t="s">
        <v>334</v>
      </c>
      <c r="F15" s="22"/>
      <c r="G15" s="22"/>
      <c r="H15" s="22"/>
      <c r="I15" s="22"/>
      <c r="J15" s="13" t="s">
        <v>753</v>
      </c>
      <c r="K15" s="13" t="s">
        <v>1062</v>
      </c>
      <c r="L15" s="13" t="s">
        <v>884</v>
      </c>
      <c r="M15" s="13" t="s">
        <v>885</v>
      </c>
    </row>
    <row r="16" spans="1:13" ht="15" x14ac:dyDescent="0.2">
      <c r="A16" s="18" t="s">
        <v>639</v>
      </c>
      <c r="B16" s="23">
        <v>15</v>
      </c>
      <c r="C16" s="23" t="s">
        <v>651</v>
      </c>
      <c r="D16" s="24"/>
      <c r="E16" s="22" t="s">
        <v>514</v>
      </c>
      <c r="F16" s="22"/>
      <c r="G16" s="22"/>
      <c r="H16" s="22"/>
      <c r="I16" s="22"/>
      <c r="J16" s="13" t="s">
        <v>1237</v>
      </c>
      <c r="K16" s="13" t="s">
        <v>1191</v>
      </c>
      <c r="L16" s="13"/>
      <c r="M16" s="13"/>
    </row>
    <row r="17" spans="1:13" ht="15" x14ac:dyDescent="0.2">
      <c r="A17" s="18" t="s">
        <v>639</v>
      </c>
      <c r="B17" s="23">
        <v>16</v>
      </c>
      <c r="C17" s="23" t="s">
        <v>652</v>
      </c>
      <c r="D17" s="24"/>
      <c r="E17" s="22" t="s">
        <v>347</v>
      </c>
      <c r="F17" s="22"/>
      <c r="G17" s="22"/>
      <c r="H17" s="22"/>
      <c r="I17" s="22"/>
      <c r="J17" s="13" t="s">
        <v>1237</v>
      </c>
      <c r="K17" s="13" t="s">
        <v>1190</v>
      </c>
      <c r="L17" s="13"/>
      <c r="M17" s="13"/>
    </row>
    <row r="18" spans="1:13" ht="15" x14ac:dyDescent="0.2">
      <c r="A18" s="18" t="s">
        <v>639</v>
      </c>
      <c r="B18" s="23">
        <v>17</v>
      </c>
      <c r="C18" s="23" t="s">
        <v>502</v>
      </c>
      <c r="D18" s="24"/>
      <c r="E18" s="22" t="s">
        <v>503</v>
      </c>
      <c r="F18" s="22"/>
      <c r="G18" s="22"/>
      <c r="H18" s="22"/>
      <c r="I18" s="22"/>
      <c r="J18" s="13" t="s">
        <v>669</v>
      </c>
      <c r="K18" s="13" t="s">
        <v>1061</v>
      </c>
      <c r="L18" s="13" t="s">
        <v>941</v>
      </c>
      <c r="M18" s="13"/>
    </row>
    <row r="19" spans="1:13" ht="45" x14ac:dyDescent="0.2">
      <c r="A19" s="18" t="s">
        <v>639</v>
      </c>
      <c r="B19" s="23">
        <v>18</v>
      </c>
      <c r="C19" s="23" t="s">
        <v>504</v>
      </c>
      <c r="D19" s="24"/>
      <c r="E19" s="22" t="s">
        <v>505</v>
      </c>
      <c r="F19" s="22"/>
      <c r="G19" s="22"/>
      <c r="H19" s="22"/>
      <c r="I19" s="22"/>
      <c r="J19" s="13" t="s">
        <v>755</v>
      </c>
      <c r="K19" s="13" t="s">
        <v>1059</v>
      </c>
      <c r="L19" s="13" t="s">
        <v>1027</v>
      </c>
      <c r="M19" s="13" t="s">
        <v>1028</v>
      </c>
    </row>
    <row r="20" spans="1:13" ht="30" x14ac:dyDescent="0.2">
      <c r="A20" s="18" t="s">
        <v>639</v>
      </c>
      <c r="B20" s="23">
        <v>19</v>
      </c>
      <c r="C20" s="23" t="s">
        <v>335</v>
      </c>
      <c r="D20" s="24"/>
      <c r="E20" s="22" t="s">
        <v>154</v>
      </c>
      <c r="F20" s="22"/>
      <c r="G20" s="22"/>
      <c r="H20" s="22"/>
      <c r="I20" s="22"/>
      <c r="J20" s="13" t="s">
        <v>754</v>
      </c>
      <c r="K20" s="13" t="s">
        <v>1060</v>
      </c>
      <c r="L20" s="13" t="s">
        <v>890</v>
      </c>
      <c r="M20" s="13" t="s">
        <v>891</v>
      </c>
    </row>
    <row r="21" spans="1:13" ht="45" x14ac:dyDescent="0.2">
      <c r="A21" s="9" t="s">
        <v>639</v>
      </c>
      <c r="B21" s="25">
        <v>20</v>
      </c>
      <c r="C21" s="25" t="s">
        <v>336</v>
      </c>
      <c r="D21" s="27" t="s">
        <v>337</v>
      </c>
      <c r="E21" s="16"/>
      <c r="F21" s="16"/>
      <c r="G21" s="16"/>
      <c r="H21" s="16"/>
      <c r="I21" s="16"/>
      <c r="J21" s="17" t="s">
        <v>752</v>
      </c>
      <c r="K21" s="17" t="s">
        <v>1063</v>
      </c>
      <c r="L21" s="17" t="s">
        <v>949</v>
      </c>
      <c r="M21" s="17" t="s">
        <v>950</v>
      </c>
    </row>
    <row r="22" spans="1:13" ht="30" x14ac:dyDescent="0.2">
      <c r="A22" s="18" t="s">
        <v>639</v>
      </c>
      <c r="B22" s="23">
        <v>21</v>
      </c>
      <c r="C22" s="23" t="s">
        <v>338</v>
      </c>
      <c r="D22" s="24"/>
      <c r="E22" s="22" t="s">
        <v>339</v>
      </c>
      <c r="F22" s="22"/>
      <c r="G22" s="22"/>
      <c r="H22" s="22"/>
      <c r="I22" s="22"/>
      <c r="J22" s="13" t="s">
        <v>751</v>
      </c>
      <c r="K22" s="13" t="s">
        <v>1064</v>
      </c>
      <c r="L22" s="13" t="s">
        <v>1018</v>
      </c>
      <c r="M22" s="13" t="s">
        <v>1019</v>
      </c>
    </row>
    <row r="23" spans="1:13" ht="15" x14ac:dyDescent="0.2">
      <c r="A23" s="18" t="s">
        <v>639</v>
      </c>
      <c r="B23" s="23">
        <v>22</v>
      </c>
      <c r="C23" s="23" t="s">
        <v>653</v>
      </c>
      <c r="D23" s="24"/>
      <c r="E23" s="21" t="s">
        <v>506</v>
      </c>
      <c r="F23" s="22"/>
      <c r="G23" s="22"/>
      <c r="H23" s="22"/>
      <c r="I23" s="22"/>
      <c r="J23" s="13" t="s">
        <v>1237</v>
      </c>
      <c r="K23" s="13" t="s">
        <v>1218</v>
      </c>
      <c r="L23" s="13"/>
      <c r="M23" s="13"/>
    </row>
    <row r="24" spans="1:13" ht="15" x14ac:dyDescent="0.2">
      <c r="A24" s="18" t="s">
        <v>639</v>
      </c>
      <c r="B24" s="23">
        <v>23</v>
      </c>
      <c r="C24" s="23" t="s">
        <v>654</v>
      </c>
      <c r="D24" s="24"/>
      <c r="E24" s="21" t="s">
        <v>507</v>
      </c>
      <c r="F24" s="22"/>
      <c r="G24" s="22"/>
      <c r="H24" s="22"/>
      <c r="I24" s="22"/>
      <c r="J24" s="13" t="s">
        <v>1237</v>
      </c>
      <c r="K24" s="13" t="s">
        <v>1219</v>
      </c>
      <c r="L24" s="13"/>
      <c r="M24" s="13"/>
    </row>
    <row r="25" spans="1:13" ht="15" x14ac:dyDescent="0.2">
      <c r="A25" s="18" t="s">
        <v>639</v>
      </c>
      <c r="B25" s="23">
        <v>24</v>
      </c>
      <c r="C25" s="23" t="s">
        <v>655</v>
      </c>
      <c r="D25" s="24"/>
      <c r="E25" s="21" t="s">
        <v>508</v>
      </c>
      <c r="F25" s="22"/>
      <c r="G25" s="22"/>
      <c r="H25" s="22"/>
      <c r="I25" s="22"/>
      <c r="J25" s="13" t="s">
        <v>1237</v>
      </c>
      <c r="K25" s="13" t="s">
        <v>1220</v>
      </c>
      <c r="L25" s="13"/>
      <c r="M25" s="13"/>
    </row>
    <row r="26" spans="1:13" ht="15" x14ac:dyDescent="0.2">
      <c r="A26" s="18" t="s">
        <v>639</v>
      </c>
      <c r="B26" s="23">
        <v>25</v>
      </c>
      <c r="C26" s="23" t="s">
        <v>348</v>
      </c>
      <c r="D26" s="24"/>
      <c r="E26" s="21" t="s">
        <v>349</v>
      </c>
      <c r="F26" s="22"/>
      <c r="G26" s="22"/>
      <c r="H26" s="22"/>
      <c r="I26" s="22"/>
      <c r="J26" s="13" t="s">
        <v>662</v>
      </c>
      <c r="K26" s="13" t="s">
        <v>1124</v>
      </c>
      <c r="L26" s="13" t="s">
        <v>997</v>
      </c>
      <c r="M26" s="13"/>
    </row>
    <row r="27" spans="1:13" ht="15" x14ac:dyDescent="0.2">
      <c r="A27" s="18" t="s">
        <v>639</v>
      </c>
      <c r="B27" s="23">
        <v>26</v>
      </c>
      <c r="C27" s="23" t="s">
        <v>656</v>
      </c>
      <c r="D27" s="24"/>
      <c r="E27" s="21" t="s">
        <v>340</v>
      </c>
      <c r="F27" s="22"/>
      <c r="G27" s="22"/>
      <c r="H27" s="22"/>
      <c r="I27" s="22"/>
      <c r="J27" s="13" t="s">
        <v>1237</v>
      </c>
      <c r="K27" s="13" t="s">
        <v>1217</v>
      </c>
      <c r="L27" s="13"/>
      <c r="M27" s="13"/>
    </row>
    <row r="28" spans="1:13" ht="30" x14ac:dyDescent="0.2">
      <c r="A28" s="18" t="s">
        <v>639</v>
      </c>
      <c r="B28" s="23">
        <v>27</v>
      </c>
      <c r="C28" s="23" t="s">
        <v>341</v>
      </c>
      <c r="D28" s="24"/>
      <c r="E28" s="21" t="s">
        <v>298</v>
      </c>
      <c r="F28" s="22"/>
      <c r="G28" s="22"/>
      <c r="H28" s="22"/>
      <c r="I28" s="22"/>
      <c r="J28" s="13" t="s">
        <v>750</v>
      </c>
      <c r="K28" s="13" t="s">
        <v>935</v>
      </c>
      <c r="L28" s="13" t="s">
        <v>936</v>
      </c>
      <c r="M28" s="13" t="s">
        <v>937</v>
      </c>
    </row>
    <row r="29" spans="1:13" ht="30" x14ac:dyDescent="0.2">
      <c r="A29" s="18" t="s">
        <v>639</v>
      </c>
      <c r="B29" s="23">
        <v>28</v>
      </c>
      <c r="C29" s="23" t="s">
        <v>342</v>
      </c>
      <c r="D29" s="24"/>
      <c r="E29" s="21" t="s">
        <v>343</v>
      </c>
      <c r="F29" s="22"/>
      <c r="G29" s="22"/>
      <c r="H29" s="22"/>
      <c r="I29" s="22"/>
      <c r="J29" s="13" t="s">
        <v>749</v>
      </c>
      <c r="K29" s="13" t="s">
        <v>1065</v>
      </c>
      <c r="L29" s="13" t="s">
        <v>873</v>
      </c>
      <c r="M29" s="13" t="s">
        <v>874</v>
      </c>
    </row>
    <row r="30" spans="1:13" ht="15" x14ac:dyDescent="0.2">
      <c r="A30" s="18" t="s">
        <v>639</v>
      </c>
      <c r="B30" s="23">
        <v>29</v>
      </c>
      <c r="C30" s="23" t="s">
        <v>657</v>
      </c>
      <c r="D30" s="24"/>
      <c r="E30" s="21" t="s">
        <v>515</v>
      </c>
      <c r="F30" s="22"/>
      <c r="G30" s="22"/>
      <c r="H30" s="22"/>
      <c r="I30" s="22"/>
      <c r="J30" s="13" t="s">
        <v>1237</v>
      </c>
      <c r="K30" s="13" t="s">
        <v>1192</v>
      </c>
      <c r="L30" s="13"/>
      <c r="M30" s="13"/>
    </row>
    <row r="31" spans="1:13" ht="30" x14ac:dyDescent="0.2">
      <c r="A31" s="18" t="s">
        <v>639</v>
      </c>
      <c r="B31" s="23">
        <v>30</v>
      </c>
      <c r="C31" s="23" t="s">
        <v>344</v>
      </c>
      <c r="D31" s="24"/>
      <c r="E31" s="21" t="s">
        <v>196</v>
      </c>
      <c r="F31" s="22"/>
      <c r="G31" s="22"/>
      <c r="H31" s="22"/>
      <c r="I31" s="22"/>
      <c r="J31" s="13" t="s">
        <v>748</v>
      </c>
      <c r="K31" s="13" t="s">
        <v>1066</v>
      </c>
      <c r="L31" s="13" t="s">
        <v>849</v>
      </c>
      <c r="M31" s="13" t="s">
        <v>850</v>
      </c>
    </row>
    <row r="32" spans="1:13" ht="15" x14ac:dyDescent="0.2">
      <c r="A32" s="9" t="s">
        <v>639</v>
      </c>
      <c r="B32" s="25">
        <v>31</v>
      </c>
      <c r="C32" s="25" t="s">
        <v>658</v>
      </c>
      <c r="D32" s="15" t="s">
        <v>345</v>
      </c>
      <c r="E32" s="16"/>
      <c r="F32" s="16"/>
      <c r="G32" s="16"/>
      <c r="H32" s="16"/>
      <c r="I32" s="16"/>
      <c r="J32" s="17" t="s">
        <v>1237</v>
      </c>
      <c r="K32" s="17" t="s">
        <v>1193</v>
      </c>
      <c r="L32" s="17"/>
      <c r="M32" s="17"/>
    </row>
    <row r="33" spans="1:13" ht="15" x14ac:dyDescent="0.2">
      <c r="A33" s="18" t="s">
        <v>639</v>
      </c>
      <c r="B33" s="23">
        <v>32</v>
      </c>
      <c r="C33" s="23" t="s">
        <v>659</v>
      </c>
      <c r="D33" s="24"/>
      <c r="E33" s="21" t="s">
        <v>509</v>
      </c>
      <c r="F33" s="22"/>
      <c r="G33" s="22"/>
      <c r="H33" s="22"/>
      <c r="I33" s="22"/>
      <c r="J33" s="13" t="s">
        <v>1237</v>
      </c>
      <c r="K33" s="13" t="s">
        <v>1195</v>
      </c>
      <c r="L33" s="13"/>
      <c r="M33" s="13"/>
    </row>
    <row r="34" spans="1:13" ht="15" x14ac:dyDescent="0.2">
      <c r="A34" s="9" t="s">
        <v>639</v>
      </c>
      <c r="B34" s="25">
        <v>33</v>
      </c>
      <c r="C34" s="25" t="s">
        <v>660</v>
      </c>
      <c r="D34" s="15" t="s">
        <v>346</v>
      </c>
      <c r="E34" s="16"/>
      <c r="F34" s="16"/>
      <c r="G34" s="16"/>
      <c r="H34" s="16"/>
      <c r="I34" s="16"/>
      <c r="J34" s="17" t="s">
        <v>1237</v>
      </c>
      <c r="K34" s="17" t="s">
        <v>1196</v>
      </c>
      <c r="L34" s="17"/>
      <c r="M34" s="17"/>
    </row>
    <row r="35" spans="1:13" ht="15" x14ac:dyDescent="0.2">
      <c r="A35" s="18" t="s">
        <v>639</v>
      </c>
      <c r="B35" s="23">
        <v>34</v>
      </c>
      <c r="C35" s="23" t="s">
        <v>661</v>
      </c>
      <c r="D35" s="24"/>
      <c r="E35" s="21" t="s">
        <v>350</v>
      </c>
      <c r="F35" s="22"/>
      <c r="G35" s="22"/>
      <c r="H35" s="22"/>
      <c r="I35" s="22"/>
      <c r="J35" s="13" t="s">
        <v>1237</v>
      </c>
      <c r="K35" s="13" t="s">
        <v>1194</v>
      </c>
      <c r="L35" s="13"/>
      <c r="M35" s="13"/>
    </row>
    <row r="36" spans="1:13" ht="30" x14ac:dyDescent="0.2">
      <c r="A36" s="9" t="s">
        <v>639</v>
      </c>
      <c r="B36" s="14">
        <v>35</v>
      </c>
      <c r="C36" s="14" t="s">
        <v>510</v>
      </c>
      <c r="D36" s="28" t="s">
        <v>511</v>
      </c>
      <c r="E36" s="16"/>
      <c r="F36" s="16"/>
      <c r="G36" s="16"/>
      <c r="H36" s="16"/>
      <c r="I36" s="16"/>
      <c r="J36" s="17" t="s">
        <v>747</v>
      </c>
      <c r="K36" s="17" t="s">
        <v>940</v>
      </c>
      <c r="L36" s="17" t="s">
        <v>938</v>
      </c>
      <c r="M36" s="17" t="s">
        <v>939</v>
      </c>
    </row>
    <row r="37" spans="1:13" ht="15" x14ac:dyDescent="0.2">
      <c r="A37" s="9" t="s">
        <v>562</v>
      </c>
      <c r="B37" s="10">
        <v>1</v>
      </c>
      <c r="C37" s="10"/>
      <c r="D37" s="27" t="s">
        <v>49</v>
      </c>
      <c r="E37" s="16"/>
      <c r="F37" s="16"/>
      <c r="G37" s="16"/>
      <c r="H37" s="16"/>
      <c r="I37" s="16"/>
      <c r="J37" s="17" t="s">
        <v>1237</v>
      </c>
      <c r="K37" s="17" t="s">
        <v>1237</v>
      </c>
      <c r="L37" s="17" t="s">
        <v>1237</v>
      </c>
      <c r="M37" s="17" t="s">
        <v>1237</v>
      </c>
    </row>
    <row r="38" spans="1:13" ht="15" x14ac:dyDescent="0.2">
      <c r="A38" s="9" t="s">
        <v>562</v>
      </c>
      <c r="B38" s="10">
        <v>2</v>
      </c>
      <c r="C38" s="10"/>
      <c r="D38" s="27"/>
      <c r="E38" s="16" t="s">
        <v>474</v>
      </c>
      <c r="F38" s="16"/>
      <c r="G38" s="16"/>
      <c r="H38" s="16"/>
      <c r="I38" s="16"/>
      <c r="J38" s="17" t="s">
        <v>1237</v>
      </c>
      <c r="K38" s="17" t="s">
        <v>1237</v>
      </c>
      <c r="L38" s="17" t="s">
        <v>1237</v>
      </c>
      <c r="M38" s="17" t="s">
        <v>1237</v>
      </c>
    </row>
    <row r="39" spans="1:13" ht="30" x14ac:dyDescent="0.2">
      <c r="A39" s="18" t="s">
        <v>562</v>
      </c>
      <c r="B39" s="29">
        <v>3</v>
      </c>
      <c r="C39" s="29" t="s">
        <v>213</v>
      </c>
      <c r="D39" s="30"/>
      <c r="E39" s="21"/>
      <c r="F39" s="22"/>
      <c r="G39" s="22" t="s">
        <v>214</v>
      </c>
      <c r="H39" s="22"/>
      <c r="I39" s="22"/>
      <c r="J39" s="13" t="s">
        <v>746</v>
      </c>
      <c r="K39" s="13" t="s">
        <v>1067</v>
      </c>
      <c r="L39" s="13" t="s">
        <v>817</v>
      </c>
      <c r="M39" s="13" t="s">
        <v>818</v>
      </c>
    </row>
    <row r="40" spans="1:13" ht="30" x14ac:dyDescent="0.2">
      <c r="A40" s="18" t="s">
        <v>562</v>
      </c>
      <c r="B40" s="29">
        <v>4</v>
      </c>
      <c r="C40" s="29" t="s">
        <v>476</v>
      </c>
      <c r="D40" s="30"/>
      <c r="E40" s="21"/>
      <c r="F40" s="22"/>
      <c r="G40" s="22"/>
      <c r="H40" s="22" t="s">
        <v>362</v>
      </c>
      <c r="I40" s="22"/>
      <c r="J40" s="13" t="s">
        <v>745</v>
      </c>
      <c r="K40" s="13" t="s">
        <v>1068</v>
      </c>
      <c r="L40" s="13" t="s">
        <v>814</v>
      </c>
      <c r="M40" s="13" t="s">
        <v>815</v>
      </c>
    </row>
    <row r="41" spans="1:13" ht="30" x14ac:dyDescent="0.2">
      <c r="A41" s="18" t="s">
        <v>562</v>
      </c>
      <c r="B41" s="29">
        <v>5</v>
      </c>
      <c r="C41" s="29" t="s">
        <v>215</v>
      </c>
      <c r="D41" s="30"/>
      <c r="E41" s="21"/>
      <c r="F41" s="22"/>
      <c r="G41" s="22"/>
      <c r="H41" s="22" t="s">
        <v>216</v>
      </c>
      <c r="I41" s="22"/>
      <c r="J41" s="13" t="s">
        <v>744</v>
      </c>
      <c r="K41" s="13"/>
      <c r="L41" s="13" t="s">
        <v>915</v>
      </c>
      <c r="M41" s="13" t="s">
        <v>916</v>
      </c>
    </row>
    <row r="42" spans="1:13" ht="60" x14ac:dyDescent="0.2">
      <c r="A42" s="18" t="s">
        <v>562</v>
      </c>
      <c r="B42" s="29">
        <v>6</v>
      </c>
      <c r="C42" s="29" t="s">
        <v>477</v>
      </c>
      <c r="D42" s="30"/>
      <c r="E42" s="21"/>
      <c r="F42" s="22"/>
      <c r="G42" s="22" t="s">
        <v>478</v>
      </c>
      <c r="H42" s="22"/>
      <c r="I42" s="22"/>
      <c r="J42" s="13" t="s">
        <v>743</v>
      </c>
      <c r="K42" s="13" t="s">
        <v>974</v>
      </c>
      <c r="L42" s="13" t="s">
        <v>972</v>
      </c>
      <c r="M42" s="13" t="s">
        <v>973</v>
      </c>
    </row>
    <row r="43" spans="1:13" ht="30" x14ac:dyDescent="0.2">
      <c r="A43" s="18" t="s">
        <v>562</v>
      </c>
      <c r="B43" s="29">
        <v>7</v>
      </c>
      <c r="C43" s="29" t="s">
        <v>479</v>
      </c>
      <c r="D43" s="30"/>
      <c r="E43" s="21"/>
      <c r="F43" s="22"/>
      <c r="G43" s="22" t="s">
        <v>480</v>
      </c>
      <c r="H43" s="22"/>
      <c r="I43" s="22"/>
      <c r="J43" s="13" t="s">
        <v>739</v>
      </c>
      <c r="K43" s="13" t="s">
        <v>1070</v>
      </c>
      <c r="L43" s="13" t="s">
        <v>899</v>
      </c>
      <c r="M43" s="13" t="s">
        <v>900</v>
      </c>
    </row>
    <row r="44" spans="1:13" ht="30" x14ac:dyDescent="0.2">
      <c r="A44" s="18" t="s">
        <v>562</v>
      </c>
      <c r="B44" s="29">
        <v>8</v>
      </c>
      <c r="C44" s="29" t="s">
        <v>481</v>
      </c>
      <c r="D44" s="20"/>
      <c r="E44" s="22"/>
      <c r="F44" s="22"/>
      <c r="G44" s="22"/>
      <c r="H44" s="22" t="s">
        <v>482</v>
      </c>
      <c r="I44" s="22"/>
      <c r="J44" s="13" t="s">
        <v>742</v>
      </c>
      <c r="K44" s="13" t="s">
        <v>1069</v>
      </c>
      <c r="L44" s="13" t="s">
        <v>896</v>
      </c>
      <c r="M44" s="13" t="s">
        <v>897</v>
      </c>
    </row>
    <row r="45" spans="1:13" ht="30" x14ac:dyDescent="0.2">
      <c r="A45" s="18" t="s">
        <v>562</v>
      </c>
      <c r="B45" s="29">
        <v>9</v>
      </c>
      <c r="C45" s="29" t="s">
        <v>483</v>
      </c>
      <c r="D45" s="20"/>
      <c r="E45" s="22"/>
      <c r="F45" s="22"/>
      <c r="G45" s="22"/>
      <c r="H45" s="22" t="s">
        <v>484</v>
      </c>
      <c r="I45" s="22"/>
      <c r="J45" s="13" t="s">
        <v>741</v>
      </c>
      <c r="K45" s="13" t="s">
        <v>904</v>
      </c>
      <c r="L45" s="13" t="s">
        <v>902</v>
      </c>
      <c r="M45" s="13" t="s">
        <v>903</v>
      </c>
    </row>
    <row r="46" spans="1:13" ht="30" x14ac:dyDescent="0.2">
      <c r="A46" s="18" t="s">
        <v>562</v>
      </c>
      <c r="B46" s="29">
        <v>10</v>
      </c>
      <c r="C46" s="29" t="s">
        <v>485</v>
      </c>
      <c r="D46" s="20"/>
      <c r="E46" s="22"/>
      <c r="F46" s="22"/>
      <c r="G46" s="22"/>
      <c r="H46" s="22" t="s">
        <v>486</v>
      </c>
      <c r="I46" s="22"/>
      <c r="J46" s="13" t="s">
        <v>740</v>
      </c>
      <c r="K46" s="13" t="s">
        <v>895</v>
      </c>
      <c r="L46" s="13" t="s">
        <v>893</v>
      </c>
      <c r="M46" s="13" t="s">
        <v>894</v>
      </c>
    </row>
    <row r="47" spans="1:13" ht="15" x14ac:dyDescent="0.2">
      <c r="A47" s="18" t="s">
        <v>562</v>
      </c>
      <c r="B47" s="29">
        <v>11</v>
      </c>
      <c r="C47" s="29" t="s">
        <v>217</v>
      </c>
      <c r="D47" s="20"/>
      <c r="E47" s="22"/>
      <c r="F47" s="22"/>
      <c r="G47" s="22"/>
      <c r="H47" s="22" t="s">
        <v>218</v>
      </c>
      <c r="I47" s="22"/>
      <c r="J47" s="13" t="s">
        <v>1237</v>
      </c>
      <c r="K47" s="13" t="s">
        <v>1197</v>
      </c>
      <c r="L47" s="13"/>
      <c r="M47" s="13"/>
    </row>
    <row r="48" spans="1:13" ht="30" x14ac:dyDescent="0.2">
      <c r="A48" s="18" t="s">
        <v>562</v>
      </c>
      <c r="B48" s="29">
        <v>12</v>
      </c>
      <c r="C48" s="29" t="s">
        <v>219</v>
      </c>
      <c r="D48" s="30"/>
      <c r="E48" s="21"/>
      <c r="F48" s="22"/>
      <c r="G48" s="22" t="s">
        <v>220</v>
      </c>
      <c r="H48" s="22"/>
      <c r="I48" s="22"/>
      <c r="J48" s="13" t="s">
        <v>738</v>
      </c>
      <c r="K48" s="13" t="s">
        <v>828</v>
      </c>
      <c r="L48" s="13" t="s">
        <v>1036</v>
      </c>
      <c r="M48" s="13" t="s">
        <v>1037</v>
      </c>
    </row>
    <row r="49" spans="1:13" ht="30" x14ac:dyDescent="0.2">
      <c r="A49" s="18" t="s">
        <v>562</v>
      </c>
      <c r="B49" s="29">
        <v>13</v>
      </c>
      <c r="C49" s="29" t="s">
        <v>221</v>
      </c>
      <c r="D49" s="30"/>
      <c r="E49" s="21"/>
      <c r="F49" s="22"/>
      <c r="G49" s="22" t="s">
        <v>222</v>
      </c>
      <c r="H49" s="22"/>
      <c r="I49" s="22"/>
      <c r="J49" s="13" t="s">
        <v>737</v>
      </c>
      <c r="K49" s="13" t="s">
        <v>1071</v>
      </c>
      <c r="L49" s="13" t="s">
        <v>790</v>
      </c>
      <c r="M49" s="13" t="s">
        <v>791</v>
      </c>
    </row>
    <row r="50" spans="1:13" ht="30" x14ac:dyDescent="0.2">
      <c r="A50" s="9" t="s">
        <v>562</v>
      </c>
      <c r="B50" s="31">
        <v>14</v>
      </c>
      <c r="C50" s="31" t="s">
        <v>223</v>
      </c>
      <c r="D50" s="27"/>
      <c r="E50" s="16"/>
      <c r="F50" s="16" t="s">
        <v>19</v>
      </c>
      <c r="G50" s="16"/>
      <c r="H50" s="16"/>
      <c r="I50" s="16"/>
      <c r="J50" s="17" t="s">
        <v>736</v>
      </c>
      <c r="K50" s="17"/>
      <c r="L50" s="17" t="s">
        <v>793</v>
      </c>
      <c r="M50" s="17" t="s">
        <v>794</v>
      </c>
    </row>
    <row r="51" spans="1:13" ht="15" x14ac:dyDescent="0.2">
      <c r="A51" s="9" t="s">
        <v>562</v>
      </c>
      <c r="B51" s="10">
        <v>15</v>
      </c>
      <c r="C51" s="10"/>
      <c r="D51" s="27"/>
      <c r="E51" s="16" t="s">
        <v>563</v>
      </c>
      <c r="F51" s="16"/>
      <c r="G51" s="16"/>
      <c r="H51" s="16"/>
      <c r="I51" s="16"/>
      <c r="J51" s="17" t="s">
        <v>1237</v>
      </c>
      <c r="K51" s="17" t="s">
        <v>1237</v>
      </c>
      <c r="L51" s="17" t="s">
        <v>1237</v>
      </c>
      <c r="M51" s="17" t="s">
        <v>1237</v>
      </c>
    </row>
    <row r="52" spans="1:13" ht="30" x14ac:dyDescent="0.2">
      <c r="A52" s="18" t="s">
        <v>562</v>
      </c>
      <c r="B52" s="29">
        <v>16</v>
      </c>
      <c r="C52" s="29" t="s">
        <v>224</v>
      </c>
      <c r="D52" s="30"/>
      <c r="E52" s="21"/>
      <c r="F52" s="22" t="s">
        <v>225</v>
      </c>
      <c r="G52" s="22"/>
      <c r="H52" s="22"/>
      <c r="I52" s="22"/>
      <c r="J52" s="13" t="s">
        <v>733</v>
      </c>
      <c r="K52" s="13" t="s">
        <v>1080</v>
      </c>
      <c r="L52" s="13" t="s">
        <v>1078</v>
      </c>
      <c r="M52" s="13" t="s">
        <v>1079</v>
      </c>
    </row>
    <row r="53" spans="1:13" ht="30" x14ac:dyDescent="0.2">
      <c r="A53" s="18" t="s">
        <v>562</v>
      </c>
      <c r="B53" s="29">
        <v>17</v>
      </c>
      <c r="C53" s="29" t="s">
        <v>226</v>
      </c>
      <c r="D53" s="30"/>
      <c r="E53" s="21"/>
      <c r="F53" s="22" t="s">
        <v>227</v>
      </c>
      <c r="G53" s="22"/>
      <c r="H53" s="22"/>
      <c r="I53" s="22"/>
      <c r="J53" s="13" t="s">
        <v>734</v>
      </c>
      <c r="K53" s="13" t="s">
        <v>1077</v>
      </c>
      <c r="L53" s="13" t="s">
        <v>1075</v>
      </c>
      <c r="M53" s="13" t="s">
        <v>1076</v>
      </c>
    </row>
    <row r="54" spans="1:13" ht="45" x14ac:dyDescent="0.2">
      <c r="A54" s="18" t="s">
        <v>562</v>
      </c>
      <c r="B54" s="29">
        <v>18</v>
      </c>
      <c r="C54" s="29" t="s">
        <v>228</v>
      </c>
      <c r="D54" s="30"/>
      <c r="E54" s="21"/>
      <c r="F54" s="22" t="s">
        <v>229</v>
      </c>
      <c r="G54" s="22"/>
      <c r="H54" s="22"/>
      <c r="I54" s="22"/>
      <c r="J54" s="13" t="s">
        <v>735</v>
      </c>
      <c r="K54" s="13" t="s">
        <v>1074</v>
      </c>
      <c r="L54" s="13" t="s">
        <v>1072</v>
      </c>
      <c r="M54" s="13" t="s">
        <v>1073</v>
      </c>
    </row>
    <row r="55" spans="1:13" ht="30" x14ac:dyDescent="0.2">
      <c r="A55" s="18" t="s">
        <v>562</v>
      </c>
      <c r="B55" s="29">
        <v>19</v>
      </c>
      <c r="C55" s="29" t="s">
        <v>230</v>
      </c>
      <c r="D55" s="30"/>
      <c r="E55" s="21"/>
      <c r="F55" s="22" t="s">
        <v>231</v>
      </c>
      <c r="G55" s="22"/>
      <c r="H55" s="22"/>
      <c r="I55" s="22"/>
      <c r="J55" s="13" t="s">
        <v>731</v>
      </c>
      <c r="K55" s="13" t="s">
        <v>1083</v>
      </c>
      <c r="L55" s="13" t="s">
        <v>958</v>
      </c>
      <c r="M55" s="13" t="s">
        <v>959</v>
      </c>
    </row>
    <row r="56" spans="1:13" ht="15" x14ac:dyDescent="0.2">
      <c r="A56" s="18" t="s">
        <v>562</v>
      </c>
      <c r="B56" s="29">
        <v>20</v>
      </c>
      <c r="C56" s="29" t="s">
        <v>232</v>
      </c>
      <c r="D56" s="30"/>
      <c r="E56" s="21"/>
      <c r="F56" s="22"/>
      <c r="G56" s="22" t="s">
        <v>233</v>
      </c>
      <c r="H56" s="22"/>
      <c r="I56" s="22"/>
      <c r="J56" s="13" t="s">
        <v>678</v>
      </c>
      <c r="K56" s="13" t="s">
        <v>1081</v>
      </c>
      <c r="L56" s="13" t="s">
        <v>956</v>
      </c>
      <c r="M56" s="13"/>
    </row>
    <row r="57" spans="1:13" ht="30" x14ac:dyDescent="0.2">
      <c r="A57" s="18" t="s">
        <v>562</v>
      </c>
      <c r="B57" s="29">
        <v>21</v>
      </c>
      <c r="C57" s="29" t="s">
        <v>234</v>
      </c>
      <c r="D57" s="30"/>
      <c r="E57" s="21"/>
      <c r="F57" s="22"/>
      <c r="G57" s="22"/>
      <c r="H57" s="22" t="s">
        <v>235</v>
      </c>
      <c r="I57" s="22"/>
      <c r="J57" s="13" t="s">
        <v>704</v>
      </c>
      <c r="K57" s="13" t="s">
        <v>1128</v>
      </c>
      <c r="L57" s="13" t="s">
        <v>1126</v>
      </c>
      <c r="M57" s="13" t="s">
        <v>1127</v>
      </c>
    </row>
    <row r="58" spans="1:13" ht="45" x14ac:dyDescent="0.2">
      <c r="A58" s="18" t="s">
        <v>562</v>
      </c>
      <c r="B58" s="29">
        <v>22</v>
      </c>
      <c r="C58" s="29" t="s">
        <v>487</v>
      </c>
      <c r="D58" s="30"/>
      <c r="E58" s="21"/>
      <c r="F58" s="22"/>
      <c r="G58" s="22"/>
      <c r="H58" s="22" t="s">
        <v>488</v>
      </c>
      <c r="I58" s="22"/>
      <c r="J58" s="13" t="s">
        <v>703</v>
      </c>
      <c r="K58" s="13" t="s">
        <v>1131</v>
      </c>
      <c r="L58" s="13" t="s">
        <v>1129</v>
      </c>
      <c r="M58" s="13" t="s">
        <v>1130</v>
      </c>
    </row>
    <row r="59" spans="1:13" ht="30" x14ac:dyDescent="0.2">
      <c r="A59" s="18" t="s">
        <v>562</v>
      </c>
      <c r="B59" s="29">
        <v>23</v>
      </c>
      <c r="C59" s="29" t="s">
        <v>236</v>
      </c>
      <c r="D59" s="30"/>
      <c r="E59" s="21"/>
      <c r="F59" s="22"/>
      <c r="G59" s="22"/>
      <c r="H59" s="22" t="s">
        <v>237</v>
      </c>
      <c r="I59" s="22"/>
      <c r="J59" s="13" t="s">
        <v>702</v>
      </c>
      <c r="K59" s="13" t="s">
        <v>1134</v>
      </c>
      <c r="L59" s="13" t="s">
        <v>1132</v>
      </c>
      <c r="M59" s="13" t="s">
        <v>1133</v>
      </c>
    </row>
    <row r="60" spans="1:13" ht="30" x14ac:dyDescent="0.2">
      <c r="A60" s="18" t="s">
        <v>562</v>
      </c>
      <c r="B60" s="29">
        <v>24</v>
      </c>
      <c r="C60" s="29" t="s">
        <v>238</v>
      </c>
      <c r="D60" s="30"/>
      <c r="E60" s="21"/>
      <c r="F60" s="22"/>
      <c r="G60" s="22"/>
      <c r="H60" s="22" t="s">
        <v>239</v>
      </c>
      <c r="I60" s="22"/>
      <c r="J60" s="13" t="s">
        <v>701</v>
      </c>
      <c r="K60" s="13" t="s">
        <v>1137</v>
      </c>
      <c r="L60" s="13" t="s">
        <v>1135</v>
      </c>
      <c r="M60" s="13" t="s">
        <v>1136</v>
      </c>
    </row>
    <row r="61" spans="1:13" ht="15" x14ac:dyDescent="0.2">
      <c r="A61" s="18" t="s">
        <v>562</v>
      </c>
      <c r="B61" s="29">
        <v>25</v>
      </c>
      <c r="C61" s="29" t="s">
        <v>516</v>
      </c>
      <c r="D61" s="30"/>
      <c r="E61" s="21"/>
      <c r="F61" s="22"/>
      <c r="G61" s="22"/>
      <c r="H61" s="22" t="s">
        <v>517</v>
      </c>
      <c r="I61" s="22"/>
      <c r="J61" s="13" t="s">
        <v>1237</v>
      </c>
      <c r="K61" s="13" t="s">
        <v>1222</v>
      </c>
      <c r="L61" s="13"/>
      <c r="M61" s="13"/>
    </row>
    <row r="62" spans="1:13" ht="30" x14ac:dyDescent="0.2">
      <c r="A62" s="18" t="s">
        <v>562</v>
      </c>
      <c r="B62" s="29">
        <v>26</v>
      </c>
      <c r="C62" s="29" t="s">
        <v>240</v>
      </c>
      <c r="D62" s="30"/>
      <c r="E62" s="21"/>
      <c r="F62" s="22"/>
      <c r="G62" s="22"/>
      <c r="H62" s="22" t="s">
        <v>241</v>
      </c>
      <c r="I62" s="22"/>
      <c r="J62" s="13" t="s">
        <v>700</v>
      </c>
      <c r="K62" s="13" t="s">
        <v>1140</v>
      </c>
      <c r="L62" s="13" t="s">
        <v>1138</v>
      </c>
      <c r="M62" s="13" t="s">
        <v>1139</v>
      </c>
    </row>
    <row r="63" spans="1:13" ht="15" x14ac:dyDescent="0.2">
      <c r="A63" s="18" t="s">
        <v>562</v>
      </c>
      <c r="B63" s="29">
        <v>27</v>
      </c>
      <c r="C63" s="29" t="s">
        <v>242</v>
      </c>
      <c r="D63" s="30"/>
      <c r="E63" s="21"/>
      <c r="F63" s="22"/>
      <c r="G63" s="22"/>
      <c r="H63" s="22" t="s">
        <v>243</v>
      </c>
      <c r="I63" s="22"/>
      <c r="J63" s="13" t="s">
        <v>1237</v>
      </c>
      <c r="K63" s="13" t="s">
        <v>1223</v>
      </c>
      <c r="L63" s="13"/>
      <c r="M63" s="13"/>
    </row>
    <row r="64" spans="1:13" ht="30" x14ac:dyDescent="0.2">
      <c r="A64" s="18" t="s">
        <v>562</v>
      </c>
      <c r="B64" s="29">
        <v>28</v>
      </c>
      <c r="C64" s="29" t="s">
        <v>244</v>
      </c>
      <c r="D64" s="30"/>
      <c r="E64" s="21"/>
      <c r="F64" s="22"/>
      <c r="G64" s="22"/>
      <c r="H64" s="22" t="s">
        <v>245</v>
      </c>
      <c r="I64" s="22"/>
      <c r="J64" s="13" t="s">
        <v>699</v>
      </c>
      <c r="K64" s="13" t="s">
        <v>1143</v>
      </c>
      <c r="L64" s="13" t="s">
        <v>1141</v>
      </c>
      <c r="M64" s="13" t="s">
        <v>1142</v>
      </c>
    </row>
    <row r="65" spans="1:13" ht="45" x14ac:dyDescent="0.2">
      <c r="A65" s="18" t="s">
        <v>562</v>
      </c>
      <c r="B65" s="29">
        <v>29</v>
      </c>
      <c r="C65" s="29" t="s">
        <v>246</v>
      </c>
      <c r="D65" s="30"/>
      <c r="E65" s="21"/>
      <c r="F65" s="22"/>
      <c r="G65" s="22" t="s">
        <v>247</v>
      </c>
      <c r="H65" s="22"/>
      <c r="I65" s="22"/>
      <c r="J65" s="13" t="s">
        <v>732</v>
      </c>
      <c r="K65" s="13" t="s">
        <v>1082</v>
      </c>
      <c r="L65" s="13" t="s">
        <v>855</v>
      </c>
      <c r="M65" s="13" t="s">
        <v>856</v>
      </c>
    </row>
    <row r="66" spans="1:13" ht="15" x14ac:dyDescent="0.2">
      <c r="A66" s="18" t="s">
        <v>562</v>
      </c>
      <c r="B66" s="29">
        <v>30</v>
      </c>
      <c r="C66" s="29" t="s">
        <v>518</v>
      </c>
      <c r="D66" s="30"/>
      <c r="E66" s="21"/>
      <c r="F66" s="22"/>
      <c r="G66" s="22"/>
      <c r="H66" s="22" t="s">
        <v>519</v>
      </c>
      <c r="I66" s="22"/>
      <c r="J66" s="13" t="s">
        <v>1237</v>
      </c>
      <c r="K66" s="13" t="s">
        <v>1237</v>
      </c>
      <c r="L66" s="13" t="s">
        <v>1237</v>
      </c>
      <c r="M66" s="13" t="s">
        <v>1237</v>
      </c>
    </row>
    <row r="67" spans="1:13" ht="15" x14ac:dyDescent="0.2">
      <c r="A67" s="18" t="s">
        <v>562</v>
      </c>
      <c r="B67" s="29">
        <v>31</v>
      </c>
      <c r="C67" s="29" t="s">
        <v>520</v>
      </c>
      <c r="D67" s="30"/>
      <c r="E67" s="21"/>
      <c r="F67" s="22"/>
      <c r="G67" s="22"/>
      <c r="H67" s="22" t="s">
        <v>521</v>
      </c>
      <c r="I67" s="22"/>
      <c r="J67" s="13" t="s">
        <v>1237</v>
      </c>
      <c r="K67" s="13" t="s">
        <v>1224</v>
      </c>
      <c r="L67" s="13"/>
      <c r="M67" s="13"/>
    </row>
    <row r="68" spans="1:13" ht="15" x14ac:dyDescent="0.2">
      <c r="A68" s="18" t="s">
        <v>562</v>
      </c>
      <c r="B68" s="29">
        <v>32</v>
      </c>
      <c r="C68" s="29" t="s">
        <v>522</v>
      </c>
      <c r="D68" s="30"/>
      <c r="E68" s="21"/>
      <c r="F68" s="22"/>
      <c r="G68" s="22"/>
      <c r="H68" s="22" t="s">
        <v>523</v>
      </c>
      <c r="I68" s="22"/>
      <c r="J68" s="13" t="s">
        <v>1237</v>
      </c>
      <c r="K68" s="13" t="s">
        <v>1225</v>
      </c>
      <c r="L68" s="13"/>
      <c r="M68" s="13"/>
    </row>
    <row r="69" spans="1:13" ht="15" x14ac:dyDescent="0.2">
      <c r="A69" s="18" t="s">
        <v>562</v>
      </c>
      <c r="B69" s="29">
        <v>33</v>
      </c>
      <c r="C69" s="29" t="s">
        <v>524</v>
      </c>
      <c r="D69" s="30"/>
      <c r="E69" s="21"/>
      <c r="F69" s="22"/>
      <c r="G69" s="22"/>
      <c r="H69" s="22" t="s">
        <v>525</v>
      </c>
      <c r="I69" s="22"/>
      <c r="J69" s="13" t="s">
        <v>1237</v>
      </c>
      <c r="K69" s="13" t="s">
        <v>1226</v>
      </c>
      <c r="L69" s="13"/>
      <c r="M69" s="13"/>
    </row>
    <row r="70" spans="1:13" ht="15" x14ac:dyDescent="0.2">
      <c r="A70" s="18" t="s">
        <v>562</v>
      </c>
      <c r="B70" s="29">
        <v>34</v>
      </c>
      <c r="C70" s="29" t="s">
        <v>526</v>
      </c>
      <c r="D70" s="30"/>
      <c r="E70" s="21"/>
      <c r="F70" s="22"/>
      <c r="G70" s="22"/>
      <c r="H70" s="22" t="s">
        <v>527</v>
      </c>
      <c r="I70" s="22"/>
      <c r="J70" s="13" t="s">
        <v>1237</v>
      </c>
      <c r="K70" s="13" t="s">
        <v>1228</v>
      </c>
      <c r="L70" s="13"/>
      <c r="M70" s="13"/>
    </row>
    <row r="71" spans="1:13" ht="15" x14ac:dyDescent="0.2">
      <c r="A71" s="18" t="s">
        <v>562</v>
      </c>
      <c r="B71" s="29">
        <v>35</v>
      </c>
      <c r="C71" s="29" t="s">
        <v>248</v>
      </c>
      <c r="D71" s="30"/>
      <c r="E71" s="21"/>
      <c r="F71" s="22"/>
      <c r="G71" s="22"/>
      <c r="H71" s="22" t="s">
        <v>249</v>
      </c>
      <c r="I71" s="22"/>
      <c r="J71" s="13" t="s">
        <v>1237</v>
      </c>
      <c r="K71" s="13" t="s">
        <v>1227</v>
      </c>
      <c r="L71" s="13"/>
      <c r="M71" s="13"/>
    </row>
    <row r="72" spans="1:13" ht="15" x14ac:dyDescent="0.2">
      <c r="A72" s="18" t="s">
        <v>562</v>
      </c>
      <c r="B72" s="29">
        <v>36</v>
      </c>
      <c r="C72" s="29" t="s">
        <v>528</v>
      </c>
      <c r="D72" s="30"/>
      <c r="E72" s="21"/>
      <c r="F72" s="22"/>
      <c r="G72" s="22"/>
      <c r="H72" s="22" t="s">
        <v>529</v>
      </c>
      <c r="I72" s="22"/>
      <c r="J72" s="13" t="s">
        <v>1237</v>
      </c>
      <c r="K72" s="13" t="s">
        <v>1229</v>
      </c>
      <c r="L72" s="13"/>
      <c r="M72" s="13"/>
    </row>
    <row r="73" spans="1:13" ht="15" x14ac:dyDescent="0.2">
      <c r="A73" s="18" t="s">
        <v>562</v>
      </c>
      <c r="B73" s="29">
        <v>37</v>
      </c>
      <c r="C73" s="29" t="s">
        <v>530</v>
      </c>
      <c r="D73" s="30"/>
      <c r="E73" s="21"/>
      <c r="F73" s="22"/>
      <c r="G73" s="22"/>
      <c r="H73" s="22" t="s">
        <v>531</v>
      </c>
      <c r="I73" s="22"/>
      <c r="J73" s="13" t="s">
        <v>1237</v>
      </c>
      <c r="K73" s="13" t="s">
        <v>1230</v>
      </c>
      <c r="L73" s="13"/>
      <c r="M73" s="13"/>
    </row>
    <row r="74" spans="1:13" ht="30" x14ac:dyDescent="0.2">
      <c r="A74" s="18" t="s">
        <v>562</v>
      </c>
      <c r="B74" s="29">
        <v>38</v>
      </c>
      <c r="C74" s="29" t="s">
        <v>250</v>
      </c>
      <c r="D74" s="30"/>
      <c r="E74" s="21"/>
      <c r="F74" s="22" t="s">
        <v>251</v>
      </c>
      <c r="G74" s="22"/>
      <c r="H74" s="22"/>
      <c r="I74" s="22"/>
      <c r="J74" s="13" t="s">
        <v>729</v>
      </c>
      <c r="K74" s="13" t="s">
        <v>802</v>
      </c>
      <c r="L74" s="13" t="s">
        <v>803</v>
      </c>
      <c r="M74" s="13" t="s">
        <v>804</v>
      </c>
    </row>
    <row r="75" spans="1:13" ht="30" x14ac:dyDescent="0.2">
      <c r="A75" s="18" t="s">
        <v>562</v>
      </c>
      <c r="B75" s="29">
        <v>39</v>
      </c>
      <c r="C75" s="29" t="s">
        <v>252</v>
      </c>
      <c r="D75" s="30"/>
      <c r="E75" s="21"/>
      <c r="F75" s="22"/>
      <c r="G75" s="22" t="s">
        <v>42</v>
      </c>
      <c r="H75" s="22"/>
      <c r="I75" s="22"/>
      <c r="J75" s="13" t="s">
        <v>730</v>
      </c>
      <c r="K75" s="13"/>
      <c r="L75" s="13" t="s">
        <v>826</v>
      </c>
      <c r="M75" s="13" t="s">
        <v>827</v>
      </c>
    </row>
    <row r="76" spans="1:13" ht="15" x14ac:dyDescent="0.2">
      <c r="A76" s="18" t="s">
        <v>562</v>
      </c>
      <c r="B76" s="29">
        <v>40</v>
      </c>
      <c r="C76" s="29" t="s">
        <v>532</v>
      </c>
      <c r="D76" s="30"/>
      <c r="E76" s="21"/>
      <c r="F76" s="22"/>
      <c r="G76" s="22" t="s">
        <v>533</v>
      </c>
      <c r="H76" s="22"/>
      <c r="I76" s="22"/>
      <c r="J76" s="13" t="s">
        <v>1237</v>
      </c>
      <c r="K76" s="13" t="s">
        <v>1207</v>
      </c>
      <c r="L76" s="13"/>
      <c r="M76" s="13"/>
    </row>
    <row r="77" spans="1:13" ht="15" x14ac:dyDescent="0.2">
      <c r="A77" s="18" t="s">
        <v>562</v>
      </c>
      <c r="B77" s="29">
        <v>41</v>
      </c>
      <c r="C77" s="29" t="s">
        <v>253</v>
      </c>
      <c r="D77" s="30"/>
      <c r="E77" s="21"/>
      <c r="F77" s="22"/>
      <c r="G77" s="22" t="s">
        <v>254</v>
      </c>
      <c r="H77" s="22"/>
      <c r="I77" s="22"/>
      <c r="J77" s="13" t="s">
        <v>1237</v>
      </c>
      <c r="K77" s="13" t="s">
        <v>1171</v>
      </c>
      <c r="L77" s="13"/>
      <c r="M77" s="13"/>
    </row>
    <row r="78" spans="1:13" ht="15" x14ac:dyDescent="0.2">
      <c r="A78" s="18" t="s">
        <v>562</v>
      </c>
      <c r="B78" s="29">
        <v>42</v>
      </c>
      <c r="C78" s="29" t="s">
        <v>355</v>
      </c>
      <c r="D78" s="30"/>
      <c r="E78" s="21"/>
      <c r="F78" s="22"/>
      <c r="G78" s="22"/>
      <c r="H78" s="22" t="s">
        <v>356</v>
      </c>
      <c r="I78" s="22"/>
      <c r="J78" s="13" t="s">
        <v>1237</v>
      </c>
      <c r="K78" s="13" t="s">
        <v>1208</v>
      </c>
      <c r="L78" s="13"/>
      <c r="M78" s="13"/>
    </row>
    <row r="79" spans="1:13" ht="15" x14ac:dyDescent="0.2">
      <c r="A79" s="18" t="s">
        <v>562</v>
      </c>
      <c r="B79" s="29">
        <v>43</v>
      </c>
      <c r="C79" s="29" t="s">
        <v>255</v>
      </c>
      <c r="D79" s="30"/>
      <c r="E79" s="21"/>
      <c r="F79" s="22"/>
      <c r="G79" s="22"/>
      <c r="H79" s="22"/>
      <c r="I79" s="22" t="s">
        <v>256</v>
      </c>
      <c r="J79" s="13" t="s">
        <v>692</v>
      </c>
      <c r="K79" s="13" t="s">
        <v>878</v>
      </c>
      <c r="L79" s="13" t="s">
        <v>876</v>
      </c>
      <c r="M79" s="13" t="s">
        <v>877</v>
      </c>
    </row>
    <row r="80" spans="1:13" ht="15" x14ac:dyDescent="0.2">
      <c r="A80" s="18" t="s">
        <v>562</v>
      </c>
      <c r="B80" s="29">
        <v>44</v>
      </c>
      <c r="C80" s="29" t="s">
        <v>257</v>
      </c>
      <c r="D80" s="30"/>
      <c r="E80" s="21"/>
      <c r="F80" s="22"/>
      <c r="G80" s="22"/>
      <c r="H80" s="22"/>
      <c r="I80" s="22" t="s">
        <v>258</v>
      </c>
      <c r="J80" s="13" t="s">
        <v>1237</v>
      </c>
      <c r="K80" s="13" t="s">
        <v>1199</v>
      </c>
      <c r="L80" s="13"/>
      <c r="M80" s="13"/>
    </row>
    <row r="81" spans="1:13" ht="15" x14ac:dyDescent="0.2">
      <c r="A81" s="18" t="s">
        <v>562</v>
      </c>
      <c r="B81" s="29">
        <v>45</v>
      </c>
      <c r="C81" s="29" t="s">
        <v>534</v>
      </c>
      <c r="D81" s="30"/>
      <c r="E81" s="21"/>
      <c r="F81" s="22"/>
      <c r="G81" s="22"/>
      <c r="H81" s="22"/>
      <c r="I81" s="22" t="s">
        <v>535</v>
      </c>
      <c r="J81" s="13" t="s">
        <v>1237</v>
      </c>
      <c r="K81" s="13" t="s">
        <v>1202</v>
      </c>
      <c r="L81" s="13"/>
      <c r="M81" s="13"/>
    </row>
    <row r="82" spans="1:13" ht="15" x14ac:dyDescent="0.2">
      <c r="A82" s="18" t="s">
        <v>562</v>
      </c>
      <c r="B82" s="29">
        <v>46</v>
      </c>
      <c r="C82" s="29" t="s">
        <v>489</v>
      </c>
      <c r="D82" s="30"/>
      <c r="E82" s="21"/>
      <c r="F82" s="22"/>
      <c r="G82" s="22"/>
      <c r="H82" s="22"/>
      <c r="I82" s="22" t="s">
        <v>490</v>
      </c>
      <c r="J82" s="13" t="s">
        <v>1237</v>
      </c>
      <c r="K82" s="13" t="s">
        <v>1203</v>
      </c>
      <c r="L82" s="13"/>
      <c r="M82" s="13"/>
    </row>
    <row r="83" spans="1:13" ht="15" x14ac:dyDescent="0.2">
      <c r="A83" s="18" t="s">
        <v>562</v>
      </c>
      <c r="B83" s="29">
        <v>47</v>
      </c>
      <c r="C83" s="29" t="s">
        <v>259</v>
      </c>
      <c r="D83" s="30"/>
      <c r="E83" s="21"/>
      <c r="F83" s="22"/>
      <c r="G83" s="22"/>
      <c r="H83" s="22"/>
      <c r="I83" s="22" t="s">
        <v>260</v>
      </c>
      <c r="J83" s="13" t="s">
        <v>686</v>
      </c>
      <c r="K83" s="13" t="s">
        <v>1085</v>
      </c>
      <c r="L83" s="13" t="s">
        <v>1084</v>
      </c>
      <c r="M83" s="13"/>
    </row>
    <row r="84" spans="1:13" ht="15" x14ac:dyDescent="0.2">
      <c r="A84" s="18" t="s">
        <v>562</v>
      </c>
      <c r="B84" s="29">
        <v>48</v>
      </c>
      <c r="C84" s="29" t="s">
        <v>261</v>
      </c>
      <c r="D84" s="30"/>
      <c r="E84" s="21"/>
      <c r="F84" s="22"/>
      <c r="G84" s="22"/>
      <c r="H84" s="22"/>
      <c r="I84" s="22" t="s">
        <v>262</v>
      </c>
      <c r="J84" s="13" t="s">
        <v>1237</v>
      </c>
      <c r="K84" s="13" t="s">
        <v>1205</v>
      </c>
      <c r="L84" s="13"/>
      <c r="M84" s="13"/>
    </row>
    <row r="85" spans="1:13" ht="15" x14ac:dyDescent="0.2">
      <c r="A85" s="18" t="s">
        <v>562</v>
      </c>
      <c r="B85" s="29">
        <v>49</v>
      </c>
      <c r="C85" s="29" t="s">
        <v>263</v>
      </c>
      <c r="D85" s="30"/>
      <c r="E85" s="21"/>
      <c r="F85" s="22"/>
      <c r="G85" s="22"/>
      <c r="H85" s="22" t="s">
        <v>564</v>
      </c>
      <c r="I85" s="22"/>
      <c r="J85" s="13" t="s">
        <v>685</v>
      </c>
      <c r="K85" s="13" t="s">
        <v>1089</v>
      </c>
      <c r="L85" s="13" t="s">
        <v>1088</v>
      </c>
      <c r="M85" s="13"/>
    </row>
    <row r="86" spans="1:13" ht="15" x14ac:dyDescent="0.2">
      <c r="A86" s="18" t="s">
        <v>562</v>
      </c>
      <c r="B86" s="29">
        <v>50</v>
      </c>
      <c r="C86" s="29" t="s">
        <v>264</v>
      </c>
      <c r="D86" s="30"/>
      <c r="E86" s="21"/>
      <c r="F86" s="22"/>
      <c r="G86" s="22"/>
      <c r="H86" s="22"/>
      <c r="I86" s="22" t="s">
        <v>565</v>
      </c>
      <c r="J86" s="13" t="s">
        <v>1237</v>
      </c>
      <c r="K86" s="13" t="s">
        <v>1198</v>
      </c>
      <c r="L86" s="13"/>
      <c r="M86" s="13"/>
    </row>
    <row r="87" spans="1:13" ht="15" x14ac:dyDescent="0.2">
      <c r="A87" s="18" t="s">
        <v>562</v>
      </c>
      <c r="B87" s="29">
        <v>51</v>
      </c>
      <c r="C87" s="29" t="s">
        <v>536</v>
      </c>
      <c r="D87" s="30"/>
      <c r="E87" s="21"/>
      <c r="F87" s="22"/>
      <c r="G87" s="22"/>
      <c r="H87" s="22"/>
      <c r="I87" s="22" t="s">
        <v>537</v>
      </c>
      <c r="J87" s="13" t="s">
        <v>1237</v>
      </c>
      <c r="K87" s="13" t="s">
        <v>1200</v>
      </c>
      <c r="L87" s="13"/>
      <c r="M87" s="13"/>
    </row>
    <row r="88" spans="1:13" ht="15" x14ac:dyDescent="0.2">
      <c r="A88" s="18" t="s">
        <v>562</v>
      </c>
      <c r="B88" s="29">
        <v>52</v>
      </c>
      <c r="C88" s="29" t="s">
        <v>538</v>
      </c>
      <c r="D88" s="30"/>
      <c r="E88" s="21"/>
      <c r="F88" s="22"/>
      <c r="G88" s="22"/>
      <c r="H88" s="22"/>
      <c r="I88" s="22" t="s">
        <v>539</v>
      </c>
      <c r="J88" s="13" t="s">
        <v>1237</v>
      </c>
      <c r="K88" s="13" t="s">
        <v>1201</v>
      </c>
      <c r="L88" s="13"/>
      <c r="M88" s="13"/>
    </row>
    <row r="89" spans="1:13" ht="15" x14ac:dyDescent="0.2">
      <c r="A89" s="18" t="s">
        <v>562</v>
      </c>
      <c r="B89" s="29">
        <v>53</v>
      </c>
      <c r="C89" s="29" t="s">
        <v>540</v>
      </c>
      <c r="D89" s="30"/>
      <c r="E89" s="21"/>
      <c r="F89" s="22"/>
      <c r="G89" s="22"/>
      <c r="H89" s="22"/>
      <c r="I89" s="22" t="s">
        <v>541</v>
      </c>
      <c r="J89" s="13" t="s">
        <v>1237</v>
      </c>
      <c r="K89" s="13" t="s">
        <v>1204</v>
      </c>
      <c r="L89" s="13"/>
      <c r="M89" s="13"/>
    </row>
    <row r="90" spans="1:13" ht="15" x14ac:dyDescent="0.2">
      <c r="A90" s="18" t="s">
        <v>562</v>
      </c>
      <c r="B90" s="29">
        <v>54</v>
      </c>
      <c r="C90" s="29" t="s">
        <v>265</v>
      </c>
      <c r="D90" s="30"/>
      <c r="E90" s="21"/>
      <c r="F90" s="22"/>
      <c r="G90" s="22"/>
      <c r="H90" s="22"/>
      <c r="I90" s="22" t="s">
        <v>266</v>
      </c>
      <c r="J90" s="13" t="s">
        <v>684</v>
      </c>
      <c r="K90" s="13" t="s">
        <v>1087</v>
      </c>
      <c r="L90" s="13" t="s">
        <v>1086</v>
      </c>
      <c r="M90" s="13"/>
    </row>
    <row r="91" spans="1:13" ht="15" x14ac:dyDescent="0.2">
      <c r="A91" s="18" t="s">
        <v>562</v>
      </c>
      <c r="B91" s="29">
        <v>55</v>
      </c>
      <c r="C91" s="29" t="s">
        <v>542</v>
      </c>
      <c r="D91" s="30"/>
      <c r="E91" s="21"/>
      <c r="F91" s="22"/>
      <c r="G91" s="22"/>
      <c r="H91" s="22"/>
      <c r="I91" s="22" t="s">
        <v>543</v>
      </c>
      <c r="J91" s="13" t="s">
        <v>1237</v>
      </c>
      <c r="K91" s="13" t="s">
        <v>1206</v>
      </c>
      <c r="L91" s="13"/>
      <c r="M91" s="13"/>
    </row>
    <row r="92" spans="1:13" ht="15" x14ac:dyDescent="0.2">
      <c r="A92" s="9" t="s">
        <v>562</v>
      </c>
      <c r="B92" s="31">
        <v>56</v>
      </c>
      <c r="C92" s="31" t="s">
        <v>267</v>
      </c>
      <c r="D92" s="27" t="s">
        <v>268</v>
      </c>
      <c r="E92" s="16"/>
      <c r="F92" s="16"/>
      <c r="G92" s="16"/>
      <c r="H92" s="16"/>
      <c r="I92" s="16"/>
      <c r="J92" s="17" t="s">
        <v>693</v>
      </c>
      <c r="K92" s="17" t="s">
        <v>1090</v>
      </c>
      <c r="L92" s="17" t="s">
        <v>808</v>
      </c>
      <c r="M92" s="17" t="s">
        <v>809</v>
      </c>
    </row>
    <row r="93" spans="1:13" ht="15" x14ac:dyDescent="0.2">
      <c r="A93" s="9" t="s">
        <v>562</v>
      </c>
      <c r="B93" s="10">
        <v>57</v>
      </c>
      <c r="C93" s="10"/>
      <c r="D93" s="27"/>
      <c r="E93" s="16" t="s">
        <v>475</v>
      </c>
      <c r="F93" s="16"/>
      <c r="G93" s="16"/>
      <c r="H93" s="16"/>
      <c r="I93" s="16"/>
      <c r="J93" s="17" t="s">
        <v>1237</v>
      </c>
      <c r="K93" s="17" t="s">
        <v>1237</v>
      </c>
      <c r="L93" s="17" t="s">
        <v>1237</v>
      </c>
      <c r="M93" s="17" t="s">
        <v>1237</v>
      </c>
    </row>
    <row r="94" spans="1:13" ht="30" x14ac:dyDescent="0.2">
      <c r="A94" s="18" t="s">
        <v>562</v>
      </c>
      <c r="B94" s="29">
        <v>58</v>
      </c>
      <c r="C94" s="29" t="s">
        <v>269</v>
      </c>
      <c r="D94" s="30"/>
      <c r="E94" s="21"/>
      <c r="F94" s="22"/>
      <c r="G94" s="22" t="s">
        <v>270</v>
      </c>
      <c r="H94" s="22"/>
      <c r="I94" s="22"/>
      <c r="J94" s="13" t="s">
        <v>728</v>
      </c>
      <c r="K94" s="13" t="s">
        <v>807</v>
      </c>
      <c r="L94" s="13" t="s">
        <v>805</v>
      </c>
      <c r="M94" s="13" t="s">
        <v>806</v>
      </c>
    </row>
    <row r="95" spans="1:13" ht="30" x14ac:dyDescent="0.2">
      <c r="A95" s="18" t="s">
        <v>562</v>
      </c>
      <c r="B95" s="29">
        <v>59</v>
      </c>
      <c r="C95" s="29" t="s">
        <v>271</v>
      </c>
      <c r="D95" s="30"/>
      <c r="E95" s="21"/>
      <c r="F95" s="22"/>
      <c r="G95" s="22" t="s">
        <v>272</v>
      </c>
      <c r="H95" s="22"/>
      <c r="I95" s="22"/>
      <c r="J95" s="13" t="s">
        <v>727</v>
      </c>
      <c r="K95" s="13" t="s">
        <v>1091</v>
      </c>
      <c r="L95" s="13" t="s">
        <v>837</v>
      </c>
      <c r="M95" s="13" t="s">
        <v>838</v>
      </c>
    </row>
    <row r="96" spans="1:13" ht="45" x14ac:dyDescent="0.2">
      <c r="A96" s="18" t="s">
        <v>562</v>
      </c>
      <c r="B96" s="29">
        <v>60</v>
      </c>
      <c r="C96" s="29" t="s">
        <v>491</v>
      </c>
      <c r="D96" s="30"/>
      <c r="E96" s="21"/>
      <c r="F96" s="22"/>
      <c r="G96" s="22" t="s">
        <v>492</v>
      </c>
      <c r="H96" s="22"/>
      <c r="I96" s="22"/>
      <c r="J96" s="13" t="s">
        <v>726</v>
      </c>
      <c r="K96" s="13" t="s">
        <v>1094</v>
      </c>
      <c r="L96" s="13" t="s">
        <v>1092</v>
      </c>
      <c r="M96" s="13" t="s">
        <v>1093</v>
      </c>
    </row>
    <row r="97" spans="1:13" ht="45" x14ac:dyDescent="0.2">
      <c r="A97" s="18" t="s">
        <v>562</v>
      </c>
      <c r="B97" s="29">
        <v>61</v>
      </c>
      <c r="C97" s="29" t="s">
        <v>493</v>
      </c>
      <c r="D97" s="30"/>
      <c r="E97" s="21"/>
      <c r="F97" s="22"/>
      <c r="G97" s="22" t="s">
        <v>566</v>
      </c>
      <c r="H97" s="22"/>
      <c r="I97" s="22"/>
      <c r="J97" s="13" t="s">
        <v>724</v>
      </c>
      <c r="K97" s="13" t="s">
        <v>1098</v>
      </c>
      <c r="L97" s="13" t="s">
        <v>1011</v>
      </c>
      <c r="M97" s="13" t="s">
        <v>1012</v>
      </c>
    </row>
    <row r="98" spans="1:13" ht="30" x14ac:dyDescent="0.2">
      <c r="A98" s="18" t="s">
        <v>562</v>
      </c>
      <c r="B98" s="29">
        <v>62</v>
      </c>
      <c r="C98" s="29" t="s">
        <v>273</v>
      </c>
      <c r="D98" s="30"/>
      <c r="E98" s="21"/>
      <c r="F98" s="22"/>
      <c r="G98" s="22" t="s">
        <v>274</v>
      </c>
      <c r="H98" s="22"/>
      <c r="I98" s="22"/>
      <c r="J98" s="13" t="s">
        <v>725</v>
      </c>
      <c r="K98" s="13" t="s">
        <v>1097</v>
      </c>
      <c r="L98" s="13" t="s">
        <v>1095</v>
      </c>
      <c r="M98" s="13" t="s">
        <v>1096</v>
      </c>
    </row>
    <row r="99" spans="1:13" ht="30" x14ac:dyDescent="0.2">
      <c r="A99" s="18" t="s">
        <v>562</v>
      </c>
      <c r="B99" s="29">
        <v>63</v>
      </c>
      <c r="C99" s="29" t="s">
        <v>275</v>
      </c>
      <c r="D99" s="30"/>
      <c r="E99" s="21"/>
      <c r="F99" s="22"/>
      <c r="G99" s="22" t="s">
        <v>276</v>
      </c>
      <c r="H99" s="22"/>
      <c r="I99" s="22"/>
      <c r="J99" s="13" t="s">
        <v>723</v>
      </c>
      <c r="K99" s="13" t="s">
        <v>1099</v>
      </c>
      <c r="L99" s="13" t="s">
        <v>918</v>
      </c>
      <c r="M99" s="13" t="s">
        <v>919</v>
      </c>
    </row>
    <row r="100" spans="1:13" ht="30" x14ac:dyDescent="0.2">
      <c r="A100" s="18" t="s">
        <v>562</v>
      </c>
      <c r="B100" s="29">
        <v>64</v>
      </c>
      <c r="C100" s="29" t="s">
        <v>277</v>
      </c>
      <c r="D100" s="30"/>
      <c r="E100" s="21"/>
      <c r="F100" s="22" t="s">
        <v>65</v>
      </c>
      <c r="G100" s="22"/>
      <c r="H100" s="22"/>
      <c r="I100" s="22"/>
      <c r="J100" s="13" t="s">
        <v>722</v>
      </c>
      <c r="K100" s="13"/>
      <c r="L100" s="13" t="s">
        <v>921</v>
      </c>
      <c r="M100" s="13" t="s">
        <v>922</v>
      </c>
    </row>
    <row r="101" spans="1:13" ht="15" x14ac:dyDescent="0.2">
      <c r="A101" s="9" t="s">
        <v>562</v>
      </c>
      <c r="B101" s="10">
        <v>65</v>
      </c>
      <c r="C101" s="10"/>
      <c r="D101" s="27"/>
      <c r="E101" s="16" t="s">
        <v>567</v>
      </c>
      <c r="F101" s="16"/>
      <c r="G101" s="16"/>
      <c r="H101" s="16"/>
      <c r="I101" s="16"/>
      <c r="J101" s="17" t="s">
        <v>1237</v>
      </c>
      <c r="K101" s="17" t="s">
        <v>1237</v>
      </c>
      <c r="L101" s="17" t="s">
        <v>1237</v>
      </c>
      <c r="M101" s="17" t="s">
        <v>1237</v>
      </c>
    </row>
    <row r="102" spans="1:13" ht="30" x14ac:dyDescent="0.2">
      <c r="A102" s="18" t="s">
        <v>562</v>
      </c>
      <c r="B102" s="29">
        <v>66</v>
      </c>
      <c r="C102" s="29" t="s">
        <v>278</v>
      </c>
      <c r="D102" s="30"/>
      <c r="E102" s="21"/>
      <c r="F102" s="22" t="s">
        <v>279</v>
      </c>
      <c r="G102" s="22"/>
      <c r="H102" s="22"/>
      <c r="I102" s="22"/>
      <c r="J102" s="13" t="s">
        <v>719</v>
      </c>
      <c r="K102" s="13" t="s">
        <v>1103</v>
      </c>
      <c r="L102" s="13" t="s">
        <v>843</v>
      </c>
      <c r="M102" s="13" t="s">
        <v>844</v>
      </c>
    </row>
    <row r="103" spans="1:13" ht="30" x14ac:dyDescent="0.2">
      <c r="A103" s="18" t="s">
        <v>562</v>
      </c>
      <c r="B103" s="29">
        <v>67</v>
      </c>
      <c r="C103" s="29" t="s">
        <v>351</v>
      </c>
      <c r="D103" s="30"/>
      <c r="E103" s="21"/>
      <c r="F103" s="22"/>
      <c r="G103" s="22" t="s">
        <v>352</v>
      </c>
      <c r="H103" s="22"/>
      <c r="I103" s="22"/>
      <c r="J103" s="13" t="s">
        <v>721</v>
      </c>
      <c r="K103" s="13" t="s">
        <v>1101</v>
      </c>
      <c r="L103" s="13" t="s">
        <v>1100</v>
      </c>
      <c r="M103" s="13" t="s">
        <v>844</v>
      </c>
    </row>
    <row r="104" spans="1:13" ht="15" x14ac:dyDescent="0.2">
      <c r="A104" s="18" t="s">
        <v>562</v>
      </c>
      <c r="B104" s="29">
        <v>68</v>
      </c>
      <c r="C104" s="29" t="s">
        <v>544</v>
      </c>
      <c r="D104" s="30"/>
      <c r="E104" s="21"/>
      <c r="F104" s="22"/>
      <c r="G104" s="22"/>
      <c r="H104" s="22" t="s">
        <v>545</v>
      </c>
      <c r="I104" s="22"/>
      <c r="J104" s="13" t="s">
        <v>1237</v>
      </c>
      <c r="K104" s="13" t="s">
        <v>1221</v>
      </c>
      <c r="L104" s="13"/>
      <c r="M104" s="13"/>
    </row>
    <row r="105" spans="1:13" ht="15" x14ac:dyDescent="0.2">
      <c r="A105" s="18" t="s">
        <v>562</v>
      </c>
      <c r="B105" s="29">
        <v>69</v>
      </c>
      <c r="C105" s="29" t="s">
        <v>280</v>
      </c>
      <c r="D105" s="30"/>
      <c r="E105" s="21"/>
      <c r="F105" s="22"/>
      <c r="G105" s="22"/>
      <c r="H105" s="22" t="s">
        <v>281</v>
      </c>
      <c r="I105" s="22"/>
      <c r="J105" s="13" t="s">
        <v>673</v>
      </c>
      <c r="K105" s="13" t="s">
        <v>1125</v>
      </c>
      <c r="L105" s="13" t="s">
        <v>832</v>
      </c>
      <c r="M105" s="13"/>
    </row>
    <row r="106" spans="1:13" ht="30" x14ac:dyDescent="0.2">
      <c r="A106" s="18" t="s">
        <v>562</v>
      </c>
      <c r="B106" s="29">
        <v>70</v>
      </c>
      <c r="C106" s="29" t="s">
        <v>282</v>
      </c>
      <c r="D106" s="30"/>
      <c r="E106" s="21"/>
      <c r="F106" s="22"/>
      <c r="G106" s="22" t="s">
        <v>283</v>
      </c>
      <c r="H106" s="22"/>
      <c r="I106" s="22"/>
      <c r="J106" s="13" t="s">
        <v>720</v>
      </c>
      <c r="K106" s="13" t="s">
        <v>1102</v>
      </c>
      <c r="L106" s="13" t="s">
        <v>829</v>
      </c>
      <c r="M106" s="13" t="s">
        <v>830</v>
      </c>
    </row>
    <row r="107" spans="1:13" ht="15" x14ac:dyDescent="0.2">
      <c r="A107" s="18" t="s">
        <v>562</v>
      </c>
      <c r="B107" s="29">
        <v>71</v>
      </c>
      <c r="C107" s="29" t="s">
        <v>284</v>
      </c>
      <c r="D107" s="30"/>
      <c r="E107" s="21"/>
      <c r="F107" s="22" t="s">
        <v>568</v>
      </c>
      <c r="G107" s="22"/>
      <c r="H107" s="22"/>
      <c r="I107" s="22"/>
      <c r="J107" s="13" t="s">
        <v>1237</v>
      </c>
      <c r="K107" s="13" t="s">
        <v>1211</v>
      </c>
      <c r="L107" s="13"/>
      <c r="M107" s="13"/>
    </row>
    <row r="108" spans="1:13" ht="45" x14ac:dyDescent="0.2">
      <c r="A108" s="18" t="s">
        <v>562</v>
      </c>
      <c r="B108" s="29">
        <v>72</v>
      </c>
      <c r="C108" s="29" t="s">
        <v>285</v>
      </c>
      <c r="D108" s="30"/>
      <c r="E108" s="21"/>
      <c r="F108" s="22"/>
      <c r="G108" s="22" t="s">
        <v>286</v>
      </c>
      <c r="H108" s="22"/>
      <c r="I108" s="22"/>
      <c r="J108" s="13" t="s">
        <v>718</v>
      </c>
      <c r="K108" s="13" t="s">
        <v>1106</v>
      </c>
      <c r="L108" s="13" t="s">
        <v>1104</v>
      </c>
      <c r="M108" s="13" t="s">
        <v>1105</v>
      </c>
    </row>
    <row r="109" spans="1:13" ht="15" x14ac:dyDescent="0.2">
      <c r="A109" s="18" t="s">
        <v>562</v>
      </c>
      <c r="B109" s="29">
        <v>73</v>
      </c>
      <c r="C109" s="29" t="s">
        <v>546</v>
      </c>
      <c r="D109" s="30"/>
      <c r="E109" s="21"/>
      <c r="F109" s="22"/>
      <c r="G109" s="22" t="s">
        <v>547</v>
      </c>
      <c r="H109" s="22"/>
      <c r="I109" s="22"/>
      <c r="J109" s="13" t="s">
        <v>1237</v>
      </c>
      <c r="K109" s="13" t="s">
        <v>1210</v>
      </c>
      <c r="L109" s="13"/>
      <c r="M109" s="13"/>
    </row>
    <row r="110" spans="1:13" ht="75" x14ac:dyDescent="0.2">
      <c r="A110" s="18" t="s">
        <v>562</v>
      </c>
      <c r="B110" s="29">
        <v>74</v>
      </c>
      <c r="C110" s="29" t="s">
        <v>494</v>
      </c>
      <c r="D110" s="30"/>
      <c r="E110" s="21"/>
      <c r="F110" s="22" t="s">
        <v>495</v>
      </c>
      <c r="G110" s="22"/>
      <c r="H110" s="22"/>
      <c r="I110" s="22"/>
      <c r="J110" s="13" t="s">
        <v>717</v>
      </c>
      <c r="K110" s="13" t="s">
        <v>1107</v>
      </c>
      <c r="L110" s="13" t="s">
        <v>861</v>
      </c>
      <c r="M110" s="13" t="s">
        <v>862</v>
      </c>
    </row>
    <row r="111" spans="1:13" ht="30" x14ac:dyDescent="0.2">
      <c r="A111" s="18" t="s">
        <v>562</v>
      </c>
      <c r="B111" s="29">
        <v>75</v>
      </c>
      <c r="C111" s="29" t="s">
        <v>287</v>
      </c>
      <c r="D111" s="30"/>
      <c r="E111" s="21"/>
      <c r="F111" s="22" t="s">
        <v>288</v>
      </c>
      <c r="G111" s="22"/>
      <c r="H111" s="22"/>
      <c r="I111" s="22"/>
      <c r="J111" s="13" t="s">
        <v>716</v>
      </c>
      <c r="K111" s="13" t="s">
        <v>1110</v>
      </c>
      <c r="L111" s="13" t="s">
        <v>1108</v>
      </c>
      <c r="M111" s="13" t="s">
        <v>1109</v>
      </c>
    </row>
    <row r="112" spans="1:13" ht="30" x14ac:dyDescent="0.2">
      <c r="A112" s="18" t="s">
        <v>562</v>
      </c>
      <c r="B112" s="29">
        <v>76</v>
      </c>
      <c r="C112" s="29" t="s">
        <v>289</v>
      </c>
      <c r="D112" s="30"/>
      <c r="E112" s="21"/>
      <c r="F112" s="22"/>
      <c r="G112" s="22" t="s">
        <v>290</v>
      </c>
      <c r="H112" s="22"/>
      <c r="I112" s="22"/>
      <c r="J112" s="13" t="s">
        <v>706</v>
      </c>
      <c r="K112" s="13" t="s">
        <v>1120</v>
      </c>
      <c r="L112" s="13" t="s">
        <v>992</v>
      </c>
      <c r="M112" s="13" t="s">
        <v>993</v>
      </c>
    </row>
    <row r="113" spans="1:13" ht="30" x14ac:dyDescent="0.2">
      <c r="A113" s="18" t="s">
        <v>562</v>
      </c>
      <c r="B113" s="29">
        <v>77</v>
      </c>
      <c r="C113" s="29" t="s">
        <v>292</v>
      </c>
      <c r="D113" s="30"/>
      <c r="E113" s="21"/>
      <c r="F113" s="22"/>
      <c r="G113" s="22" t="s">
        <v>293</v>
      </c>
      <c r="H113" s="22"/>
      <c r="I113" s="22"/>
      <c r="J113" s="13" t="s">
        <v>705</v>
      </c>
      <c r="K113" s="13" t="s">
        <v>1123</v>
      </c>
      <c r="L113" s="13" t="s">
        <v>1121</v>
      </c>
      <c r="M113" s="13" t="s">
        <v>1122</v>
      </c>
    </row>
    <row r="114" spans="1:13" ht="15" x14ac:dyDescent="0.2">
      <c r="A114" s="18" t="s">
        <v>562</v>
      </c>
      <c r="B114" s="29">
        <v>78</v>
      </c>
      <c r="C114" s="29" t="s">
        <v>548</v>
      </c>
      <c r="D114" s="30"/>
      <c r="E114" s="21"/>
      <c r="F114" s="22" t="s">
        <v>549</v>
      </c>
      <c r="G114" s="22"/>
      <c r="H114" s="22"/>
      <c r="I114" s="22"/>
      <c r="J114" s="13" t="s">
        <v>1237</v>
      </c>
      <c r="K114" s="13" t="s">
        <v>1209</v>
      </c>
      <c r="L114" s="13"/>
      <c r="M114" s="13"/>
    </row>
    <row r="115" spans="1:13" ht="30" x14ac:dyDescent="0.2">
      <c r="A115" s="18" t="s">
        <v>562</v>
      </c>
      <c r="B115" s="29">
        <v>79</v>
      </c>
      <c r="C115" s="29" t="s">
        <v>294</v>
      </c>
      <c r="D115" s="30"/>
      <c r="E115" s="21"/>
      <c r="F115" s="22" t="s">
        <v>295</v>
      </c>
      <c r="G115" s="22"/>
      <c r="H115" s="22"/>
      <c r="I115" s="22"/>
      <c r="J115" s="13" t="s">
        <v>715</v>
      </c>
      <c r="K115" s="13" t="s">
        <v>926</v>
      </c>
      <c r="L115" s="13" t="s">
        <v>924</v>
      </c>
      <c r="M115" s="13" t="s">
        <v>925</v>
      </c>
    </row>
    <row r="116" spans="1:13" ht="15" x14ac:dyDescent="0.2">
      <c r="A116" s="18" t="s">
        <v>562</v>
      </c>
      <c r="B116" s="29">
        <v>80</v>
      </c>
      <c r="C116" s="29" t="s">
        <v>296</v>
      </c>
      <c r="D116" s="20"/>
      <c r="E116" s="22" t="s">
        <v>569</v>
      </c>
      <c r="F116" s="22"/>
      <c r="G116" s="22"/>
      <c r="H116" s="22"/>
      <c r="I116" s="22"/>
      <c r="J116" s="13" t="s">
        <v>690</v>
      </c>
      <c r="K116" s="13" t="s">
        <v>1111</v>
      </c>
      <c r="L116" s="13" t="s">
        <v>930</v>
      </c>
      <c r="M116" s="13" t="s">
        <v>931</v>
      </c>
    </row>
    <row r="117" spans="1:13" ht="15" x14ac:dyDescent="0.2">
      <c r="A117" s="18" t="s">
        <v>562</v>
      </c>
      <c r="B117" s="29">
        <v>81</v>
      </c>
      <c r="C117" s="29" t="s">
        <v>550</v>
      </c>
      <c r="D117" s="20"/>
      <c r="E117" s="22" t="s">
        <v>551</v>
      </c>
      <c r="F117" s="22"/>
      <c r="G117" s="22"/>
      <c r="H117" s="22"/>
      <c r="I117" s="22"/>
      <c r="J117" s="13" t="s">
        <v>1237</v>
      </c>
      <c r="K117" s="13" t="s">
        <v>1212</v>
      </c>
      <c r="L117" s="13"/>
      <c r="M117" s="13"/>
    </row>
    <row r="118" spans="1:13" ht="45" x14ac:dyDescent="0.2">
      <c r="A118" s="18" t="s">
        <v>562</v>
      </c>
      <c r="B118" s="29">
        <v>82</v>
      </c>
      <c r="C118" s="29" t="s">
        <v>297</v>
      </c>
      <c r="D118" s="20"/>
      <c r="E118" s="22" t="s">
        <v>298</v>
      </c>
      <c r="F118" s="22"/>
      <c r="G118" s="22"/>
      <c r="H118" s="22"/>
      <c r="I118" s="22"/>
      <c r="J118" s="13" t="s">
        <v>714</v>
      </c>
      <c r="K118" s="13" t="s">
        <v>935</v>
      </c>
      <c r="L118" s="13" t="s">
        <v>933</v>
      </c>
      <c r="M118" s="13" t="s">
        <v>934</v>
      </c>
    </row>
    <row r="119" spans="1:13" ht="30" x14ac:dyDescent="0.2">
      <c r="A119" s="18" t="s">
        <v>562</v>
      </c>
      <c r="B119" s="29">
        <v>83</v>
      </c>
      <c r="C119" s="29" t="s">
        <v>300</v>
      </c>
      <c r="D119" s="20"/>
      <c r="E119" s="22" t="s">
        <v>301</v>
      </c>
      <c r="F119" s="22"/>
      <c r="G119" s="22"/>
      <c r="H119" s="22"/>
      <c r="I119" s="22"/>
      <c r="J119" s="13" t="s">
        <v>708</v>
      </c>
      <c r="K119" s="13" t="s">
        <v>983</v>
      </c>
      <c r="L119" s="13" t="s">
        <v>978</v>
      </c>
      <c r="M119" s="13" t="s">
        <v>979</v>
      </c>
    </row>
    <row r="120" spans="1:13" ht="15" x14ac:dyDescent="0.2">
      <c r="A120" s="18" t="s">
        <v>562</v>
      </c>
      <c r="B120" s="29">
        <v>84</v>
      </c>
      <c r="C120" s="29" t="s">
        <v>302</v>
      </c>
      <c r="D120" s="30"/>
      <c r="E120" s="22"/>
      <c r="F120" s="22" t="s">
        <v>570</v>
      </c>
      <c r="G120" s="22"/>
      <c r="H120" s="22"/>
      <c r="I120" s="22"/>
      <c r="J120" s="13" t="s">
        <v>672</v>
      </c>
      <c r="K120" s="13"/>
      <c r="L120" s="13" t="s">
        <v>961</v>
      </c>
      <c r="M120" s="13"/>
    </row>
    <row r="121" spans="1:13" ht="15" x14ac:dyDescent="0.2">
      <c r="A121" s="18" t="s">
        <v>562</v>
      </c>
      <c r="B121" s="29">
        <v>85</v>
      </c>
      <c r="C121" s="29" t="s">
        <v>552</v>
      </c>
      <c r="D121" s="30"/>
      <c r="E121" s="21"/>
      <c r="F121" s="22"/>
      <c r="G121" s="22" t="s">
        <v>553</v>
      </c>
      <c r="H121" s="22"/>
      <c r="I121" s="22"/>
      <c r="J121" s="13" t="s">
        <v>1237</v>
      </c>
      <c r="K121" s="13" t="s">
        <v>1237</v>
      </c>
      <c r="L121" s="13" t="s">
        <v>1237</v>
      </c>
      <c r="M121" s="13" t="s">
        <v>1237</v>
      </c>
    </row>
    <row r="122" spans="1:13" ht="15" x14ac:dyDescent="0.2">
      <c r="A122" s="18" t="s">
        <v>562</v>
      </c>
      <c r="B122" s="29">
        <v>86</v>
      </c>
      <c r="C122" s="29" t="s">
        <v>554</v>
      </c>
      <c r="D122" s="30"/>
      <c r="E122" s="21"/>
      <c r="F122" s="22"/>
      <c r="G122" s="22" t="s">
        <v>555</v>
      </c>
      <c r="H122" s="22"/>
      <c r="I122" s="22"/>
      <c r="J122" s="13" t="s">
        <v>1237</v>
      </c>
      <c r="K122" s="13" t="s">
        <v>1237</v>
      </c>
      <c r="L122" s="13" t="s">
        <v>1237</v>
      </c>
      <c r="M122" s="13" t="s">
        <v>1237</v>
      </c>
    </row>
    <row r="123" spans="1:13" ht="15" x14ac:dyDescent="0.2">
      <c r="A123" s="18" t="s">
        <v>562</v>
      </c>
      <c r="B123" s="29">
        <v>87</v>
      </c>
      <c r="C123" s="29" t="s">
        <v>357</v>
      </c>
      <c r="D123" s="30"/>
      <c r="E123" s="22"/>
      <c r="F123" s="22" t="s">
        <v>358</v>
      </c>
      <c r="G123" s="22"/>
      <c r="H123" s="22"/>
      <c r="I123" s="22"/>
      <c r="J123" s="13" t="s">
        <v>1237</v>
      </c>
      <c r="K123" s="13" t="s">
        <v>1216</v>
      </c>
      <c r="L123" s="13"/>
      <c r="M123" s="13"/>
    </row>
    <row r="124" spans="1:13" ht="30" x14ac:dyDescent="0.2">
      <c r="A124" s="18" t="s">
        <v>562</v>
      </c>
      <c r="B124" s="29">
        <v>88</v>
      </c>
      <c r="C124" s="29" t="s">
        <v>303</v>
      </c>
      <c r="D124" s="30"/>
      <c r="E124" s="21"/>
      <c r="F124" s="22"/>
      <c r="G124" s="22" t="s">
        <v>304</v>
      </c>
      <c r="H124" s="22"/>
      <c r="I124" s="22"/>
      <c r="J124" s="13" t="s">
        <v>713</v>
      </c>
      <c r="K124" s="13" t="s">
        <v>825</v>
      </c>
      <c r="L124" s="13" t="s">
        <v>823</v>
      </c>
      <c r="M124" s="13" t="s">
        <v>824</v>
      </c>
    </row>
    <row r="125" spans="1:13" ht="30" x14ac:dyDescent="0.2">
      <c r="A125" s="18" t="s">
        <v>562</v>
      </c>
      <c r="B125" s="29">
        <v>89</v>
      </c>
      <c r="C125" s="29" t="s">
        <v>305</v>
      </c>
      <c r="D125" s="30"/>
      <c r="E125" s="21"/>
      <c r="F125" s="22"/>
      <c r="G125" s="22" t="s">
        <v>306</v>
      </c>
      <c r="H125" s="22"/>
      <c r="I125" s="22"/>
      <c r="J125" s="13" t="s">
        <v>712</v>
      </c>
      <c r="K125" s="13" t="s">
        <v>813</v>
      </c>
      <c r="L125" s="13" t="s">
        <v>811</v>
      </c>
      <c r="M125" s="13" t="s">
        <v>812</v>
      </c>
    </row>
    <row r="126" spans="1:13" ht="15" x14ac:dyDescent="0.2">
      <c r="A126" s="18" t="s">
        <v>562</v>
      </c>
      <c r="B126" s="29">
        <v>90</v>
      </c>
      <c r="C126" s="29" t="s">
        <v>359</v>
      </c>
      <c r="D126" s="30"/>
      <c r="E126" s="21"/>
      <c r="F126" s="22"/>
      <c r="G126" s="22" t="s">
        <v>360</v>
      </c>
      <c r="H126" s="22"/>
      <c r="I126" s="22"/>
      <c r="J126" s="13" t="s">
        <v>1237</v>
      </c>
      <c r="K126" s="13" t="s">
        <v>1214</v>
      </c>
      <c r="L126" s="13"/>
      <c r="M126" s="13"/>
    </row>
    <row r="127" spans="1:13" ht="15" x14ac:dyDescent="0.2">
      <c r="A127" s="18" t="s">
        <v>562</v>
      </c>
      <c r="B127" s="29">
        <v>91</v>
      </c>
      <c r="C127" s="29" t="s">
        <v>307</v>
      </c>
      <c r="D127" s="30"/>
      <c r="E127" s="21"/>
      <c r="F127" s="22"/>
      <c r="G127" s="22" t="s">
        <v>308</v>
      </c>
      <c r="H127" s="22"/>
      <c r="I127" s="22"/>
      <c r="J127" s="13" t="s">
        <v>683</v>
      </c>
      <c r="K127" s="13" t="s">
        <v>1113</v>
      </c>
      <c r="L127" s="13" t="s">
        <v>1112</v>
      </c>
      <c r="M127" s="13"/>
    </row>
    <row r="128" spans="1:13" ht="15" x14ac:dyDescent="0.2">
      <c r="A128" s="18" t="s">
        <v>562</v>
      </c>
      <c r="B128" s="29">
        <v>92</v>
      </c>
      <c r="C128" s="29" t="s">
        <v>309</v>
      </c>
      <c r="D128" s="30"/>
      <c r="E128" s="21"/>
      <c r="F128" s="22"/>
      <c r="G128" s="22" t="s">
        <v>310</v>
      </c>
      <c r="H128" s="22"/>
      <c r="I128" s="22"/>
      <c r="J128" s="13" t="s">
        <v>682</v>
      </c>
      <c r="K128" s="13" t="s">
        <v>1115</v>
      </c>
      <c r="L128" s="13" t="s">
        <v>1114</v>
      </c>
      <c r="M128" s="13"/>
    </row>
    <row r="129" spans="1:13" ht="30" x14ac:dyDescent="0.2">
      <c r="A129" s="18" t="s">
        <v>562</v>
      </c>
      <c r="B129" s="29">
        <v>93</v>
      </c>
      <c r="C129" s="29" t="s">
        <v>311</v>
      </c>
      <c r="D129" s="30"/>
      <c r="E129" s="21"/>
      <c r="F129" s="22"/>
      <c r="G129" s="22" t="s">
        <v>100</v>
      </c>
      <c r="H129" s="22"/>
      <c r="I129" s="22"/>
      <c r="J129" s="13" t="s">
        <v>711</v>
      </c>
      <c r="K129" s="13" t="s">
        <v>965</v>
      </c>
      <c r="L129" s="13" t="s">
        <v>963</v>
      </c>
      <c r="M129" s="13" t="s">
        <v>964</v>
      </c>
    </row>
    <row r="130" spans="1:13" ht="15" x14ac:dyDescent="0.2">
      <c r="A130" s="18" t="s">
        <v>562</v>
      </c>
      <c r="B130" s="29">
        <v>94</v>
      </c>
      <c r="C130" s="29" t="s">
        <v>556</v>
      </c>
      <c r="D130" s="30"/>
      <c r="E130" s="21"/>
      <c r="F130" s="22"/>
      <c r="G130" s="22" t="s">
        <v>557</v>
      </c>
      <c r="H130" s="22"/>
      <c r="I130" s="22"/>
      <c r="J130" s="13" t="s">
        <v>1237</v>
      </c>
      <c r="K130" s="13" t="s">
        <v>1213</v>
      </c>
      <c r="L130" s="13"/>
      <c r="M130" s="13"/>
    </row>
    <row r="131" spans="1:13" ht="15" x14ac:dyDescent="0.2">
      <c r="A131" s="18" t="s">
        <v>562</v>
      </c>
      <c r="B131" s="29">
        <v>95</v>
      </c>
      <c r="C131" s="29" t="s">
        <v>558</v>
      </c>
      <c r="D131" s="30"/>
      <c r="E131" s="21"/>
      <c r="F131" s="22"/>
      <c r="G131" s="22" t="s">
        <v>559</v>
      </c>
      <c r="H131" s="22"/>
      <c r="I131" s="22"/>
      <c r="J131" s="13" t="s">
        <v>1237</v>
      </c>
      <c r="K131" s="13" t="s">
        <v>1237</v>
      </c>
      <c r="L131" s="13" t="s">
        <v>1237</v>
      </c>
      <c r="M131" s="13" t="s">
        <v>1237</v>
      </c>
    </row>
    <row r="132" spans="1:13" ht="15" x14ac:dyDescent="0.2">
      <c r="A132" s="18" t="s">
        <v>562</v>
      </c>
      <c r="B132" s="29">
        <v>96</v>
      </c>
      <c r="C132" s="29" t="s">
        <v>496</v>
      </c>
      <c r="D132" s="30"/>
      <c r="E132" s="21"/>
      <c r="F132" s="22"/>
      <c r="G132" s="22" t="s">
        <v>497</v>
      </c>
      <c r="H132" s="22"/>
      <c r="I132" s="22"/>
      <c r="J132" s="13" t="s">
        <v>1237</v>
      </c>
      <c r="K132" s="13" t="s">
        <v>1215</v>
      </c>
      <c r="L132" s="13"/>
      <c r="M132" s="13"/>
    </row>
    <row r="133" spans="1:13" ht="60" x14ac:dyDescent="0.2">
      <c r="A133" s="18" t="s">
        <v>562</v>
      </c>
      <c r="B133" s="29">
        <v>97</v>
      </c>
      <c r="C133" s="29" t="s">
        <v>312</v>
      </c>
      <c r="D133" s="30"/>
      <c r="E133" s="21"/>
      <c r="F133" s="22"/>
      <c r="G133" s="22" t="s">
        <v>313</v>
      </c>
      <c r="H133" s="22"/>
      <c r="I133" s="22"/>
      <c r="J133" s="13" t="s">
        <v>710</v>
      </c>
      <c r="K133" s="13" t="s">
        <v>1118</v>
      </c>
      <c r="L133" s="13" t="s">
        <v>1116</v>
      </c>
      <c r="M133" s="13" t="s">
        <v>1117</v>
      </c>
    </row>
    <row r="134" spans="1:13" ht="30" x14ac:dyDescent="0.2">
      <c r="A134" s="18" t="s">
        <v>562</v>
      </c>
      <c r="B134" s="29">
        <v>98</v>
      </c>
      <c r="C134" s="29" t="s">
        <v>314</v>
      </c>
      <c r="D134" s="30"/>
      <c r="E134" s="21"/>
      <c r="F134" s="22"/>
      <c r="G134" s="22" t="s">
        <v>315</v>
      </c>
      <c r="H134" s="22"/>
      <c r="I134" s="22"/>
      <c r="J134" s="13" t="s">
        <v>709</v>
      </c>
      <c r="K134" s="13"/>
      <c r="L134" s="13" t="s">
        <v>984</v>
      </c>
      <c r="M134" s="13" t="s">
        <v>985</v>
      </c>
    </row>
    <row r="135" spans="1:13" ht="30" x14ac:dyDescent="0.2">
      <c r="A135" s="32" t="s">
        <v>562</v>
      </c>
      <c r="B135" s="31">
        <v>99</v>
      </c>
      <c r="C135" s="31" t="s">
        <v>316</v>
      </c>
      <c r="D135" s="27" t="s">
        <v>571</v>
      </c>
      <c r="E135" s="16"/>
      <c r="F135" s="16"/>
      <c r="G135" s="16"/>
      <c r="H135" s="16"/>
      <c r="I135" s="16"/>
      <c r="J135" s="33" t="s">
        <v>707</v>
      </c>
      <c r="K135" s="33" t="s">
        <v>1119</v>
      </c>
      <c r="L135" s="33" t="s">
        <v>927</v>
      </c>
      <c r="M135" s="33" t="s">
        <v>928</v>
      </c>
    </row>
  </sheetData>
  <mergeCells count="1">
    <mergeCell ref="D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318C2-4654-4C52-B2AF-544E5C22D8DC}">
  <dimension ref="A1:N168"/>
  <sheetViews>
    <sheetView zoomScale="130" zoomScaleNormal="130" workbookViewId="0">
      <selection activeCell="N2" sqref="N2:N168"/>
    </sheetView>
  </sheetViews>
  <sheetFormatPr baseColWidth="10" defaultColWidth="11.5" defaultRowHeight="14" x14ac:dyDescent="0.2"/>
  <cols>
    <col min="1" max="1" width="15" style="3" bestFit="1" customWidth="1"/>
    <col min="2" max="2" width="8.83203125" style="3" customWidth="1"/>
    <col min="3" max="3" width="9.5" style="3" bestFit="1" customWidth="1"/>
    <col min="4" max="8" width="3.33203125" style="2" customWidth="1"/>
    <col min="9" max="9" width="50.83203125" style="2" customWidth="1"/>
    <col min="10" max="10" width="50.83203125" style="8" customWidth="1"/>
    <col min="11" max="11" width="21.6640625" style="7" bestFit="1" customWidth="1"/>
    <col min="12" max="12" width="17.83203125" style="7" bestFit="1" customWidth="1"/>
    <col min="13" max="14" width="17.5" style="7" bestFit="1" customWidth="1"/>
    <col min="15" max="231" width="8.83203125" style="2" customWidth="1"/>
    <col min="232" max="16384" width="11.5" style="2"/>
  </cols>
  <sheetData>
    <row r="1" spans="1:14" ht="15" x14ac:dyDescent="0.2">
      <c r="A1" s="34" t="s">
        <v>613</v>
      </c>
      <c r="B1" s="35" t="s">
        <v>560</v>
      </c>
      <c r="C1" s="35" t="s">
        <v>648</v>
      </c>
      <c r="D1" s="11" t="s">
        <v>572</v>
      </c>
      <c r="E1" s="12"/>
      <c r="F1" s="12"/>
      <c r="G1" s="12"/>
      <c r="H1" s="12"/>
      <c r="I1" s="12"/>
      <c r="J1" s="43" t="s">
        <v>593</v>
      </c>
      <c r="K1" s="42" t="s">
        <v>1234</v>
      </c>
      <c r="L1" s="42" t="s">
        <v>1235</v>
      </c>
      <c r="M1" s="42" t="s">
        <v>1236</v>
      </c>
      <c r="N1" s="42" t="s">
        <v>1238</v>
      </c>
    </row>
    <row r="2" spans="1:14" ht="30" x14ac:dyDescent="0.2">
      <c r="A2" s="9" t="s">
        <v>639</v>
      </c>
      <c r="B2" s="14">
        <v>1</v>
      </c>
      <c r="C2" s="14" t="s">
        <v>134</v>
      </c>
      <c r="D2" s="15" t="s">
        <v>135</v>
      </c>
      <c r="E2" s="16"/>
      <c r="F2" s="16"/>
      <c r="G2" s="16"/>
      <c r="H2" s="16"/>
      <c r="I2" s="16"/>
      <c r="J2" s="17" t="s">
        <v>762</v>
      </c>
      <c r="K2" s="34" t="s">
        <v>977</v>
      </c>
      <c r="L2" s="34" t="s">
        <v>975</v>
      </c>
      <c r="M2" s="34" t="s">
        <v>976</v>
      </c>
      <c r="N2" s="34">
        <f>IF(ISNA(VLOOKUP(C2,DuEtAl!$D$1:$E$56,2,FALSE)),0,1)</f>
        <v>1</v>
      </c>
    </row>
    <row r="3" spans="1:14" ht="15" x14ac:dyDescent="0.2">
      <c r="A3" s="18" t="s">
        <v>639</v>
      </c>
      <c r="B3" s="36">
        <v>2</v>
      </c>
      <c r="C3" s="36"/>
      <c r="D3" s="20"/>
      <c r="E3" s="22"/>
      <c r="F3" s="22" t="s">
        <v>586</v>
      </c>
      <c r="G3" s="22"/>
      <c r="H3" s="22"/>
      <c r="I3" s="22"/>
      <c r="J3" s="13" t="s">
        <v>1237</v>
      </c>
      <c r="K3" s="41" t="s">
        <v>1237</v>
      </c>
      <c r="L3" s="41" t="s">
        <v>1237</v>
      </c>
      <c r="M3" s="41" t="s">
        <v>1237</v>
      </c>
      <c r="N3" s="41">
        <f>IF(ISNA(VLOOKUP(C3,DuEtAl!$D$1:$E$56,2,FALSE)),0,1)</f>
        <v>0</v>
      </c>
    </row>
    <row r="4" spans="1:14" ht="15" x14ac:dyDescent="0.2">
      <c r="A4" s="18" t="s">
        <v>639</v>
      </c>
      <c r="B4" s="36">
        <v>3</v>
      </c>
      <c r="C4" s="36" t="s">
        <v>399</v>
      </c>
      <c r="D4" s="20"/>
      <c r="E4" s="22"/>
      <c r="F4" s="22" t="s">
        <v>400</v>
      </c>
      <c r="G4" s="22"/>
      <c r="H4" s="22"/>
      <c r="I4" s="22"/>
      <c r="J4" s="13" t="s">
        <v>1237</v>
      </c>
      <c r="K4" s="41" t="s">
        <v>1184</v>
      </c>
      <c r="L4" s="41"/>
      <c r="M4" s="41"/>
      <c r="N4" s="41">
        <f>IF(ISNA(VLOOKUP(C4,DuEtAl!$D$1:$E$56,2,FALSE)),0,1)</f>
        <v>0</v>
      </c>
    </row>
    <row r="5" spans="1:14" ht="45" x14ac:dyDescent="0.2">
      <c r="A5" s="9" t="s">
        <v>639</v>
      </c>
      <c r="B5" s="14">
        <v>4</v>
      </c>
      <c r="C5" s="14" t="s">
        <v>401</v>
      </c>
      <c r="D5" s="15" t="s">
        <v>402</v>
      </c>
      <c r="E5" s="16"/>
      <c r="F5" s="16"/>
      <c r="G5" s="16"/>
      <c r="H5" s="16"/>
      <c r="I5" s="16"/>
      <c r="J5" s="17" t="s">
        <v>757</v>
      </c>
      <c r="K5" s="34" t="s">
        <v>1035</v>
      </c>
      <c r="L5" s="34" t="s">
        <v>1033</v>
      </c>
      <c r="M5" s="34" t="s">
        <v>1034</v>
      </c>
      <c r="N5" s="34">
        <f>IF(ISNA(VLOOKUP(C5,DuEtAl!$D$1:$E$56,2,FALSE)),0,1)</f>
        <v>0</v>
      </c>
    </row>
    <row r="6" spans="1:14" ht="60" x14ac:dyDescent="0.2">
      <c r="A6" s="18" t="s">
        <v>639</v>
      </c>
      <c r="B6" s="36">
        <v>5</v>
      </c>
      <c r="C6" s="36" t="s">
        <v>404</v>
      </c>
      <c r="D6" s="20"/>
      <c r="E6" s="22" t="s">
        <v>405</v>
      </c>
      <c r="F6" s="22"/>
      <c r="G6" s="22"/>
      <c r="H6" s="22"/>
      <c r="I6" s="22"/>
      <c r="J6" s="13" t="s">
        <v>761</v>
      </c>
      <c r="K6" s="41" t="s">
        <v>822</v>
      </c>
      <c r="L6" s="41" t="s">
        <v>820</v>
      </c>
      <c r="M6" s="41" t="s">
        <v>821</v>
      </c>
      <c r="N6" s="41">
        <f>IF(ISNA(VLOOKUP(C6,DuEtAl!$D$1:$E$56,2,FALSE)),0,1)</f>
        <v>1</v>
      </c>
    </row>
    <row r="7" spans="1:14" ht="15" x14ac:dyDescent="0.2">
      <c r="A7" s="18" t="s">
        <v>639</v>
      </c>
      <c r="B7" s="36">
        <v>6</v>
      </c>
      <c r="C7" s="36" t="s">
        <v>137</v>
      </c>
      <c r="D7" s="20"/>
      <c r="E7" s="22"/>
      <c r="F7" s="22" t="s">
        <v>138</v>
      </c>
      <c r="G7" s="22"/>
      <c r="H7" s="22"/>
      <c r="I7" s="22"/>
      <c r="J7" s="13" t="s">
        <v>689</v>
      </c>
      <c r="K7" s="41" t="s">
        <v>881</v>
      </c>
      <c r="L7" s="41" t="s">
        <v>879</v>
      </c>
      <c r="M7" s="41" t="s">
        <v>880</v>
      </c>
      <c r="N7" s="41">
        <f>IF(ISNA(VLOOKUP(C7,DuEtAl!$D$1:$E$56,2,FALSE)),0,1)</f>
        <v>0</v>
      </c>
    </row>
    <row r="8" spans="1:14" ht="15" x14ac:dyDescent="0.2">
      <c r="A8" s="18" t="s">
        <v>639</v>
      </c>
      <c r="B8" s="36">
        <v>7</v>
      </c>
      <c r="C8" s="36" t="s">
        <v>139</v>
      </c>
      <c r="D8" s="20"/>
      <c r="E8" s="22" t="s">
        <v>140</v>
      </c>
      <c r="F8" s="22"/>
      <c r="G8" s="22"/>
      <c r="H8" s="22"/>
      <c r="I8" s="22"/>
      <c r="J8" s="13" t="s">
        <v>688</v>
      </c>
      <c r="K8" s="41" t="s">
        <v>1047</v>
      </c>
      <c r="L8" s="41" t="s">
        <v>1045</v>
      </c>
      <c r="M8" s="41" t="s">
        <v>1046</v>
      </c>
      <c r="N8" s="41">
        <f>IF(ISNA(VLOOKUP(C8,DuEtAl!$D$1:$E$56,2,FALSE)),0,1)</f>
        <v>1</v>
      </c>
    </row>
    <row r="9" spans="1:14" ht="15" x14ac:dyDescent="0.2">
      <c r="A9" s="18" t="s">
        <v>639</v>
      </c>
      <c r="B9" s="36">
        <v>8</v>
      </c>
      <c r="C9" s="36"/>
      <c r="D9" s="20"/>
      <c r="E9" s="22"/>
      <c r="F9" s="22" t="s">
        <v>587</v>
      </c>
      <c r="G9" s="22"/>
      <c r="H9" s="22"/>
      <c r="I9" s="22"/>
      <c r="J9" s="13" t="s">
        <v>1237</v>
      </c>
      <c r="K9" s="41" t="s">
        <v>1237</v>
      </c>
      <c r="L9" s="41" t="s">
        <v>1237</v>
      </c>
      <c r="M9" s="41" t="s">
        <v>1237</v>
      </c>
      <c r="N9" s="41">
        <f>IF(ISNA(VLOOKUP(C9,DuEtAl!$D$1:$E$56,2,FALSE)),0,1)</f>
        <v>0</v>
      </c>
    </row>
    <row r="10" spans="1:14" ht="15" x14ac:dyDescent="0.2">
      <c r="A10" s="18" t="s">
        <v>639</v>
      </c>
      <c r="B10" s="36">
        <v>9</v>
      </c>
      <c r="C10" s="36" t="s">
        <v>141</v>
      </c>
      <c r="D10" s="20"/>
      <c r="E10" s="22"/>
      <c r="F10" s="22" t="s">
        <v>142</v>
      </c>
      <c r="G10" s="22"/>
      <c r="H10" s="22"/>
      <c r="I10" s="22"/>
      <c r="J10" s="13" t="s">
        <v>687</v>
      </c>
      <c r="K10" s="41" t="s">
        <v>1044</v>
      </c>
      <c r="L10" s="41" t="s">
        <v>1042</v>
      </c>
      <c r="M10" s="41" t="s">
        <v>1043</v>
      </c>
      <c r="N10" s="41">
        <f>IF(ISNA(VLOOKUP(C10,DuEtAl!$D$1:$E$56,2,FALSE)),0,1)</f>
        <v>1</v>
      </c>
    </row>
    <row r="11" spans="1:14" ht="30" x14ac:dyDescent="0.2">
      <c r="A11" s="18" t="s">
        <v>639</v>
      </c>
      <c r="B11" s="36">
        <v>10</v>
      </c>
      <c r="C11" s="36" t="s">
        <v>144</v>
      </c>
      <c r="D11" s="20"/>
      <c r="E11" s="22"/>
      <c r="F11" s="22" t="s">
        <v>145</v>
      </c>
      <c r="G11" s="22"/>
      <c r="H11" s="22"/>
      <c r="I11" s="22"/>
      <c r="J11" s="13" t="s">
        <v>764</v>
      </c>
      <c r="K11" s="41" t="s">
        <v>1032</v>
      </c>
      <c r="L11" s="41" t="s">
        <v>1030</v>
      </c>
      <c r="M11" s="41" t="s">
        <v>1031</v>
      </c>
      <c r="N11" s="41">
        <f>IF(ISNA(VLOOKUP(C11,DuEtAl!$D$1:$E$56,2,FALSE)),0,1)</f>
        <v>0</v>
      </c>
    </row>
    <row r="12" spans="1:14" ht="30" x14ac:dyDescent="0.2">
      <c r="A12" s="18" t="s">
        <v>639</v>
      </c>
      <c r="B12" s="36">
        <v>11</v>
      </c>
      <c r="C12" s="36" t="s">
        <v>146</v>
      </c>
      <c r="D12" s="20"/>
      <c r="E12" s="22"/>
      <c r="F12" s="22" t="s">
        <v>147</v>
      </c>
      <c r="G12" s="22"/>
      <c r="H12" s="22"/>
      <c r="I12" s="22"/>
      <c r="J12" s="13" t="s">
        <v>763</v>
      </c>
      <c r="K12" s="41" t="s">
        <v>1041</v>
      </c>
      <c r="L12" s="41" t="s">
        <v>1039</v>
      </c>
      <c r="M12" s="41" t="s">
        <v>1040</v>
      </c>
      <c r="N12" s="41">
        <f>IF(ISNA(VLOOKUP(C12,DuEtAl!$D$1:$E$56,2,FALSE)),0,1)</f>
        <v>0</v>
      </c>
    </row>
    <row r="13" spans="1:14" ht="15" x14ac:dyDescent="0.2">
      <c r="A13" s="18" t="s">
        <v>639</v>
      </c>
      <c r="B13" s="36">
        <v>12</v>
      </c>
      <c r="C13" s="36" t="s">
        <v>407</v>
      </c>
      <c r="D13" s="20"/>
      <c r="E13" s="22"/>
      <c r="F13" s="22" t="s">
        <v>408</v>
      </c>
      <c r="G13" s="22"/>
      <c r="H13" s="22"/>
      <c r="I13" s="22"/>
      <c r="J13" s="13" t="s">
        <v>1237</v>
      </c>
      <c r="K13" s="41" t="s">
        <v>1187</v>
      </c>
      <c r="L13" s="41"/>
      <c r="M13" s="41"/>
      <c r="N13" s="41">
        <f>IF(ISNA(VLOOKUP(C13,DuEtAl!$D$1:$E$56,2,FALSE)),0,1)</f>
        <v>0</v>
      </c>
    </row>
    <row r="14" spans="1:14" ht="30" x14ac:dyDescent="0.2">
      <c r="A14" s="18" t="s">
        <v>639</v>
      </c>
      <c r="B14" s="36">
        <v>13</v>
      </c>
      <c r="C14" s="36" t="s">
        <v>409</v>
      </c>
      <c r="D14" s="20"/>
      <c r="E14" s="22"/>
      <c r="F14" s="22" t="s">
        <v>410</v>
      </c>
      <c r="G14" s="22"/>
      <c r="H14" s="22"/>
      <c r="I14" s="22"/>
      <c r="J14" s="13" t="s">
        <v>765</v>
      </c>
      <c r="K14" s="41" t="s">
        <v>1026</v>
      </c>
      <c r="L14" s="41" t="s">
        <v>1024</v>
      </c>
      <c r="M14" s="41" t="s">
        <v>1025</v>
      </c>
      <c r="N14" s="41">
        <f>IF(ISNA(VLOOKUP(C14,DuEtAl!$D$1:$E$56,2,FALSE)),0,1)</f>
        <v>1</v>
      </c>
    </row>
    <row r="15" spans="1:14" ht="15" x14ac:dyDescent="0.2">
      <c r="A15" s="9" t="s">
        <v>639</v>
      </c>
      <c r="B15" s="14">
        <v>14</v>
      </c>
      <c r="C15" s="14" t="s">
        <v>423</v>
      </c>
      <c r="D15" s="15" t="s">
        <v>424</v>
      </c>
      <c r="E15" s="16"/>
      <c r="F15" s="16"/>
      <c r="G15" s="16"/>
      <c r="H15" s="16"/>
      <c r="I15" s="16"/>
      <c r="J15" s="17" t="s">
        <v>1237</v>
      </c>
      <c r="K15" s="34" t="s">
        <v>1173</v>
      </c>
      <c r="L15" s="34"/>
      <c r="M15" s="34"/>
      <c r="N15" s="34">
        <f>IF(ISNA(VLOOKUP(C15,DuEtAl!$D$1:$E$56,2,FALSE)),0,1)</f>
        <v>0</v>
      </c>
    </row>
    <row r="16" spans="1:14" ht="45" x14ac:dyDescent="0.2">
      <c r="A16" s="9" t="s">
        <v>639</v>
      </c>
      <c r="B16" s="14">
        <v>15</v>
      </c>
      <c r="C16" s="14" t="s">
        <v>412</v>
      </c>
      <c r="D16" s="15" t="s">
        <v>413</v>
      </c>
      <c r="E16" s="16"/>
      <c r="F16" s="16"/>
      <c r="G16" s="16"/>
      <c r="H16" s="16"/>
      <c r="I16" s="16"/>
      <c r="J16" s="17" t="s">
        <v>758</v>
      </c>
      <c r="K16" s="34" t="s">
        <v>854</v>
      </c>
      <c r="L16" s="34" t="s">
        <v>852</v>
      </c>
      <c r="M16" s="34" t="s">
        <v>853</v>
      </c>
      <c r="N16" s="34">
        <f>IF(ISNA(VLOOKUP(C16,DuEtAl!$D$1:$E$56,2,FALSE)),0,1)</f>
        <v>1</v>
      </c>
    </row>
    <row r="17" spans="1:14" ht="30" x14ac:dyDescent="0.2">
      <c r="A17" s="18" t="s">
        <v>639</v>
      </c>
      <c r="B17" s="36">
        <v>16</v>
      </c>
      <c r="C17" s="36" t="s">
        <v>148</v>
      </c>
      <c r="D17" s="20"/>
      <c r="E17" s="22" t="s">
        <v>149</v>
      </c>
      <c r="F17" s="22"/>
      <c r="G17" s="22"/>
      <c r="H17" s="22"/>
      <c r="I17" s="22"/>
      <c r="J17" s="13" t="s">
        <v>759</v>
      </c>
      <c r="K17" s="41" t="s">
        <v>800</v>
      </c>
      <c r="L17" s="41" t="s">
        <v>798</v>
      </c>
      <c r="M17" s="41" t="s">
        <v>799</v>
      </c>
      <c r="N17" s="41">
        <f>IF(ISNA(VLOOKUP(C17,DuEtAl!$D$1:$E$56,2,FALSE)),0,1)</f>
        <v>1</v>
      </c>
    </row>
    <row r="18" spans="1:14" ht="30" x14ac:dyDescent="0.2">
      <c r="A18" s="9" t="s">
        <v>639</v>
      </c>
      <c r="B18" s="14">
        <v>17</v>
      </c>
      <c r="C18" s="14" t="s">
        <v>425</v>
      </c>
      <c r="D18" s="15" t="s">
        <v>426</v>
      </c>
      <c r="E18" s="16"/>
      <c r="F18" s="16"/>
      <c r="G18" s="16"/>
      <c r="H18" s="16"/>
      <c r="I18" s="16"/>
      <c r="J18" s="17" t="s">
        <v>756</v>
      </c>
      <c r="K18" s="34" t="s">
        <v>948</v>
      </c>
      <c r="L18" s="34" t="s">
        <v>946</v>
      </c>
      <c r="M18" s="34" t="s">
        <v>947</v>
      </c>
      <c r="N18" s="34">
        <f>IF(ISNA(VLOOKUP(C18,DuEtAl!$D$1:$E$56,2,FALSE)),0,1)</f>
        <v>1</v>
      </c>
    </row>
    <row r="19" spans="1:14" ht="45" x14ac:dyDescent="0.2">
      <c r="A19" s="9" t="s">
        <v>639</v>
      </c>
      <c r="B19" s="14">
        <v>18</v>
      </c>
      <c r="C19" s="14" t="s">
        <v>415</v>
      </c>
      <c r="D19" s="15" t="s">
        <v>416</v>
      </c>
      <c r="E19" s="16"/>
      <c r="F19" s="16"/>
      <c r="G19" s="16"/>
      <c r="H19" s="16"/>
      <c r="I19" s="16"/>
      <c r="J19" s="17" t="s">
        <v>755</v>
      </c>
      <c r="K19" s="34" t="s">
        <v>1029</v>
      </c>
      <c r="L19" s="34" t="s">
        <v>1027</v>
      </c>
      <c r="M19" s="34" t="s">
        <v>1028</v>
      </c>
      <c r="N19" s="34">
        <f>IF(ISNA(VLOOKUP(C19,DuEtAl!$D$1:$E$56,2,FALSE)),0,1)</f>
        <v>1</v>
      </c>
    </row>
    <row r="20" spans="1:14" ht="15" x14ac:dyDescent="0.2">
      <c r="A20" s="9" t="s">
        <v>639</v>
      </c>
      <c r="B20" s="14">
        <v>19</v>
      </c>
      <c r="C20" s="14" t="s">
        <v>418</v>
      </c>
      <c r="D20" s="15" t="s">
        <v>419</v>
      </c>
      <c r="E20" s="16"/>
      <c r="F20" s="16"/>
      <c r="G20" s="16"/>
      <c r="H20" s="16"/>
      <c r="I20" s="16"/>
      <c r="J20" s="17" t="s">
        <v>669</v>
      </c>
      <c r="K20" s="34" t="s">
        <v>942</v>
      </c>
      <c r="L20" s="34" t="s">
        <v>941</v>
      </c>
      <c r="M20" s="34"/>
      <c r="N20" s="34">
        <f>IF(ISNA(VLOOKUP(C20,DuEtAl!$D$1:$E$56,2,FALSE)),0,1)</f>
        <v>0</v>
      </c>
    </row>
    <row r="21" spans="1:14" ht="15" x14ac:dyDescent="0.2">
      <c r="A21" s="18" t="s">
        <v>639</v>
      </c>
      <c r="B21" s="36">
        <v>20</v>
      </c>
      <c r="C21" s="36" t="s">
        <v>427</v>
      </c>
      <c r="D21" s="20"/>
      <c r="E21" s="22" t="s">
        <v>428</v>
      </c>
      <c r="F21" s="22"/>
      <c r="G21" s="22"/>
      <c r="H21" s="22"/>
      <c r="I21" s="22"/>
      <c r="J21" s="13" t="s">
        <v>1237</v>
      </c>
      <c r="K21" s="41" t="s">
        <v>1237</v>
      </c>
      <c r="L21" s="41" t="s">
        <v>1237</v>
      </c>
      <c r="M21" s="41" t="s">
        <v>1237</v>
      </c>
      <c r="N21" s="41">
        <f>IF(ISNA(VLOOKUP(C21,DuEtAl!$D$1:$E$56,2,FALSE)),0,1)</f>
        <v>0</v>
      </c>
    </row>
    <row r="22" spans="1:14" ht="15" x14ac:dyDescent="0.2">
      <c r="A22" s="18" t="s">
        <v>639</v>
      </c>
      <c r="B22" s="36">
        <v>21</v>
      </c>
      <c r="C22" s="36"/>
      <c r="D22" s="20"/>
      <c r="E22" s="22"/>
      <c r="F22" s="22" t="s">
        <v>588</v>
      </c>
      <c r="G22" s="22"/>
      <c r="H22" s="22"/>
      <c r="I22" s="22"/>
      <c r="J22" s="13" t="s">
        <v>1237</v>
      </c>
      <c r="K22" s="41" t="s">
        <v>1237</v>
      </c>
      <c r="L22" s="41" t="s">
        <v>1237</v>
      </c>
      <c r="M22" s="41" t="s">
        <v>1237</v>
      </c>
      <c r="N22" s="41">
        <f>IF(ISNA(VLOOKUP(C22,DuEtAl!$D$1:$E$56,2,FALSE)),0,1)</f>
        <v>0</v>
      </c>
    </row>
    <row r="23" spans="1:14" ht="30" x14ac:dyDescent="0.2">
      <c r="A23" s="18" t="s">
        <v>639</v>
      </c>
      <c r="B23" s="36">
        <v>22</v>
      </c>
      <c r="C23" s="36" t="s">
        <v>151</v>
      </c>
      <c r="D23" s="20"/>
      <c r="E23" s="22"/>
      <c r="F23" s="22" t="s">
        <v>152</v>
      </c>
      <c r="G23" s="22"/>
      <c r="H23" s="22"/>
      <c r="I23" s="22"/>
      <c r="J23" s="13" t="s">
        <v>749</v>
      </c>
      <c r="K23" s="41" t="s">
        <v>875</v>
      </c>
      <c r="L23" s="41" t="s">
        <v>873</v>
      </c>
      <c r="M23" s="41" t="s">
        <v>874</v>
      </c>
      <c r="N23" s="41">
        <f>IF(ISNA(VLOOKUP(C23,DuEtAl!$D$1:$E$56,2,FALSE)),0,1)</f>
        <v>0</v>
      </c>
    </row>
    <row r="24" spans="1:14" ht="30" x14ac:dyDescent="0.2">
      <c r="A24" s="18" t="s">
        <v>639</v>
      </c>
      <c r="B24" s="36">
        <v>23</v>
      </c>
      <c r="C24" s="36" t="s">
        <v>153</v>
      </c>
      <c r="D24" s="20"/>
      <c r="E24" s="22"/>
      <c r="F24" s="22" t="s">
        <v>154</v>
      </c>
      <c r="G24" s="22"/>
      <c r="H24" s="22"/>
      <c r="I24" s="22"/>
      <c r="J24" s="13" t="s">
        <v>754</v>
      </c>
      <c r="K24" s="41" t="s">
        <v>892</v>
      </c>
      <c r="L24" s="41" t="s">
        <v>890</v>
      </c>
      <c r="M24" s="41" t="s">
        <v>891</v>
      </c>
      <c r="N24" s="41">
        <f>IF(ISNA(VLOOKUP(C24,DuEtAl!$D$1:$E$56,2,FALSE)),0,1)</f>
        <v>0</v>
      </c>
    </row>
    <row r="25" spans="1:14" ht="15" x14ac:dyDescent="0.2">
      <c r="A25" s="18" t="s">
        <v>639</v>
      </c>
      <c r="B25" s="36">
        <v>24</v>
      </c>
      <c r="C25" s="36" t="s">
        <v>155</v>
      </c>
      <c r="D25" s="20"/>
      <c r="E25" s="22"/>
      <c r="F25" s="22" t="s">
        <v>156</v>
      </c>
      <c r="G25" s="22"/>
      <c r="H25" s="22"/>
      <c r="I25" s="22"/>
      <c r="J25" s="13" t="s">
        <v>1237</v>
      </c>
      <c r="K25" s="41" t="s">
        <v>1167</v>
      </c>
      <c r="L25" s="41"/>
      <c r="M25" s="41"/>
      <c r="N25" s="41">
        <f>IF(ISNA(VLOOKUP(C25,DuEtAl!$D$1:$E$56,2,FALSE)),0,1)</f>
        <v>0</v>
      </c>
    </row>
    <row r="26" spans="1:14" ht="30" x14ac:dyDescent="0.2">
      <c r="A26" s="18" t="s">
        <v>639</v>
      </c>
      <c r="B26" s="36">
        <v>25</v>
      </c>
      <c r="C26" s="36" t="s">
        <v>157</v>
      </c>
      <c r="D26" s="20"/>
      <c r="E26" s="22"/>
      <c r="F26" s="22" t="s">
        <v>158</v>
      </c>
      <c r="G26" s="22"/>
      <c r="H26" s="22"/>
      <c r="I26" s="22"/>
      <c r="J26" s="13" t="s">
        <v>774</v>
      </c>
      <c r="K26" s="41" t="s">
        <v>907</v>
      </c>
      <c r="L26" s="41" t="s">
        <v>905</v>
      </c>
      <c r="M26" s="41" t="s">
        <v>906</v>
      </c>
      <c r="N26" s="41">
        <f>IF(ISNA(VLOOKUP(C26,DuEtAl!$D$1:$E$56,2,FALSE)),0,1)</f>
        <v>0</v>
      </c>
    </row>
    <row r="27" spans="1:14" ht="30" x14ac:dyDescent="0.2">
      <c r="A27" s="18" t="s">
        <v>639</v>
      </c>
      <c r="B27" s="36">
        <v>26</v>
      </c>
      <c r="C27" s="36" t="s">
        <v>159</v>
      </c>
      <c r="D27" s="20"/>
      <c r="E27" s="22" t="s">
        <v>160</v>
      </c>
      <c r="F27" s="22"/>
      <c r="G27" s="22"/>
      <c r="H27" s="22"/>
      <c r="I27" s="22"/>
      <c r="J27" s="13" t="s">
        <v>753</v>
      </c>
      <c r="K27" s="41" t="s">
        <v>886</v>
      </c>
      <c r="L27" s="41" t="s">
        <v>884</v>
      </c>
      <c r="M27" s="41" t="s">
        <v>885</v>
      </c>
      <c r="N27" s="41">
        <f>IF(ISNA(VLOOKUP(C27,DuEtAl!$D$1:$E$56,2,FALSE)),0,1)</f>
        <v>0</v>
      </c>
    </row>
    <row r="28" spans="1:14" ht="15" x14ac:dyDescent="0.2">
      <c r="A28" s="9" t="s">
        <v>639</v>
      </c>
      <c r="B28" s="14">
        <v>27</v>
      </c>
      <c r="C28" s="14" t="s">
        <v>161</v>
      </c>
      <c r="D28" s="15" t="s">
        <v>162</v>
      </c>
      <c r="E28" s="16"/>
      <c r="F28" s="16"/>
      <c r="G28" s="16"/>
      <c r="H28" s="16"/>
      <c r="I28" s="16"/>
      <c r="J28" s="17" t="s">
        <v>1237</v>
      </c>
      <c r="K28" s="34" t="s">
        <v>1181</v>
      </c>
      <c r="L28" s="34"/>
      <c r="M28" s="34"/>
      <c r="N28" s="34">
        <f>IF(ISNA(VLOOKUP(C28,DuEtAl!$D$1:$E$56,2,FALSE)),0,1)</f>
        <v>0</v>
      </c>
    </row>
    <row r="29" spans="1:14" ht="45" x14ac:dyDescent="0.2">
      <c r="A29" s="9" t="s">
        <v>639</v>
      </c>
      <c r="B29" s="14">
        <v>28</v>
      </c>
      <c r="C29" s="14" t="s">
        <v>163</v>
      </c>
      <c r="D29" s="15" t="s">
        <v>164</v>
      </c>
      <c r="E29" s="16"/>
      <c r="F29" s="16"/>
      <c r="G29" s="16"/>
      <c r="H29" s="16"/>
      <c r="I29" s="16"/>
      <c r="J29" s="17" t="s">
        <v>752</v>
      </c>
      <c r="K29" s="34" t="s">
        <v>951</v>
      </c>
      <c r="L29" s="34" t="s">
        <v>949</v>
      </c>
      <c r="M29" s="34" t="s">
        <v>950</v>
      </c>
      <c r="N29" s="34">
        <f>IF(ISNA(VLOOKUP(C29,DuEtAl!$D$1:$E$56,2,FALSE)),0,1)</f>
        <v>1</v>
      </c>
    </row>
    <row r="30" spans="1:14" ht="15" x14ac:dyDescent="0.2">
      <c r="A30" s="18" t="s">
        <v>639</v>
      </c>
      <c r="B30" s="36">
        <v>29</v>
      </c>
      <c r="C30" s="36"/>
      <c r="D30" s="20"/>
      <c r="E30" s="22"/>
      <c r="F30" s="22" t="s">
        <v>589</v>
      </c>
      <c r="G30" s="22"/>
      <c r="H30" s="22"/>
      <c r="I30" s="22"/>
      <c r="J30" s="13" t="s">
        <v>1237</v>
      </c>
      <c r="K30" s="41" t="s">
        <v>1237</v>
      </c>
      <c r="L30" s="41" t="s">
        <v>1237</v>
      </c>
      <c r="M30" s="41" t="s">
        <v>1237</v>
      </c>
      <c r="N30" s="41">
        <f>IF(ISNA(VLOOKUP(C30,DuEtAl!$D$1:$E$56,2,FALSE)),0,1)</f>
        <v>0</v>
      </c>
    </row>
    <row r="31" spans="1:14" ht="30" x14ac:dyDescent="0.2">
      <c r="A31" s="18" t="s">
        <v>639</v>
      </c>
      <c r="B31" s="36">
        <v>30</v>
      </c>
      <c r="C31" s="36" t="s">
        <v>166</v>
      </c>
      <c r="D31" s="20"/>
      <c r="E31" s="22"/>
      <c r="F31" s="22" t="s">
        <v>167</v>
      </c>
      <c r="G31" s="22"/>
      <c r="H31" s="22"/>
      <c r="I31" s="22"/>
      <c r="J31" s="13" t="s">
        <v>668</v>
      </c>
      <c r="K31" s="41" t="s">
        <v>953</v>
      </c>
      <c r="L31" s="41" t="s">
        <v>952</v>
      </c>
      <c r="M31" s="41"/>
      <c r="N31" s="41">
        <f>IF(ISNA(VLOOKUP(C31,DuEtAl!$D$1:$E$56,2,FALSE)),0,1)</f>
        <v>0</v>
      </c>
    </row>
    <row r="32" spans="1:14" ht="30" x14ac:dyDescent="0.2">
      <c r="A32" s="18" t="s">
        <v>639</v>
      </c>
      <c r="B32" s="36">
        <v>31</v>
      </c>
      <c r="C32" s="36" t="s">
        <v>168</v>
      </c>
      <c r="D32" s="20"/>
      <c r="E32" s="22"/>
      <c r="F32" s="22" t="s">
        <v>169</v>
      </c>
      <c r="G32" s="22"/>
      <c r="H32" s="22"/>
      <c r="I32" s="22"/>
      <c r="J32" s="13" t="s">
        <v>667</v>
      </c>
      <c r="K32" s="41" t="s">
        <v>955</v>
      </c>
      <c r="L32" s="41" t="s">
        <v>954</v>
      </c>
      <c r="M32" s="41"/>
      <c r="N32" s="41">
        <f>IF(ISNA(VLOOKUP(C32,DuEtAl!$D$1:$E$56,2,FALSE)),0,1)</f>
        <v>0</v>
      </c>
    </row>
    <row r="33" spans="1:14" ht="30" x14ac:dyDescent="0.2">
      <c r="A33" s="9" t="s">
        <v>639</v>
      </c>
      <c r="B33" s="14">
        <v>32</v>
      </c>
      <c r="C33" s="14" t="s">
        <v>170</v>
      </c>
      <c r="D33" s="15" t="s">
        <v>171</v>
      </c>
      <c r="E33" s="16"/>
      <c r="F33" s="16"/>
      <c r="G33" s="16"/>
      <c r="H33" s="16"/>
      <c r="I33" s="16"/>
      <c r="J33" s="17" t="s">
        <v>751</v>
      </c>
      <c r="K33" s="34" t="s">
        <v>1020</v>
      </c>
      <c r="L33" s="34" t="s">
        <v>1018</v>
      </c>
      <c r="M33" s="34" t="s">
        <v>1019</v>
      </c>
      <c r="N33" s="34">
        <f>IF(ISNA(VLOOKUP(C33,DuEtAl!$D$1:$E$56,2,FALSE)),0,1)</f>
        <v>1</v>
      </c>
    </row>
    <row r="34" spans="1:14" ht="30" x14ac:dyDescent="0.2">
      <c r="A34" s="18" t="s">
        <v>639</v>
      </c>
      <c r="B34" s="36">
        <v>33</v>
      </c>
      <c r="C34" s="36" t="s">
        <v>173</v>
      </c>
      <c r="D34" s="20"/>
      <c r="E34" s="22" t="s">
        <v>174</v>
      </c>
      <c r="F34" s="22"/>
      <c r="G34" s="22"/>
      <c r="H34" s="22"/>
      <c r="I34" s="22"/>
      <c r="J34" s="13" t="s">
        <v>769</v>
      </c>
      <c r="K34" s="41" t="s">
        <v>991</v>
      </c>
      <c r="L34" s="41" t="s">
        <v>989</v>
      </c>
      <c r="M34" s="41" t="s">
        <v>990</v>
      </c>
      <c r="N34" s="41">
        <f>IF(ISNA(VLOOKUP(C34,DuEtAl!$D$1:$E$56,2,FALSE)),0,1)</f>
        <v>0</v>
      </c>
    </row>
    <row r="35" spans="1:14" ht="15" x14ac:dyDescent="0.2">
      <c r="A35" s="18" t="s">
        <v>639</v>
      </c>
      <c r="B35" s="36">
        <v>34</v>
      </c>
      <c r="C35" s="36" t="s">
        <v>175</v>
      </c>
      <c r="D35" s="20"/>
      <c r="E35" s="22"/>
      <c r="F35" s="22" t="s">
        <v>176</v>
      </c>
      <c r="G35" s="22"/>
      <c r="H35" s="22"/>
      <c r="I35" s="22"/>
      <c r="J35" s="13" t="s">
        <v>666</v>
      </c>
      <c r="K35" s="41" t="s">
        <v>1005</v>
      </c>
      <c r="L35" s="41" t="s">
        <v>1004</v>
      </c>
      <c r="M35" s="41"/>
      <c r="N35" s="41">
        <f>IF(ISNA(VLOOKUP(C35,DuEtAl!$D$1:$E$56,2,FALSE)),0,1)</f>
        <v>0</v>
      </c>
    </row>
    <row r="36" spans="1:14" ht="15" x14ac:dyDescent="0.2">
      <c r="A36" s="18" t="s">
        <v>639</v>
      </c>
      <c r="B36" s="36">
        <v>35</v>
      </c>
      <c r="C36" s="36" t="s">
        <v>177</v>
      </c>
      <c r="D36" s="20"/>
      <c r="E36" s="22"/>
      <c r="F36" s="22" t="s">
        <v>178</v>
      </c>
      <c r="G36" s="22"/>
      <c r="H36" s="22"/>
      <c r="I36" s="22"/>
      <c r="J36" s="13" t="s">
        <v>665</v>
      </c>
      <c r="K36" s="41" t="s">
        <v>1017</v>
      </c>
      <c r="L36" s="41" t="s">
        <v>1016</v>
      </c>
      <c r="M36" s="41"/>
      <c r="N36" s="41">
        <f>IF(ISNA(VLOOKUP(C36,DuEtAl!$D$1:$E$56,2,FALSE)),0,1)</f>
        <v>0</v>
      </c>
    </row>
    <row r="37" spans="1:14" ht="15" x14ac:dyDescent="0.2">
      <c r="A37" s="18" t="s">
        <v>639</v>
      </c>
      <c r="B37" s="36">
        <v>36</v>
      </c>
      <c r="C37" s="36" t="s">
        <v>179</v>
      </c>
      <c r="D37" s="20"/>
      <c r="E37" s="22"/>
      <c r="F37" s="22" t="s">
        <v>180</v>
      </c>
      <c r="G37" s="22"/>
      <c r="H37" s="22"/>
      <c r="I37" s="22"/>
      <c r="J37" s="13" t="s">
        <v>664</v>
      </c>
      <c r="K37" s="41" t="s">
        <v>1007</v>
      </c>
      <c r="L37" s="41" t="s">
        <v>1006</v>
      </c>
      <c r="M37" s="41"/>
      <c r="N37" s="41">
        <f>IF(ISNA(VLOOKUP(C37,DuEtAl!$D$1:$E$56,2,FALSE)),0,1)</f>
        <v>0</v>
      </c>
    </row>
    <row r="38" spans="1:14" ht="30" x14ac:dyDescent="0.2">
      <c r="A38" s="18" t="s">
        <v>639</v>
      </c>
      <c r="B38" s="36">
        <v>37</v>
      </c>
      <c r="C38" s="36" t="s">
        <v>181</v>
      </c>
      <c r="D38" s="20"/>
      <c r="E38" s="22" t="s">
        <v>182</v>
      </c>
      <c r="F38" s="22"/>
      <c r="G38" s="22"/>
      <c r="H38" s="22"/>
      <c r="I38" s="22"/>
      <c r="J38" s="13" t="s">
        <v>767</v>
      </c>
      <c r="K38" s="41" t="s">
        <v>1010</v>
      </c>
      <c r="L38" s="41" t="s">
        <v>1008</v>
      </c>
      <c r="M38" s="41" t="s">
        <v>1009</v>
      </c>
      <c r="N38" s="41">
        <f>IF(ISNA(VLOOKUP(C38,DuEtAl!$D$1:$E$56,2,FALSE)),0,1)</f>
        <v>0</v>
      </c>
    </row>
    <row r="39" spans="1:14" ht="30" x14ac:dyDescent="0.2">
      <c r="A39" s="18" t="s">
        <v>639</v>
      </c>
      <c r="B39" s="36">
        <v>38</v>
      </c>
      <c r="C39" s="36" t="s">
        <v>183</v>
      </c>
      <c r="D39" s="20"/>
      <c r="E39" s="22" t="s">
        <v>184</v>
      </c>
      <c r="F39" s="22"/>
      <c r="G39" s="22"/>
      <c r="H39" s="22"/>
      <c r="I39" s="22"/>
      <c r="J39" s="13" t="s">
        <v>768</v>
      </c>
      <c r="K39" s="41" t="s">
        <v>1001</v>
      </c>
      <c r="L39" s="41" t="s">
        <v>999</v>
      </c>
      <c r="M39" s="41" t="s">
        <v>1000</v>
      </c>
      <c r="N39" s="41">
        <f>IF(ISNA(VLOOKUP(C39,DuEtAl!$D$1:$E$56,2,FALSE)),0,1)</f>
        <v>0</v>
      </c>
    </row>
    <row r="40" spans="1:14" ht="15" x14ac:dyDescent="0.2">
      <c r="A40" s="18" t="s">
        <v>639</v>
      </c>
      <c r="B40" s="36">
        <v>39</v>
      </c>
      <c r="C40" s="36" t="s">
        <v>185</v>
      </c>
      <c r="D40" s="20"/>
      <c r="E40" s="22"/>
      <c r="F40" s="22" t="s">
        <v>186</v>
      </c>
      <c r="G40" s="22"/>
      <c r="H40" s="22"/>
      <c r="I40" s="22"/>
      <c r="J40" s="13" t="s">
        <v>663</v>
      </c>
      <c r="K40" s="41" t="s">
        <v>996</v>
      </c>
      <c r="L40" s="41" t="s">
        <v>995</v>
      </c>
      <c r="M40" s="41"/>
      <c r="N40" s="41">
        <f>IF(ISNA(VLOOKUP(C40,DuEtAl!$D$1:$E$56,2,FALSE)),0,1)</f>
        <v>0</v>
      </c>
    </row>
    <row r="41" spans="1:14" ht="15" x14ac:dyDescent="0.2">
      <c r="A41" s="18" t="s">
        <v>639</v>
      </c>
      <c r="B41" s="36">
        <v>40</v>
      </c>
      <c r="C41" s="36" t="s">
        <v>429</v>
      </c>
      <c r="D41" s="20"/>
      <c r="E41" s="22"/>
      <c r="F41" s="22" t="s">
        <v>430</v>
      </c>
      <c r="G41" s="22"/>
      <c r="H41" s="22"/>
      <c r="I41" s="22"/>
      <c r="J41" s="13" t="s">
        <v>1237</v>
      </c>
      <c r="K41" s="41" t="s">
        <v>1183</v>
      </c>
      <c r="L41" s="41"/>
      <c r="M41" s="41"/>
      <c r="N41" s="41">
        <f>IF(ISNA(VLOOKUP(C41,DuEtAl!$D$1:$E$56,2,FALSE)),0,1)</f>
        <v>0</v>
      </c>
    </row>
    <row r="42" spans="1:14" ht="15" x14ac:dyDescent="0.2">
      <c r="A42" s="18" t="s">
        <v>639</v>
      </c>
      <c r="B42" s="36">
        <v>41</v>
      </c>
      <c r="C42" s="36" t="s">
        <v>207</v>
      </c>
      <c r="D42" s="20"/>
      <c r="E42" s="22"/>
      <c r="F42" s="22" t="s">
        <v>208</v>
      </c>
      <c r="G42" s="22"/>
      <c r="H42" s="22"/>
      <c r="I42" s="22"/>
      <c r="J42" s="13" t="s">
        <v>662</v>
      </c>
      <c r="K42" s="41" t="s">
        <v>998</v>
      </c>
      <c r="L42" s="41" t="s">
        <v>997</v>
      </c>
      <c r="M42" s="41"/>
      <c r="N42" s="41">
        <f>IF(ISNA(VLOOKUP(C42,DuEtAl!$D$1:$E$56,2,FALSE)),0,1)</f>
        <v>0</v>
      </c>
    </row>
    <row r="43" spans="1:14" ht="15" x14ac:dyDescent="0.2">
      <c r="A43" s="9" t="s">
        <v>639</v>
      </c>
      <c r="B43" s="14">
        <v>42</v>
      </c>
      <c r="C43" s="14" t="s">
        <v>431</v>
      </c>
      <c r="D43" s="15" t="s">
        <v>432</v>
      </c>
      <c r="E43" s="16"/>
      <c r="F43" s="16"/>
      <c r="G43" s="16"/>
      <c r="H43" s="16"/>
      <c r="I43" s="16"/>
      <c r="J43" s="17" t="s">
        <v>1237</v>
      </c>
      <c r="K43" s="34" t="s">
        <v>1170</v>
      </c>
      <c r="L43" s="34"/>
      <c r="M43" s="34"/>
      <c r="N43" s="34">
        <f>IF(ISNA(VLOOKUP(C43,DuEtAl!$D$1:$E$56,2,FALSE)),0,1)</f>
        <v>0</v>
      </c>
    </row>
    <row r="44" spans="1:14" ht="30" x14ac:dyDescent="0.2">
      <c r="A44" s="9" t="s">
        <v>639</v>
      </c>
      <c r="B44" s="14">
        <v>43</v>
      </c>
      <c r="C44" s="14" t="s">
        <v>187</v>
      </c>
      <c r="D44" s="15" t="s">
        <v>188</v>
      </c>
      <c r="E44" s="16"/>
      <c r="F44" s="16"/>
      <c r="G44" s="16"/>
      <c r="H44" s="16"/>
      <c r="I44" s="16"/>
      <c r="J44" s="17" t="s">
        <v>750</v>
      </c>
      <c r="K44" s="34" t="s">
        <v>935</v>
      </c>
      <c r="L44" s="34" t="s">
        <v>936</v>
      </c>
      <c r="M44" s="34" t="s">
        <v>937</v>
      </c>
      <c r="N44" s="34">
        <f>IF(ISNA(VLOOKUP(C44,DuEtAl!$D$1:$E$56,2,FALSE)),0,1)</f>
        <v>0</v>
      </c>
    </row>
    <row r="45" spans="1:14" ht="15" x14ac:dyDescent="0.2">
      <c r="A45" s="9" t="s">
        <v>639</v>
      </c>
      <c r="B45" s="14">
        <v>44</v>
      </c>
      <c r="C45" s="14" t="s">
        <v>189</v>
      </c>
      <c r="D45" s="15" t="s">
        <v>190</v>
      </c>
      <c r="E45" s="16"/>
      <c r="F45" s="16"/>
      <c r="G45" s="16"/>
      <c r="H45" s="16"/>
      <c r="I45" s="16"/>
      <c r="J45" s="17" t="s">
        <v>1237</v>
      </c>
      <c r="K45" s="34" t="s">
        <v>1168</v>
      </c>
      <c r="L45" s="34"/>
      <c r="M45" s="34"/>
      <c r="N45" s="34">
        <f>IF(ISNA(VLOOKUP(C45,DuEtAl!$D$1:$E$56,2,FALSE)),0,1)</f>
        <v>1</v>
      </c>
    </row>
    <row r="46" spans="1:14" ht="30" x14ac:dyDescent="0.2">
      <c r="A46" s="9" t="s">
        <v>639</v>
      </c>
      <c r="B46" s="14">
        <v>45</v>
      </c>
      <c r="C46" s="14" t="s">
        <v>191</v>
      </c>
      <c r="D46" s="15" t="s">
        <v>192</v>
      </c>
      <c r="E46" s="16"/>
      <c r="F46" s="16"/>
      <c r="G46" s="16"/>
      <c r="H46" s="16"/>
      <c r="I46" s="16"/>
      <c r="J46" s="17" t="s">
        <v>777</v>
      </c>
      <c r="K46" s="34" t="s">
        <v>872</v>
      </c>
      <c r="L46" s="34" t="s">
        <v>870</v>
      </c>
      <c r="M46" s="34" t="s">
        <v>871</v>
      </c>
      <c r="N46" s="34">
        <f>IF(ISNA(VLOOKUP(C46,DuEtAl!$D$1:$E$56,2,FALSE)),0,1)</f>
        <v>0</v>
      </c>
    </row>
    <row r="47" spans="1:14" ht="30" x14ac:dyDescent="0.2">
      <c r="A47" s="9" t="s">
        <v>639</v>
      </c>
      <c r="B47" s="14">
        <v>46</v>
      </c>
      <c r="C47" s="14" t="s">
        <v>193</v>
      </c>
      <c r="D47" s="15" t="s">
        <v>194</v>
      </c>
      <c r="E47" s="16"/>
      <c r="F47" s="16"/>
      <c r="G47" s="16"/>
      <c r="H47" s="16"/>
      <c r="I47" s="16"/>
      <c r="J47" s="17" t="s">
        <v>776</v>
      </c>
      <c r="K47" s="34"/>
      <c r="L47" s="34" t="s">
        <v>882</v>
      </c>
      <c r="M47" s="34" t="s">
        <v>883</v>
      </c>
      <c r="N47" s="34">
        <f>IF(ISNA(VLOOKUP(C47,DuEtAl!$D$1:$E$56,2,FALSE)),0,1)</f>
        <v>0</v>
      </c>
    </row>
    <row r="48" spans="1:14" ht="15" x14ac:dyDescent="0.2">
      <c r="A48" s="9" t="s">
        <v>639</v>
      </c>
      <c r="B48" s="14">
        <v>47</v>
      </c>
      <c r="C48" s="14" t="s">
        <v>433</v>
      </c>
      <c r="D48" s="15" t="s">
        <v>434</v>
      </c>
      <c r="E48" s="16"/>
      <c r="F48" s="16"/>
      <c r="G48" s="16"/>
      <c r="H48" s="16"/>
      <c r="I48" s="16"/>
      <c r="J48" s="17" t="s">
        <v>1237</v>
      </c>
      <c r="K48" s="34" t="s">
        <v>1237</v>
      </c>
      <c r="L48" s="34" t="s">
        <v>1237</v>
      </c>
      <c r="M48" s="34" t="s">
        <v>1237</v>
      </c>
      <c r="N48" s="34">
        <f>IF(ISNA(VLOOKUP(C48,DuEtAl!$D$1:$E$56,2,FALSE)),0,1)</f>
        <v>0</v>
      </c>
    </row>
    <row r="49" spans="1:14" ht="15" x14ac:dyDescent="0.2">
      <c r="A49" s="9" t="s">
        <v>639</v>
      </c>
      <c r="B49" s="14">
        <v>48</v>
      </c>
      <c r="C49" s="14" t="s">
        <v>435</v>
      </c>
      <c r="D49" s="15" t="s">
        <v>436</v>
      </c>
      <c r="E49" s="16"/>
      <c r="F49" s="16"/>
      <c r="G49" s="16"/>
      <c r="H49" s="16"/>
      <c r="I49" s="16"/>
      <c r="J49" s="17" t="s">
        <v>1237</v>
      </c>
      <c r="K49" s="34" t="s">
        <v>1169</v>
      </c>
      <c r="L49" s="34"/>
      <c r="M49" s="34"/>
      <c r="N49" s="34">
        <f>IF(ISNA(VLOOKUP(C49,DuEtAl!$D$1:$E$56,2,FALSE)),0,1)</f>
        <v>0</v>
      </c>
    </row>
    <row r="50" spans="1:14" ht="15" x14ac:dyDescent="0.2">
      <c r="A50" s="9" t="s">
        <v>639</v>
      </c>
      <c r="B50" s="14">
        <v>49</v>
      </c>
      <c r="C50" s="14" t="s">
        <v>437</v>
      </c>
      <c r="D50" s="15" t="s">
        <v>438</v>
      </c>
      <c r="E50" s="16"/>
      <c r="F50" s="16"/>
      <c r="G50" s="16"/>
      <c r="H50" s="16"/>
      <c r="I50" s="16"/>
      <c r="J50" s="17" t="s">
        <v>1237</v>
      </c>
      <c r="K50" s="34" t="s">
        <v>1186</v>
      </c>
      <c r="L50" s="34"/>
      <c r="M50" s="34"/>
      <c r="N50" s="34">
        <f>IF(ISNA(VLOOKUP(C50,DuEtAl!$D$1:$E$56,2,FALSE)),0,1)</f>
        <v>0</v>
      </c>
    </row>
    <row r="51" spans="1:14" ht="15" x14ac:dyDescent="0.2">
      <c r="A51" s="18" t="s">
        <v>639</v>
      </c>
      <c r="B51" s="36">
        <v>50</v>
      </c>
      <c r="C51" s="36" t="s">
        <v>209</v>
      </c>
      <c r="D51" s="20"/>
      <c r="E51" s="22" t="s">
        <v>210</v>
      </c>
      <c r="F51" s="22"/>
      <c r="G51" s="22"/>
      <c r="H51" s="22"/>
      <c r="I51" s="22"/>
      <c r="J51" s="13" t="s">
        <v>1237</v>
      </c>
      <c r="K51" s="41" t="s">
        <v>1185</v>
      </c>
      <c r="L51" s="41"/>
      <c r="M51" s="41"/>
      <c r="N51" s="41">
        <f>IF(ISNA(VLOOKUP(C51,DuEtAl!$D$1:$E$56,2,FALSE)),0,1)</f>
        <v>0</v>
      </c>
    </row>
    <row r="52" spans="1:14" ht="30" x14ac:dyDescent="0.2">
      <c r="A52" s="18" t="s">
        <v>639</v>
      </c>
      <c r="B52" s="36">
        <v>51</v>
      </c>
      <c r="C52" s="36" t="s">
        <v>195</v>
      </c>
      <c r="D52" s="20"/>
      <c r="E52" s="22" t="s">
        <v>196</v>
      </c>
      <c r="F52" s="22"/>
      <c r="G52" s="22"/>
      <c r="H52" s="22"/>
      <c r="I52" s="22"/>
      <c r="J52" s="13" t="s">
        <v>748</v>
      </c>
      <c r="K52" s="41" t="s">
        <v>851</v>
      </c>
      <c r="L52" s="41" t="s">
        <v>849</v>
      </c>
      <c r="M52" s="41" t="s">
        <v>850</v>
      </c>
      <c r="N52" s="41">
        <f>IF(ISNA(VLOOKUP(C52,DuEtAl!$D$1:$E$56,2,FALSE)),0,1)</f>
        <v>0</v>
      </c>
    </row>
    <row r="53" spans="1:14" ht="15" x14ac:dyDescent="0.2">
      <c r="A53" s="18" t="s">
        <v>639</v>
      </c>
      <c r="B53" s="36">
        <v>52</v>
      </c>
      <c r="C53" s="36"/>
      <c r="D53" s="20"/>
      <c r="E53" s="22"/>
      <c r="F53" s="22" t="s">
        <v>590</v>
      </c>
      <c r="G53" s="22"/>
      <c r="H53" s="22"/>
      <c r="I53" s="22"/>
      <c r="J53" s="13" t="s">
        <v>1237</v>
      </c>
      <c r="K53" s="41" t="s">
        <v>1237</v>
      </c>
      <c r="L53" s="41" t="s">
        <v>1237</v>
      </c>
      <c r="M53" s="41" t="s">
        <v>1237</v>
      </c>
      <c r="N53" s="41">
        <f>IF(ISNA(VLOOKUP(C53,DuEtAl!$D$1:$E$56,2,FALSE)),0,1)</f>
        <v>0</v>
      </c>
    </row>
    <row r="54" spans="1:14" ht="15" x14ac:dyDescent="0.2">
      <c r="A54" s="18" t="s">
        <v>639</v>
      </c>
      <c r="B54" s="36">
        <v>53</v>
      </c>
      <c r="C54" s="36" t="s">
        <v>211</v>
      </c>
      <c r="D54" s="20"/>
      <c r="E54" s="22"/>
      <c r="F54" s="22" t="s">
        <v>212</v>
      </c>
      <c r="G54" s="22"/>
      <c r="H54" s="22"/>
      <c r="I54" s="22"/>
      <c r="J54" s="13" t="s">
        <v>1237</v>
      </c>
      <c r="K54" s="41" t="s">
        <v>1146</v>
      </c>
      <c r="L54" s="41"/>
      <c r="M54" s="41"/>
      <c r="N54" s="41">
        <f>IF(ISNA(VLOOKUP(C54,DuEtAl!$D$1:$E$56,2,FALSE)),0,1)</f>
        <v>0</v>
      </c>
    </row>
    <row r="55" spans="1:14" ht="30" x14ac:dyDescent="0.2">
      <c r="A55" s="37" t="s">
        <v>639</v>
      </c>
      <c r="B55" s="38">
        <v>54</v>
      </c>
      <c r="C55" s="38" t="s">
        <v>420</v>
      </c>
      <c r="D55" s="39" t="s">
        <v>421</v>
      </c>
      <c r="E55" s="40"/>
      <c r="F55" s="40"/>
      <c r="G55" s="40"/>
      <c r="H55" s="40"/>
      <c r="I55" s="40"/>
      <c r="J55" s="43" t="s">
        <v>747</v>
      </c>
      <c r="K55" s="42" t="s">
        <v>940</v>
      </c>
      <c r="L55" s="42" t="s">
        <v>938</v>
      </c>
      <c r="M55" s="42" t="s">
        <v>939</v>
      </c>
      <c r="N55" s="42">
        <f>IF(ISNA(VLOOKUP(C55,DuEtAl!$D$1:$E$56,2,FALSE)),0,1)</f>
        <v>0</v>
      </c>
    </row>
    <row r="56" spans="1:14" ht="15" x14ac:dyDescent="0.2">
      <c r="A56" s="9" t="s">
        <v>639</v>
      </c>
      <c r="B56" s="14">
        <v>55</v>
      </c>
      <c r="C56" s="14" t="s">
        <v>439</v>
      </c>
      <c r="D56" s="15" t="s">
        <v>440</v>
      </c>
      <c r="E56" s="16"/>
      <c r="F56" s="16"/>
      <c r="G56" s="16"/>
      <c r="H56" s="16"/>
      <c r="I56" s="16"/>
      <c r="J56" s="17" t="s">
        <v>1237</v>
      </c>
      <c r="K56" s="34" t="s">
        <v>1166</v>
      </c>
      <c r="L56" s="34"/>
      <c r="M56" s="34"/>
      <c r="N56" s="34">
        <f>IF(ISNA(VLOOKUP(C56,DuEtAl!$D$1:$E$56,2,FALSE)),0,1)</f>
        <v>0</v>
      </c>
    </row>
    <row r="57" spans="1:14" ht="15" x14ac:dyDescent="0.2">
      <c r="A57" s="9" t="s">
        <v>639</v>
      </c>
      <c r="B57" s="14">
        <v>56</v>
      </c>
      <c r="C57" s="14" t="s">
        <v>441</v>
      </c>
      <c r="D57" s="15" t="s">
        <v>442</v>
      </c>
      <c r="E57" s="16"/>
      <c r="F57" s="16"/>
      <c r="G57" s="16"/>
      <c r="H57" s="16"/>
      <c r="I57" s="16"/>
      <c r="J57" s="17" t="s">
        <v>1237</v>
      </c>
      <c r="K57" s="34" t="s">
        <v>1165</v>
      </c>
      <c r="L57" s="34"/>
      <c r="M57" s="34"/>
      <c r="N57" s="34">
        <f>IF(ISNA(VLOOKUP(C57,DuEtAl!$D$1:$E$56,2,FALSE)),0,1)</f>
        <v>0</v>
      </c>
    </row>
    <row r="58" spans="1:14" ht="15" x14ac:dyDescent="0.2">
      <c r="A58" s="9" t="s">
        <v>639</v>
      </c>
      <c r="B58" s="14">
        <v>57</v>
      </c>
      <c r="C58" s="14" t="s">
        <v>443</v>
      </c>
      <c r="D58" s="15" t="s">
        <v>444</v>
      </c>
      <c r="E58" s="16"/>
      <c r="F58" s="16"/>
      <c r="G58" s="16"/>
      <c r="H58" s="16"/>
      <c r="I58" s="16"/>
      <c r="J58" s="17" t="s">
        <v>1237</v>
      </c>
      <c r="K58" s="34" t="s">
        <v>1164</v>
      </c>
      <c r="L58" s="34"/>
      <c r="M58" s="34"/>
      <c r="N58" s="34">
        <f>IF(ISNA(VLOOKUP(C58,DuEtAl!$D$1:$E$56,2,FALSE)),0,1)</f>
        <v>0</v>
      </c>
    </row>
    <row r="59" spans="1:14" ht="15" x14ac:dyDescent="0.2">
      <c r="A59" s="9" t="s">
        <v>639</v>
      </c>
      <c r="B59" s="14">
        <v>58</v>
      </c>
      <c r="C59" s="14" t="s">
        <v>445</v>
      </c>
      <c r="D59" s="15" t="s">
        <v>446</v>
      </c>
      <c r="E59" s="16"/>
      <c r="F59" s="16"/>
      <c r="G59" s="16"/>
      <c r="H59" s="16"/>
      <c r="I59" s="16"/>
      <c r="J59" s="17" t="s">
        <v>1237</v>
      </c>
      <c r="K59" s="34" t="s">
        <v>1163</v>
      </c>
      <c r="L59" s="34"/>
      <c r="M59" s="34"/>
      <c r="N59" s="34">
        <f>IF(ISNA(VLOOKUP(C59,DuEtAl!$D$1:$E$56,2,FALSE)),0,1)</f>
        <v>0</v>
      </c>
    </row>
    <row r="60" spans="1:14" ht="15" x14ac:dyDescent="0.2">
      <c r="A60" s="9" t="s">
        <v>639</v>
      </c>
      <c r="B60" s="14">
        <v>59</v>
      </c>
      <c r="C60" s="14" t="s">
        <v>197</v>
      </c>
      <c r="D60" s="15" t="s">
        <v>198</v>
      </c>
      <c r="E60" s="16"/>
      <c r="F60" s="16"/>
      <c r="G60" s="16"/>
      <c r="H60" s="16"/>
      <c r="I60" s="16"/>
      <c r="J60" s="17" t="s">
        <v>1237</v>
      </c>
      <c r="K60" s="34" t="s">
        <v>1174</v>
      </c>
      <c r="L60" s="34"/>
      <c r="M60" s="34"/>
      <c r="N60" s="34">
        <f>IF(ISNA(VLOOKUP(C60,DuEtAl!$D$1:$E$56,2,FALSE)),0,1)</f>
        <v>0</v>
      </c>
    </row>
    <row r="61" spans="1:14" ht="15" x14ac:dyDescent="0.2">
      <c r="A61" s="9" t="s">
        <v>639</v>
      </c>
      <c r="B61" s="14">
        <v>60</v>
      </c>
      <c r="C61" s="14" t="s">
        <v>199</v>
      </c>
      <c r="D61" s="15" t="s">
        <v>200</v>
      </c>
      <c r="E61" s="16"/>
      <c r="F61" s="16"/>
      <c r="G61" s="16"/>
      <c r="H61" s="16"/>
      <c r="I61" s="16"/>
      <c r="J61" s="17" t="s">
        <v>1237</v>
      </c>
      <c r="K61" s="34" t="s">
        <v>1175</v>
      </c>
      <c r="L61" s="34"/>
      <c r="M61" s="34"/>
      <c r="N61" s="34">
        <f>IF(ISNA(VLOOKUP(C61,DuEtAl!$D$1:$E$56,2,FALSE)),0,1)</f>
        <v>0</v>
      </c>
    </row>
    <row r="62" spans="1:14" ht="15" x14ac:dyDescent="0.2">
      <c r="A62" s="18" t="s">
        <v>639</v>
      </c>
      <c r="B62" s="36">
        <v>61</v>
      </c>
      <c r="C62" s="36" t="s">
        <v>447</v>
      </c>
      <c r="D62" s="20"/>
      <c r="E62" s="22" t="s">
        <v>448</v>
      </c>
      <c r="F62" s="22"/>
      <c r="G62" s="22"/>
      <c r="H62" s="22"/>
      <c r="I62" s="22"/>
      <c r="J62" s="13" t="s">
        <v>1237</v>
      </c>
      <c r="K62" s="41" t="s">
        <v>1159</v>
      </c>
      <c r="L62" s="41"/>
      <c r="M62" s="41"/>
      <c r="N62" s="41">
        <f>IF(ISNA(VLOOKUP(C62,DuEtAl!$D$1:$E$56,2,FALSE)),0,1)</f>
        <v>0</v>
      </c>
    </row>
    <row r="63" spans="1:14" ht="15" x14ac:dyDescent="0.2">
      <c r="A63" s="18" t="s">
        <v>639</v>
      </c>
      <c r="B63" s="36">
        <v>62</v>
      </c>
      <c r="C63" s="36" t="s">
        <v>449</v>
      </c>
      <c r="D63" s="20"/>
      <c r="E63" s="22" t="s">
        <v>450</v>
      </c>
      <c r="F63" s="22"/>
      <c r="G63" s="22"/>
      <c r="H63" s="22"/>
      <c r="I63" s="22"/>
      <c r="J63" s="13" t="s">
        <v>1237</v>
      </c>
      <c r="K63" s="41" t="s">
        <v>1237</v>
      </c>
      <c r="L63" s="41" t="s">
        <v>1237</v>
      </c>
      <c r="M63" s="41" t="s">
        <v>1237</v>
      </c>
      <c r="N63" s="41">
        <f>IF(ISNA(VLOOKUP(C63,DuEtAl!$D$1:$E$56,2,FALSE)),0,1)</f>
        <v>0</v>
      </c>
    </row>
    <row r="64" spans="1:14" ht="15" x14ac:dyDescent="0.2">
      <c r="A64" s="9" t="s">
        <v>639</v>
      </c>
      <c r="B64" s="14">
        <v>63</v>
      </c>
      <c r="C64" s="14" t="s">
        <v>201</v>
      </c>
      <c r="D64" s="15" t="s">
        <v>202</v>
      </c>
      <c r="E64" s="16"/>
      <c r="F64" s="16"/>
      <c r="G64" s="16"/>
      <c r="H64" s="16"/>
      <c r="I64" s="16"/>
      <c r="J64" s="17" t="s">
        <v>1237</v>
      </c>
      <c r="K64" s="34" t="s">
        <v>1153</v>
      </c>
      <c r="L64" s="34"/>
      <c r="M64" s="34"/>
      <c r="N64" s="34">
        <f>IF(ISNA(VLOOKUP(C64,DuEtAl!$D$1:$E$56,2,FALSE)),0,1)</f>
        <v>0</v>
      </c>
    </row>
    <row r="65" spans="1:14" ht="15" x14ac:dyDescent="0.2">
      <c r="A65" s="9" t="s">
        <v>639</v>
      </c>
      <c r="B65" s="14">
        <v>64</v>
      </c>
      <c r="C65" s="14" t="s">
        <v>203</v>
      </c>
      <c r="D65" s="15" t="s">
        <v>204</v>
      </c>
      <c r="E65" s="16"/>
      <c r="F65" s="16"/>
      <c r="G65" s="16"/>
      <c r="H65" s="16"/>
      <c r="I65" s="16"/>
      <c r="J65" s="17" t="s">
        <v>1237</v>
      </c>
      <c r="K65" s="34" t="s">
        <v>1151</v>
      </c>
      <c r="L65" s="34"/>
      <c r="M65" s="34"/>
      <c r="N65" s="34">
        <f>IF(ISNA(VLOOKUP(C65,DuEtAl!$D$1:$E$56,2,FALSE)),0,1)</f>
        <v>0</v>
      </c>
    </row>
    <row r="66" spans="1:14" ht="15" x14ac:dyDescent="0.2">
      <c r="A66" s="18" t="s">
        <v>639</v>
      </c>
      <c r="B66" s="36">
        <v>65</v>
      </c>
      <c r="C66" s="36"/>
      <c r="D66" s="20"/>
      <c r="E66" s="22"/>
      <c r="F66" s="22"/>
      <c r="G66" s="22"/>
      <c r="H66" s="22"/>
      <c r="I66" s="22"/>
      <c r="J66" s="13" t="s">
        <v>1237</v>
      </c>
      <c r="K66" s="41" t="s">
        <v>1237</v>
      </c>
      <c r="L66" s="41" t="s">
        <v>1237</v>
      </c>
      <c r="M66" s="41" t="s">
        <v>1237</v>
      </c>
      <c r="N66" s="41">
        <f>IF(ISNA(VLOOKUP(C66,DuEtAl!$D$1:$E$56,2,FALSE)),0,1)</f>
        <v>0</v>
      </c>
    </row>
    <row r="67" spans="1:14" ht="30" x14ac:dyDescent="0.2">
      <c r="A67" s="9" t="s">
        <v>639</v>
      </c>
      <c r="B67" s="14">
        <v>66</v>
      </c>
      <c r="C67" s="14" t="s">
        <v>205</v>
      </c>
      <c r="D67" s="15" t="s">
        <v>206</v>
      </c>
      <c r="E67" s="16"/>
      <c r="F67" s="16"/>
      <c r="G67" s="16"/>
      <c r="H67" s="16"/>
      <c r="I67" s="16"/>
      <c r="J67" s="17" t="s">
        <v>778</v>
      </c>
      <c r="K67" s="34" t="s">
        <v>869</v>
      </c>
      <c r="L67" s="34" t="s">
        <v>867</v>
      </c>
      <c r="M67" s="34" t="s">
        <v>868</v>
      </c>
      <c r="N67" s="34">
        <f>IF(ISNA(VLOOKUP(C67,DuEtAl!$D$1:$E$56,2,FALSE)),0,1)</f>
        <v>0</v>
      </c>
    </row>
    <row r="68" spans="1:14" ht="15" x14ac:dyDescent="0.2">
      <c r="A68" s="9" t="s">
        <v>562</v>
      </c>
      <c r="B68" s="14">
        <v>1</v>
      </c>
      <c r="C68" s="14"/>
      <c r="D68" s="15" t="s">
        <v>573</v>
      </c>
      <c r="E68" s="16"/>
      <c r="F68" s="16"/>
      <c r="G68" s="16"/>
      <c r="H68" s="16"/>
      <c r="I68" s="16"/>
      <c r="J68" s="17" t="s">
        <v>1237</v>
      </c>
      <c r="K68" s="34" t="s">
        <v>1237</v>
      </c>
      <c r="L68" s="34" t="s">
        <v>1237</v>
      </c>
      <c r="M68" s="34" t="s">
        <v>1237</v>
      </c>
      <c r="N68" s="34">
        <f>IF(ISNA(VLOOKUP(C68,DuEtAl!$D$1:$E$56,2,FALSE)),0,1)</f>
        <v>0</v>
      </c>
    </row>
    <row r="69" spans="1:14" ht="15" x14ac:dyDescent="0.2">
      <c r="A69" s="9" t="s">
        <v>562</v>
      </c>
      <c r="B69" s="14">
        <v>2</v>
      </c>
      <c r="C69" s="14"/>
      <c r="D69" s="15" t="s">
        <v>474</v>
      </c>
      <c r="E69" s="16"/>
      <c r="F69" s="16"/>
      <c r="G69" s="16"/>
      <c r="H69" s="16"/>
      <c r="I69" s="16"/>
      <c r="J69" s="17" t="s">
        <v>1237</v>
      </c>
      <c r="K69" s="34" t="s">
        <v>1237</v>
      </c>
      <c r="L69" s="34" t="s">
        <v>1237</v>
      </c>
      <c r="M69" s="34" t="s">
        <v>1237</v>
      </c>
      <c r="N69" s="34">
        <f>IF(ISNA(VLOOKUP(C69,DuEtAl!$D$1:$E$56,2,FALSE)),0,1)</f>
        <v>0</v>
      </c>
    </row>
    <row r="70" spans="1:14" ht="30" x14ac:dyDescent="0.2">
      <c r="A70" s="18" t="s">
        <v>562</v>
      </c>
      <c r="B70" s="36">
        <v>3</v>
      </c>
      <c r="C70" s="36" t="s">
        <v>0</v>
      </c>
      <c r="D70" s="20"/>
      <c r="E70" s="22" t="s">
        <v>1</v>
      </c>
      <c r="F70" s="22"/>
      <c r="G70" s="22"/>
      <c r="H70" s="22"/>
      <c r="I70" s="22"/>
      <c r="J70" s="13" t="s">
        <v>746</v>
      </c>
      <c r="K70" s="41" t="s">
        <v>819</v>
      </c>
      <c r="L70" s="41" t="s">
        <v>817</v>
      </c>
      <c r="M70" s="41" t="s">
        <v>818</v>
      </c>
      <c r="N70" s="41">
        <f>IF(ISNA(VLOOKUP(C70,DuEtAl!$D$1:$E$56,2,FALSE)),0,1)</f>
        <v>1</v>
      </c>
    </row>
    <row r="71" spans="1:14" ht="30" x14ac:dyDescent="0.2">
      <c r="A71" s="18" t="s">
        <v>562</v>
      </c>
      <c r="B71" s="36">
        <v>4</v>
      </c>
      <c r="C71" s="36" t="s">
        <v>361</v>
      </c>
      <c r="D71" s="20"/>
      <c r="E71" s="22"/>
      <c r="F71" s="22" t="s">
        <v>362</v>
      </c>
      <c r="G71" s="22"/>
      <c r="H71" s="22"/>
      <c r="I71" s="22"/>
      <c r="J71" s="13" t="s">
        <v>745</v>
      </c>
      <c r="K71" s="41" t="s">
        <v>816</v>
      </c>
      <c r="L71" s="41" t="s">
        <v>814</v>
      </c>
      <c r="M71" s="41" t="s">
        <v>815</v>
      </c>
      <c r="N71" s="41">
        <f>IF(ISNA(VLOOKUP(C71,DuEtAl!$D$1:$E$56,2,FALSE)),0,1)</f>
        <v>1</v>
      </c>
    </row>
    <row r="72" spans="1:14" ht="30" x14ac:dyDescent="0.2">
      <c r="A72" s="18" t="s">
        <v>562</v>
      </c>
      <c r="B72" s="36">
        <v>5</v>
      </c>
      <c r="C72" s="36" t="s">
        <v>3</v>
      </c>
      <c r="D72" s="20"/>
      <c r="E72" s="22"/>
      <c r="F72" s="22" t="s">
        <v>4</v>
      </c>
      <c r="G72" s="22"/>
      <c r="H72" s="22"/>
      <c r="I72" s="22"/>
      <c r="J72" s="13" t="s">
        <v>744</v>
      </c>
      <c r="K72" s="41" t="s">
        <v>917</v>
      </c>
      <c r="L72" s="41" t="s">
        <v>915</v>
      </c>
      <c r="M72" s="41" t="s">
        <v>916</v>
      </c>
      <c r="N72" s="41">
        <f>IF(ISNA(VLOOKUP(C72,DuEtAl!$D$1:$E$56,2,FALSE)),0,1)</f>
        <v>1</v>
      </c>
    </row>
    <row r="73" spans="1:14" ht="60" x14ac:dyDescent="0.2">
      <c r="A73" s="18" t="s">
        <v>562</v>
      </c>
      <c r="B73" s="36">
        <v>6</v>
      </c>
      <c r="C73" s="36" t="s">
        <v>364</v>
      </c>
      <c r="D73" s="20"/>
      <c r="E73" s="22" t="s">
        <v>365</v>
      </c>
      <c r="F73" s="22"/>
      <c r="G73" s="22"/>
      <c r="H73" s="22"/>
      <c r="I73" s="22"/>
      <c r="J73" s="13" t="s">
        <v>743</v>
      </c>
      <c r="K73" s="41" t="s">
        <v>974</v>
      </c>
      <c r="L73" s="41" t="s">
        <v>972</v>
      </c>
      <c r="M73" s="41" t="s">
        <v>973</v>
      </c>
      <c r="N73" s="41">
        <f>IF(ISNA(VLOOKUP(C73,DuEtAl!$D$1:$E$56,2,FALSE)),0,1)</f>
        <v>1</v>
      </c>
    </row>
    <row r="74" spans="1:14" ht="15" x14ac:dyDescent="0.2">
      <c r="A74" s="18" t="s">
        <v>562</v>
      </c>
      <c r="B74" s="36">
        <v>7</v>
      </c>
      <c r="C74" s="36" t="s">
        <v>117</v>
      </c>
      <c r="D74" s="20"/>
      <c r="E74" s="22"/>
      <c r="F74" s="22" t="s">
        <v>118</v>
      </c>
      <c r="G74" s="22"/>
      <c r="H74" s="22"/>
      <c r="I74" s="22"/>
      <c r="J74" s="13" t="s">
        <v>1237</v>
      </c>
      <c r="K74" s="41" t="s">
        <v>974</v>
      </c>
      <c r="L74" s="41"/>
      <c r="M74" s="41"/>
      <c r="N74" s="41">
        <f>IF(ISNA(VLOOKUP(C74,DuEtAl!$D$1:$E$56,2,FALSE)),0,1)</f>
        <v>0</v>
      </c>
    </row>
    <row r="75" spans="1:14" ht="15" x14ac:dyDescent="0.2">
      <c r="A75" s="18" t="s">
        <v>562</v>
      </c>
      <c r="B75" s="36">
        <v>8</v>
      </c>
      <c r="C75" s="36" t="s">
        <v>6</v>
      </c>
      <c r="D75" s="20"/>
      <c r="E75" s="22"/>
      <c r="F75" s="22" t="s">
        <v>7</v>
      </c>
      <c r="G75" s="22"/>
      <c r="H75" s="22"/>
      <c r="I75" s="22"/>
      <c r="J75" s="13" t="s">
        <v>679</v>
      </c>
      <c r="K75" s="41" t="s">
        <v>1015</v>
      </c>
      <c r="L75" s="41" t="s">
        <v>1014</v>
      </c>
      <c r="M75" s="41"/>
      <c r="N75" s="41">
        <f>IF(ISNA(VLOOKUP(C75,DuEtAl!$D$1:$E$56,2,FALSE)),0,1)</f>
        <v>0</v>
      </c>
    </row>
    <row r="76" spans="1:14" ht="30" x14ac:dyDescent="0.2">
      <c r="A76" s="18" t="s">
        <v>562</v>
      </c>
      <c r="B76" s="36">
        <v>9</v>
      </c>
      <c r="C76" s="36" t="s">
        <v>8</v>
      </c>
      <c r="D76" s="20"/>
      <c r="E76" s="22"/>
      <c r="F76" s="22" t="s">
        <v>9</v>
      </c>
      <c r="G76" s="22"/>
      <c r="H76" s="22"/>
      <c r="I76" s="22"/>
      <c r="J76" s="13" t="s">
        <v>772</v>
      </c>
      <c r="K76" s="41" t="s">
        <v>968</v>
      </c>
      <c r="L76" s="41" t="s">
        <v>966</v>
      </c>
      <c r="M76" s="41" t="s">
        <v>967</v>
      </c>
      <c r="N76" s="41">
        <f>IF(ISNA(VLOOKUP(C76,DuEtAl!$D$1:$E$56,2,FALSE)),0,1)</f>
        <v>0</v>
      </c>
    </row>
    <row r="77" spans="1:14" ht="15" x14ac:dyDescent="0.2">
      <c r="A77" s="18" t="s">
        <v>562</v>
      </c>
      <c r="B77" s="36">
        <v>10</v>
      </c>
      <c r="C77" s="36"/>
      <c r="D77" s="20"/>
      <c r="E77" s="22"/>
      <c r="F77" s="22"/>
      <c r="G77" s="22" t="s">
        <v>574</v>
      </c>
      <c r="H77" s="22"/>
      <c r="I77" s="22"/>
      <c r="J77" s="13" t="s">
        <v>1237</v>
      </c>
      <c r="K77" s="41" t="s">
        <v>1237</v>
      </c>
      <c r="L77" s="41" t="s">
        <v>1237</v>
      </c>
      <c r="M77" s="41" t="s">
        <v>1237</v>
      </c>
      <c r="N77" s="41">
        <f>IF(ISNA(VLOOKUP(C77,DuEtAl!$D$1:$E$56,2,FALSE)),0,1)</f>
        <v>0</v>
      </c>
    </row>
    <row r="78" spans="1:14" ht="30" x14ac:dyDescent="0.2">
      <c r="A78" s="18" t="s">
        <v>562</v>
      </c>
      <c r="B78" s="36">
        <v>11</v>
      </c>
      <c r="C78" s="36" t="s">
        <v>10</v>
      </c>
      <c r="D78" s="20"/>
      <c r="E78" s="22"/>
      <c r="F78" s="22"/>
      <c r="G78" s="22" t="s">
        <v>11</v>
      </c>
      <c r="H78" s="22"/>
      <c r="I78" s="22"/>
      <c r="J78" s="13" t="s">
        <v>771</v>
      </c>
      <c r="K78" s="41" t="s">
        <v>971</v>
      </c>
      <c r="L78" s="41" t="s">
        <v>969</v>
      </c>
      <c r="M78" s="41" t="s">
        <v>970</v>
      </c>
      <c r="N78" s="41">
        <f>IF(ISNA(VLOOKUP(C78,DuEtAl!$D$1:$E$56,2,FALSE)),0,1)</f>
        <v>0</v>
      </c>
    </row>
    <row r="79" spans="1:14" ht="30" x14ac:dyDescent="0.2">
      <c r="A79" s="18" t="s">
        <v>562</v>
      </c>
      <c r="B79" s="36">
        <v>12</v>
      </c>
      <c r="C79" s="36" t="s">
        <v>367</v>
      </c>
      <c r="D79" s="20"/>
      <c r="E79" s="22" t="s">
        <v>368</v>
      </c>
      <c r="F79" s="22"/>
      <c r="G79" s="22"/>
      <c r="H79" s="22"/>
      <c r="I79" s="22"/>
      <c r="J79" s="13" t="s">
        <v>739</v>
      </c>
      <c r="K79" s="41" t="s">
        <v>901</v>
      </c>
      <c r="L79" s="41" t="s">
        <v>899</v>
      </c>
      <c r="M79" s="41" t="s">
        <v>900</v>
      </c>
      <c r="N79" s="41">
        <f>IF(ISNA(VLOOKUP(C79,DuEtAl!$D$1:$E$56,2,FALSE)),0,1)</f>
        <v>1</v>
      </c>
    </row>
    <row r="80" spans="1:14" ht="30" x14ac:dyDescent="0.2">
      <c r="A80" s="18" t="s">
        <v>562</v>
      </c>
      <c r="B80" s="36">
        <v>13</v>
      </c>
      <c r="C80" s="36" t="s">
        <v>370</v>
      </c>
      <c r="D80" s="20"/>
      <c r="E80" s="22"/>
      <c r="F80" s="22" t="s">
        <v>371</v>
      </c>
      <c r="G80" s="22"/>
      <c r="H80" s="22"/>
      <c r="I80" s="22"/>
      <c r="J80" s="13" t="s">
        <v>742</v>
      </c>
      <c r="K80" s="41" t="s">
        <v>898</v>
      </c>
      <c r="L80" s="41" t="s">
        <v>896</v>
      </c>
      <c r="M80" s="41" t="s">
        <v>897</v>
      </c>
      <c r="N80" s="41">
        <f>IF(ISNA(VLOOKUP(C80,DuEtAl!$D$1:$E$56,2,FALSE)),0,1)</f>
        <v>0</v>
      </c>
    </row>
    <row r="81" spans="1:14" ht="30" x14ac:dyDescent="0.2">
      <c r="A81" s="18" t="s">
        <v>562</v>
      </c>
      <c r="B81" s="36">
        <v>14</v>
      </c>
      <c r="C81" s="36" t="s">
        <v>372</v>
      </c>
      <c r="D81" s="20"/>
      <c r="E81" s="22"/>
      <c r="F81" s="22" t="s">
        <v>373</v>
      </c>
      <c r="G81" s="22"/>
      <c r="H81" s="22"/>
      <c r="I81" s="22"/>
      <c r="J81" s="13" t="s">
        <v>741</v>
      </c>
      <c r="K81" s="41" t="s">
        <v>904</v>
      </c>
      <c r="L81" s="41" t="s">
        <v>902</v>
      </c>
      <c r="M81" s="41" t="s">
        <v>903</v>
      </c>
      <c r="N81" s="41">
        <f>IF(ISNA(VLOOKUP(C81,DuEtAl!$D$1:$E$56,2,FALSE)),0,1)</f>
        <v>0</v>
      </c>
    </row>
    <row r="82" spans="1:14" ht="30" x14ac:dyDescent="0.2">
      <c r="A82" s="18" t="s">
        <v>562</v>
      </c>
      <c r="B82" s="36">
        <v>15</v>
      </c>
      <c r="C82" s="36" t="s">
        <v>374</v>
      </c>
      <c r="D82" s="20"/>
      <c r="E82" s="22"/>
      <c r="F82" s="22" t="s">
        <v>375</v>
      </c>
      <c r="G82" s="22"/>
      <c r="H82" s="22"/>
      <c r="I82" s="22"/>
      <c r="J82" s="13" t="s">
        <v>740</v>
      </c>
      <c r="K82" s="41" t="s">
        <v>895</v>
      </c>
      <c r="L82" s="41" t="s">
        <v>893</v>
      </c>
      <c r="M82" s="41" t="s">
        <v>894</v>
      </c>
      <c r="N82" s="41">
        <f>IF(ISNA(VLOOKUP(C82,DuEtAl!$D$1:$E$56,2,FALSE)),0,1)</f>
        <v>0</v>
      </c>
    </row>
    <row r="83" spans="1:14" ht="15" x14ac:dyDescent="0.2">
      <c r="A83" s="18" t="s">
        <v>562</v>
      </c>
      <c r="B83" s="36">
        <v>16</v>
      </c>
      <c r="C83" s="36" t="s">
        <v>12</v>
      </c>
      <c r="D83" s="20"/>
      <c r="E83" s="22"/>
      <c r="F83" s="22" t="s">
        <v>13</v>
      </c>
      <c r="G83" s="22"/>
      <c r="H83" s="22"/>
      <c r="I83" s="22"/>
      <c r="J83" s="13" t="s">
        <v>695</v>
      </c>
      <c r="K83" s="41" t="s">
        <v>1145</v>
      </c>
      <c r="L83" s="41"/>
      <c r="M83" s="41" t="s">
        <v>1144</v>
      </c>
      <c r="N83" s="41">
        <f>IF(ISNA(VLOOKUP(C83,DuEtAl!$D$1:$E$56,2,FALSE)),0,1)</f>
        <v>0</v>
      </c>
    </row>
    <row r="84" spans="1:14" ht="15" x14ac:dyDescent="0.2">
      <c r="A84" s="18" t="s">
        <v>562</v>
      </c>
      <c r="B84" s="36">
        <v>17</v>
      </c>
      <c r="C84" s="36" t="s">
        <v>376</v>
      </c>
      <c r="D84" s="20"/>
      <c r="E84" s="22" t="s">
        <v>377</v>
      </c>
      <c r="F84" s="22"/>
      <c r="G84" s="22"/>
      <c r="H84" s="22"/>
      <c r="I84" s="22"/>
      <c r="J84" s="13" t="s">
        <v>1237</v>
      </c>
      <c r="K84" s="41" t="s">
        <v>1147</v>
      </c>
      <c r="L84" s="41"/>
      <c r="M84" s="41"/>
      <c r="N84" s="41">
        <f>IF(ISNA(VLOOKUP(C84,DuEtAl!$D$1:$E$56,2,FALSE)),0,1)</f>
        <v>1</v>
      </c>
    </row>
    <row r="85" spans="1:14" ht="30" x14ac:dyDescent="0.2">
      <c r="A85" s="18" t="s">
        <v>562</v>
      </c>
      <c r="B85" s="36">
        <v>18</v>
      </c>
      <c r="C85" s="36" t="s">
        <v>14</v>
      </c>
      <c r="D85" s="20"/>
      <c r="E85" s="22"/>
      <c r="F85" s="22" t="s">
        <v>15</v>
      </c>
      <c r="G85" s="22"/>
      <c r="H85" s="22"/>
      <c r="I85" s="22"/>
      <c r="J85" s="13" t="s">
        <v>738</v>
      </c>
      <c r="K85" s="41" t="s">
        <v>1038</v>
      </c>
      <c r="L85" s="41" t="s">
        <v>1036</v>
      </c>
      <c r="M85" s="41" t="s">
        <v>1037</v>
      </c>
      <c r="N85" s="41">
        <f>IF(ISNA(VLOOKUP(C85,DuEtAl!$D$1:$E$56,2,FALSE)),0,1)</f>
        <v>1</v>
      </c>
    </row>
    <row r="86" spans="1:14" ht="30" x14ac:dyDescent="0.2">
      <c r="A86" s="18" t="s">
        <v>562</v>
      </c>
      <c r="B86" s="36">
        <v>19</v>
      </c>
      <c r="C86" s="36" t="s">
        <v>16</v>
      </c>
      <c r="D86" s="20"/>
      <c r="E86" s="22"/>
      <c r="F86" s="22" t="s">
        <v>17</v>
      </c>
      <c r="G86" s="22"/>
      <c r="H86" s="22"/>
      <c r="I86" s="22"/>
      <c r="J86" s="13" t="s">
        <v>737</v>
      </c>
      <c r="K86" s="41" t="s">
        <v>792</v>
      </c>
      <c r="L86" s="41" t="s">
        <v>790</v>
      </c>
      <c r="M86" s="41" t="s">
        <v>791</v>
      </c>
      <c r="N86" s="41">
        <f>IF(ISNA(VLOOKUP(C86,DuEtAl!$D$1:$E$56,2,FALSE)),0,1)</f>
        <v>1</v>
      </c>
    </row>
    <row r="87" spans="1:14" ht="15" x14ac:dyDescent="0.2">
      <c r="A87" s="18" t="s">
        <v>562</v>
      </c>
      <c r="B87" s="36">
        <v>20</v>
      </c>
      <c r="C87" s="36" t="s">
        <v>119</v>
      </c>
      <c r="D87" s="20"/>
      <c r="E87" s="22"/>
      <c r="F87" s="22" t="s">
        <v>120</v>
      </c>
      <c r="G87" s="22"/>
      <c r="H87" s="22"/>
      <c r="I87" s="22"/>
      <c r="J87" s="13" t="s">
        <v>676</v>
      </c>
      <c r="K87" s="41" t="s">
        <v>786</v>
      </c>
      <c r="L87" s="41" t="s">
        <v>785</v>
      </c>
      <c r="M87" s="41"/>
      <c r="N87" s="41">
        <f>IF(ISNA(VLOOKUP(C87,DuEtAl!$D$1:$E$56,2,FALSE)),0,1)</f>
        <v>0</v>
      </c>
    </row>
    <row r="88" spans="1:14" ht="30" x14ac:dyDescent="0.2">
      <c r="A88" s="9" t="s">
        <v>562</v>
      </c>
      <c r="B88" s="14">
        <v>21</v>
      </c>
      <c r="C88" s="14" t="s">
        <v>18</v>
      </c>
      <c r="D88" s="15" t="s">
        <v>19</v>
      </c>
      <c r="E88" s="16"/>
      <c r="F88" s="16"/>
      <c r="G88" s="16"/>
      <c r="H88" s="16"/>
      <c r="I88" s="16"/>
      <c r="J88" s="17" t="s">
        <v>736</v>
      </c>
      <c r="K88" s="34" t="s">
        <v>795</v>
      </c>
      <c r="L88" s="34" t="s">
        <v>793</v>
      </c>
      <c r="M88" s="34" t="s">
        <v>794</v>
      </c>
      <c r="N88" s="34">
        <f>IF(ISNA(VLOOKUP(C88,DuEtAl!$D$1:$E$56,2,FALSE)),0,1)</f>
        <v>1</v>
      </c>
    </row>
    <row r="89" spans="1:14" ht="15" x14ac:dyDescent="0.2">
      <c r="A89" s="9" t="s">
        <v>562</v>
      </c>
      <c r="B89" s="14">
        <v>22</v>
      </c>
      <c r="C89" s="14"/>
      <c r="D89" s="15" t="s">
        <v>575</v>
      </c>
      <c r="E89" s="16"/>
      <c r="F89" s="16"/>
      <c r="G89" s="16"/>
      <c r="H89" s="16"/>
      <c r="I89" s="16"/>
      <c r="J89" s="17" t="s">
        <v>1237</v>
      </c>
      <c r="K89" s="34" t="s">
        <v>1237</v>
      </c>
      <c r="L89" s="34" t="s">
        <v>1237</v>
      </c>
      <c r="M89" s="34" t="s">
        <v>1237</v>
      </c>
      <c r="N89" s="34">
        <f>IF(ISNA(VLOOKUP(C89,DuEtAl!$D$1:$E$56,2,FALSE)),0,1)</f>
        <v>0</v>
      </c>
    </row>
    <row r="90" spans="1:14" ht="30" x14ac:dyDescent="0.2">
      <c r="A90" s="18" t="s">
        <v>562</v>
      </c>
      <c r="B90" s="36">
        <v>23</v>
      </c>
      <c r="C90" s="36" t="s">
        <v>20</v>
      </c>
      <c r="D90" s="20"/>
      <c r="E90" s="22" t="s">
        <v>21</v>
      </c>
      <c r="F90" s="22"/>
      <c r="G90" s="22"/>
      <c r="H90" s="22"/>
      <c r="I90" s="22"/>
      <c r="J90" s="13" t="s">
        <v>731</v>
      </c>
      <c r="K90" s="41" t="s">
        <v>960</v>
      </c>
      <c r="L90" s="41" t="s">
        <v>958</v>
      </c>
      <c r="M90" s="41" t="s">
        <v>959</v>
      </c>
      <c r="N90" s="41">
        <f>IF(ISNA(VLOOKUP(C90,DuEtAl!$D$1:$E$56,2,FALSE)),0,1)</f>
        <v>1</v>
      </c>
    </row>
    <row r="91" spans="1:14" ht="15" x14ac:dyDescent="0.2">
      <c r="A91" s="18" t="s">
        <v>562</v>
      </c>
      <c r="B91" s="36">
        <v>24</v>
      </c>
      <c r="C91" s="36" t="s">
        <v>22</v>
      </c>
      <c r="D91" s="20"/>
      <c r="E91" s="22"/>
      <c r="F91" s="22" t="s">
        <v>23</v>
      </c>
      <c r="G91" s="22"/>
      <c r="H91" s="22"/>
      <c r="I91" s="22"/>
      <c r="J91" s="13" t="s">
        <v>678</v>
      </c>
      <c r="K91" s="41" t="s">
        <v>957</v>
      </c>
      <c r="L91" s="41" t="s">
        <v>956</v>
      </c>
      <c r="M91" s="41"/>
      <c r="N91" s="41">
        <f>IF(ISNA(VLOOKUP(C91,DuEtAl!$D$1:$E$56,2,FALSE)),0,1)</f>
        <v>1</v>
      </c>
    </row>
    <row r="92" spans="1:14" ht="45" x14ac:dyDescent="0.2">
      <c r="A92" s="18" t="s">
        <v>562</v>
      </c>
      <c r="B92" s="36">
        <v>25</v>
      </c>
      <c r="C92" s="36" t="s">
        <v>24</v>
      </c>
      <c r="D92" s="20"/>
      <c r="E92" s="22"/>
      <c r="F92" s="22" t="s">
        <v>25</v>
      </c>
      <c r="G92" s="22"/>
      <c r="H92" s="22"/>
      <c r="I92" s="22"/>
      <c r="J92" s="13" t="s">
        <v>732</v>
      </c>
      <c r="K92" s="41" t="s">
        <v>857</v>
      </c>
      <c r="L92" s="41" t="s">
        <v>855</v>
      </c>
      <c r="M92" s="41" t="s">
        <v>856</v>
      </c>
      <c r="N92" s="41">
        <f>IF(ISNA(VLOOKUP(C92,DuEtAl!$D$1:$E$56,2,FALSE)),0,1)</f>
        <v>1</v>
      </c>
    </row>
    <row r="93" spans="1:14" ht="15" x14ac:dyDescent="0.2">
      <c r="A93" s="18" t="s">
        <v>562</v>
      </c>
      <c r="B93" s="36">
        <v>26</v>
      </c>
      <c r="C93" s="36" t="s">
        <v>26</v>
      </c>
      <c r="D93" s="20"/>
      <c r="E93" s="22" t="s">
        <v>27</v>
      </c>
      <c r="F93" s="22"/>
      <c r="G93" s="22"/>
      <c r="H93" s="22"/>
      <c r="I93" s="22"/>
      <c r="J93" s="13" t="s">
        <v>674</v>
      </c>
      <c r="K93" s="41" t="s">
        <v>912</v>
      </c>
      <c r="L93" s="41" t="s">
        <v>911</v>
      </c>
      <c r="M93" s="41"/>
      <c r="N93" s="41">
        <f>IF(ISNA(VLOOKUP(C93,DuEtAl!$D$1:$E$56,2,FALSE)),0,1)</f>
        <v>1</v>
      </c>
    </row>
    <row r="94" spans="1:14" ht="15" x14ac:dyDescent="0.2">
      <c r="A94" s="18" t="s">
        <v>562</v>
      </c>
      <c r="B94" s="36">
        <v>27</v>
      </c>
      <c r="C94" s="36" t="s">
        <v>28</v>
      </c>
      <c r="D94" s="20"/>
      <c r="E94" s="22" t="s">
        <v>29</v>
      </c>
      <c r="F94" s="22"/>
      <c r="G94" s="22"/>
      <c r="H94" s="22"/>
      <c r="I94" s="22"/>
      <c r="J94" s="13" t="s">
        <v>677</v>
      </c>
      <c r="K94" s="41" t="s">
        <v>914</v>
      </c>
      <c r="L94" s="41" t="s">
        <v>913</v>
      </c>
      <c r="M94" s="41"/>
      <c r="N94" s="41">
        <f>IF(ISNA(VLOOKUP(C94,DuEtAl!$D$1:$E$56,2,FALSE)),0,1)</f>
        <v>1</v>
      </c>
    </row>
    <row r="95" spans="1:14" ht="15" x14ac:dyDescent="0.2">
      <c r="A95" s="18" t="s">
        <v>562</v>
      </c>
      <c r="B95" s="36">
        <v>28</v>
      </c>
      <c r="C95" s="36" t="s">
        <v>30</v>
      </c>
      <c r="D95" s="20"/>
      <c r="E95" s="22" t="s">
        <v>31</v>
      </c>
      <c r="F95" s="22"/>
      <c r="G95" s="22"/>
      <c r="H95" s="22"/>
      <c r="I95" s="22"/>
      <c r="J95" s="13" t="s">
        <v>1237</v>
      </c>
      <c r="K95" s="41" t="s">
        <v>1171</v>
      </c>
      <c r="L95" s="41"/>
      <c r="M95" s="41"/>
      <c r="N95" s="41">
        <f>IF(ISNA(VLOOKUP(C95,DuEtAl!$D$1:$E$56,2,FALSE)),0,1)</f>
        <v>1</v>
      </c>
    </row>
    <row r="96" spans="1:14" ht="15" x14ac:dyDescent="0.2">
      <c r="A96" s="18" t="s">
        <v>562</v>
      </c>
      <c r="B96" s="36">
        <v>29</v>
      </c>
      <c r="C96" s="36"/>
      <c r="D96" s="20"/>
      <c r="E96" s="22"/>
      <c r="F96" s="22"/>
      <c r="G96" s="22" t="s">
        <v>576</v>
      </c>
      <c r="H96" s="22"/>
      <c r="I96" s="22"/>
      <c r="J96" s="13" t="s">
        <v>1237</v>
      </c>
      <c r="K96" s="41" t="s">
        <v>1237</v>
      </c>
      <c r="L96" s="41" t="s">
        <v>1237</v>
      </c>
      <c r="M96" s="41" t="s">
        <v>1237</v>
      </c>
      <c r="N96" s="41">
        <f>IF(ISNA(VLOOKUP(C96,DuEtAl!$D$1:$E$56,2,FALSE)),0,1)</f>
        <v>0</v>
      </c>
    </row>
    <row r="97" spans="1:14" ht="15" x14ac:dyDescent="0.2">
      <c r="A97" s="18" t="s">
        <v>562</v>
      </c>
      <c r="B97" s="36">
        <v>30</v>
      </c>
      <c r="C97" s="36" t="s">
        <v>32</v>
      </c>
      <c r="D97" s="20"/>
      <c r="E97" s="22"/>
      <c r="F97" s="22"/>
      <c r="G97" s="22" t="s">
        <v>33</v>
      </c>
      <c r="H97" s="22"/>
      <c r="I97" s="22"/>
      <c r="J97" s="13" t="s">
        <v>692</v>
      </c>
      <c r="K97" s="41" t="s">
        <v>878</v>
      </c>
      <c r="L97" s="41" t="s">
        <v>876</v>
      </c>
      <c r="M97" s="41" t="s">
        <v>877</v>
      </c>
      <c r="N97" s="41">
        <f>IF(ISNA(VLOOKUP(C97,DuEtAl!$D$1:$E$56,2,FALSE)),0,1)</f>
        <v>1</v>
      </c>
    </row>
    <row r="98" spans="1:14" ht="30" x14ac:dyDescent="0.2">
      <c r="A98" s="18" t="s">
        <v>562</v>
      </c>
      <c r="B98" s="36">
        <v>31</v>
      </c>
      <c r="C98" s="36" t="s">
        <v>378</v>
      </c>
      <c r="D98" s="20"/>
      <c r="E98" s="22"/>
      <c r="F98" s="22"/>
      <c r="G98" s="22" t="s">
        <v>379</v>
      </c>
      <c r="H98" s="22"/>
      <c r="I98" s="22"/>
      <c r="J98" s="13" t="s">
        <v>775</v>
      </c>
      <c r="K98" s="41" t="s">
        <v>889</v>
      </c>
      <c r="L98" s="41" t="s">
        <v>887</v>
      </c>
      <c r="M98" s="41" t="s">
        <v>888</v>
      </c>
      <c r="N98" s="41">
        <f>IF(ISNA(VLOOKUP(C98,DuEtAl!$D$1:$E$56,2,FALSE)),0,1)</f>
        <v>1</v>
      </c>
    </row>
    <row r="99" spans="1:14" ht="15" x14ac:dyDescent="0.2">
      <c r="A99" s="18" t="s">
        <v>562</v>
      </c>
      <c r="B99" s="36">
        <v>32</v>
      </c>
      <c r="C99" s="36" t="s">
        <v>39</v>
      </c>
      <c r="D99" s="20"/>
      <c r="E99" s="22" t="s">
        <v>40</v>
      </c>
      <c r="F99" s="22"/>
      <c r="G99" s="22"/>
      <c r="H99" s="22"/>
      <c r="I99" s="22"/>
      <c r="J99" s="13" t="s">
        <v>694</v>
      </c>
      <c r="K99" s="41" t="s">
        <v>802</v>
      </c>
      <c r="L99" s="41" t="s">
        <v>801</v>
      </c>
      <c r="M99" s="41" t="s">
        <v>791</v>
      </c>
      <c r="N99" s="41">
        <f>IF(ISNA(VLOOKUP(C99,DuEtAl!$D$1:$E$56,2,FALSE)),0,1)</f>
        <v>1</v>
      </c>
    </row>
    <row r="100" spans="1:14" ht="30" x14ac:dyDescent="0.2">
      <c r="A100" s="18" t="s">
        <v>562</v>
      </c>
      <c r="B100" s="36">
        <v>33</v>
      </c>
      <c r="C100" s="36" t="s">
        <v>41</v>
      </c>
      <c r="D100" s="20"/>
      <c r="E100" s="22"/>
      <c r="F100" s="22" t="s">
        <v>42</v>
      </c>
      <c r="G100" s="22"/>
      <c r="H100" s="22"/>
      <c r="I100" s="22"/>
      <c r="J100" s="13" t="s">
        <v>730</v>
      </c>
      <c r="K100" s="41" t="s">
        <v>828</v>
      </c>
      <c r="L100" s="41" t="s">
        <v>826</v>
      </c>
      <c r="M100" s="41" t="s">
        <v>827</v>
      </c>
      <c r="N100" s="41">
        <f>IF(ISNA(VLOOKUP(C100,DuEtAl!$D$1:$E$56,2,FALSE)),0,1)</f>
        <v>0</v>
      </c>
    </row>
    <row r="101" spans="1:14" ht="30" x14ac:dyDescent="0.2">
      <c r="A101" s="18" t="s">
        <v>562</v>
      </c>
      <c r="B101" s="36">
        <v>34</v>
      </c>
      <c r="C101" s="36" t="s">
        <v>43</v>
      </c>
      <c r="D101" s="20"/>
      <c r="E101" s="22"/>
      <c r="F101" s="22" t="s">
        <v>44</v>
      </c>
      <c r="G101" s="22"/>
      <c r="H101" s="22"/>
      <c r="I101" s="22"/>
      <c r="J101" s="13" t="s">
        <v>729</v>
      </c>
      <c r="K101" s="41" t="s">
        <v>802</v>
      </c>
      <c r="L101" s="41" t="s">
        <v>803</v>
      </c>
      <c r="M101" s="41" t="s">
        <v>804</v>
      </c>
      <c r="N101" s="41">
        <f>IF(ISNA(VLOOKUP(C101,DuEtAl!$D$1:$E$56,2,FALSE)),0,1)</f>
        <v>0</v>
      </c>
    </row>
    <row r="102" spans="1:14" ht="15" x14ac:dyDescent="0.2">
      <c r="A102" s="18" t="s">
        <v>562</v>
      </c>
      <c r="B102" s="36">
        <v>35</v>
      </c>
      <c r="C102" s="36" t="s">
        <v>121</v>
      </c>
      <c r="D102" s="20"/>
      <c r="E102" s="22"/>
      <c r="F102" s="22" t="s">
        <v>122</v>
      </c>
      <c r="G102" s="22"/>
      <c r="H102" s="22"/>
      <c r="I102" s="22"/>
      <c r="J102" s="13" t="s">
        <v>675</v>
      </c>
      <c r="K102" s="41" t="s">
        <v>797</v>
      </c>
      <c r="L102" s="41" t="s">
        <v>796</v>
      </c>
      <c r="M102" s="41"/>
      <c r="N102" s="41">
        <f>IF(ISNA(VLOOKUP(C102,DuEtAl!$D$1:$E$56,2,FALSE)),0,1)</f>
        <v>0</v>
      </c>
    </row>
    <row r="103" spans="1:14" ht="15" x14ac:dyDescent="0.2">
      <c r="A103" s="9" t="s">
        <v>562</v>
      </c>
      <c r="B103" s="14">
        <v>36</v>
      </c>
      <c r="C103" s="14" t="s">
        <v>45</v>
      </c>
      <c r="D103" s="15" t="s">
        <v>46</v>
      </c>
      <c r="E103" s="16"/>
      <c r="F103" s="16"/>
      <c r="G103" s="16"/>
      <c r="H103" s="16"/>
      <c r="I103" s="16"/>
      <c r="J103" s="17" t="s">
        <v>693</v>
      </c>
      <c r="K103" s="34" t="s">
        <v>810</v>
      </c>
      <c r="L103" s="34" t="s">
        <v>808</v>
      </c>
      <c r="M103" s="34" t="s">
        <v>809</v>
      </c>
      <c r="N103" s="34">
        <f>IF(ISNA(VLOOKUP(C103,DuEtAl!$D$1:$E$56,2,FALSE)),0,1)</f>
        <v>1</v>
      </c>
    </row>
    <row r="104" spans="1:14" ht="15" x14ac:dyDescent="0.2">
      <c r="A104" s="9" t="s">
        <v>562</v>
      </c>
      <c r="B104" s="14">
        <v>37</v>
      </c>
      <c r="C104" s="14"/>
      <c r="D104" s="15" t="s">
        <v>577</v>
      </c>
      <c r="E104" s="16"/>
      <c r="F104" s="16"/>
      <c r="G104" s="16"/>
      <c r="H104" s="16"/>
      <c r="I104" s="16"/>
      <c r="J104" s="17" t="s">
        <v>1237</v>
      </c>
      <c r="K104" s="34" t="s">
        <v>1237</v>
      </c>
      <c r="L104" s="34" t="s">
        <v>1237</v>
      </c>
      <c r="M104" s="34" t="s">
        <v>1237</v>
      </c>
      <c r="N104" s="34">
        <f>IF(ISNA(VLOOKUP(C104,DuEtAl!$D$1:$E$56,2,FALSE)),0,1)</f>
        <v>0</v>
      </c>
    </row>
    <row r="105" spans="1:14" ht="15" x14ac:dyDescent="0.2">
      <c r="A105" s="9" t="s">
        <v>562</v>
      </c>
      <c r="B105" s="14">
        <v>38</v>
      </c>
      <c r="C105" s="14"/>
      <c r="D105" s="15" t="s">
        <v>475</v>
      </c>
      <c r="E105" s="16"/>
      <c r="F105" s="16"/>
      <c r="G105" s="16"/>
      <c r="H105" s="16"/>
      <c r="I105" s="16"/>
      <c r="J105" s="17" t="s">
        <v>1237</v>
      </c>
      <c r="K105" s="34" t="s">
        <v>1237</v>
      </c>
      <c r="L105" s="34" t="s">
        <v>1237</v>
      </c>
      <c r="M105" s="34" t="s">
        <v>1237</v>
      </c>
      <c r="N105" s="34">
        <f>IF(ISNA(VLOOKUP(C105,DuEtAl!$D$1:$E$56,2,FALSE)),0,1)</f>
        <v>0</v>
      </c>
    </row>
    <row r="106" spans="1:14" ht="30" x14ac:dyDescent="0.2">
      <c r="A106" s="18" t="s">
        <v>562</v>
      </c>
      <c r="B106" s="36">
        <v>39</v>
      </c>
      <c r="C106" s="36" t="s">
        <v>47</v>
      </c>
      <c r="D106" s="20"/>
      <c r="E106" s="22" t="s">
        <v>48</v>
      </c>
      <c r="F106" s="22"/>
      <c r="G106" s="22"/>
      <c r="H106" s="22"/>
      <c r="I106" s="22"/>
      <c r="J106" s="13" t="s">
        <v>727</v>
      </c>
      <c r="K106" s="41" t="s">
        <v>839</v>
      </c>
      <c r="L106" s="41" t="s">
        <v>837</v>
      </c>
      <c r="M106" s="41" t="s">
        <v>838</v>
      </c>
      <c r="N106" s="41">
        <f>IF(ISNA(VLOOKUP(C106,DuEtAl!$D$1:$E$56,2,FALSE)),0,1)</f>
        <v>1</v>
      </c>
    </row>
    <row r="107" spans="1:14" ht="45" x14ac:dyDescent="0.2">
      <c r="A107" s="18" t="s">
        <v>562</v>
      </c>
      <c r="B107" s="36">
        <v>40</v>
      </c>
      <c r="C107" s="36" t="s">
        <v>381</v>
      </c>
      <c r="D107" s="20"/>
      <c r="E107" s="22"/>
      <c r="F107" s="22" t="s">
        <v>382</v>
      </c>
      <c r="G107" s="22"/>
      <c r="H107" s="22"/>
      <c r="I107" s="22"/>
      <c r="J107" s="13" t="s">
        <v>783</v>
      </c>
      <c r="K107" s="41" t="s">
        <v>836</v>
      </c>
      <c r="L107" s="41" t="s">
        <v>834</v>
      </c>
      <c r="M107" s="41" t="s">
        <v>835</v>
      </c>
      <c r="N107" s="41">
        <f>IF(ISNA(VLOOKUP(C107,DuEtAl!$D$1:$E$56,2,FALSE)),0,1)</f>
        <v>1</v>
      </c>
    </row>
    <row r="108" spans="1:14" ht="15" x14ac:dyDescent="0.2">
      <c r="A108" s="18" t="s">
        <v>562</v>
      </c>
      <c r="B108" s="36">
        <v>41</v>
      </c>
      <c r="C108" s="36" t="s">
        <v>51</v>
      </c>
      <c r="D108" s="20"/>
      <c r="E108" s="22"/>
      <c r="F108" s="22" t="s">
        <v>52</v>
      </c>
      <c r="G108" s="22"/>
      <c r="H108" s="22"/>
      <c r="I108" s="22"/>
      <c r="J108" s="13" t="s">
        <v>691</v>
      </c>
      <c r="K108" s="41" t="s">
        <v>945</v>
      </c>
      <c r="L108" s="41" t="s">
        <v>943</v>
      </c>
      <c r="M108" s="41" t="s">
        <v>944</v>
      </c>
      <c r="N108" s="41">
        <f>IF(ISNA(VLOOKUP(C108,DuEtAl!$D$1:$E$56,2,FALSE)),0,1)</f>
        <v>1</v>
      </c>
    </row>
    <row r="109" spans="1:14" ht="15" x14ac:dyDescent="0.2">
      <c r="A109" s="18" t="s">
        <v>562</v>
      </c>
      <c r="B109" s="36">
        <v>42</v>
      </c>
      <c r="C109" s="36"/>
      <c r="D109" s="20"/>
      <c r="E109" s="22"/>
      <c r="F109" s="22"/>
      <c r="G109" s="22" t="s">
        <v>578</v>
      </c>
      <c r="H109" s="22"/>
      <c r="I109" s="22"/>
      <c r="J109" s="13" t="s">
        <v>1237</v>
      </c>
      <c r="K109" s="41" t="s">
        <v>1237</v>
      </c>
      <c r="L109" s="41" t="s">
        <v>1237</v>
      </c>
      <c r="M109" s="41" t="s">
        <v>1237</v>
      </c>
      <c r="N109" s="41">
        <f>IF(ISNA(VLOOKUP(C109,DuEtAl!$D$1:$E$56,2,FALSE)),0,1)</f>
        <v>0</v>
      </c>
    </row>
    <row r="110" spans="1:14" ht="15" x14ac:dyDescent="0.2">
      <c r="A110" s="18" t="s">
        <v>562</v>
      </c>
      <c r="B110" s="36">
        <v>43</v>
      </c>
      <c r="C110" s="36" t="s">
        <v>123</v>
      </c>
      <c r="D110" s="20"/>
      <c r="E110" s="22"/>
      <c r="F110" s="22"/>
      <c r="G110" s="22" t="s">
        <v>124</v>
      </c>
      <c r="H110" s="22"/>
      <c r="I110" s="22"/>
      <c r="J110" s="13" t="s">
        <v>1237</v>
      </c>
      <c r="K110" s="41" t="s">
        <v>1148</v>
      </c>
      <c r="L110" s="41"/>
      <c r="M110" s="41"/>
      <c r="N110" s="41">
        <f>IF(ISNA(VLOOKUP(C110,DuEtAl!$D$1:$E$56,2,FALSE)),0,1)</f>
        <v>0</v>
      </c>
    </row>
    <row r="111" spans="1:14" ht="15" x14ac:dyDescent="0.2">
      <c r="A111" s="18" t="s">
        <v>562</v>
      </c>
      <c r="B111" s="36">
        <v>44</v>
      </c>
      <c r="C111" s="36" t="s">
        <v>451</v>
      </c>
      <c r="D111" s="20"/>
      <c r="E111" s="22"/>
      <c r="F111" s="22"/>
      <c r="G111" s="22" t="s">
        <v>452</v>
      </c>
      <c r="H111" s="22"/>
      <c r="I111" s="22"/>
      <c r="J111" s="13" t="s">
        <v>1237</v>
      </c>
      <c r="K111" s="41" t="s">
        <v>1149</v>
      </c>
      <c r="L111" s="41"/>
      <c r="M111" s="41"/>
      <c r="N111" s="41">
        <f>IF(ISNA(VLOOKUP(C111,DuEtAl!$D$1:$E$56,2,FALSE)),0,1)</f>
        <v>0</v>
      </c>
    </row>
    <row r="112" spans="1:14" ht="30" x14ac:dyDescent="0.2">
      <c r="A112" s="18" t="s">
        <v>562</v>
      </c>
      <c r="B112" s="36">
        <v>45</v>
      </c>
      <c r="C112" s="36" t="s">
        <v>53</v>
      </c>
      <c r="D112" s="20"/>
      <c r="E112" s="22" t="s">
        <v>54</v>
      </c>
      <c r="F112" s="22"/>
      <c r="G112" s="22"/>
      <c r="H112" s="22"/>
      <c r="I112" s="22"/>
      <c r="J112" s="13" t="s">
        <v>728</v>
      </c>
      <c r="K112" s="41" t="s">
        <v>807</v>
      </c>
      <c r="L112" s="41" t="s">
        <v>805</v>
      </c>
      <c r="M112" s="41" t="s">
        <v>806</v>
      </c>
      <c r="N112" s="41">
        <f>IF(ISNA(VLOOKUP(C112,DuEtAl!$D$1:$E$56,2,FALSE)),0,1)</f>
        <v>1</v>
      </c>
    </row>
    <row r="113" spans="1:14" ht="45" x14ac:dyDescent="0.2">
      <c r="A113" s="18" t="s">
        <v>562</v>
      </c>
      <c r="B113" s="36">
        <v>46</v>
      </c>
      <c r="C113" s="36" t="s">
        <v>383</v>
      </c>
      <c r="D113" s="20"/>
      <c r="E113" s="22" t="s">
        <v>384</v>
      </c>
      <c r="F113" s="22"/>
      <c r="G113" s="22"/>
      <c r="H113" s="22"/>
      <c r="I113" s="22"/>
      <c r="J113" s="13" t="s">
        <v>724</v>
      </c>
      <c r="K113" s="41" t="s">
        <v>1013</v>
      </c>
      <c r="L113" s="41" t="s">
        <v>1011</v>
      </c>
      <c r="M113" s="41" t="s">
        <v>1012</v>
      </c>
      <c r="N113" s="41">
        <f>IF(ISNA(VLOOKUP(C113,DuEtAl!$D$1:$E$56,2,FALSE)),0,1)</f>
        <v>1</v>
      </c>
    </row>
    <row r="114" spans="1:14" ht="15" x14ac:dyDescent="0.2">
      <c r="A114" s="18" t="s">
        <v>562</v>
      </c>
      <c r="B114" s="36">
        <v>47</v>
      </c>
      <c r="C114" s="36" t="s">
        <v>57</v>
      </c>
      <c r="D114" s="20"/>
      <c r="E114" s="22" t="s">
        <v>58</v>
      </c>
      <c r="F114" s="22"/>
      <c r="G114" s="22"/>
      <c r="H114" s="22"/>
      <c r="I114" s="22"/>
      <c r="J114" s="13" t="s">
        <v>1237</v>
      </c>
      <c r="K114" s="41" t="s">
        <v>1172</v>
      </c>
      <c r="L114" s="41"/>
      <c r="M114" s="41"/>
      <c r="N114" s="41">
        <f>IF(ISNA(VLOOKUP(C114,DuEtAl!$D$1:$E$56,2,FALSE)),0,1)</f>
        <v>1</v>
      </c>
    </row>
    <row r="115" spans="1:14" ht="30" x14ac:dyDescent="0.2">
      <c r="A115" s="18" t="s">
        <v>562</v>
      </c>
      <c r="B115" s="36">
        <v>48</v>
      </c>
      <c r="C115" s="36" t="s">
        <v>59</v>
      </c>
      <c r="D115" s="20"/>
      <c r="E115" s="22"/>
      <c r="F115" s="22" t="s">
        <v>60</v>
      </c>
      <c r="G115" s="22"/>
      <c r="H115" s="22"/>
      <c r="I115" s="22"/>
      <c r="J115" s="13" t="s">
        <v>766</v>
      </c>
      <c r="K115" s="41" t="s">
        <v>1023</v>
      </c>
      <c r="L115" s="41" t="s">
        <v>1021</v>
      </c>
      <c r="M115" s="41" t="s">
        <v>1022</v>
      </c>
      <c r="N115" s="41">
        <f>IF(ISNA(VLOOKUP(C115,DuEtAl!$D$1:$E$56,2,FALSE)),0,1)</f>
        <v>1</v>
      </c>
    </row>
    <row r="116" spans="1:14" ht="30" x14ac:dyDescent="0.2">
      <c r="A116" s="18" t="s">
        <v>562</v>
      </c>
      <c r="B116" s="36">
        <v>49</v>
      </c>
      <c r="C116" s="36" t="s">
        <v>61</v>
      </c>
      <c r="D116" s="20"/>
      <c r="E116" s="22"/>
      <c r="F116" s="22" t="s">
        <v>62</v>
      </c>
      <c r="G116" s="22"/>
      <c r="H116" s="22"/>
      <c r="I116" s="22"/>
      <c r="J116" s="13" t="s">
        <v>723</v>
      </c>
      <c r="K116" s="41" t="s">
        <v>920</v>
      </c>
      <c r="L116" s="41" t="s">
        <v>918</v>
      </c>
      <c r="M116" s="41" t="s">
        <v>919</v>
      </c>
      <c r="N116" s="41">
        <f>IF(ISNA(VLOOKUP(C116,DuEtAl!$D$1:$E$56,2,FALSE)),0,1)</f>
        <v>1</v>
      </c>
    </row>
    <row r="117" spans="1:14" ht="60" x14ac:dyDescent="0.2">
      <c r="A117" s="18" t="s">
        <v>562</v>
      </c>
      <c r="B117" s="36">
        <v>50</v>
      </c>
      <c r="C117" s="36" t="s">
        <v>386</v>
      </c>
      <c r="D117" s="20"/>
      <c r="E117" s="22"/>
      <c r="F117" s="22" t="s">
        <v>387</v>
      </c>
      <c r="G117" s="22"/>
      <c r="H117" s="22"/>
      <c r="I117" s="22"/>
      <c r="J117" s="13" t="s">
        <v>780</v>
      </c>
      <c r="K117" s="41" t="s">
        <v>860</v>
      </c>
      <c r="L117" s="41" t="s">
        <v>858</v>
      </c>
      <c r="M117" s="41" t="s">
        <v>859</v>
      </c>
      <c r="N117" s="41">
        <f>IF(ISNA(VLOOKUP(C117,DuEtAl!$D$1:$E$56,2,FALSE)),0,1)</f>
        <v>0</v>
      </c>
    </row>
    <row r="118" spans="1:14" ht="30" x14ac:dyDescent="0.2">
      <c r="A118" s="9" t="s">
        <v>562</v>
      </c>
      <c r="B118" s="14">
        <v>51</v>
      </c>
      <c r="C118" s="14" t="s">
        <v>64</v>
      </c>
      <c r="D118" s="15" t="s">
        <v>65</v>
      </c>
      <c r="E118" s="16"/>
      <c r="F118" s="16"/>
      <c r="G118" s="16"/>
      <c r="H118" s="16"/>
      <c r="I118" s="16"/>
      <c r="J118" s="17" t="s">
        <v>722</v>
      </c>
      <c r="K118" s="34" t="s">
        <v>923</v>
      </c>
      <c r="L118" s="34" t="s">
        <v>921</v>
      </c>
      <c r="M118" s="34" t="s">
        <v>922</v>
      </c>
      <c r="N118" s="34">
        <f>IF(ISNA(VLOOKUP(C118,DuEtAl!$D$1:$E$56,2,FALSE)),0,1)</f>
        <v>1</v>
      </c>
    </row>
    <row r="119" spans="1:14" ht="15" x14ac:dyDescent="0.2">
      <c r="A119" s="9" t="s">
        <v>562</v>
      </c>
      <c r="B119" s="14">
        <v>52</v>
      </c>
      <c r="C119" s="14"/>
      <c r="D119" s="15" t="s">
        <v>579</v>
      </c>
      <c r="E119" s="16"/>
      <c r="F119" s="16"/>
      <c r="G119" s="16"/>
      <c r="H119" s="16"/>
      <c r="I119" s="16"/>
      <c r="J119" s="17" t="s">
        <v>1237</v>
      </c>
      <c r="K119" s="34" t="s">
        <v>1237</v>
      </c>
      <c r="L119" s="34" t="s">
        <v>1237</v>
      </c>
      <c r="M119" s="34" t="s">
        <v>1237</v>
      </c>
      <c r="N119" s="34">
        <f>IF(ISNA(VLOOKUP(C119,DuEtAl!$D$1:$E$56,2,FALSE)),0,1)</f>
        <v>0</v>
      </c>
    </row>
    <row r="120" spans="1:14" ht="30" x14ac:dyDescent="0.2">
      <c r="A120" s="18" t="s">
        <v>562</v>
      </c>
      <c r="B120" s="36">
        <v>53</v>
      </c>
      <c r="C120" s="36" t="s">
        <v>66</v>
      </c>
      <c r="D120" s="20"/>
      <c r="E120" s="22" t="s">
        <v>67</v>
      </c>
      <c r="F120" s="22"/>
      <c r="G120" s="22"/>
      <c r="H120" s="22"/>
      <c r="I120" s="22"/>
      <c r="J120" s="13" t="s">
        <v>719</v>
      </c>
      <c r="K120" s="41" t="s">
        <v>845</v>
      </c>
      <c r="L120" s="41" t="s">
        <v>843</v>
      </c>
      <c r="M120" s="41" t="s">
        <v>844</v>
      </c>
      <c r="N120" s="41">
        <f>IF(ISNA(VLOOKUP(C120,DuEtAl!$D$1:$E$56,2,FALSE)),0,1)</f>
        <v>1</v>
      </c>
    </row>
    <row r="121" spans="1:14" ht="15" x14ac:dyDescent="0.2">
      <c r="A121" s="18" t="s">
        <v>562</v>
      </c>
      <c r="B121" s="36">
        <v>54</v>
      </c>
      <c r="C121" s="36"/>
      <c r="D121" s="20"/>
      <c r="E121" s="22"/>
      <c r="F121" s="22"/>
      <c r="G121" s="22" t="s">
        <v>580</v>
      </c>
      <c r="H121" s="22"/>
      <c r="I121" s="22"/>
      <c r="J121" s="13" t="s">
        <v>1237</v>
      </c>
      <c r="K121" s="41" t="s">
        <v>1237</v>
      </c>
      <c r="L121" s="41" t="s">
        <v>1237</v>
      </c>
      <c r="M121" s="41" t="s">
        <v>1237</v>
      </c>
      <c r="N121" s="41">
        <f>IF(ISNA(VLOOKUP(C121,DuEtAl!$D$1:$E$56,2,FALSE)),0,1)</f>
        <v>0</v>
      </c>
    </row>
    <row r="122" spans="1:14" ht="15" x14ac:dyDescent="0.2">
      <c r="A122" s="18" t="s">
        <v>562</v>
      </c>
      <c r="B122" s="36">
        <v>55</v>
      </c>
      <c r="C122" s="36" t="s">
        <v>453</v>
      </c>
      <c r="D122" s="20"/>
      <c r="E122" s="22"/>
      <c r="F122" s="22"/>
      <c r="G122" s="22" t="s">
        <v>454</v>
      </c>
      <c r="H122" s="22"/>
      <c r="I122" s="22"/>
      <c r="J122" s="13" t="s">
        <v>1237</v>
      </c>
      <c r="K122" s="41" t="s">
        <v>1237</v>
      </c>
      <c r="L122" s="41" t="s">
        <v>1237</v>
      </c>
      <c r="M122" s="41" t="s">
        <v>1237</v>
      </c>
      <c r="N122" s="41">
        <f>IF(ISNA(VLOOKUP(C122,DuEtAl!$D$1:$E$56,2,FALSE)),0,1)</f>
        <v>0</v>
      </c>
    </row>
    <row r="123" spans="1:14" ht="15" x14ac:dyDescent="0.2">
      <c r="A123" s="18" t="s">
        <v>562</v>
      </c>
      <c r="B123" s="36">
        <v>56</v>
      </c>
      <c r="C123" s="36" t="s">
        <v>455</v>
      </c>
      <c r="D123" s="20"/>
      <c r="E123" s="22"/>
      <c r="F123" s="22"/>
      <c r="G123" s="22" t="s">
        <v>456</v>
      </c>
      <c r="H123" s="22"/>
      <c r="I123" s="22"/>
      <c r="J123" s="13" t="s">
        <v>1237</v>
      </c>
      <c r="K123" s="41" t="s">
        <v>1237</v>
      </c>
      <c r="L123" s="41" t="s">
        <v>1237</v>
      </c>
      <c r="M123" s="41" t="s">
        <v>1237</v>
      </c>
      <c r="N123" s="41">
        <f>IF(ISNA(VLOOKUP(C123,DuEtAl!$D$1:$E$56,2,FALSE)),0,1)</f>
        <v>0</v>
      </c>
    </row>
    <row r="124" spans="1:14" ht="15" x14ac:dyDescent="0.2">
      <c r="A124" s="18" t="s">
        <v>562</v>
      </c>
      <c r="B124" s="36">
        <v>57</v>
      </c>
      <c r="C124" s="36" t="s">
        <v>457</v>
      </c>
      <c r="D124" s="20"/>
      <c r="E124" s="22"/>
      <c r="F124" s="22"/>
      <c r="G124" s="22" t="s">
        <v>458</v>
      </c>
      <c r="H124" s="22"/>
      <c r="I124" s="22"/>
      <c r="J124" s="13" t="s">
        <v>1237</v>
      </c>
      <c r="K124" s="41" t="s">
        <v>1237</v>
      </c>
      <c r="L124" s="41" t="s">
        <v>1237</v>
      </c>
      <c r="M124" s="41" t="s">
        <v>1237</v>
      </c>
      <c r="N124" s="41">
        <f>IF(ISNA(VLOOKUP(C124,DuEtAl!$D$1:$E$56,2,FALSE)),0,1)</f>
        <v>0</v>
      </c>
    </row>
    <row r="125" spans="1:14" ht="15" x14ac:dyDescent="0.2">
      <c r="A125" s="18" t="s">
        <v>562</v>
      </c>
      <c r="B125" s="36">
        <v>58</v>
      </c>
      <c r="C125" s="36" t="s">
        <v>459</v>
      </c>
      <c r="D125" s="20"/>
      <c r="E125" s="22"/>
      <c r="F125" s="22"/>
      <c r="G125" s="22" t="s">
        <v>460</v>
      </c>
      <c r="H125" s="22"/>
      <c r="I125" s="22"/>
      <c r="J125" s="13" t="s">
        <v>1237</v>
      </c>
      <c r="K125" s="41" t="s">
        <v>1237</v>
      </c>
      <c r="L125" s="41" t="s">
        <v>1237</v>
      </c>
      <c r="M125" s="41" t="s">
        <v>1237</v>
      </c>
      <c r="N125" s="41">
        <f>IF(ISNA(VLOOKUP(C125,DuEtAl!$D$1:$E$56,2,FALSE)),0,1)</f>
        <v>0</v>
      </c>
    </row>
    <row r="126" spans="1:14" ht="15" x14ac:dyDescent="0.2">
      <c r="A126" s="18" t="s">
        <v>562</v>
      </c>
      <c r="B126" s="36">
        <v>59</v>
      </c>
      <c r="C126" s="36"/>
      <c r="D126" s="20"/>
      <c r="E126" s="22"/>
      <c r="F126" s="22"/>
      <c r="G126" s="22" t="s">
        <v>581</v>
      </c>
      <c r="H126" s="22"/>
      <c r="I126" s="22"/>
      <c r="J126" s="13" t="s">
        <v>1237</v>
      </c>
      <c r="K126" s="41" t="s">
        <v>1237</v>
      </c>
      <c r="L126" s="41" t="s">
        <v>1237</v>
      </c>
      <c r="M126" s="41" t="s">
        <v>1237</v>
      </c>
      <c r="N126" s="41">
        <f>IF(ISNA(VLOOKUP(C126,DuEtAl!$D$1:$E$56,2,FALSE)),0,1)</f>
        <v>0</v>
      </c>
    </row>
    <row r="127" spans="1:14" ht="30" x14ac:dyDescent="0.2">
      <c r="A127" s="18" t="s">
        <v>562</v>
      </c>
      <c r="B127" s="36">
        <v>60</v>
      </c>
      <c r="C127" s="36" t="s">
        <v>68</v>
      </c>
      <c r="D127" s="20"/>
      <c r="E127" s="22"/>
      <c r="F127" s="22"/>
      <c r="G127" s="22" t="s">
        <v>69</v>
      </c>
      <c r="H127" s="22"/>
      <c r="I127" s="22"/>
      <c r="J127" s="13" t="s">
        <v>720</v>
      </c>
      <c r="K127" s="41" t="s">
        <v>831</v>
      </c>
      <c r="L127" s="41" t="s">
        <v>829</v>
      </c>
      <c r="M127" s="41" t="s">
        <v>830</v>
      </c>
      <c r="N127" s="41">
        <f>IF(ISNA(VLOOKUP(C127,DuEtAl!$D$1:$E$56,2,FALSE)),0,1)</f>
        <v>0</v>
      </c>
    </row>
    <row r="128" spans="1:14" ht="15" x14ac:dyDescent="0.2">
      <c r="A128" s="18" t="s">
        <v>562</v>
      </c>
      <c r="B128" s="36">
        <v>61</v>
      </c>
      <c r="C128" s="36" t="s">
        <v>70</v>
      </c>
      <c r="D128" s="20"/>
      <c r="E128" s="22"/>
      <c r="F128" s="22"/>
      <c r="G128" s="22" t="s">
        <v>71</v>
      </c>
      <c r="H128" s="22"/>
      <c r="I128" s="22"/>
      <c r="J128" s="13" t="s">
        <v>673</v>
      </c>
      <c r="K128" s="41" t="s">
        <v>833</v>
      </c>
      <c r="L128" s="41" t="s">
        <v>832</v>
      </c>
      <c r="M128" s="41"/>
      <c r="N128" s="41">
        <f>IF(ISNA(VLOOKUP(C128,DuEtAl!$D$1:$E$56,2,FALSE)),0,1)</f>
        <v>0</v>
      </c>
    </row>
    <row r="129" spans="1:14" ht="15" x14ac:dyDescent="0.2">
      <c r="A129" s="18" t="s">
        <v>562</v>
      </c>
      <c r="B129" s="36">
        <v>62</v>
      </c>
      <c r="C129" s="36" t="s">
        <v>72</v>
      </c>
      <c r="D129" s="20"/>
      <c r="E129" s="22"/>
      <c r="F129" s="22"/>
      <c r="G129" s="22" t="s">
        <v>73</v>
      </c>
      <c r="H129" s="22"/>
      <c r="I129" s="22"/>
      <c r="J129" s="13" t="s">
        <v>1237</v>
      </c>
      <c r="K129" s="41" t="s">
        <v>1156</v>
      </c>
      <c r="L129" s="41"/>
      <c r="M129" s="41"/>
      <c r="N129" s="41">
        <f>IF(ISNA(VLOOKUP(C129,DuEtAl!$D$1:$E$56,2,FALSE)),0,1)</f>
        <v>0</v>
      </c>
    </row>
    <row r="130" spans="1:14" ht="15" x14ac:dyDescent="0.2">
      <c r="A130" s="18" t="s">
        <v>562</v>
      </c>
      <c r="B130" s="36">
        <v>63</v>
      </c>
      <c r="C130" s="36" t="s">
        <v>388</v>
      </c>
      <c r="D130" s="20"/>
      <c r="E130" s="22"/>
      <c r="F130" s="22"/>
      <c r="G130" s="22" t="s">
        <v>389</v>
      </c>
      <c r="H130" s="22"/>
      <c r="I130" s="22"/>
      <c r="J130" s="13" t="s">
        <v>1237</v>
      </c>
      <c r="K130" s="41" t="s">
        <v>1155</v>
      </c>
      <c r="L130" s="41"/>
      <c r="M130" s="41"/>
      <c r="N130" s="41">
        <f>IF(ISNA(VLOOKUP(C130,DuEtAl!$D$1:$E$56,2,FALSE)),0,1)</f>
        <v>0</v>
      </c>
    </row>
    <row r="131" spans="1:14" ht="15" x14ac:dyDescent="0.2">
      <c r="A131" s="18" t="s">
        <v>562</v>
      </c>
      <c r="B131" s="36">
        <v>64</v>
      </c>
      <c r="C131" s="36" t="s">
        <v>461</v>
      </c>
      <c r="D131" s="20"/>
      <c r="E131" s="22"/>
      <c r="F131" s="22"/>
      <c r="G131" s="22" t="s">
        <v>462</v>
      </c>
      <c r="H131" s="22"/>
      <c r="I131" s="22"/>
      <c r="J131" s="13" t="s">
        <v>1237</v>
      </c>
      <c r="K131" s="41" t="s">
        <v>1157</v>
      </c>
      <c r="L131" s="41"/>
      <c r="M131" s="41"/>
      <c r="N131" s="41">
        <f>IF(ISNA(VLOOKUP(C131,DuEtAl!$D$1:$E$56,2,FALSE)),0,1)</f>
        <v>0</v>
      </c>
    </row>
    <row r="132" spans="1:14" ht="30" x14ac:dyDescent="0.2">
      <c r="A132" s="18" t="s">
        <v>562</v>
      </c>
      <c r="B132" s="36">
        <v>65</v>
      </c>
      <c r="C132" s="36" t="s">
        <v>76</v>
      </c>
      <c r="D132" s="20"/>
      <c r="E132" s="22"/>
      <c r="F132" s="22"/>
      <c r="G132" s="22" t="s">
        <v>77</v>
      </c>
      <c r="H132" s="22"/>
      <c r="I132" s="22"/>
      <c r="J132" s="13" t="s">
        <v>781</v>
      </c>
      <c r="K132" s="41" t="s">
        <v>848</v>
      </c>
      <c r="L132" s="41" t="s">
        <v>846</v>
      </c>
      <c r="M132" s="41" t="s">
        <v>847</v>
      </c>
      <c r="N132" s="41">
        <f>IF(ISNA(VLOOKUP(C132,DuEtAl!$D$1:$E$56,2,FALSE)),0,1)</f>
        <v>0</v>
      </c>
    </row>
    <row r="133" spans="1:14" ht="30" x14ac:dyDescent="0.2">
      <c r="A133" s="18" t="s">
        <v>562</v>
      </c>
      <c r="B133" s="36">
        <v>66</v>
      </c>
      <c r="C133" s="36" t="s">
        <v>78</v>
      </c>
      <c r="D133" s="20"/>
      <c r="E133" s="22"/>
      <c r="F133" s="22"/>
      <c r="G133" s="22" t="s">
        <v>79</v>
      </c>
      <c r="H133" s="22"/>
      <c r="I133" s="22"/>
      <c r="J133" s="13" t="s">
        <v>779</v>
      </c>
      <c r="K133" s="41" t="s">
        <v>866</v>
      </c>
      <c r="L133" s="41" t="s">
        <v>864</v>
      </c>
      <c r="M133" s="41" t="s">
        <v>865</v>
      </c>
      <c r="N133" s="41">
        <f>IF(ISNA(VLOOKUP(C133,DuEtAl!$D$1:$E$56,2,FALSE)),0,1)</f>
        <v>0</v>
      </c>
    </row>
    <row r="134" spans="1:14" ht="30" x14ac:dyDescent="0.2">
      <c r="A134" s="18" t="s">
        <v>562</v>
      </c>
      <c r="B134" s="36">
        <v>67</v>
      </c>
      <c r="C134" s="36" t="s">
        <v>390</v>
      </c>
      <c r="D134" s="20"/>
      <c r="E134" s="22"/>
      <c r="F134" s="22"/>
      <c r="G134" s="22" t="s">
        <v>391</v>
      </c>
      <c r="H134" s="22"/>
      <c r="I134" s="22"/>
      <c r="J134" s="13" t="s">
        <v>782</v>
      </c>
      <c r="K134" s="41" t="s">
        <v>842</v>
      </c>
      <c r="L134" s="41" t="s">
        <v>840</v>
      </c>
      <c r="M134" s="41" t="s">
        <v>841</v>
      </c>
      <c r="N134" s="41">
        <f>IF(ISNA(VLOOKUP(C134,DuEtAl!$D$1:$E$56,2,FALSE)),0,1)</f>
        <v>0</v>
      </c>
    </row>
    <row r="135" spans="1:14" ht="15" x14ac:dyDescent="0.2">
      <c r="A135" s="18" t="s">
        <v>562</v>
      </c>
      <c r="B135" s="36">
        <v>68</v>
      </c>
      <c r="C135" s="36"/>
      <c r="D135" s="20"/>
      <c r="E135" s="22"/>
      <c r="F135" s="22"/>
      <c r="G135" s="22" t="s">
        <v>582</v>
      </c>
      <c r="H135" s="22"/>
      <c r="I135" s="22"/>
      <c r="J135" s="13" t="s">
        <v>1237</v>
      </c>
      <c r="K135" s="41" t="s">
        <v>1237</v>
      </c>
      <c r="L135" s="41" t="s">
        <v>1237</v>
      </c>
      <c r="M135" s="41" t="s">
        <v>1237</v>
      </c>
      <c r="N135" s="41">
        <f>IF(ISNA(VLOOKUP(C135,DuEtAl!$D$1:$E$56,2,FALSE)),0,1)</f>
        <v>0</v>
      </c>
    </row>
    <row r="136" spans="1:14" ht="15" x14ac:dyDescent="0.2">
      <c r="A136" s="18" t="s">
        <v>562</v>
      </c>
      <c r="B136" s="36">
        <v>69</v>
      </c>
      <c r="C136" s="36" t="s">
        <v>80</v>
      </c>
      <c r="D136" s="20"/>
      <c r="E136" s="22"/>
      <c r="F136" s="22"/>
      <c r="G136" s="22" t="s">
        <v>81</v>
      </c>
      <c r="H136" s="22"/>
      <c r="I136" s="22"/>
      <c r="J136" s="13" t="s">
        <v>1237</v>
      </c>
      <c r="K136" s="41" t="s">
        <v>1154</v>
      </c>
      <c r="L136" s="41"/>
      <c r="M136" s="41"/>
      <c r="N136" s="41">
        <f>IF(ISNA(VLOOKUP(C136,DuEtAl!$D$1:$E$56,2,FALSE)),0,1)</f>
        <v>0</v>
      </c>
    </row>
    <row r="137" spans="1:14" ht="15" x14ac:dyDescent="0.2">
      <c r="A137" s="18" t="s">
        <v>562</v>
      </c>
      <c r="B137" s="36">
        <v>70</v>
      </c>
      <c r="C137" s="36" t="s">
        <v>463</v>
      </c>
      <c r="D137" s="20"/>
      <c r="E137" s="22"/>
      <c r="F137" s="22"/>
      <c r="G137" s="22" t="s">
        <v>464</v>
      </c>
      <c r="H137" s="22"/>
      <c r="I137" s="22"/>
      <c r="J137" s="13" t="s">
        <v>1237</v>
      </c>
      <c r="K137" s="41" t="s">
        <v>1158</v>
      </c>
      <c r="L137" s="41"/>
      <c r="M137" s="41"/>
      <c r="N137" s="41">
        <f>IF(ISNA(VLOOKUP(C137,DuEtAl!$D$1:$E$56,2,FALSE)),0,1)</f>
        <v>0</v>
      </c>
    </row>
    <row r="138" spans="1:14" ht="15" x14ac:dyDescent="0.2">
      <c r="A138" s="18" t="s">
        <v>562</v>
      </c>
      <c r="B138" s="36">
        <v>71</v>
      </c>
      <c r="C138" s="36" t="s">
        <v>465</v>
      </c>
      <c r="D138" s="20"/>
      <c r="E138" s="22"/>
      <c r="F138" s="22"/>
      <c r="G138" s="22" t="s">
        <v>466</v>
      </c>
      <c r="H138" s="22"/>
      <c r="I138" s="22"/>
      <c r="J138" s="13" t="s">
        <v>1237</v>
      </c>
      <c r="K138" s="41" t="s">
        <v>1161</v>
      </c>
      <c r="L138" s="41"/>
      <c r="M138" s="41"/>
      <c r="N138" s="41">
        <f>IF(ISNA(VLOOKUP(C138,DuEtAl!$D$1:$E$56,2,FALSE)),0,1)</f>
        <v>0</v>
      </c>
    </row>
    <row r="139" spans="1:14" ht="15" x14ac:dyDescent="0.2">
      <c r="A139" s="18" t="s">
        <v>562</v>
      </c>
      <c r="B139" s="36">
        <v>72</v>
      </c>
      <c r="C139" s="36" t="s">
        <v>82</v>
      </c>
      <c r="D139" s="20"/>
      <c r="E139" s="22"/>
      <c r="F139" s="22"/>
      <c r="G139" s="22" t="s">
        <v>83</v>
      </c>
      <c r="H139" s="22"/>
      <c r="I139" s="22"/>
      <c r="J139" s="13" t="s">
        <v>1237</v>
      </c>
      <c r="K139" s="41" t="s">
        <v>1162</v>
      </c>
      <c r="L139" s="41"/>
      <c r="M139" s="41"/>
      <c r="N139" s="41">
        <f>IF(ISNA(VLOOKUP(C139,DuEtAl!$D$1:$E$56,2,FALSE)),0,1)</f>
        <v>0</v>
      </c>
    </row>
    <row r="140" spans="1:14" ht="15" x14ac:dyDescent="0.2">
      <c r="A140" s="18" t="s">
        <v>562</v>
      </c>
      <c r="B140" s="36">
        <v>73</v>
      </c>
      <c r="C140" s="36" t="s">
        <v>467</v>
      </c>
      <c r="D140" s="20"/>
      <c r="E140" s="22"/>
      <c r="F140" s="22"/>
      <c r="G140" s="22" t="s">
        <v>468</v>
      </c>
      <c r="H140" s="22"/>
      <c r="I140" s="22"/>
      <c r="J140" s="13" t="s">
        <v>1237</v>
      </c>
      <c r="K140" s="41" t="s">
        <v>1160</v>
      </c>
      <c r="L140" s="41"/>
      <c r="M140" s="41"/>
      <c r="N140" s="41">
        <f>IF(ISNA(VLOOKUP(C140,DuEtAl!$D$1:$E$56,2,FALSE)),0,1)</f>
        <v>0</v>
      </c>
    </row>
    <row r="141" spans="1:14" ht="15" x14ac:dyDescent="0.2">
      <c r="A141" s="18" t="s">
        <v>562</v>
      </c>
      <c r="B141" s="36">
        <v>74</v>
      </c>
      <c r="C141" s="36" t="s">
        <v>125</v>
      </c>
      <c r="D141" s="20"/>
      <c r="E141" s="22" t="s">
        <v>126</v>
      </c>
      <c r="F141" s="22"/>
      <c r="G141" s="22"/>
      <c r="H141" s="22"/>
      <c r="I141" s="22"/>
      <c r="J141" s="13" t="s">
        <v>670</v>
      </c>
      <c r="K141" s="41" t="s">
        <v>1003</v>
      </c>
      <c r="L141" s="41" t="s">
        <v>1002</v>
      </c>
      <c r="M141" s="41"/>
      <c r="N141" s="41">
        <f>IF(ISNA(VLOOKUP(C141,DuEtAl!$D$1:$E$56,2,FALSE)),0,1)</f>
        <v>1</v>
      </c>
    </row>
    <row r="142" spans="1:14" ht="30" x14ac:dyDescent="0.2">
      <c r="A142" s="18" t="s">
        <v>562</v>
      </c>
      <c r="B142" s="36">
        <v>75</v>
      </c>
      <c r="C142" s="36" t="s">
        <v>84</v>
      </c>
      <c r="D142" s="20"/>
      <c r="E142" s="22"/>
      <c r="F142" s="22" t="s">
        <v>85</v>
      </c>
      <c r="G142" s="22"/>
      <c r="H142" s="22"/>
      <c r="I142" s="22"/>
      <c r="J142" s="13" t="s">
        <v>706</v>
      </c>
      <c r="K142" s="41" t="s">
        <v>994</v>
      </c>
      <c r="L142" s="41" t="s">
        <v>992</v>
      </c>
      <c r="M142" s="41" t="s">
        <v>993</v>
      </c>
      <c r="N142" s="41">
        <f>IF(ISNA(VLOOKUP(C142,DuEtAl!$D$1:$E$56,2,FALSE)),0,1)</f>
        <v>1</v>
      </c>
    </row>
    <row r="143" spans="1:14" ht="30" x14ac:dyDescent="0.2">
      <c r="A143" s="18" t="s">
        <v>562</v>
      </c>
      <c r="B143" s="36">
        <v>76</v>
      </c>
      <c r="C143" s="36" t="s">
        <v>86</v>
      </c>
      <c r="D143" s="20"/>
      <c r="E143" s="22"/>
      <c r="F143" s="22" t="s">
        <v>87</v>
      </c>
      <c r="G143" s="22"/>
      <c r="H143" s="22"/>
      <c r="I143" s="22"/>
      <c r="J143" s="13" t="s">
        <v>773</v>
      </c>
      <c r="K143" s="41" t="s">
        <v>910</v>
      </c>
      <c r="L143" s="41" t="s">
        <v>908</v>
      </c>
      <c r="M143" s="41" t="s">
        <v>909</v>
      </c>
      <c r="N143" s="41">
        <f>IF(ISNA(VLOOKUP(C143,DuEtAl!$D$1:$E$56,2,FALSE)),0,1)</f>
        <v>1</v>
      </c>
    </row>
    <row r="144" spans="1:14" ht="30" x14ac:dyDescent="0.2">
      <c r="A144" s="18" t="s">
        <v>562</v>
      </c>
      <c r="B144" s="36">
        <v>77</v>
      </c>
      <c r="C144" s="36" t="s">
        <v>392</v>
      </c>
      <c r="D144" s="20"/>
      <c r="E144" s="22" t="s">
        <v>393</v>
      </c>
      <c r="F144" s="22"/>
      <c r="G144" s="22"/>
      <c r="H144" s="22"/>
      <c r="I144" s="22"/>
      <c r="J144" s="13" t="s">
        <v>715</v>
      </c>
      <c r="K144" s="41" t="s">
        <v>926</v>
      </c>
      <c r="L144" s="41" t="s">
        <v>924</v>
      </c>
      <c r="M144" s="41" t="s">
        <v>925</v>
      </c>
      <c r="N144" s="41">
        <f>IF(ISNA(VLOOKUP(C144,DuEtAl!$D$1:$E$56,2,FALSE)),0,1)</f>
        <v>1</v>
      </c>
    </row>
    <row r="145" spans="1:14" ht="75" x14ac:dyDescent="0.2">
      <c r="A145" s="18" t="s">
        <v>562</v>
      </c>
      <c r="B145" s="36">
        <v>78</v>
      </c>
      <c r="C145" s="36" t="s">
        <v>394</v>
      </c>
      <c r="D145" s="20"/>
      <c r="E145" s="22"/>
      <c r="F145" s="22" t="s">
        <v>395</v>
      </c>
      <c r="G145" s="22"/>
      <c r="H145" s="22"/>
      <c r="I145" s="22"/>
      <c r="J145" s="13" t="s">
        <v>717</v>
      </c>
      <c r="K145" s="41" t="s">
        <v>863</v>
      </c>
      <c r="L145" s="41" t="s">
        <v>861</v>
      </c>
      <c r="M145" s="41" t="s">
        <v>862</v>
      </c>
      <c r="N145" s="41">
        <f>IF(ISNA(VLOOKUP(C145,DuEtAl!$D$1:$E$56,2,FALSE)),0,1)</f>
        <v>0</v>
      </c>
    </row>
    <row r="146" spans="1:14" ht="15" x14ac:dyDescent="0.2">
      <c r="A146" s="9" t="s">
        <v>562</v>
      </c>
      <c r="B146" s="14">
        <v>79</v>
      </c>
      <c r="C146" s="14" t="s">
        <v>89</v>
      </c>
      <c r="D146" s="15" t="s">
        <v>90</v>
      </c>
      <c r="E146" s="16"/>
      <c r="F146" s="16"/>
      <c r="G146" s="16"/>
      <c r="H146" s="16"/>
      <c r="I146" s="16"/>
      <c r="J146" s="17" t="s">
        <v>690</v>
      </c>
      <c r="K146" s="34" t="s">
        <v>932</v>
      </c>
      <c r="L146" s="34" t="s">
        <v>930</v>
      </c>
      <c r="M146" s="34" t="s">
        <v>931</v>
      </c>
      <c r="N146" s="34">
        <f>IF(ISNA(VLOOKUP(C146,DuEtAl!$D$1:$E$56,2,FALSE)),0,1)</f>
        <v>1</v>
      </c>
    </row>
    <row r="147" spans="1:14" ht="45" x14ac:dyDescent="0.2">
      <c r="A147" s="9" t="s">
        <v>562</v>
      </c>
      <c r="B147" s="14">
        <v>80</v>
      </c>
      <c r="C147" s="14" t="s">
        <v>396</v>
      </c>
      <c r="D147" s="15" t="s">
        <v>397</v>
      </c>
      <c r="E147" s="16"/>
      <c r="F147" s="16"/>
      <c r="G147" s="16"/>
      <c r="H147" s="16"/>
      <c r="I147" s="16"/>
      <c r="J147" s="17" t="s">
        <v>714</v>
      </c>
      <c r="K147" s="34" t="s">
        <v>935</v>
      </c>
      <c r="L147" s="34" t="s">
        <v>933</v>
      </c>
      <c r="M147" s="34" t="s">
        <v>934</v>
      </c>
      <c r="N147" s="34">
        <f>IF(ISNA(VLOOKUP(C147,DuEtAl!$D$1:$E$56,2,FALSE)),0,1)</f>
        <v>0</v>
      </c>
    </row>
    <row r="148" spans="1:14" ht="15" x14ac:dyDescent="0.2">
      <c r="A148" s="9" t="s">
        <v>562</v>
      </c>
      <c r="B148" s="14">
        <v>81</v>
      </c>
      <c r="C148" s="14"/>
      <c r="D148" s="15" t="s">
        <v>583</v>
      </c>
      <c r="E148" s="16"/>
      <c r="F148" s="16"/>
      <c r="G148" s="16"/>
      <c r="H148" s="16"/>
      <c r="I148" s="16"/>
      <c r="J148" s="17" t="s">
        <v>1237</v>
      </c>
      <c r="K148" s="34" t="s">
        <v>1237</v>
      </c>
      <c r="L148" s="34" t="s">
        <v>1237</v>
      </c>
      <c r="M148" s="34" t="s">
        <v>1237</v>
      </c>
      <c r="N148" s="34">
        <f>IF(ISNA(VLOOKUP(C148,DuEtAl!$D$1:$E$56,2,FALSE)),0,1)</f>
        <v>0</v>
      </c>
    </row>
    <row r="149" spans="1:14" ht="15" x14ac:dyDescent="0.2">
      <c r="A149" s="18" t="s">
        <v>562</v>
      </c>
      <c r="B149" s="36">
        <v>82</v>
      </c>
      <c r="C149" s="36" t="s">
        <v>92</v>
      </c>
      <c r="D149" s="20"/>
      <c r="E149" s="22" t="s">
        <v>93</v>
      </c>
      <c r="F149" s="22"/>
      <c r="G149" s="22"/>
      <c r="H149" s="22"/>
      <c r="I149" s="22"/>
      <c r="J149" s="13" t="s">
        <v>672</v>
      </c>
      <c r="K149" s="41" t="s">
        <v>962</v>
      </c>
      <c r="L149" s="41" t="s">
        <v>961</v>
      </c>
      <c r="M149" s="41"/>
      <c r="N149" s="41">
        <f>IF(ISNA(VLOOKUP(C149,DuEtAl!$D$1:$E$56,2,FALSE)),0,1)</f>
        <v>1</v>
      </c>
    </row>
    <row r="150" spans="1:14" ht="15" x14ac:dyDescent="0.2">
      <c r="A150" s="18" t="s">
        <v>562</v>
      </c>
      <c r="B150" s="36">
        <v>83</v>
      </c>
      <c r="C150" s="36" t="s">
        <v>127</v>
      </c>
      <c r="D150" s="20"/>
      <c r="E150" s="22"/>
      <c r="F150" s="22" t="s">
        <v>128</v>
      </c>
      <c r="G150" s="22"/>
      <c r="H150" s="22"/>
      <c r="I150" s="22"/>
      <c r="J150" s="13" t="s">
        <v>1237</v>
      </c>
      <c r="K150" s="41" t="s">
        <v>1178</v>
      </c>
      <c r="L150" s="41"/>
      <c r="M150" s="41"/>
      <c r="N150" s="41">
        <f>IF(ISNA(VLOOKUP(C150,DuEtAl!$D$1:$E$56,2,FALSE)),0,1)</f>
        <v>0</v>
      </c>
    </row>
    <row r="151" spans="1:14" ht="15" x14ac:dyDescent="0.2">
      <c r="A151" s="18" t="s">
        <v>562</v>
      </c>
      <c r="B151" s="36">
        <v>84</v>
      </c>
      <c r="C151" s="36" t="s">
        <v>94</v>
      </c>
      <c r="D151" s="20"/>
      <c r="E151" s="22"/>
      <c r="F151" s="22" t="s">
        <v>584</v>
      </c>
      <c r="G151" s="22"/>
      <c r="H151" s="22"/>
      <c r="I151" s="22"/>
      <c r="J151" s="13" t="s">
        <v>1237</v>
      </c>
      <c r="K151" s="41" t="s">
        <v>1177</v>
      </c>
      <c r="L151" s="41"/>
      <c r="M151" s="41"/>
      <c r="N151" s="41">
        <f>IF(ISNA(VLOOKUP(C151,DuEtAl!$D$1:$E$56,2,FALSE)),0,1)</f>
        <v>0</v>
      </c>
    </row>
    <row r="152" spans="1:14" ht="15" x14ac:dyDescent="0.2">
      <c r="A152" s="18" t="s">
        <v>562</v>
      </c>
      <c r="B152" s="36">
        <v>85</v>
      </c>
      <c r="C152" s="36"/>
      <c r="D152" s="20"/>
      <c r="E152" s="22"/>
      <c r="F152" s="22"/>
      <c r="G152" s="22" t="s">
        <v>585</v>
      </c>
      <c r="H152" s="22"/>
      <c r="I152" s="22"/>
      <c r="J152" s="13" t="s">
        <v>1237</v>
      </c>
      <c r="K152" s="41" t="s">
        <v>1237</v>
      </c>
      <c r="L152" s="41" t="s">
        <v>1237</v>
      </c>
      <c r="M152" s="41" t="s">
        <v>1237</v>
      </c>
      <c r="N152" s="41">
        <f>IF(ISNA(VLOOKUP(C152,DuEtAl!$D$1:$E$56,2,FALSE)),0,1)</f>
        <v>0</v>
      </c>
    </row>
    <row r="153" spans="1:14" ht="15" x14ac:dyDescent="0.2">
      <c r="A153" s="18" t="s">
        <v>562</v>
      </c>
      <c r="B153" s="36">
        <v>86</v>
      </c>
      <c r="C153" s="36" t="s">
        <v>129</v>
      </c>
      <c r="D153" s="20"/>
      <c r="E153" s="22"/>
      <c r="F153" s="22"/>
      <c r="G153" s="22" t="s">
        <v>130</v>
      </c>
      <c r="H153" s="22"/>
      <c r="I153" s="22"/>
      <c r="J153" s="13" t="s">
        <v>1237</v>
      </c>
      <c r="K153" s="41" t="s">
        <v>1176</v>
      </c>
      <c r="L153" s="41"/>
      <c r="M153" s="41"/>
      <c r="N153" s="41">
        <f>IF(ISNA(VLOOKUP(C153,DuEtAl!$D$1:$E$56,2,FALSE)),0,1)</f>
        <v>0</v>
      </c>
    </row>
    <row r="154" spans="1:14" ht="15" x14ac:dyDescent="0.2">
      <c r="A154" s="18" t="s">
        <v>562</v>
      </c>
      <c r="B154" s="36">
        <v>87</v>
      </c>
      <c r="C154" s="36" t="s">
        <v>354</v>
      </c>
      <c r="D154" s="20"/>
      <c r="E154" s="22" t="s">
        <v>469</v>
      </c>
      <c r="F154" s="22"/>
      <c r="G154" s="22"/>
      <c r="H154" s="22"/>
      <c r="I154" s="22"/>
      <c r="J154" s="13" t="s">
        <v>1237</v>
      </c>
      <c r="K154" s="41" t="s">
        <v>1150</v>
      </c>
      <c r="L154" s="41"/>
      <c r="M154" s="41"/>
      <c r="N154" s="41">
        <f>IF(ISNA(VLOOKUP(C154,DuEtAl!$D$1:$E$56,2,FALSE)),0,1)</f>
        <v>1</v>
      </c>
    </row>
    <row r="155" spans="1:14" ht="30" x14ac:dyDescent="0.2">
      <c r="A155" s="18" t="s">
        <v>562</v>
      </c>
      <c r="B155" s="36">
        <v>88</v>
      </c>
      <c r="C155" s="36" t="s">
        <v>95</v>
      </c>
      <c r="D155" s="20"/>
      <c r="E155" s="22"/>
      <c r="F155" s="22" t="s">
        <v>96</v>
      </c>
      <c r="G155" s="22"/>
      <c r="H155" s="22"/>
      <c r="I155" s="22"/>
      <c r="J155" s="13" t="s">
        <v>713</v>
      </c>
      <c r="K155" s="41" t="s">
        <v>825</v>
      </c>
      <c r="L155" s="41" t="s">
        <v>823</v>
      </c>
      <c r="M155" s="41" t="s">
        <v>824</v>
      </c>
      <c r="N155" s="41">
        <f>IF(ISNA(VLOOKUP(C155,DuEtAl!$D$1:$E$56,2,FALSE)),0,1)</f>
        <v>1</v>
      </c>
    </row>
    <row r="156" spans="1:14" ht="30" x14ac:dyDescent="0.2">
      <c r="A156" s="18" t="s">
        <v>562</v>
      </c>
      <c r="B156" s="36">
        <v>89</v>
      </c>
      <c r="C156" s="36" t="s">
        <v>97</v>
      </c>
      <c r="D156" s="20"/>
      <c r="E156" s="22"/>
      <c r="F156" s="22" t="s">
        <v>98</v>
      </c>
      <c r="G156" s="22"/>
      <c r="H156" s="22"/>
      <c r="I156" s="22"/>
      <c r="J156" s="13" t="s">
        <v>712</v>
      </c>
      <c r="K156" s="41" t="s">
        <v>813</v>
      </c>
      <c r="L156" s="41" t="s">
        <v>811</v>
      </c>
      <c r="M156" s="41" t="s">
        <v>812</v>
      </c>
      <c r="N156" s="41">
        <f>IF(ISNA(VLOOKUP(C156,DuEtAl!$D$1:$E$56,2,FALSE)),0,1)</f>
        <v>0</v>
      </c>
    </row>
    <row r="157" spans="1:14" ht="30" x14ac:dyDescent="0.2">
      <c r="A157" s="18" t="s">
        <v>562</v>
      </c>
      <c r="B157" s="36">
        <v>90</v>
      </c>
      <c r="C157" s="36" t="s">
        <v>99</v>
      </c>
      <c r="D157" s="20"/>
      <c r="E157" s="22"/>
      <c r="F157" s="22" t="s">
        <v>100</v>
      </c>
      <c r="G157" s="22"/>
      <c r="H157" s="22"/>
      <c r="I157" s="22"/>
      <c r="J157" s="13" t="s">
        <v>711</v>
      </c>
      <c r="K157" s="41" t="s">
        <v>965</v>
      </c>
      <c r="L157" s="41" t="s">
        <v>963</v>
      </c>
      <c r="M157" s="41" t="s">
        <v>964</v>
      </c>
      <c r="N157" s="41">
        <f>IF(ISNA(VLOOKUP(C157,DuEtAl!$D$1:$E$56,2,FALSE)),0,1)</f>
        <v>1</v>
      </c>
    </row>
    <row r="158" spans="1:14" ht="15" x14ac:dyDescent="0.2">
      <c r="A158" s="18" t="s">
        <v>562</v>
      </c>
      <c r="B158" s="36">
        <v>91</v>
      </c>
      <c r="C158" s="36" t="s">
        <v>470</v>
      </c>
      <c r="D158" s="20"/>
      <c r="E158" s="22"/>
      <c r="F158" s="22"/>
      <c r="G158" s="22" t="s">
        <v>471</v>
      </c>
      <c r="H158" s="22"/>
      <c r="I158" s="22"/>
      <c r="J158" s="13" t="s">
        <v>1237</v>
      </c>
      <c r="K158" s="41" t="s">
        <v>1179</v>
      </c>
      <c r="L158" s="41"/>
      <c r="M158" s="41"/>
      <c r="N158" s="41">
        <f>IF(ISNA(VLOOKUP(C158,DuEtAl!$D$1:$E$56,2,FALSE)),0,1)</f>
        <v>0</v>
      </c>
    </row>
    <row r="159" spans="1:14" ht="30" x14ac:dyDescent="0.2">
      <c r="A159" s="18" t="s">
        <v>562</v>
      </c>
      <c r="B159" s="36">
        <v>92</v>
      </c>
      <c r="C159" s="36" t="s">
        <v>101</v>
      </c>
      <c r="D159" s="20"/>
      <c r="E159" s="22"/>
      <c r="F159" s="22"/>
      <c r="G159" s="22" t="s">
        <v>102</v>
      </c>
      <c r="H159" s="22"/>
      <c r="I159" s="22"/>
      <c r="J159" s="13" t="s">
        <v>784</v>
      </c>
      <c r="K159" s="41" t="s">
        <v>789</v>
      </c>
      <c r="L159" s="41" t="s">
        <v>787</v>
      </c>
      <c r="M159" s="41" t="s">
        <v>788</v>
      </c>
      <c r="N159" s="41">
        <f>IF(ISNA(VLOOKUP(C159,DuEtAl!$D$1:$E$56,2,FALSE)),0,1)</f>
        <v>0</v>
      </c>
    </row>
    <row r="160" spans="1:14" ht="15" x14ac:dyDescent="0.2">
      <c r="A160" s="18" t="s">
        <v>562</v>
      </c>
      <c r="B160" s="36">
        <v>93</v>
      </c>
      <c r="C160" s="36" t="s">
        <v>472</v>
      </c>
      <c r="D160" s="20"/>
      <c r="E160" s="22"/>
      <c r="F160" s="22"/>
      <c r="G160" s="22" t="s">
        <v>473</v>
      </c>
      <c r="H160" s="22"/>
      <c r="I160" s="22"/>
      <c r="J160" s="13" t="s">
        <v>1237</v>
      </c>
      <c r="K160" s="41" t="s">
        <v>1180</v>
      </c>
      <c r="L160" s="41"/>
      <c r="M160" s="41"/>
      <c r="N160" s="41">
        <f>IF(ISNA(VLOOKUP(C160,DuEtAl!$D$1:$E$56,2,FALSE)),0,1)</f>
        <v>0</v>
      </c>
    </row>
    <row r="161" spans="1:14" ht="30" x14ac:dyDescent="0.2">
      <c r="A161" s="18" t="s">
        <v>562</v>
      </c>
      <c r="B161" s="36">
        <v>94</v>
      </c>
      <c r="C161" s="36" t="s">
        <v>103</v>
      </c>
      <c r="D161" s="20"/>
      <c r="E161" s="22"/>
      <c r="F161" s="22" t="s">
        <v>104</v>
      </c>
      <c r="G161" s="22"/>
      <c r="H161" s="22"/>
      <c r="I161" s="22"/>
      <c r="J161" s="13" t="s">
        <v>709</v>
      </c>
      <c r="K161" s="41" t="s">
        <v>986</v>
      </c>
      <c r="L161" s="41" t="s">
        <v>984</v>
      </c>
      <c r="M161" s="41" t="s">
        <v>985</v>
      </c>
      <c r="N161" s="41">
        <f>IF(ISNA(VLOOKUP(C161,DuEtAl!$D$1:$E$56,2,FALSE)),0,1)</f>
        <v>0</v>
      </c>
    </row>
    <row r="162" spans="1:14" ht="15" x14ac:dyDescent="0.2">
      <c r="A162" s="18" t="s">
        <v>562</v>
      </c>
      <c r="B162" s="36">
        <v>95</v>
      </c>
      <c r="C162" s="36" t="s">
        <v>105</v>
      </c>
      <c r="D162" s="20"/>
      <c r="E162" s="22"/>
      <c r="F162" s="22"/>
      <c r="G162" s="22" t="s">
        <v>106</v>
      </c>
      <c r="H162" s="22"/>
      <c r="I162" s="22"/>
      <c r="J162" s="13" t="s">
        <v>1237</v>
      </c>
      <c r="K162" s="41" t="s">
        <v>1182</v>
      </c>
      <c r="L162" s="41"/>
      <c r="M162" s="41"/>
      <c r="N162" s="41">
        <f>IF(ISNA(VLOOKUP(C162,DuEtAl!$D$1:$E$56,2,FALSE)),0,1)</f>
        <v>0</v>
      </c>
    </row>
    <row r="163" spans="1:14" ht="15" x14ac:dyDescent="0.2">
      <c r="A163" s="18" t="s">
        <v>562</v>
      </c>
      <c r="B163" s="36">
        <v>96</v>
      </c>
      <c r="C163" s="36" t="s">
        <v>107</v>
      </c>
      <c r="D163" s="20"/>
      <c r="E163" s="22"/>
      <c r="F163" s="22"/>
      <c r="G163" s="22" t="s">
        <v>108</v>
      </c>
      <c r="H163" s="22"/>
      <c r="I163" s="22"/>
      <c r="J163" s="13" t="s">
        <v>671</v>
      </c>
      <c r="K163" s="41" t="s">
        <v>988</v>
      </c>
      <c r="L163" s="41" t="s">
        <v>987</v>
      </c>
      <c r="M163" s="41"/>
      <c r="N163" s="41">
        <f>IF(ISNA(VLOOKUP(C163,DuEtAl!$D$1:$E$56,2,FALSE)),0,1)</f>
        <v>0</v>
      </c>
    </row>
    <row r="164" spans="1:14" ht="30" x14ac:dyDescent="0.2">
      <c r="A164" s="9" t="s">
        <v>562</v>
      </c>
      <c r="B164" s="14">
        <v>97</v>
      </c>
      <c r="C164" s="14" t="s">
        <v>131</v>
      </c>
      <c r="D164" s="15" t="s">
        <v>132</v>
      </c>
      <c r="E164" s="16"/>
      <c r="F164" s="16"/>
      <c r="G164" s="16"/>
      <c r="H164" s="16"/>
      <c r="I164" s="16"/>
      <c r="J164" s="17" t="s">
        <v>708</v>
      </c>
      <c r="K164" s="34" t="s">
        <v>980</v>
      </c>
      <c r="L164" s="34" t="s">
        <v>978</v>
      </c>
      <c r="M164" s="34" t="s">
        <v>979</v>
      </c>
      <c r="N164" s="34">
        <f>IF(ISNA(VLOOKUP(C164,DuEtAl!$D$1:$E$56,2,FALSE)),0,1)</f>
        <v>1</v>
      </c>
    </row>
    <row r="165" spans="1:14" ht="15" x14ac:dyDescent="0.2">
      <c r="A165" s="18" t="s">
        <v>562</v>
      </c>
      <c r="B165" s="36">
        <v>98</v>
      </c>
      <c r="C165" s="36" t="s">
        <v>109</v>
      </c>
      <c r="D165" s="20"/>
      <c r="E165" s="22" t="s">
        <v>110</v>
      </c>
      <c r="F165" s="22"/>
      <c r="G165" s="22"/>
      <c r="H165" s="22"/>
      <c r="I165" s="22"/>
      <c r="J165" s="13" t="s">
        <v>1237</v>
      </c>
      <c r="K165" s="41" t="s">
        <v>935</v>
      </c>
      <c r="L165" s="41"/>
      <c r="M165" s="41"/>
      <c r="N165" s="41">
        <f>IF(ISNA(VLOOKUP(C165,DuEtAl!$D$1:$E$56,2,FALSE)),0,1)</f>
        <v>1</v>
      </c>
    </row>
    <row r="166" spans="1:14" ht="45" x14ac:dyDescent="0.2">
      <c r="A166" s="9" t="s">
        <v>562</v>
      </c>
      <c r="B166" s="14">
        <v>99</v>
      </c>
      <c r="C166" s="14" t="s">
        <v>353</v>
      </c>
      <c r="D166" s="15" t="s">
        <v>398</v>
      </c>
      <c r="E166" s="16"/>
      <c r="F166" s="16"/>
      <c r="G166" s="16"/>
      <c r="H166" s="16"/>
      <c r="I166" s="16"/>
      <c r="J166" s="17" t="s">
        <v>770</v>
      </c>
      <c r="K166" s="34" t="s">
        <v>983</v>
      </c>
      <c r="L166" s="34" t="s">
        <v>981</v>
      </c>
      <c r="M166" s="34" t="s">
        <v>982</v>
      </c>
      <c r="N166" s="34">
        <f>IF(ISNA(VLOOKUP(C166,DuEtAl!$D$1:$E$56,2,FALSE)),0,1)</f>
        <v>1</v>
      </c>
    </row>
    <row r="167" spans="1:14" ht="30" x14ac:dyDescent="0.2">
      <c r="A167" s="9" t="s">
        <v>562</v>
      </c>
      <c r="B167" s="14">
        <v>100</v>
      </c>
      <c r="C167" s="14" t="s">
        <v>113</v>
      </c>
      <c r="D167" s="15" t="s">
        <v>114</v>
      </c>
      <c r="E167" s="16"/>
      <c r="F167" s="16"/>
      <c r="G167" s="16"/>
      <c r="H167" s="16"/>
      <c r="I167" s="16"/>
      <c r="J167" s="17" t="s">
        <v>707</v>
      </c>
      <c r="K167" s="34" t="s">
        <v>929</v>
      </c>
      <c r="L167" s="34" t="s">
        <v>927</v>
      </c>
      <c r="M167" s="34" t="s">
        <v>928</v>
      </c>
      <c r="N167" s="34">
        <f>IF(ISNA(VLOOKUP(C167,DuEtAl!$D$1:$E$56,2,FALSE)),0,1)</f>
        <v>0</v>
      </c>
    </row>
    <row r="168" spans="1:14" ht="15" x14ac:dyDescent="0.2">
      <c r="A168" s="9" t="s">
        <v>562</v>
      </c>
      <c r="B168" s="14">
        <v>101</v>
      </c>
      <c r="C168" s="14" t="s">
        <v>115</v>
      </c>
      <c r="D168" s="15" t="s">
        <v>116</v>
      </c>
      <c r="E168" s="16"/>
      <c r="F168" s="16"/>
      <c r="G168" s="16"/>
      <c r="H168" s="16"/>
      <c r="I168" s="16"/>
      <c r="J168" s="17" t="s">
        <v>1237</v>
      </c>
      <c r="K168" s="34" t="s">
        <v>1152</v>
      </c>
      <c r="L168" s="34"/>
      <c r="M168" s="34"/>
      <c r="N168" s="34">
        <f>IF(ISNA(VLOOKUP(C168,DuEtAl!$D$1:$E$56,2,FALSE)),0,1)</f>
        <v>0</v>
      </c>
    </row>
  </sheetData>
  <mergeCells count="1">
    <mergeCell ref="D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8E19-5390-6941-8E07-22E981AFAA9C}">
  <dimension ref="A1:C178"/>
  <sheetViews>
    <sheetView topLeftCell="A131" workbookViewId="0">
      <selection activeCell="B2" sqref="B2"/>
    </sheetView>
  </sheetViews>
  <sheetFormatPr baseColWidth="10" defaultRowHeight="15" x14ac:dyDescent="0.2"/>
  <cols>
    <col min="1" max="1" width="10.6640625" style="5" customWidth="1"/>
    <col min="2" max="2" width="13.1640625" style="5" customWidth="1"/>
    <col min="3" max="3" width="140.83203125" style="4" bestFit="1" customWidth="1"/>
    <col min="4" max="16384" width="10.83203125" style="4"/>
  </cols>
  <sheetData>
    <row r="1" spans="1:3" ht="16" x14ac:dyDescent="0.2">
      <c r="A1" s="5" t="s">
        <v>698</v>
      </c>
      <c r="B1" s="5" t="s">
        <v>648</v>
      </c>
      <c r="C1" s="4" t="s">
        <v>696</v>
      </c>
    </row>
    <row r="2" spans="1:3" ht="16" x14ac:dyDescent="0.2">
      <c r="A2" s="5" t="s">
        <v>646</v>
      </c>
      <c r="B2" s="5" t="s">
        <v>119</v>
      </c>
      <c r="C2" s="4" t="s">
        <v>676</v>
      </c>
    </row>
    <row r="3" spans="1:3" ht="32" x14ac:dyDescent="0.2">
      <c r="A3" s="5" t="s">
        <v>646</v>
      </c>
      <c r="B3" s="5" t="s">
        <v>101</v>
      </c>
      <c r="C3" s="4" t="s">
        <v>784</v>
      </c>
    </row>
    <row r="4" spans="1:3" ht="32" x14ac:dyDescent="0.2">
      <c r="A4" s="5" t="s">
        <v>646</v>
      </c>
      <c r="B4" s="5" t="s">
        <v>16</v>
      </c>
      <c r="C4" s="4" t="s">
        <v>737</v>
      </c>
    </row>
    <row r="5" spans="1:3" ht="32" x14ac:dyDescent="0.2">
      <c r="A5" s="5" t="s">
        <v>646</v>
      </c>
      <c r="B5" s="5" t="s">
        <v>18</v>
      </c>
      <c r="C5" s="4" t="s">
        <v>736</v>
      </c>
    </row>
    <row r="6" spans="1:3" ht="16" x14ac:dyDescent="0.2">
      <c r="A6" s="5" t="s">
        <v>646</v>
      </c>
      <c r="B6" s="5" t="s">
        <v>121</v>
      </c>
      <c r="C6" s="4" t="s">
        <v>675</v>
      </c>
    </row>
    <row r="7" spans="1:3" ht="32" x14ac:dyDescent="0.2">
      <c r="A7" s="5" t="s">
        <v>646</v>
      </c>
      <c r="B7" s="5" t="s">
        <v>148</v>
      </c>
      <c r="C7" s="4" t="s">
        <v>759</v>
      </c>
    </row>
    <row r="8" spans="1:3" ht="16" x14ac:dyDescent="0.2">
      <c r="A8" s="5" t="s">
        <v>646</v>
      </c>
      <c r="B8" s="5" t="s">
        <v>39</v>
      </c>
      <c r="C8" s="4" t="s">
        <v>694</v>
      </c>
    </row>
    <row r="9" spans="1:3" ht="32" x14ac:dyDescent="0.2">
      <c r="A9" s="5" t="s">
        <v>646</v>
      </c>
      <c r="B9" s="5" t="s">
        <v>43</v>
      </c>
      <c r="C9" s="4" t="s">
        <v>729</v>
      </c>
    </row>
    <row r="10" spans="1:3" ht="32" x14ac:dyDescent="0.2">
      <c r="A10" s="5" t="s">
        <v>646</v>
      </c>
      <c r="B10" s="5" t="s">
        <v>53</v>
      </c>
      <c r="C10" s="4" t="s">
        <v>728</v>
      </c>
    </row>
    <row r="11" spans="1:3" ht="16" x14ac:dyDescent="0.2">
      <c r="A11" s="5" t="s">
        <v>646</v>
      </c>
      <c r="B11" s="5" t="s">
        <v>45</v>
      </c>
      <c r="C11" s="4" t="s">
        <v>693</v>
      </c>
    </row>
    <row r="12" spans="1:3" ht="32" x14ac:dyDescent="0.2">
      <c r="A12" s="5" t="s">
        <v>646</v>
      </c>
      <c r="B12" s="5" t="s">
        <v>97</v>
      </c>
      <c r="C12" s="4" t="s">
        <v>712</v>
      </c>
    </row>
    <row r="13" spans="1:3" ht="32" x14ac:dyDescent="0.2">
      <c r="A13" s="5" t="s">
        <v>646</v>
      </c>
      <c r="B13" s="5" t="s">
        <v>361</v>
      </c>
      <c r="C13" s="4" t="s">
        <v>745</v>
      </c>
    </row>
    <row r="14" spans="1:3" ht="32" x14ac:dyDescent="0.2">
      <c r="A14" s="5" t="s">
        <v>646</v>
      </c>
      <c r="B14" s="5" t="s">
        <v>0</v>
      </c>
      <c r="C14" s="4" t="s">
        <v>746</v>
      </c>
    </row>
    <row r="15" spans="1:3" ht="64" x14ac:dyDescent="0.2">
      <c r="A15" s="5" t="s">
        <v>646</v>
      </c>
      <c r="B15" s="5" t="s">
        <v>404</v>
      </c>
      <c r="C15" s="4" t="s">
        <v>761</v>
      </c>
    </row>
    <row r="16" spans="1:3" ht="32" x14ac:dyDescent="0.2">
      <c r="A16" s="5" t="s">
        <v>646</v>
      </c>
      <c r="B16" s="5" t="s">
        <v>95</v>
      </c>
      <c r="C16" s="4" t="s">
        <v>713</v>
      </c>
    </row>
    <row r="17" spans="1:3" ht="32" x14ac:dyDescent="0.2">
      <c r="A17" s="5" t="s">
        <v>646</v>
      </c>
      <c r="B17" s="5" t="s">
        <v>41</v>
      </c>
      <c r="C17" s="4" t="s">
        <v>730</v>
      </c>
    </row>
    <row r="18" spans="1:3" ht="32" x14ac:dyDescent="0.2">
      <c r="A18" s="5" t="s">
        <v>646</v>
      </c>
      <c r="B18" s="5" t="s">
        <v>68</v>
      </c>
      <c r="C18" s="4" t="s">
        <v>720</v>
      </c>
    </row>
    <row r="19" spans="1:3" ht="16" x14ac:dyDescent="0.2">
      <c r="A19" s="5" t="s">
        <v>646</v>
      </c>
      <c r="B19" s="5" t="s">
        <v>70</v>
      </c>
      <c r="C19" s="4" t="s">
        <v>673</v>
      </c>
    </row>
    <row r="20" spans="1:3" ht="48" x14ac:dyDescent="0.2">
      <c r="A20" s="5" t="s">
        <v>646</v>
      </c>
      <c r="B20" s="5" t="s">
        <v>381</v>
      </c>
      <c r="C20" s="4" t="s">
        <v>783</v>
      </c>
    </row>
    <row r="21" spans="1:3" ht="32" x14ac:dyDescent="0.2">
      <c r="A21" s="5" t="s">
        <v>646</v>
      </c>
      <c r="B21" s="5" t="s">
        <v>47</v>
      </c>
      <c r="C21" s="4" t="s">
        <v>727</v>
      </c>
    </row>
    <row r="22" spans="1:3" ht="32" x14ac:dyDescent="0.2">
      <c r="A22" s="5" t="s">
        <v>646</v>
      </c>
      <c r="B22" s="5" t="s">
        <v>390</v>
      </c>
      <c r="C22" s="4" t="s">
        <v>782</v>
      </c>
    </row>
    <row r="23" spans="1:3" ht="32" x14ac:dyDescent="0.2">
      <c r="A23" s="5" t="s">
        <v>646</v>
      </c>
      <c r="B23" s="5" t="s">
        <v>66</v>
      </c>
      <c r="C23" s="4" t="s">
        <v>719</v>
      </c>
    </row>
    <row r="24" spans="1:3" ht="32" x14ac:dyDescent="0.2">
      <c r="A24" s="5" t="s">
        <v>646</v>
      </c>
      <c r="B24" s="5" t="s">
        <v>76</v>
      </c>
      <c r="C24" s="4" t="s">
        <v>781</v>
      </c>
    </row>
    <row r="25" spans="1:3" ht="32" x14ac:dyDescent="0.2">
      <c r="A25" s="5" t="s">
        <v>646</v>
      </c>
      <c r="B25" s="5" t="s">
        <v>195</v>
      </c>
      <c r="C25" s="4" t="s">
        <v>748</v>
      </c>
    </row>
    <row r="26" spans="1:3" ht="48" x14ac:dyDescent="0.2">
      <c r="A26" s="5" t="s">
        <v>646</v>
      </c>
      <c r="B26" s="5" t="s">
        <v>412</v>
      </c>
      <c r="C26" s="4" t="s">
        <v>758</v>
      </c>
    </row>
    <row r="27" spans="1:3" ht="32" x14ac:dyDescent="0.2">
      <c r="A27" s="5" t="s">
        <v>646</v>
      </c>
      <c r="B27" s="5" t="s">
        <v>24</v>
      </c>
      <c r="C27" s="4" t="s">
        <v>732</v>
      </c>
    </row>
    <row r="28" spans="1:3" ht="64" x14ac:dyDescent="0.2">
      <c r="A28" s="5" t="s">
        <v>646</v>
      </c>
      <c r="B28" s="5" t="s">
        <v>386</v>
      </c>
      <c r="C28" s="4" t="s">
        <v>780</v>
      </c>
    </row>
    <row r="29" spans="1:3" ht="64" x14ac:dyDescent="0.2">
      <c r="A29" s="5" t="s">
        <v>646</v>
      </c>
      <c r="B29" s="5" t="s">
        <v>394</v>
      </c>
      <c r="C29" s="4" t="s">
        <v>717</v>
      </c>
    </row>
    <row r="30" spans="1:3" ht="32" x14ac:dyDescent="0.2">
      <c r="A30" s="5" t="s">
        <v>646</v>
      </c>
      <c r="B30" s="5" t="s">
        <v>78</v>
      </c>
      <c r="C30" s="4" t="s">
        <v>779</v>
      </c>
    </row>
    <row r="31" spans="1:3" ht="32" x14ac:dyDescent="0.2">
      <c r="A31" s="5" t="s">
        <v>646</v>
      </c>
      <c r="B31" s="5" t="s">
        <v>205</v>
      </c>
      <c r="C31" s="4" t="s">
        <v>778</v>
      </c>
    </row>
    <row r="32" spans="1:3" ht="32" x14ac:dyDescent="0.2">
      <c r="A32" s="5" t="s">
        <v>646</v>
      </c>
      <c r="B32" s="5" t="s">
        <v>191</v>
      </c>
      <c r="C32" s="4" t="s">
        <v>777</v>
      </c>
    </row>
    <row r="33" spans="1:3" ht="32" x14ac:dyDescent="0.2">
      <c r="A33" s="5" t="s">
        <v>646</v>
      </c>
      <c r="B33" s="5" t="s">
        <v>151</v>
      </c>
      <c r="C33" s="4" t="s">
        <v>749</v>
      </c>
    </row>
    <row r="34" spans="1:3" ht="16" x14ac:dyDescent="0.2">
      <c r="A34" s="5" t="s">
        <v>646</v>
      </c>
      <c r="B34" s="5" t="s">
        <v>32</v>
      </c>
      <c r="C34" s="4" t="s">
        <v>692</v>
      </c>
    </row>
    <row r="35" spans="1:3" ht="16" x14ac:dyDescent="0.2">
      <c r="A35" s="5" t="s">
        <v>646</v>
      </c>
      <c r="B35" s="5" t="s">
        <v>137</v>
      </c>
      <c r="C35" s="4" t="s">
        <v>689</v>
      </c>
    </row>
    <row r="36" spans="1:3" ht="32" x14ac:dyDescent="0.2">
      <c r="A36" s="5" t="s">
        <v>646</v>
      </c>
      <c r="B36" s="5" t="s">
        <v>193</v>
      </c>
      <c r="C36" s="4" t="s">
        <v>776</v>
      </c>
    </row>
    <row r="37" spans="1:3" ht="32" x14ac:dyDescent="0.2">
      <c r="A37" s="5" t="s">
        <v>646</v>
      </c>
      <c r="B37" s="5" t="s">
        <v>159</v>
      </c>
      <c r="C37" s="4" t="s">
        <v>753</v>
      </c>
    </row>
    <row r="38" spans="1:3" ht="32" x14ac:dyDescent="0.2">
      <c r="A38" s="5" t="s">
        <v>646</v>
      </c>
      <c r="B38" s="5" t="s">
        <v>378</v>
      </c>
      <c r="C38" s="4" t="s">
        <v>775</v>
      </c>
    </row>
    <row r="39" spans="1:3" ht="32" x14ac:dyDescent="0.2">
      <c r="A39" s="5" t="s">
        <v>646</v>
      </c>
      <c r="B39" s="5" t="s">
        <v>153</v>
      </c>
      <c r="C39" s="4" t="s">
        <v>754</v>
      </c>
    </row>
    <row r="40" spans="1:3" ht="32" x14ac:dyDescent="0.2">
      <c r="A40" s="5" t="s">
        <v>646</v>
      </c>
      <c r="B40" s="5" t="s">
        <v>374</v>
      </c>
      <c r="C40" s="4" t="s">
        <v>740</v>
      </c>
    </row>
    <row r="41" spans="1:3" ht="16" x14ac:dyDescent="0.2">
      <c r="A41" s="5" t="s">
        <v>646</v>
      </c>
      <c r="B41" s="5" t="s">
        <v>12</v>
      </c>
      <c r="C41" s="4" t="s">
        <v>695</v>
      </c>
    </row>
    <row r="42" spans="1:3" ht="32" x14ac:dyDescent="0.2">
      <c r="A42" s="5" t="s">
        <v>646</v>
      </c>
      <c r="B42" s="5" t="s">
        <v>370</v>
      </c>
      <c r="C42" s="4" t="s">
        <v>742</v>
      </c>
    </row>
    <row r="43" spans="1:3" ht="32" x14ac:dyDescent="0.2">
      <c r="A43" s="5" t="s">
        <v>646</v>
      </c>
      <c r="B43" s="5" t="s">
        <v>367</v>
      </c>
      <c r="C43" s="4" t="s">
        <v>739</v>
      </c>
    </row>
    <row r="44" spans="1:3" ht="32" x14ac:dyDescent="0.2">
      <c r="A44" s="5" t="s">
        <v>646</v>
      </c>
      <c r="B44" s="5" t="s">
        <v>372</v>
      </c>
      <c r="C44" s="4" t="s">
        <v>741</v>
      </c>
    </row>
    <row r="45" spans="1:3" ht="32" x14ac:dyDescent="0.2">
      <c r="A45" s="5" t="s">
        <v>646</v>
      </c>
      <c r="B45" s="5" t="s">
        <v>157</v>
      </c>
      <c r="C45" s="4" t="s">
        <v>774</v>
      </c>
    </row>
    <row r="46" spans="1:3" ht="32" x14ac:dyDescent="0.2">
      <c r="A46" s="5" t="s">
        <v>646</v>
      </c>
      <c r="B46" s="5" t="s">
        <v>86</v>
      </c>
      <c r="C46" s="4" t="s">
        <v>773</v>
      </c>
    </row>
    <row r="47" spans="1:3" ht="16" x14ac:dyDescent="0.2">
      <c r="A47" s="5" t="s">
        <v>646</v>
      </c>
      <c r="B47" s="5" t="s">
        <v>26</v>
      </c>
      <c r="C47" s="4" t="s">
        <v>674</v>
      </c>
    </row>
    <row r="48" spans="1:3" ht="16" x14ac:dyDescent="0.2">
      <c r="A48" s="5" t="s">
        <v>646</v>
      </c>
      <c r="B48" s="5" t="s">
        <v>28</v>
      </c>
      <c r="C48" s="4" t="s">
        <v>677</v>
      </c>
    </row>
    <row r="49" spans="1:3" ht="32" x14ac:dyDescent="0.2">
      <c r="A49" s="5" t="s">
        <v>646</v>
      </c>
      <c r="B49" s="5" t="s">
        <v>3</v>
      </c>
      <c r="C49" s="4" t="s">
        <v>744</v>
      </c>
    </row>
    <row r="50" spans="1:3" ht="32" x14ac:dyDescent="0.2">
      <c r="A50" s="5" t="s">
        <v>646</v>
      </c>
      <c r="B50" s="5" t="s">
        <v>61</v>
      </c>
      <c r="C50" s="4" t="s">
        <v>723</v>
      </c>
    </row>
    <row r="51" spans="1:3" ht="32" x14ac:dyDescent="0.2">
      <c r="A51" s="5" t="s">
        <v>646</v>
      </c>
      <c r="B51" s="5" t="s">
        <v>64</v>
      </c>
      <c r="C51" s="4" t="s">
        <v>722</v>
      </c>
    </row>
    <row r="52" spans="1:3" ht="32" x14ac:dyDescent="0.2">
      <c r="A52" s="5" t="s">
        <v>646</v>
      </c>
      <c r="B52" s="5" t="s">
        <v>392</v>
      </c>
      <c r="C52" s="4" t="s">
        <v>715</v>
      </c>
    </row>
    <row r="53" spans="1:3" ht="32" x14ac:dyDescent="0.2">
      <c r="A53" s="5" t="s">
        <v>646</v>
      </c>
      <c r="B53" s="5" t="s">
        <v>113</v>
      </c>
      <c r="C53" s="4" t="s">
        <v>707</v>
      </c>
    </row>
    <row r="54" spans="1:3" ht="16" x14ac:dyDescent="0.2">
      <c r="A54" s="5" t="s">
        <v>646</v>
      </c>
      <c r="B54" s="5" t="s">
        <v>89</v>
      </c>
      <c r="C54" s="4" t="s">
        <v>690</v>
      </c>
    </row>
    <row r="55" spans="1:3" ht="48" x14ac:dyDescent="0.2">
      <c r="A55" s="5" t="s">
        <v>646</v>
      </c>
      <c r="B55" s="5" t="s">
        <v>396</v>
      </c>
      <c r="C55" s="4" t="s">
        <v>714</v>
      </c>
    </row>
    <row r="56" spans="1:3" ht="32" x14ac:dyDescent="0.2">
      <c r="A56" s="5" t="s">
        <v>646</v>
      </c>
      <c r="B56" s="5" t="s">
        <v>187</v>
      </c>
      <c r="C56" s="4" t="s">
        <v>750</v>
      </c>
    </row>
    <row r="57" spans="1:3" ht="32" x14ac:dyDescent="0.2">
      <c r="A57" s="5" t="s">
        <v>646</v>
      </c>
      <c r="B57" s="5" t="s">
        <v>420</v>
      </c>
      <c r="C57" s="4" t="s">
        <v>747</v>
      </c>
    </row>
    <row r="58" spans="1:3" ht="16" x14ac:dyDescent="0.2">
      <c r="A58" s="5" t="s">
        <v>646</v>
      </c>
      <c r="B58" s="5" t="s">
        <v>418</v>
      </c>
      <c r="C58" s="4" t="s">
        <v>669</v>
      </c>
    </row>
    <row r="59" spans="1:3" ht="16" x14ac:dyDescent="0.2">
      <c r="A59" s="5" t="s">
        <v>646</v>
      </c>
      <c r="B59" s="5" t="s">
        <v>51</v>
      </c>
      <c r="C59" s="4" t="s">
        <v>691</v>
      </c>
    </row>
    <row r="60" spans="1:3" ht="32" x14ac:dyDescent="0.2">
      <c r="A60" s="5" t="s">
        <v>646</v>
      </c>
      <c r="B60" s="5" t="s">
        <v>425</v>
      </c>
      <c r="C60" s="4" t="s">
        <v>756</v>
      </c>
    </row>
    <row r="61" spans="1:3" ht="32" x14ac:dyDescent="0.2">
      <c r="A61" s="5" t="s">
        <v>646</v>
      </c>
      <c r="B61" s="5" t="s">
        <v>163</v>
      </c>
      <c r="C61" s="4" t="s">
        <v>752</v>
      </c>
    </row>
    <row r="62" spans="1:3" ht="16" x14ac:dyDescent="0.2">
      <c r="A62" s="5" t="s">
        <v>646</v>
      </c>
      <c r="B62" s="5" t="s">
        <v>166</v>
      </c>
      <c r="C62" s="4" t="s">
        <v>668</v>
      </c>
    </row>
    <row r="63" spans="1:3" ht="16" x14ac:dyDescent="0.2">
      <c r="A63" s="5" t="s">
        <v>646</v>
      </c>
      <c r="B63" s="5" t="s">
        <v>168</v>
      </c>
      <c r="C63" s="4" t="s">
        <v>667</v>
      </c>
    </row>
    <row r="64" spans="1:3" ht="16" x14ac:dyDescent="0.2">
      <c r="A64" s="5" t="s">
        <v>646</v>
      </c>
      <c r="B64" s="5" t="s">
        <v>22</v>
      </c>
      <c r="C64" s="4" t="s">
        <v>678</v>
      </c>
    </row>
    <row r="65" spans="1:3" ht="32" x14ac:dyDescent="0.2">
      <c r="A65" s="5" t="s">
        <v>646</v>
      </c>
      <c r="B65" s="5" t="s">
        <v>20</v>
      </c>
      <c r="C65" s="4" t="s">
        <v>731</v>
      </c>
    </row>
    <row r="66" spans="1:3" ht="16" x14ac:dyDescent="0.2">
      <c r="A66" s="5" t="s">
        <v>646</v>
      </c>
      <c r="B66" s="5" t="s">
        <v>92</v>
      </c>
      <c r="C66" s="4" t="s">
        <v>672</v>
      </c>
    </row>
    <row r="67" spans="1:3" ht="32" x14ac:dyDescent="0.2">
      <c r="A67" s="5" t="s">
        <v>646</v>
      </c>
      <c r="B67" s="5" t="s">
        <v>99</v>
      </c>
      <c r="C67" s="4" t="s">
        <v>711</v>
      </c>
    </row>
    <row r="68" spans="1:3" ht="32" x14ac:dyDescent="0.2">
      <c r="A68" s="5" t="s">
        <v>646</v>
      </c>
      <c r="B68" s="5" t="s">
        <v>8</v>
      </c>
      <c r="C68" s="4" t="s">
        <v>772</v>
      </c>
    </row>
    <row r="69" spans="1:3" ht="32" x14ac:dyDescent="0.2">
      <c r="A69" s="5" t="s">
        <v>646</v>
      </c>
      <c r="B69" s="5" t="s">
        <v>10</v>
      </c>
      <c r="C69" s="4" t="s">
        <v>771</v>
      </c>
    </row>
    <row r="70" spans="1:3" ht="64" x14ac:dyDescent="0.2">
      <c r="A70" s="5" t="s">
        <v>646</v>
      </c>
      <c r="B70" s="5" t="s">
        <v>364</v>
      </c>
      <c r="C70" s="4" t="s">
        <v>743</v>
      </c>
    </row>
    <row r="71" spans="1:3" ht="32" x14ac:dyDescent="0.2">
      <c r="A71" s="5" t="s">
        <v>646</v>
      </c>
      <c r="B71" s="5" t="s">
        <v>134</v>
      </c>
      <c r="C71" s="4" t="s">
        <v>762</v>
      </c>
    </row>
    <row r="72" spans="1:3" ht="32" x14ac:dyDescent="0.2">
      <c r="A72" s="5" t="s">
        <v>646</v>
      </c>
      <c r="B72" s="5" t="s">
        <v>131</v>
      </c>
      <c r="C72" s="4" t="s">
        <v>708</v>
      </c>
    </row>
    <row r="73" spans="1:3" ht="32" x14ac:dyDescent="0.2">
      <c r="A73" s="5" t="s">
        <v>646</v>
      </c>
      <c r="B73" s="5" t="s">
        <v>353</v>
      </c>
      <c r="C73" s="4" t="s">
        <v>770</v>
      </c>
    </row>
    <row r="74" spans="1:3" ht="32" x14ac:dyDescent="0.2">
      <c r="A74" s="5" t="s">
        <v>646</v>
      </c>
      <c r="B74" s="5" t="s">
        <v>103</v>
      </c>
      <c r="C74" s="4" t="s">
        <v>709</v>
      </c>
    </row>
    <row r="75" spans="1:3" ht="16" x14ac:dyDescent="0.2">
      <c r="A75" s="5" t="s">
        <v>646</v>
      </c>
      <c r="B75" s="5" t="s">
        <v>107</v>
      </c>
      <c r="C75" s="4" t="s">
        <v>671</v>
      </c>
    </row>
    <row r="76" spans="1:3" ht="32" x14ac:dyDescent="0.2">
      <c r="A76" s="5" t="s">
        <v>646</v>
      </c>
      <c r="B76" s="5" t="s">
        <v>173</v>
      </c>
      <c r="C76" s="4" t="s">
        <v>769</v>
      </c>
    </row>
    <row r="77" spans="1:3" ht="32" x14ac:dyDescent="0.2">
      <c r="A77" s="5" t="s">
        <v>646</v>
      </c>
      <c r="B77" s="5" t="s">
        <v>84</v>
      </c>
      <c r="C77" s="4" t="s">
        <v>706</v>
      </c>
    </row>
    <row r="78" spans="1:3" ht="16" x14ac:dyDescent="0.2">
      <c r="A78" s="5" t="s">
        <v>646</v>
      </c>
      <c r="B78" s="5" t="s">
        <v>185</v>
      </c>
      <c r="C78" s="4" t="s">
        <v>663</v>
      </c>
    </row>
    <row r="79" spans="1:3" ht="16" x14ac:dyDescent="0.2">
      <c r="A79" s="5" t="s">
        <v>646</v>
      </c>
      <c r="B79" s="5" t="s">
        <v>207</v>
      </c>
      <c r="C79" s="4" t="s">
        <v>662</v>
      </c>
    </row>
    <row r="80" spans="1:3" ht="32" x14ac:dyDescent="0.2">
      <c r="A80" s="5" t="s">
        <v>646</v>
      </c>
      <c r="B80" s="5" t="s">
        <v>183</v>
      </c>
      <c r="C80" s="4" t="s">
        <v>768</v>
      </c>
    </row>
    <row r="81" spans="1:3" ht="16" x14ac:dyDescent="0.2">
      <c r="A81" s="5" t="s">
        <v>646</v>
      </c>
      <c r="B81" s="5" t="s">
        <v>125</v>
      </c>
      <c r="C81" s="4" t="s">
        <v>670</v>
      </c>
    </row>
    <row r="82" spans="1:3" ht="16" x14ac:dyDescent="0.2">
      <c r="A82" s="5" t="s">
        <v>646</v>
      </c>
      <c r="B82" s="5" t="s">
        <v>175</v>
      </c>
      <c r="C82" s="4" t="s">
        <v>666</v>
      </c>
    </row>
    <row r="83" spans="1:3" ht="16" x14ac:dyDescent="0.2">
      <c r="A83" s="5" t="s">
        <v>646</v>
      </c>
      <c r="B83" s="5" t="s">
        <v>179</v>
      </c>
      <c r="C83" s="4" t="s">
        <v>664</v>
      </c>
    </row>
    <row r="84" spans="1:3" ht="32" x14ac:dyDescent="0.2">
      <c r="A84" s="5" t="s">
        <v>646</v>
      </c>
      <c r="B84" s="5" t="s">
        <v>181</v>
      </c>
      <c r="C84" s="4" t="s">
        <v>767</v>
      </c>
    </row>
    <row r="85" spans="1:3" ht="48" x14ac:dyDescent="0.2">
      <c r="A85" s="5" t="s">
        <v>646</v>
      </c>
      <c r="B85" s="5" t="s">
        <v>383</v>
      </c>
      <c r="C85" s="4" t="s">
        <v>724</v>
      </c>
    </row>
    <row r="86" spans="1:3" ht="16" x14ac:dyDescent="0.2">
      <c r="A86" s="5" t="s">
        <v>646</v>
      </c>
      <c r="B86" s="5" t="s">
        <v>6</v>
      </c>
      <c r="C86" s="4" t="s">
        <v>679</v>
      </c>
    </row>
    <row r="87" spans="1:3" ht="16" x14ac:dyDescent="0.2">
      <c r="A87" s="5" t="s">
        <v>646</v>
      </c>
      <c r="B87" s="5" t="s">
        <v>177</v>
      </c>
      <c r="C87" s="4" t="s">
        <v>665</v>
      </c>
    </row>
    <row r="88" spans="1:3" ht="32" x14ac:dyDescent="0.2">
      <c r="A88" s="5" t="s">
        <v>646</v>
      </c>
      <c r="B88" s="5" t="s">
        <v>170</v>
      </c>
      <c r="C88" s="4" t="s">
        <v>751</v>
      </c>
    </row>
    <row r="89" spans="1:3" ht="32" x14ac:dyDescent="0.2">
      <c r="A89" s="5" t="s">
        <v>646</v>
      </c>
      <c r="B89" s="5" t="s">
        <v>59</v>
      </c>
      <c r="C89" s="4" t="s">
        <v>766</v>
      </c>
    </row>
    <row r="90" spans="1:3" ht="32" x14ac:dyDescent="0.2">
      <c r="A90" s="5" t="s">
        <v>646</v>
      </c>
      <c r="B90" s="5" t="s">
        <v>409</v>
      </c>
      <c r="C90" s="4" t="s">
        <v>765</v>
      </c>
    </row>
    <row r="91" spans="1:3" ht="48" x14ac:dyDescent="0.2">
      <c r="A91" s="5" t="s">
        <v>646</v>
      </c>
      <c r="B91" s="5" t="s">
        <v>415</v>
      </c>
      <c r="C91" s="4" t="s">
        <v>755</v>
      </c>
    </row>
    <row r="92" spans="1:3" ht="32" x14ac:dyDescent="0.2">
      <c r="A92" s="5" t="s">
        <v>646</v>
      </c>
      <c r="B92" s="5" t="s">
        <v>144</v>
      </c>
      <c r="C92" s="4" t="s">
        <v>764</v>
      </c>
    </row>
    <row r="93" spans="1:3" ht="48" x14ac:dyDescent="0.2">
      <c r="A93" s="5" t="s">
        <v>646</v>
      </c>
      <c r="B93" s="5" t="s">
        <v>401</v>
      </c>
      <c r="C93" s="4" t="s">
        <v>757</v>
      </c>
    </row>
    <row r="94" spans="1:3" ht="32" x14ac:dyDescent="0.2">
      <c r="A94" s="5" t="s">
        <v>646</v>
      </c>
      <c r="B94" s="5" t="s">
        <v>14</v>
      </c>
      <c r="C94" s="4" t="s">
        <v>738</v>
      </c>
    </row>
    <row r="95" spans="1:3" ht="32" x14ac:dyDescent="0.2">
      <c r="A95" s="5" t="s">
        <v>646</v>
      </c>
      <c r="B95" s="5" t="s">
        <v>146</v>
      </c>
      <c r="C95" s="4" t="s">
        <v>763</v>
      </c>
    </row>
    <row r="96" spans="1:3" ht="16" x14ac:dyDescent="0.2">
      <c r="A96" s="5" t="s">
        <v>646</v>
      </c>
      <c r="B96" s="5" t="s">
        <v>141</v>
      </c>
      <c r="C96" s="4" t="s">
        <v>687</v>
      </c>
    </row>
    <row r="97" spans="1:3" ht="16" x14ac:dyDescent="0.2">
      <c r="A97" s="5" t="s">
        <v>646</v>
      </c>
      <c r="B97" s="5" t="s">
        <v>139</v>
      </c>
      <c r="C97" s="4" t="s">
        <v>688</v>
      </c>
    </row>
    <row r="98" spans="1:3" ht="32" x14ac:dyDescent="0.2">
      <c r="A98" s="5" t="s">
        <v>647</v>
      </c>
      <c r="B98" s="5" t="s">
        <v>317</v>
      </c>
      <c r="C98" s="4" t="s">
        <v>762</v>
      </c>
    </row>
    <row r="99" spans="1:3" ht="64" x14ac:dyDescent="0.2">
      <c r="A99" s="5" t="s">
        <v>647</v>
      </c>
      <c r="B99" s="5" t="s">
        <v>498</v>
      </c>
      <c r="C99" s="4" t="s">
        <v>761</v>
      </c>
    </row>
    <row r="100" spans="1:3" ht="16" x14ac:dyDescent="0.2">
      <c r="A100" s="5" t="s">
        <v>647</v>
      </c>
      <c r="B100" s="5" t="s">
        <v>324</v>
      </c>
      <c r="C100" s="4" t="s">
        <v>689</v>
      </c>
    </row>
    <row r="101" spans="1:3" ht="16" x14ac:dyDescent="0.2">
      <c r="A101" s="5" t="s">
        <v>647</v>
      </c>
      <c r="B101" s="5" t="s">
        <v>326</v>
      </c>
      <c r="C101" s="4" t="s">
        <v>688</v>
      </c>
    </row>
    <row r="102" spans="1:3" ht="32" x14ac:dyDescent="0.2">
      <c r="A102" s="5" t="s">
        <v>647</v>
      </c>
      <c r="B102" s="5" t="s">
        <v>319</v>
      </c>
      <c r="C102" s="4" t="s">
        <v>760</v>
      </c>
    </row>
    <row r="103" spans="1:3" ht="32" x14ac:dyDescent="0.2">
      <c r="A103" s="5" t="s">
        <v>647</v>
      </c>
      <c r="B103" s="5" t="s">
        <v>321</v>
      </c>
      <c r="C103" s="4" t="s">
        <v>759</v>
      </c>
    </row>
    <row r="104" spans="1:3" ht="16" x14ac:dyDescent="0.2">
      <c r="A104" s="5" t="s">
        <v>647</v>
      </c>
      <c r="B104" s="5" t="s">
        <v>322</v>
      </c>
      <c r="C104" s="4" t="s">
        <v>681</v>
      </c>
    </row>
    <row r="105" spans="1:3" ht="48" x14ac:dyDescent="0.2">
      <c r="A105" s="5" t="s">
        <v>647</v>
      </c>
      <c r="B105" s="5" t="s">
        <v>499</v>
      </c>
      <c r="C105" s="4" t="s">
        <v>758</v>
      </c>
    </row>
    <row r="106" spans="1:3" ht="16" x14ac:dyDescent="0.2">
      <c r="A106" s="5" t="s">
        <v>647</v>
      </c>
      <c r="B106" s="5" t="s">
        <v>328</v>
      </c>
      <c r="C106" s="4" t="s">
        <v>680</v>
      </c>
    </row>
    <row r="107" spans="1:3" ht="48" x14ac:dyDescent="0.2">
      <c r="A107" s="5" t="s">
        <v>647</v>
      </c>
      <c r="B107" s="5" t="s">
        <v>501</v>
      </c>
      <c r="C107" s="4" t="s">
        <v>757</v>
      </c>
    </row>
    <row r="108" spans="1:3" ht="32" x14ac:dyDescent="0.2">
      <c r="A108" s="5" t="s">
        <v>647</v>
      </c>
      <c r="B108" s="5" t="s">
        <v>330</v>
      </c>
      <c r="C108" s="4" t="s">
        <v>756</v>
      </c>
    </row>
    <row r="109" spans="1:3" ht="48" x14ac:dyDescent="0.2">
      <c r="A109" s="5" t="s">
        <v>647</v>
      </c>
      <c r="B109" s="5" t="s">
        <v>504</v>
      </c>
      <c r="C109" s="4" t="s">
        <v>755</v>
      </c>
    </row>
    <row r="110" spans="1:3" ht="32" x14ac:dyDescent="0.2">
      <c r="A110" s="5" t="s">
        <v>647</v>
      </c>
      <c r="B110" s="5" t="s">
        <v>335</v>
      </c>
      <c r="C110" s="4" t="s">
        <v>754</v>
      </c>
    </row>
    <row r="111" spans="1:3" ht="16" x14ac:dyDescent="0.2">
      <c r="A111" s="5" t="s">
        <v>647</v>
      </c>
      <c r="B111" s="5" t="s">
        <v>502</v>
      </c>
      <c r="C111" s="4" t="s">
        <v>669</v>
      </c>
    </row>
    <row r="112" spans="1:3" ht="32" x14ac:dyDescent="0.2">
      <c r="A112" s="5" t="s">
        <v>647</v>
      </c>
      <c r="B112" s="5" t="s">
        <v>333</v>
      </c>
      <c r="C112" s="4" t="s">
        <v>753</v>
      </c>
    </row>
    <row r="113" spans="1:3" ht="32" x14ac:dyDescent="0.2">
      <c r="A113" s="5" t="s">
        <v>647</v>
      </c>
      <c r="B113" s="5" t="s">
        <v>336</v>
      </c>
      <c r="C113" s="4" t="s">
        <v>752</v>
      </c>
    </row>
    <row r="114" spans="1:3" ht="32" x14ac:dyDescent="0.2">
      <c r="A114" s="5" t="s">
        <v>647</v>
      </c>
      <c r="B114" s="5" t="s">
        <v>338</v>
      </c>
      <c r="C114" s="4" t="s">
        <v>751</v>
      </c>
    </row>
    <row r="115" spans="1:3" ht="32" x14ac:dyDescent="0.2">
      <c r="A115" s="5" t="s">
        <v>647</v>
      </c>
      <c r="B115" s="5" t="s">
        <v>341</v>
      </c>
      <c r="C115" s="4" t="s">
        <v>750</v>
      </c>
    </row>
    <row r="116" spans="1:3" ht="32" x14ac:dyDescent="0.2">
      <c r="A116" s="5" t="s">
        <v>647</v>
      </c>
      <c r="B116" s="5" t="s">
        <v>342</v>
      </c>
      <c r="C116" s="4" t="s">
        <v>749</v>
      </c>
    </row>
    <row r="117" spans="1:3" ht="32" x14ac:dyDescent="0.2">
      <c r="A117" s="5" t="s">
        <v>647</v>
      </c>
      <c r="B117" s="5" t="s">
        <v>344</v>
      </c>
      <c r="C117" s="4" t="s">
        <v>748</v>
      </c>
    </row>
    <row r="118" spans="1:3" ht="32" x14ac:dyDescent="0.2">
      <c r="A118" s="5" t="s">
        <v>647</v>
      </c>
      <c r="B118" s="5" t="s">
        <v>510</v>
      </c>
      <c r="C118" s="4" t="s">
        <v>747</v>
      </c>
    </row>
    <row r="119" spans="1:3" ht="32" x14ac:dyDescent="0.2">
      <c r="A119" s="5" t="s">
        <v>647</v>
      </c>
      <c r="B119" s="5" t="s">
        <v>213</v>
      </c>
      <c r="C119" s="4" t="s">
        <v>746</v>
      </c>
    </row>
    <row r="120" spans="1:3" ht="32" x14ac:dyDescent="0.2">
      <c r="A120" s="5" t="s">
        <v>647</v>
      </c>
      <c r="B120" s="5" t="s">
        <v>476</v>
      </c>
      <c r="C120" s="4" t="s">
        <v>745</v>
      </c>
    </row>
    <row r="121" spans="1:3" ht="32" x14ac:dyDescent="0.2">
      <c r="A121" s="5" t="s">
        <v>647</v>
      </c>
      <c r="B121" s="5" t="s">
        <v>215</v>
      </c>
      <c r="C121" s="4" t="s">
        <v>744</v>
      </c>
    </row>
    <row r="122" spans="1:3" ht="64" x14ac:dyDescent="0.2">
      <c r="A122" s="5" t="s">
        <v>647</v>
      </c>
      <c r="B122" s="5" t="s">
        <v>477</v>
      </c>
      <c r="C122" s="4" t="s">
        <v>743</v>
      </c>
    </row>
    <row r="123" spans="1:3" ht="32" x14ac:dyDescent="0.2">
      <c r="A123" s="5" t="s">
        <v>647</v>
      </c>
      <c r="B123" s="5" t="s">
        <v>481</v>
      </c>
      <c r="C123" s="4" t="s">
        <v>742</v>
      </c>
    </row>
    <row r="124" spans="1:3" ht="32" x14ac:dyDescent="0.2">
      <c r="A124" s="5" t="s">
        <v>647</v>
      </c>
      <c r="B124" s="5" t="s">
        <v>483</v>
      </c>
      <c r="C124" s="4" t="s">
        <v>741</v>
      </c>
    </row>
    <row r="125" spans="1:3" ht="32" x14ac:dyDescent="0.2">
      <c r="A125" s="5" t="s">
        <v>647</v>
      </c>
      <c r="B125" s="5" t="s">
        <v>485</v>
      </c>
      <c r="C125" s="4" t="s">
        <v>740</v>
      </c>
    </row>
    <row r="126" spans="1:3" ht="32" x14ac:dyDescent="0.2">
      <c r="A126" s="5" t="s">
        <v>647</v>
      </c>
      <c r="B126" s="5" t="s">
        <v>479</v>
      </c>
      <c r="C126" s="4" t="s">
        <v>739</v>
      </c>
    </row>
    <row r="127" spans="1:3" ht="32" x14ac:dyDescent="0.2">
      <c r="A127" s="5" t="s">
        <v>647</v>
      </c>
      <c r="B127" s="5" t="s">
        <v>219</v>
      </c>
      <c r="C127" s="4" t="s">
        <v>738</v>
      </c>
    </row>
    <row r="128" spans="1:3" ht="32" x14ac:dyDescent="0.2">
      <c r="A128" s="5" t="s">
        <v>647</v>
      </c>
      <c r="B128" s="5" t="s">
        <v>221</v>
      </c>
      <c r="C128" s="4" t="s">
        <v>737</v>
      </c>
    </row>
    <row r="129" spans="1:3" ht="32" x14ac:dyDescent="0.2">
      <c r="A129" s="5" t="s">
        <v>647</v>
      </c>
      <c r="B129" s="5" t="s">
        <v>223</v>
      </c>
      <c r="C129" s="4" t="s">
        <v>736</v>
      </c>
    </row>
    <row r="130" spans="1:3" ht="32" x14ac:dyDescent="0.2">
      <c r="A130" s="5" t="s">
        <v>647</v>
      </c>
      <c r="B130" s="5" t="s">
        <v>228</v>
      </c>
      <c r="C130" s="4" t="s">
        <v>735</v>
      </c>
    </row>
    <row r="131" spans="1:3" ht="32" x14ac:dyDescent="0.2">
      <c r="A131" s="5" t="s">
        <v>647</v>
      </c>
      <c r="B131" s="5" t="s">
        <v>226</v>
      </c>
      <c r="C131" s="4" t="s">
        <v>734</v>
      </c>
    </row>
    <row r="132" spans="1:3" ht="32" x14ac:dyDescent="0.2">
      <c r="A132" s="5" t="s">
        <v>647</v>
      </c>
      <c r="B132" s="5" t="s">
        <v>224</v>
      </c>
      <c r="C132" s="4" t="s">
        <v>733</v>
      </c>
    </row>
    <row r="133" spans="1:3" ht="16" x14ac:dyDescent="0.2">
      <c r="A133" s="5" t="s">
        <v>647</v>
      </c>
      <c r="B133" s="5" t="s">
        <v>232</v>
      </c>
      <c r="C133" s="4" t="s">
        <v>678</v>
      </c>
    </row>
    <row r="134" spans="1:3" ht="32" x14ac:dyDescent="0.2">
      <c r="A134" s="5" t="s">
        <v>647</v>
      </c>
      <c r="B134" s="5" t="s">
        <v>246</v>
      </c>
      <c r="C134" s="4" t="s">
        <v>732</v>
      </c>
    </row>
    <row r="135" spans="1:3" ht="32" x14ac:dyDescent="0.2">
      <c r="A135" s="5" t="s">
        <v>647</v>
      </c>
      <c r="B135" s="5" t="s">
        <v>230</v>
      </c>
      <c r="C135" s="4" t="s">
        <v>731</v>
      </c>
    </row>
    <row r="136" spans="1:3" ht="16" x14ac:dyDescent="0.2">
      <c r="A136" s="5" t="s">
        <v>647</v>
      </c>
      <c r="B136" s="5" t="s">
        <v>255</v>
      </c>
      <c r="C136" s="4" t="s">
        <v>692</v>
      </c>
    </row>
    <row r="137" spans="1:3" ht="16" x14ac:dyDescent="0.2">
      <c r="A137" s="5" t="s">
        <v>647</v>
      </c>
      <c r="B137" s="5" t="s">
        <v>259</v>
      </c>
      <c r="C137" s="4" t="s">
        <v>686</v>
      </c>
    </row>
    <row r="138" spans="1:3" ht="16" x14ac:dyDescent="0.2">
      <c r="A138" s="5" t="s">
        <v>647</v>
      </c>
      <c r="B138" s="5" t="s">
        <v>265</v>
      </c>
      <c r="C138" s="4" t="s">
        <v>684</v>
      </c>
    </row>
    <row r="139" spans="1:3" ht="32" x14ac:dyDescent="0.2">
      <c r="A139" s="5" t="s">
        <v>647</v>
      </c>
      <c r="B139" s="5" t="s">
        <v>252</v>
      </c>
      <c r="C139" s="4" t="s">
        <v>730</v>
      </c>
    </row>
    <row r="140" spans="1:3" ht="32" x14ac:dyDescent="0.2">
      <c r="A140" s="5" t="s">
        <v>647</v>
      </c>
      <c r="B140" s="5" t="s">
        <v>250</v>
      </c>
      <c r="C140" s="4" t="s">
        <v>729</v>
      </c>
    </row>
    <row r="141" spans="1:3" ht="16" x14ac:dyDescent="0.2">
      <c r="A141" s="5" t="s">
        <v>647</v>
      </c>
      <c r="B141" s="5" t="s">
        <v>263</v>
      </c>
      <c r="C141" s="4" t="s">
        <v>685</v>
      </c>
    </row>
    <row r="142" spans="1:3" ht="16" x14ac:dyDescent="0.2">
      <c r="A142" s="5" t="s">
        <v>647</v>
      </c>
      <c r="B142" s="5" t="s">
        <v>267</v>
      </c>
      <c r="C142" s="4" t="s">
        <v>693</v>
      </c>
    </row>
    <row r="143" spans="1:3" ht="32" x14ac:dyDescent="0.2">
      <c r="A143" s="5" t="s">
        <v>647</v>
      </c>
      <c r="B143" s="5" t="s">
        <v>269</v>
      </c>
      <c r="C143" s="4" t="s">
        <v>728</v>
      </c>
    </row>
    <row r="144" spans="1:3" ht="32" x14ac:dyDescent="0.2">
      <c r="A144" s="5" t="s">
        <v>647</v>
      </c>
      <c r="B144" s="5" t="s">
        <v>271</v>
      </c>
      <c r="C144" s="4" t="s">
        <v>727</v>
      </c>
    </row>
    <row r="145" spans="1:3" ht="48" x14ac:dyDescent="0.2">
      <c r="A145" s="5" t="s">
        <v>647</v>
      </c>
      <c r="B145" s="5" t="s">
        <v>491</v>
      </c>
      <c r="C145" s="4" t="s">
        <v>726</v>
      </c>
    </row>
    <row r="146" spans="1:3" ht="32" x14ac:dyDescent="0.2">
      <c r="A146" s="5" t="s">
        <v>647</v>
      </c>
      <c r="B146" s="5" t="s">
        <v>273</v>
      </c>
      <c r="C146" s="4" t="s">
        <v>725</v>
      </c>
    </row>
    <row r="147" spans="1:3" ht="48" x14ac:dyDescent="0.2">
      <c r="A147" s="5" t="s">
        <v>647</v>
      </c>
      <c r="B147" s="5" t="s">
        <v>493</v>
      </c>
      <c r="C147" s="4" t="s">
        <v>724</v>
      </c>
    </row>
    <row r="148" spans="1:3" ht="32" x14ac:dyDescent="0.2">
      <c r="A148" s="5" t="s">
        <v>647</v>
      </c>
      <c r="B148" s="5" t="s">
        <v>275</v>
      </c>
      <c r="C148" s="4" t="s">
        <v>723</v>
      </c>
    </row>
    <row r="149" spans="1:3" ht="32" x14ac:dyDescent="0.2">
      <c r="A149" s="5" t="s">
        <v>647</v>
      </c>
      <c r="B149" s="5" t="s">
        <v>277</v>
      </c>
      <c r="C149" s="4" t="s">
        <v>722</v>
      </c>
    </row>
    <row r="150" spans="1:3" ht="32" x14ac:dyDescent="0.2">
      <c r="A150" s="5" t="s">
        <v>647</v>
      </c>
      <c r="B150" s="5" t="s">
        <v>351</v>
      </c>
      <c r="C150" s="4" t="s">
        <v>721</v>
      </c>
    </row>
    <row r="151" spans="1:3" ht="32" x14ac:dyDescent="0.2">
      <c r="A151" s="5" t="s">
        <v>647</v>
      </c>
      <c r="B151" s="5" t="s">
        <v>282</v>
      </c>
      <c r="C151" s="4" t="s">
        <v>720</v>
      </c>
    </row>
    <row r="152" spans="1:3" ht="32" x14ac:dyDescent="0.2">
      <c r="A152" s="5" t="s">
        <v>647</v>
      </c>
      <c r="B152" s="5" t="s">
        <v>278</v>
      </c>
      <c r="C152" s="4" t="s">
        <v>719</v>
      </c>
    </row>
    <row r="153" spans="1:3" ht="32" x14ac:dyDescent="0.2">
      <c r="A153" s="5" t="s">
        <v>647</v>
      </c>
      <c r="B153" s="5" t="s">
        <v>285</v>
      </c>
      <c r="C153" s="4" t="s">
        <v>718</v>
      </c>
    </row>
    <row r="154" spans="1:3" ht="64" x14ac:dyDescent="0.2">
      <c r="A154" s="5" t="s">
        <v>647</v>
      </c>
      <c r="B154" s="5" t="s">
        <v>494</v>
      </c>
      <c r="C154" s="4" t="s">
        <v>717</v>
      </c>
    </row>
    <row r="155" spans="1:3" ht="32" x14ac:dyDescent="0.2">
      <c r="A155" s="5" t="s">
        <v>647</v>
      </c>
      <c r="B155" s="5" t="s">
        <v>287</v>
      </c>
      <c r="C155" s="4" t="s">
        <v>716</v>
      </c>
    </row>
    <row r="156" spans="1:3" ht="32" x14ac:dyDescent="0.2">
      <c r="A156" s="5" t="s">
        <v>647</v>
      </c>
      <c r="B156" s="5" t="s">
        <v>294</v>
      </c>
      <c r="C156" s="4" t="s">
        <v>715</v>
      </c>
    </row>
    <row r="157" spans="1:3" ht="16" x14ac:dyDescent="0.2">
      <c r="A157" s="5" t="s">
        <v>647</v>
      </c>
      <c r="B157" s="5" t="s">
        <v>296</v>
      </c>
      <c r="C157" s="4" t="s">
        <v>690</v>
      </c>
    </row>
    <row r="158" spans="1:3" ht="48" x14ac:dyDescent="0.2">
      <c r="A158" s="5" t="s">
        <v>647</v>
      </c>
      <c r="B158" s="5" t="s">
        <v>297</v>
      </c>
      <c r="C158" s="4" t="s">
        <v>714</v>
      </c>
    </row>
    <row r="159" spans="1:3" ht="16" x14ac:dyDescent="0.2">
      <c r="A159" s="5" t="s">
        <v>647</v>
      </c>
      <c r="B159" s="5" t="s">
        <v>302</v>
      </c>
      <c r="C159" s="4" t="s">
        <v>672</v>
      </c>
    </row>
    <row r="160" spans="1:3" ht="32" x14ac:dyDescent="0.2">
      <c r="A160" s="5" t="s">
        <v>647</v>
      </c>
      <c r="B160" s="5" t="s">
        <v>303</v>
      </c>
      <c r="C160" s="4" t="s">
        <v>713</v>
      </c>
    </row>
    <row r="161" spans="1:3" ht="32" x14ac:dyDescent="0.2">
      <c r="A161" s="5" t="s">
        <v>647</v>
      </c>
      <c r="B161" s="5" t="s">
        <v>305</v>
      </c>
      <c r="C161" s="4" t="s">
        <v>712</v>
      </c>
    </row>
    <row r="162" spans="1:3" ht="16" x14ac:dyDescent="0.2">
      <c r="A162" s="5" t="s">
        <v>647</v>
      </c>
      <c r="B162" s="5" t="s">
        <v>307</v>
      </c>
      <c r="C162" s="4" t="s">
        <v>683</v>
      </c>
    </row>
    <row r="163" spans="1:3" ht="16" x14ac:dyDescent="0.2">
      <c r="A163" s="5" t="s">
        <v>647</v>
      </c>
      <c r="B163" s="5" t="s">
        <v>309</v>
      </c>
      <c r="C163" s="4" t="s">
        <v>682</v>
      </c>
    </row>
    <row r="164" spans="1:3" ht="32" x14ac:dyDescent="0.2">
      <c r="A164" s="5" t="s">
        <v>647</v>
      </c>
      <c r="B164" s="5" t="s">
        <v>311</v>
      </c>
      <c r="C164" s="4" t="s">
        <v>711</v>
      </c>
    </row>
    <row r="165" spans="1:3" ht="32" x14ac:dyDescent="0.2">
      <c r="A165" s="5" t="s">
        <v>647</v>
      </c>
      <c r="B165" s="5" t="s">
        <v>312</v>
      </c>
      <c r="C165" s="4" t="s">
        <v>710</v>
      </c>
    </row>
    <row r="166" spans="1:3" ht="32" x14ac:dyDescent="0.2">
      <c r="A166" s="5" t="s">
        <v>647</v>
      </c>
      <c r="B166" s="5" t="s">
        <v>314</v>
      </c>
      <c r="C166" s="4" t="s">
        <v>709</v>
      </c>
    </row>
    <row r="167" spans="1:3" ht="32" x14ac:dyDescent="0.2">
      <c r="A167" s="5" t="s">
        <v>647</v>
      </c>
      <c r="B167" s="5" t="s">
        <v>300</v>
      </c>
      <c r="C167" s="4" t="s">
        <v>708</v>
      </c>
    </row>
    <row r="168" spans="1:3" ht="32" x14ac:dyDescent="0.2">
      <c r="A168" s="5" t="s">
        <v>647</v>
      </c>
      <c r="B168" s="5" t="s">
        <v>316</v>
      </c>
      <c r="C168" s="4" t="s">
        <v>707</v>
      </c>
    </row>
    <row r="169" spans="1:3" ht="32" x14ac:dyDescent="0.2">
      <c r="A169" s="5" t="s">
        <v>647</v>
      </c>
      <c r="B169" s="5" t="s">
        <v>289</v>
      </c>
      <c r="C169" s="4" t="s">
        <v>706</v>
      </c>
    </row>
    <row r="170" spans="1:3" ht="32" x14ac:dyDescent="0.2">
      <c r="A170" s="5" t="s">
        <v>647</v>
      </c>
      <c r="B170" s="5" t="s">
        <v>292</v>
      </c>
      <c r="C170" s="4" t="s">
        <v>705</v>
      </c>
    </row>
    <row r="171" spans="1:3" ht="16" x14ac:dyDescent="0.2">
      <c r="A171" s="5" t="s">
        <v>647</v>
      </c>
      <c r="B171" s="5" t="s">
        <v>348</v>
      </c>
      <c r="C171" s="4" t="s">
        <v>662</v>
      </c>
    </row>
    <row r="172" spans="1:3" ht="16" x14ac:dyDescent="0.2">
      <c r="A172" s="5" t="s">
        <v>647</v>
      </c>
      <c r="B172" s="5" t="s">
        <v>280</v>
      </c>
      <c r="C172" s="4" t="s">
        <v>673</v>
      </c>
    </row>
    <row r="173" spans="1:3" ht="32" x14ac:dyDescent="0.2">
      <c r="A173" s="5" t="s">
        <v>647</v>
      </c>
      <c r="B173" s="5" t="s">
        <v>234</v>
      </c>
      <c r="C173" s="4" t="s">
        <v>704</v>
      </c>
    </row>
    <row r="174" spans="1:3" ht="48" x14ac:dyDescent="0.2">
      <c r="A174" s="5" t="s">
        <v>647</v>
      </c>
      <c r="B174" s="5" t="s">
        <v>487</v>
      </c>
      <c r="C174" s="4" t="s">
        <v>703</v>
      </c>
    </row>
    <row r="175" spans="1:3" ht="32" x14ac:dyDescent="0.2">
      <c r="A175" s="5" t="s">
        <v>647</v>
      </c>
      <c r="B175" s="5" t="s">
        <v>236</v>
      </c>
      <c r="C175" s="4" t="s">
        <v>702</v>
      </c>
    </row>
    <row r="176" spans="1:3" ht="32" x14ac:dyDescent="0.2">
      <c r="A176" s="5" t="s">
        <v>647</v>
      </c>
      <c r="B176" s="5" t="s">
        <v>238</v>
      </c>
      <c r="C176" s="4" t="s">
        <v>701</v>
      </c>
    </row>
    <row r="177" spans="1:3" ht="32" x14ac:dyDescent="0.2">
      <c r="A177" s="5" t="s">
        <v>647</v>
      </c>
      <c r="B177" s="5" t="s">
        <v>240</v>
      </c>
      <c r="C177" s="4" t="s">
        <v>700</v>
      </c>
    </row>
    <row r="178" spans="1:3" ht="32" x14ac:dyDescent="0.2">
      <c r="A178" s="5" t="s">
        <v>647</v>
      </c>
      <c r="B178" s="5" t="s">
        <v>244</v>
      </c>
      <c r="C178" s="4" t="s">
        <v>699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259E-9F3F-9D4F-AC6C-690037A69C29}">
  <dimension ref="A1:E266"/>
  <sheetViews>
    <sheetView topLeftCell="A189" workbookViewId="0">
      <selection activeCell="G13" sqref="G13"/>
    </sheetView>
  </sheetViews>
  <sheetFormatPr baseColWidth="10" defaultRowHeight="15" x14ac:dyDescent="0.2"/>
  <cols>
    <col min="2" max="2" width="13.33203125" bestFit="1" customWidth="1"/>
    <col min="3" max="3" width="14.33203125" bestFit="1" customWidth="1"/>
    <col min="4" max="4" width="26.33203125" bestFit="1" customWidth="1"/>
    <col min="5" max="5" width="26.1640625" bestFit="1" customWidth="1"/>
  </cols>
  <sheetData>
    <row r="1" spans="1:5" x14ac:dyDescent="0.2">
      <c r="A1" t="s">
        <v>698</v>
      </c>
      <c r="B1" t="s">
        <v>697</v>
      </c>
      <c r="C1" t="s">
        <v>1231</v>
      </c>
      <c r="D1" t="s">
        <v>1232</v>
      </c>
      <c r="E1" t="s">
        <v>1233</v>
      </c>
    </row>
    <row r="2" spans="1:5" x14ac:dyDescent="0.2">
      <c r="A2" t="s">
        <v>646</v>
      </c>
      <c r="B2" t="s">
        <v>119</v>
      </c>
      <c r="C2" t="s">
        <v>786</v>
      </c>
      <c r="D2" t="s">
        <v>785</v>
      </c>
    </row>
    <row r="3" spans="1:5" x14ac:dyDescent="0.2">
      <c r="A3" t="s">
        <v>646</v>
      </c>
      <c r="B3" t="s">
        <v>101</v>
      </c>
      <c r="C3" t="s">
        <v>789</v>
      </c>
      <c r="D3" t="s">
        <v>787</v>
      </c>
      <c r="E3" t="s">
        <v>788</v>
      </c>
    </row>
    <row r="4" spans="1:5" x14ac:dyDescent="0.2">
      <c r="A4" t="s">
        <v>646</v>
      </c>
      <c r="B4" t="s">
        <v>16</v>
      </c>
      <c r="C4" t="s">
        <v>792</v>
      </c>
      <c r="D4" t="s">
        <v>790</v>
      </c>
      <c r="E4" t="s">
        <v>791</v>
      </c>
    </row>
    <row r="5" spans="1:5" x14ac:dyDescent="0.2">
      <c r="A5" t="s">
        <v>646</v>
      </c>
      <c r="B5" t="s">
        <v>18</v>
      </c>
      <c r="C5" t="s">
        <v>795</v>
      </c>
      <c r="D5" t="s">
        <v>793</v>
      </c>
      <c r="E5" t="s">
        <v>794</v>
      </c>
    </row>
    <row r="6" spans="1:5" x14ac:dyDescent="0.2">
      <c r="A6" t="s">
        <v>646</v>
      </c>
      <c r="B6" t="s">
        <v>121</v>
      </c>
      <c r="C6" t="s">
        <v>797</v>
      </c>
      <c r="D6" t="s">
        <v>796</v>
      </c>
    </row>
    <row r="7" spans="1:5" x14ac:dyDescent="0.2">
      <c r="A7" t="s">
        <v>646</v>
      </c>
      <c r="B7" t="s">
        <v>148</v>
      </c>
      <c r="C7" t="s">
        <v>800</v>
      </c>
      <c r="D7" t="s">
        <v>798</v>
      </c>
      <c r="E7" t="s">
        <v>799</v>
      </c>
    </row>
    <row r="8" spans="1:5" x14ac:dyDescent="0.2">
      <c r="A8" t="s">
        <v>646</v>
      </c>
      <c r="B8" t="s">
        <v>39</v>
      </c>
      <c r="C8" t="s">
        <v>802</v>
      </c>
      <c r="D8" t="s">
        <v>801</v>
      </c>
      <c r="E8" t="s">
        <v>791</v>
      </c>
    </row>
    <row r="9" spans="1:5" x14ac:dyDescent="0.2">
      <c r="A9" t="s">
        <v>646</v>
      </c>
      <c r="B9" t="s">
        <v>43</v>
      </c>
      <c r="C9" t="s">
        <v>802</v>
      </c>
      <c r="D9" t="s">
        <v>803</v>
      </c>
      <c r="E9" t="s">
        <v>804</v>
      </c>
    </row>
    <row r="10" spans="1:5" x14ac:dyDescent="0.2">
      <c r="A10" t="s">
        <v>646</v>
      </c>
      <c r="B10" t="s">
        <v>53</v>
      </c>
      <c r="C10" t="s">
        <v>807</v>
      </c>
      <c r="D10" t="s">
        <v>805</v>
      </c>
      <c r="E10" t="s">
        <v>806</v>
      </c>
    </row>
    <row r="11" spans="1:5" x14ac:dyDescent="0.2">
      <c r="A11" t="s">
        <v>646</v>
      </c>
      <c r="B11" t="s">
        <v>45</v>
      </c>
      <c r="C11" t="s">
        <v>810</v>
      </c>
      <c r="D11" t="s">
        <v>808</v>
      </c>
      <c r="E11" t="s">
        <v>809</v>
      </c>
    </row>
    <row r="12" spans="1:5" x14ac:dyDescent="0.2">
      <c r="A12" t="s">
        <v>646</v>
      </c>
      <c r="B12" t="s">
        <v>97</v>
      </c>
      <c r="C12" t="s">
        <v>813</v>
      </c>
      <c r="D12" t="s">
        <v>811</v>
      </c>
      <c r="E12" t="s">
        <v>812</v>
      </c>
    </row>
    <row r="13" spans="1:5" x14ac:dyDescent="0.2">
      <c r="A13" t="s">
        <v>646</v>
      </c>
      <c r="B13" t="s">
        <v>361</v>
      </c>
      <c r="C13" t="s">
        <v>816</v>
      </c>
      <c r="D13" t="s">
        <v>814</v>
      </c>
      <c r="E13" t="s">
        <v>815</v>
      </c>
    </row>
    <row r="14" spans="1:5" x14ac:dyDescent="0.2">
      <c r="A14" t="s">
        <v>646</v>
      </c>
      <c r="B14" t="s">
        <v>0</v>
      </c>
      <c r="C14" t="s">
        <v>819</v>
      </c>
      <c r="D14" t="s">
        <v>817</v>
      </c>
      <c r="E14" t="s">
        <v>818</v>
      </c>
    </row>
    <row r="15" spans="1:5" x14ac:dyDescent="0.2">
      <c r="A15" t="s">
        <v>646</v>
      </c>
      <c r="B15" t="s">
        <v>404</v>
      </c>
      <c r="C15" t="s">
        <v>822</v>
      </c>
      <c r="D15" t="s">
        <v>820</v>
      </c>
      <c r="E15" t="s">
        <v>821</v>
      </c>
    </row>
    <row r="16" spans="1:5" x14ac:dyDescent="0.2">
      <c r="A16" t="s">
        <v>646</v>
      </c>
      <c r="B16" t="s">
        <v>95</v>
      </c>
      <c r="C16" t="s">
        <v>825</v>
      </c>
      <c r="D16" t="s">
        <v>823</v>
      </c>
      <c r="E16" t="s">
        <v>824</v>
      </c>
    </row>
    <row r="17" spans="1:5" x14ac:dyDescent="0.2">
      <c r="A17" t="s">
        <v>646</v>
      </c>
      <c r="B17" t="s">
        <v>41</v>
      </c>
      <c r="C17" t="s">
        <v>828</v>
      </c>
      <c r="D17" t="s">
        <v>826</v>
      </c>
      <c r="E17" t="s">
        <v>827</v>
      </c>
    </row>
    <row r="18" spans="1:5" x14ac:dyDescent="0.2">
      <c r="A18" t="s">
        <v>646</v>
      </c>
      <c r="B18" t="s">
        <v>68</v>
      </c>
      <c r="C18" t="s">
        <v>831</v>
      </c>
      <c r="D18" t="s">
        <v>829</v>
      </c>
      <c r="E18" t="s">
        <v>830</v>
      </c>
    </row>
    <row r="19" spans="1:5" x14ac:dyDescent="0.2">
      <c r="A19" t="s">
        <v>646</v>
      </c>
      <c r="B19" t="s">
        <v>70</v>
      </c>
      <c r="C19" t="s">
        <v>833</v>
      </c>
      <c r="D19" t="s">
        <v>832</v>
      </c>
    </row>
    <row r="20" spans="1:5" x14ac:dyDescent="0.2">
      <c r="A20" t="s">
        <v>646</v>
      </c>
      <c r="B20" t="s">
        <v>381</v>
      </c>
      <c r="C20" t="s">
        <v>836</v>
      </c>
      <c r="D20" t="s">
        <v>834</v>
      </c>
      <c r="E20" t="s">
        <v>835</v>
      </c>
    </row>
    <row r="21" spans="1:5" x14ac:dyDescent="0.2">
      <c r="A21" t="s">
        <v>646</v>
      </c>
      <c r="B21" t="s">
        <v>47</v>
      </c>
      <c r="C21" t="s">
        <v>839</v>
      </c>
      <c r="D21" t="s">
        <v>837</v>
      </c>
      <c r="E21" t="s">
        <v>838</v>
      </c>
    </row>
    <row r="22" spans="1:5" x14ac:dyDescent="0.2">
      <c r="A22" t="s">
        <v>646</v>
      </c>
      <c r="B22" t="s">
        <v>390</v>
      </c>
      <c r="C22" t="s">
        <v>842</v>
      </c>
      <c r="D22" t="s">
        <v>840</v>
      </c>
      <c r="E22" t="s">
        <v>841</v>
      </c>
    </row>
    <row r="23" spans="1:5" x14ac:dyDescent="0.2">
      <c r="A23" t="s">
        <v>646</v>
      </c>
      <c r="B23" t="s">
        <v>66</v>
      </c>
      <c r="C23" t="s">
        <v>845</v>
      </c>
      <c r="D23" t="s">
        <v>843</v>
      </c>
      <c r="E23" t="s">
        <v>844</v>
      </c>
    </row>
    <row r="24" spans="1:5" x14ac:dyDescent="0.2">
      <c r="A24" t="s">
        <v>646</v>
      </c>
      <c r="B24" t="s">
        <v>76</v>
      </c>
      <c r="C24" t="s">
        <v>848</v>
      </c>
      <c r="D24" t="s">
        <v>846</v>
      </c>
      <c r="E24" t="s">
        <v>847</v>
      </c>
    </row>
    <row r="25" spans="1:5" x14ac:dyDescent="0.2">
      <c r="A25" t="s">
        <v>646</v>
      </c>
      <c r="B25" t="s">
        <v>195</v>
      </c>
      <c r="C25" t="s">
        <v>851</v>
      </c>
      <c r="D25" t="s">
        <v>849</v>
      </c>
      <c r="E25" t="s">
        <v>850</v>
      </c>
    </row>
    <row r="26" spans="1:5" x14ac:dyDescent="0.2">
      <c r="A26" t="s">
        <v>646</v>
      </c>
      <c r="B26" t="s">
        <v>412</v>
      </c>
      <c r="C26" t="s">
        <v>854</v>
      </c>
      <c r="D26" t="s">
        <v>852</v>
      </c>
      <c r="E26" t="s">
        <v>853</v>
      </c>
    </row>
    <row r="27" spans="1:5" x14ac:dyDescent="0.2">
      <c r="A27" t="s">
        <v>646</v>
      </c>
      <c r="B27" t="s">
        <v>24</v>
      </c>
      <c r="C27" t="s">
        <v>857</v>
      </c>
      <c r="D27" t="s">
        <v>855</v>
      </c>
      <c r="E27" t="s">
        <v>856</v>
      </c>
    </row>
    <row r="28" spans="1:5" x14ac:dyDescent="0.2">
      <c r="A28" t="s">
        <v>646</v>
      </c>
      <c r="B28" t="s">
        <v>386</v>
      </c>
      <c r="C28" t="s">
        <v>860</v>
      </c>
      <c r="D28" t="s">
        <v>858</v>
      </c>
      <c r="E28" t="s">
        <v>859</v>
      </c>
    </row>
    <row r="29" spans="1:5" x14ac:dyDescent="0.2">
      <c r="A29" t="s">
        <v>646</v>
      </c>
      <c r="B29" t="s">
        <v>394</v>
      </c>
      <c r="C29" t="s">
        <v>863</v>
      </c>
      <c r="D29" t="s">
        <v>861</v>
      </c>
      <c r="E29" t="s">
        <v>862</v>
      </c>
    </row>
    <row r="30" spans="1:5" x14ac:dyDescent="0.2">
      <c r="A30" t="s">
        <v>646</v>
      </c>
      <c r="B30" t="s">
        <v>78</v>
      </c>
      <c r="C30" t="s">
        <v>866</v>
      </c>
      <c r="D30" t="s">
        <v>864</v>
      </c>
      <c r="E30" t="s">
        <v>865</v>
      </c>
    </row>
    <row r="31" spans="1:5" x14ac:dyDescent="0.2">
      <c r="A31" t="s">
        <v>646</v>
      </c>
      <c r="B31" t="s">
        <v>205</v>
      </c>
      <c r="C31" t="s">
        <v>869</v>
      </c>
      <c r="D31" t="s">
        <v>867</v>
      </c>
      <c r="E31" t="s">
        <v>868</v>
      </c>
    </row>
    <row r="32" spans="1:5" x14ac:dyDescent="0.2">
      <c r="A32" t="s">
        <v>646</v>
      </c>
      <c r="B32" t="s">
        <v>191</v>
      </c>
      <c r="C32" t="s">
        <v>872</v>
      </c>
      <c r="D32" t="s">
        <v>870</v>
      </c>
      <c r="E32" t="s">
        <v>871</v>
      </c>
    </row>
    <row r="33" spans="1:5" x14ac:dyDescent="0.2">
      <c r="A33" t="s">
        <v>646</v>
      </c>
      <c r="B33" t="s">
        <v>151</v>
      </c>
      <c r="C33" t="s">
        <v>875</v>
      </c>
      <c r="D33" t="s">
        <v>873</v>
      </c>
      <c r="E33" t="s">
        <v>874</v>
      </c>
    </row>
    <row r="34" spans="1:5" x14ac:dyDescent="0.2">
      <c r="A34" t="s">
        <v>646</v>
      </c>
      <c r="B34" t="s">
        <v>32</v>
      </c>
      <c r="C34" t="s">
        <v>878</v>
      </c>
      <c r="D34" t="s">
        <v>876</v>
      </c>
      <c r="E34" t="s">
        <v>877</v>
      </c>
    </row>
    <row r="35" spans="1:5" x14ac:dyDescent="0.2">
      <c r="A35" t="s">
        <v>646</v>
      </c>
      <c r="B35" t="s">
        <v>137</v>
      </c>
      <c r="C35" t="s">
        <v>881</v>
      </c>
      <c r="D35" t="s">
        <v>879</v>
      </c>
      <c r="E35" t="s">
        <v>880</v>
      </c>
    </row>
    <row r="36" spans="1:5" x14ac:dyDescent="0.2">
      <c r="A36" t="s">
        <v>646</v>
      </c>
      <c r="B36" t="s">
        <v>193</v>
      </c>
      <c r="D36" t="s">
        <v>882</v>
      </c>
      <c r="E36" t="s">
        <v>883</v>
      </c>
    </row>
    <row r="37" spans="1:5" x14ac:dyDescent="0.2">
      <c r="A37" t="s">
        <v>646</v>
      </c>
      <c r="B37" t="s">
        <v>159</v>
      </c>
      <c r="C37" t="s">
        <v>886</v>
      </c>
      <c r="D37" t="s">
        <v>884</v>
      </c>
      <c r="E37" t="s">
        <v>885</v>
      </c>
    </row>
    <row r="38" spans="1:5" x14ac:dyDescent="0.2">
      <c r="A38" t="s">
        <v>646</v>
      </c>
      <c r="B38" t="s">
        <v>378</v>
      </c>
      <c r="C38" t="s">
        <v>889</v>
      </c>
      <c r="D38" t="s">
        <v>887</v>
      </c>
      <c r="E38" t="s">
        <v>888</v>
      </c>
    </row>
    <row r="39" spans="1:5" x14ac:dyDescent="0.2">
      <c r="A39" t="s">
        <v>646</v>
      </c>
      <c r="B39" t="s">
        <v>153</v>
      </c>
      <c r="C39" t="s">
        <v>892</v>
      </c>
      <c r="D39" t="s">
        <v>890</v>
      </c>
      <c r="E39" t="s">
        <v>891</v>
      </c>
    </row>
    <row r="40" spans="1:5" x14ac:dyDescent="0.2">
      <c r="A40" t="s">
        <v>646</v>
      </c>
      <c r="B40" t="s">
        <v>374</v>
      </c>
      <c r="C40" t="s">
        <v>895</v>
      </c>
      <c r="D40" t="s">
        <v>893</v>
      </c>
      <c r="E40" t="s">
        <v>894</v>
      </c>
    </row>
    <row r="41" spans="1:5" x14ac:dyDescent="0.2">
      <c r="A41" t="s">
        <v>646</v>
      </c>
      <c r="B41" t="s">
        <v>370</v>
      </c>
      <c r="C41" t="s">
        <v>898</v>
      </c>
      <c r="D41" t="s">
        <v>896</v>
      </c>
      <c r="E41" t="s">
        <v>897</v>
      </c>
    </row>
    <row r="42" spans="1:5" x14ac:dyDescent="0.2">
      <c r="A42" t="s">
        <v>646</v>
      </c>
      <c r="B42" t="s">
        <v>367</v>
      </c>
      <c r="C42" t="s">
        <v>901</v>
      </c>
      <c r="D42" t="s">
        <v>899</v>
      </c>
      <c r="E42" t="s">
        <v>900</v>
      </c>
    </row>
    <row r="43" spans="1:5" x14ac:dyDescent="0.2">
      <c r="A43" t="s">
        <v>646</v>
      </c>
      <c r="B43" t="s">
        <v>372</v>
      </c>
      <c r="C43" t="s">
        <v>904</v>
      </c>
      <c r="D43" t="s">
        <v>902</v>
      </c>
      <c r="E43" t="s">
        <v>903</v>
      </c>
    </row>
    <row r="44" spans="1:5" x14ac:dyDescent="0.2">
      <c r="A44" t="s">
        <v>646</v>
      </c>
      <c r="B44" t="s">
        <v>157</v>
      </c>
      <c r="C44" t="s">
        <v>907</v>
      </c>
      <c r="D44" t="s">
        <v>905</v>
      </c>
      <c r="E44" t="s">
        <v>906</v>
      </c>
    </row>
    <row r="45" spans="1:5" x14ac:dyDescent="0.2">
      <c r="A45" t="s">
        <v>646</v>
      </c>
      <c r="B45" t="s">
        <v>86</v>
      </c>
      <c r="C45" t="s">
        <v>910</v>
      </c>
      <c r="D45" t="s">
        <v>908</v>
      </c>
      <c r="E45" t="s">
        <v>909</v>
      </c>
    </row>
    <row r="46" spans="1:5" x14ac:dyDescent="0.2">
      <c r="A46" t="s">
        <v>646</v>
      </c>
      <c r="B46" t="s">
        <v>26</v>
      </c>
      <c r="C46" t="s">
        <v>912</v>
      </c>
      <c r="D46" t="s">
        <v>911</v>
      </c>
    </row>
    <row r="47" spans="1:5" x14ac:dyDescent="0.2">
      <c r="A47" t="s">
        <v>646</v>
      </c>
      <c r="B47" t="s">
        <v>28</v>
      </c>
      <c r="C47" t="s">
        <v>914</v>
      </c>
      <c r="D47" t="s">
        <v>913</v>
      </c>
    </row>
    <row r="48" spans="1:5" x14ac:dyDescent="0.2">
      <c r="A48" t="s">
        <v>646</v>
      </c>
      <c r="B48" t="s">
        <v>3</v>
      </c>
      <c r="C48" t="s">
        <v>917</v>
      </c>
      <c r="D48" t="s">
        <v>915</v>
      </c>
      <c r="E48" t="s">
        <v>916</v>
      </c>
    </row>
    <row r="49" spans="1:5" x14ac:dyDescent="0.2">
      <c r="A49" t="s">
        <v>646</v>
      </c>
      <c r="B49" t="s">
        <v>61</v>
      </c>
      <c r="C49" t="s">
        <v>920</v>
      </c>
      <c r="D49" t="s">
        <v>918</v>
      </c>
      <c r="E49" t="s">
        <v>919</v>
      </c>
    </row>
    <row r="50" spans="1:5" x14ac:dyDescent="0.2">
      <c r="A50" t="s">
        <v>646</v>
      </c>
      <c r="B50" t="s">
        <v>64</v>
      </c>
      <c r="C50" t="s">
        <v>923</v>
      </c>
      <c r="D50" t="s">
        <v>921</v>
      </c>
      <c r="E50" t="s">
        <v>922</v>
      </c>
    </row>
    <row r="51" spans="1:5" x14ac:dyDescent="0.2">
      <c r="A51" t="s">
        <v>646</v>
      </c>
      <c r="B51" t="s">
        <v>392</v>
      </c>
      <c r="C51" t="s">
        <v>926</v>
      </c>
      <c r="D51" t="s">
        <v>924</v>
      </c>
      <c r="E51" t="s">
        <v>925</v>
      </c>
    </row>
    <row r="52" spans="1:5" x14ac:dyDescent="0.2">
      <c r="A52" t="s">
        <v>646</v>
      </c>
      <c r="B52" t="s">
        <v>113</v>
      </c>
      <c r="C52" t="s">
        <v>929</v>
      </c>
      <c r="D52" t="s">
        <v>927</v>
      </c>
      <c r="E52" t="s">
        <v>928</v>
      </c>
    </row>
    <row r="53" spans="1:5" x14ac:dyDescent="0.2">
      <c r="A53" t="s">
        <v>646</v>
      </c>
      <c r="B53" t="s">
        <v>89</v>
      </c>
      <c r="C53" t="s">
        <v>932</v>
      </c>
      <c r="D53" t="s">
        <v>930</v>
      </c>
      <c r="E53" t="s">
        <v>931</v>
      </c>
    </row>
    <row r="54" spans="1:5" x14ac:dyDescent="0.2">
      <c r="A54" t="s">
        <v>646</v>
      </c>
      <c r="B54" t="s">
        <v>396</v>
      </c>
      <c r="C54" t="s">
        <v>935</v>
      </c>
      <c r="D54" t="s">
        <v>933</v>
      </c>
      <c r="E54" t="s">
        <v>934</v>
      </c>
    </row>
    <row r="55" spans="1:5" x14ac:dyDescent="0.2">
      <c r="A55" t="s">
        <v>646</v>
      </c>
      <c r="B55" t="s">
        <v>187</v>
      </c>
      <c r="C55" t="s">
        <v>935</v>
      </c>
      <c r="D55" t="s">
        <v>936</v>
      </c>
      <c r="E55" t="s">
        <v>937</v>
      </c>
    </row>
    <row r="56" spans="1:5" x14ac:dyDescent="0.2">
      <c r="A56" t="s">
        <v>646</v>
      </c>
      <c r="B56" t="s">
        <v>420</v>
      </c>
      <c r="C56" t="s">
        <v>940</v>
      </c>
      <c r="D56" t="s">
        <v>938</v>
      </c>
      <c r="E56" t="s">
        <v>939</v>
      </c>
    </row>
    <row r="57" spans="1:5" x14ac:dyDescent="0.2">
      <c r="A57" t="s">
        <v>646</v>
      </c>
      <c r="B57" t="s">
        <v>418</v>
      </c>
      <c r="C57" t="s">
        <v>942</v>
      </c>
      <c r="D57" t="s">
        <v>941</v>
      </c>
    </row>
    <row r="58" spans="1:5" x14ac:dyDescent="0.2">
      <c r="A58" t="s">
        <v>646</v>
      </c>
      <c r="B58" t="s">
        <v>51</v>
      </c>
      <c r="C58" t="s">
        <v>945</v>
      </c>
      <c r="D58" t="s">
        <v>943</v>
      </c>
      <c r="E58" t="s">
        <v>944</v>
      </c>
    </row>
    <row r="59" spans="1:5" x14ac:dyDescent="0.2">
      <c r="A59" t="s">
        <v>646</v>
      </c>
      <c r="B59" t="s">
        <v>425</v>
      </c>
      <c r="C59" t="s">
        <v>948</v>
      </c>
      <c r="D59" t="s">
        <v>946</v>
      </c>
      <c r="E59" t="s">
        <v>947</v>
      </c>
    </row>
    <row r="60" spans="1:5" x14ac:dyDescent="0.2">
      <c r="A60" t="s">
        <v>646</v>
      </c>
      <c r="B60" t="s">
        <v>163</v>
      </c>
      <c r="C60" t="s">
        <v>951</v>
      </c>
      <c r="D60" t="s">
        <v>949</v>
      </c>
      <c r="E60" t="s">
        <v>950</v>
      </c>
    </row>
    <row r="61" spans="1:5" x14ac:dyDescent="0.2">
      <c r="A61" t="s">
        <v>646</v>
      </c>
      <c r="B61" t="s">
        <v>166</v>
      </c>
      <c r="C61" t="s">
        <v>953</v>
      </c>
      <c r="D61" t="s">
        <v>952</v>
      </c>
    </row>
    <row r="62" spans="1:5" x14ac:dyDescent="0.2">
      <c r="A62" t="s">
        <v>646</v>
      </c>
      <c r="B62" t="s">
        <v>168</v>
      </c>
      <c r="C62" t="s">
        <v>955</v>
      </c>
      <c r="D62" t="s">
        <v>954</v>
      </c>
    </row>
    <row r="63" spans="1:5" x14ac:dyDescent="0.2">
      <c r="A63" t="s">
        <v>646</v>
      </c>
      <c r="B63" t="s">
        <v>22</v>
      </c>
      <c r="C63" t="s">
        <v>957</v>
      </c>
      <c r="D63" t="s">
        <v>956</v>
      </c>
    </row>
    <row r="64" spans="1:5" x14ac:dyDescent="0.2">
      <c r="A64" t="s">
        <v>646</v>
      </c>
      <c r="B64" t="s">
        <v>20</v>
      </c>
      <c r="C64" t="s">
        <v>960</v>
      </c>
      <c r="D64" t="s">
        <v>958</v>
      </c>
      <c r="E64" t="s">
        <v>959</v>
      </c>
    </row>
    <row r="65" spans="1:5" x14ac:dyDescent="0.2">
      <c r="A65" t="s">
        <v>646</v>
      </c>
      <c r="B65" t="s">
        <v>92</v>
      </c>
      <c r="C65" t="s">
        <v>962</v>
      </c>
      <c r="D65" t="s">
        <v>961</v>
      </c>
    </row>
    <row r="66" spans="1:5" x14ac:dyDescent="0.2">
      <c r="A66" t="s">
        <v>646</v>
      </c>
      <c r="B66" t="s">
        <v>99</v>
      </c>
      <c r="C66" t="s">
        <v>965</v>
      </c>
      <c r="D66" t="s">
        <v>963</v>
      </c>
      <c r="E66" t="s">
        <v>964</v>
      </c>
    </row>
    <row r="67" spans="1:5" x14ac:dyDescent="0.2">
      <c r="A67" t="s">
        <v>646</v>
      </c>
      <c r="B67" t="s">
        <v>8</v>
      </c>
      <c r="C67" t="s">
        <v>968</v>
      </c>
      <c r="D67" t="s">
        <v>966</v>
      </c>
      <c r="E67" t="s">
        <v>967</v>
      </c>
    </row>
    <row r="68" spans="1:5" x14ac:dyDescent="0.2">
      <c r="A68" t="s">
        <v>646</v>
      </c>
      <c r="B68" t="s">
        <v>10</v>
      </c>
      <c r="C68" t="s">
        <v>971</v>
      </c>
      <c r="D68" t="s">
        <v>969</v>
      </c>
      <c r="E68" t="s">
        <v>970</v>
      </c>
    </row>
    <row r="69" spans="1:5" x14ac:dyDescent="0.2">
      <c r="A69" t="s">
        <v>646</v>
      </c>
      <c r="B69" t="s">
        <v>364</v>
      </c>
      <c r="C69" t="s">
        <v>974</v>
      </c>
      <c r="D69" t="s">
        <v>972</v>
      </c>
      <c r="E69" t="s">
        <v>973</v>
      </c>
    </row>
    <row r="70" spans="1:5" x14ac:dyDescent="0.2">
      <c r="A70" t="s">
        <v>646</v>
      </c>
      <c r="B70" t="s">
        <v>134</v>
      </c>
      <c r="C70" t="s">
        <v>977</v>
      </c>
      <c r="D70" t="s">
        <v>975</v>
      </c>
      <c r="E70" t="s">
        <v>976</v>
      </c>
    </row>
    <row r="71" spans="1:5" x14ac:dyDescent="0.2">
      <c r="A71" t="s">
        <v>646</v>
      </c>
      <c r="B71" t="s">
        <v>131</v>
      </c>
      <c r="C71" t="s">
        <v>980</v>
      </c>
      <c r="D71" t="s">
        <v>978</v>
      </c>
      <c r="E71" t="s">
        <v>979</v>
      </c>
    </row>
    <row r="72" spans="1:5" x14ac:dyDescent="0.2">
      <c r="A72" t="s">
        <v>646</v>
      </c>
      <c r="B72" t="s">
        <v>353</v>
      </c>
      <c r="C72" t="s">
        <v>983</v>
      </c>
      <c r="D72" t="s">
        <v>981</v>
      </c>
      <c r="E72" t="s">
        <v>982</v>
      </c>
    </row>
    <row r="73" spans="1:5" x14ac:dyDescent="0.2">
      <c r="A73" t="s">
        <v>646</v>
      </c>
      <c r="B73" t="s">
        <v>103</v>
      </c>
      <c r="C73" t="s">
        <v>986</v>
      </c>
      <c r="D73" t="s">
        <v>984</v>
      </c>
      <c r="E73" t="s">
        <v>985</v>
      </c>
    </row>
    <row r="74" spans="1:5" x14ac:dyDescent="0.2">
      <c r="A74" t="s">
        <v>646</v>
      </c>
      <c r="B74" t="s">
        <v>107</v>
      </c>
      <c r="C74" t="s">
        <v>988</v>
      </c>
      <c r="D74" t="s">
        <v>987</v>
      </c>
    </row>
    <row r="75" spans="1:5" x14ac:dyDescent="0.2">
      <c r="A75" t="s">
        <v>646</v>
      </c>
      <c r="B75" t="s">
        <v>173</v>
      </c>
      <c r="C75" t="s">
        <v>991</v>
      </c>
      <c r="D75" t="s">
        <v>989</v>
      </c>
      <c r="E75" t="s">
        <v>990</v>
      </c>
    </row>
    <row r="76" spans="1:5" x14ac:dyDescent="0.2">
      <c r="A76" t="s">
        <v>646</v>
      </c>
      <c r="B76" t="s">
        <v>84</v>
      </c>
      <c r="C76" t="s">
        <v>994</v>
      </c>
      <c r="D76" t="s">
        <v>992</v>
      </c>
      <c r="E76" t="s">
        <v>993</v>
      </c>
    </row>
    <row r="77" spans="1:5" x14ac:dyDescent="0.2">
      <c r="A77" t="s">
        <v>646</v>
      </c>
      <c r="B77" t="s">
        <v>185</v>
      </c>
      <c r="C77" t="s">
        <v>996</v>
      </c>
      <c r="D77" t="s">
        <v>995</v>
      </c>
    </row>
    <row r="78" spans="1:5" x14ac:dyDescent="0.2">
      <c r="A78" t="s">
        <v>646</v>
      </c>
      <c r="B78" t="s">
        <v>207</v>
      </c>
      <c r="C78" t="s">
        <v>998</v>
      </c>
      <c r="D78" t="s">
        <v>997</v>
      </c>
    </row>
    <row r="79" spans="1:5" x14ac:dyDescent="0.2">
      <c r="A79" t="s">
        <v>646</v>
      </c>
      <c r="B79" t="s">
        <v>183</v>
      </c>
      <c r="C79" t="s">
        <v>1001</v>
      </c>
      <c r="D79" t="s">
        <v>999</v>
      </c>
      <c r="E79" t="s">
        <v>1000</v>
      </c>
    </row>
    <row r="80" spans="1:5" x14ac:dyDescent="0.2">
      <c r="A80" t="s">
        <v>646</v>
      </c>
      <c r="B80" t="s">
        <v>125</v>
      </c>
      <c r="C80" t="s">
        <v>1003</v>
      </c>
      <c r="D80" t="s">
        <v>1002</v>
      </c>
    </row>
    <row r="81" spans="1:5" x14ac:dyDescent="0.2">
      <c r="A81" t="s">
        <v>646</v>
      </c>
      <c r="B81" t="s">
        <v>175</v>
      </c>
      <c r="C81" t="s">
        <v>1005</v>
      </c>
      <c r="D81" t="s">
        <v>1004</v>
      </c>
    </row>
    <row r="82" spans="1:5" x14ac:dyDescent="0.2">
      <c r="A82" t="s">
        <v>646</v>
      </c>
      <c r="B82" t="s">
        <v>179</v>
      </c>
      <c r="C82" t="s">
        <v>1007</v>
      </c>
      <c r="D82" t="s">
        <v>1006</v>
      </c>
    </row>
    <row r="83" spans="1:5" x14ac:dyDescent="0.2">
      <c r="A83" t="s">
        <v>646</v>
      </c>
      <c r="B83" t="s">
        <v>181</v>
      </c>
      <c r="C83" t="s">
        <v>1010</v>
      </c>
      <c r="D83" t="s">
        <v>1008</v>
      </c>
      <c r="E83" t="s">
        <v>1009</v>
      </c>
    </row>
    <row r="84" spans="1:5" x14ac:dyDescent="0.2">
      <c r="A84" t="s">
        <v>646</v>
      </c>
      <c r="B84" t="s">
        <v>383</v>
      </c>
      <c r="C84" t="s">
        <v>1013</v>
      </c>
      <c r="D84" t="s">
        <v>1011</v>
      </c>
      <c r="E84" t="s">
        <v>1012</v>
      </c>
    </row>
    <row r="85" spans="1:5" x14ac:dyDescent="0.2">
      <c r="A85" t="s">
        <v>646</v>
      </c>
      <c r="B85" t="s">
        <v>6</v>
      </c>
      <c r="C85" t="s">
        <v>1015</v>
      </c>
      <c r="D85" t="s">
        <v>1014</v>
      </c>
    </row>
    <row r="86" spans="1:5" x14ac:dyDescent="0.2">
      <c r="A86" t="s">
        <v>646</v>
      </c>
      <c r="B86" t="s">
        <v>177</v>
      </c>
      <c r="C86" t="s">
        <v>1017</v>
      </c>
      <c r="D86" t="s">
        <v>1016</v>
      </c>
    </row>
    <row r="87" spans="1:5" x14ac:dyDescent="0.2">
      <c r="A87" t="s">
        <v>646</v>
      </c>
      <c r="B87" t="s">
        <v>170</v>
      </c>
      <c r="C87" t="s">
        <v>1020</v>
      </c>
      <c r="D87" t="s">
        <v>1018</v>
      </c>
      <c r="E87" t="s">
        <v>1019</v>
      </c>
    </row>
    <row r="88" spans="1:5" x14ac:dyDescent="0.2">
      <c r="A88" t="s">
        <v>646</v>
      </c>
      <c r="B88" t="s">
        <v>59</v>
      </c>
      <c r="C88" t="s">
        <v>1023</v>
      </c>
      <c r="D88" t="s">
        <v>1021</v>
      </c>
      <c r="E88" t="s">
        <v>1022</v>
      </c>
    </row>
    <row r="89" spans="1:5" x14ac:dyDescent="0.2">
      <c r="A89" t="s">
        <v>646</v>
      </c>
      <c r="B89" t="s">
        <v>409</v>
      </c>
      <c r="C89" t="s">
        <v>1026</v>
      </c>
      <c r="D89" t="s">
        <v>1024</v>
      </c>
      <c r="E89" t="s">
        <v>1025</v>
      </c>
    </row>
    <row r="90" spans="1:5" x14ac:dyDescent="0.2">
      <c r="A90" t="s">
        <v>646</v>
      </c>
      <c r="B90" t="s">
        <v>415</v>
      </c>
      <c r="C90" t="s">
        <v>1029</v>
      </c>
      <c r="D90" t="s">
        <v>1027</v>
      </c>
      <c r="E90" t="s">
        <v>1028</v>
      </c>
    </row>
    <row r="91" spans="1:5" x14ac:dyDescent="0.2">
      <c r="A91" t="s">
        <v>646</v>
      </c>
      <c r="B91" t="s">
        <v>144</v>
      </c>
      <c r="C91" t="s">
        <v>1032</v>
      </c>
      <c r="D91" t="s">
        <v>1030</v>
      </c>
      <c r="E91" t="s">
        <v>1031</v>
      </c>
    </row>
    <row r="92" spans="1:5" x14ac:dyDescent="0.2">
      <c r="A92" t="s">
        <v>646</v>
      </c>
      <c r="B92" t="s">
        <v>401</v>
      </c>
      <c r="C92" t="s">
        <v>1035</v>
      </c>
      <c r="D92" t="s">
        <v>1033</v>
      </c>
      <c r="E92" t="s">
        <v>1034</v>
      </c>
    </row>
    <row r="93" spans="1:5" x14ac:dyDescent="0.2">
      <c r="A93" t="s">
        <v>646</v>
      </c>
      <c r="B93" t="s">
        <v>14</v>
      </c>
      <c r="C93" t="s">
        <v>1038</v>
      </c>
      <c r="D93" t="s">
        <v>1036</v>
      </c>
      <c r="E93" t="s">
        <v>1037</v>
      </c>
    </row>
    <row r="94" spans="1:5" x14ac:dyDescent="0.2">
      <c r="A94" t="s">
        <v>646</v>
      </c>
      <c r="B94" t="s">
        <v>146</v>
      </c>
      <c r="C94" t="s">
        <v>1041</v>
      </c>
      <c r="D94" t="s">
        <v>1039</v>
      </c>
      <c r="E94" t="s">
        <v>1040</v>
      </c>
    </row>
    <row r="95" spans="1:5" x14ac:dyDescent="0.2">
      <c r="A95" t="s">
        <v>646</v>
      </c>
      <c r="B95" t="s">
        <v>141</v>
      </c>
      <c r="C95" t="s">
        <v>1044</v>
      </c>
      <c r="D95" t="s">
        <v>1042</v>
      </c>
      <c r="E95" t="s">
        <v>1043</v>
      </c>
    </row>
    <row r="96" spans="1:5" x14ac:dyDescent="0.2">
      <c r="A96" t="s">
        <v>646</v>
      </c>
      <c r="B96" t="s">
        <v>139</v>
      </c>
      <c r="C96" t="s">
        <v>1047</v>
      </c>
      <c r="D96" t="s">
        <v>1045</v>
      </c>
      <c r="E96" t="s">
        <v>1046</v>
      </c>
    </row>
    <row r="97" spans="1:5" x14ac:dyDescent="0.2">
      <c r="A97" t="s">
        <v>647</v>
      </c>
      <c r="B97" t="s">
        <v>317</v>
      </c>
      <c r="C97" t="s">
        <v>977</v>
      </c>
      <c r="D97" t="s">
        <v>975</v>
      </c>
      <c r="E97" t="s">
        <v>976</v>
      </c>
    </row>
    <row r="98" spans="1:5" x14ac:dyDescent="0.2">
      <c r="A98" t="s">
        <v>647</v>
      </c>
      <c r="B98" t="s">
        <v>498</v>
      </c>
      <c r="C98" t="s">
        <v>822</v>
      </c>
      <c r="D98" t="s">
        <v>820</v>
      </c>
      <c r="E98" t="s">
        <v>821</v>
      </c>
    </row>
    <row r="99" spans="1:5" x14ac:dyDescent="0.2">
      <c r="A99" t="s">
        <v>647</v>
      </c>
      <c r="B99" t="s">
        <v>324</v>
      </c>
      <c r="C99" t="s">
        <v>881</v>
      </c>
      <c r="D99" t="s">
        <v>879</v>
      </c>
      <c r="E99" t="s">
        <v>880</v>
      </c>
    </row>
    <row r="100" spans="1:5" x14ac:dyDescent="0.2">
      <c r="A100" t="s">
        <v>647</v>
      </c>
      <c r="B100" t="s">
        <v>326</v>
      </c>
      <c r="C100" t="s">
        <v>1048</v>
      </c>
      <c r="D100" t="s">
        <v>1045</v>
      </c>
      <c r="E100" t="s">
        <v>1046</v>
      </c>
    </row>
    <row r="101" spans="1:5" x14ac:dyDescent="0.2">
      <c r="A101" t="s">
        <v>647</v>
      </c>
      <c r="B101" t="s">
        <v>319</v>
      </c>
      <c r="C101" t="s">
        <v>1051</v>
      </c>
      <c r="D101" t="s">
        <v>1049</v>
      </c>
      <c r="E101" t="s">
        <v>1050</v>
      </c>
    </row>
    <row r="102" spans="1:5" x14ac:dyDescent="0.2">
      <c r="A102" t="s">
        <v>647</v>
      </c>
      <c r="B102" t="s">
        <v>321</v>
      </c>
      <c r="C102" t="s">
        <v>1052</v>
      </c>
      <c r="D102" t="s">
        <v>798</v>
      </c>
      <c r="E102" t="s">
        <v>799</v>
      </c>
    </row>
    <row r="103" spans="1:5" x14ac:dyDescent="0.2">
      <c r="A103" t="s">
        <v>647</v>
      </c>
      <c r="B103" t="s">
        <v>322</v>
      </c>
      <c r="C103" t="s">
        <v>1054</v>
      </c>
      <c r="D103" t="s">
        <v>1053</v>
      </c>
    </row>
    <row r="104" spans="1:5" x14ac:dyDescent="0.2">
      <c r="A104" t="s">
        <v>647</v>
      </c>
      <c r="B104" t="s">
        <v>499</v>
      </c>
      <c r="C104" t="s">
        <v>1055</v>
      </c>
      <c r="D104" t="s">
        <v>852</v>
      </c>
      <c r="E104" t="s">
        <v>853</v>
      </c>
    </row>
    <row r="105" spans="1:5" x14ac:dyDescent="0.2">
      <c r="A105" t="s">
        <v>647</v>
      </c>
      <c r="B105" t="s">
        <v>328</v>
      </c>
      <c r="C105" t="s">
        <v>1057</v>
      </c>
      <c r="D105" t="s">
        <v>1056</v>
      </c>
    </row>
    <row r="106" spans="1:5" x14ac:dyDescent="0.2">
      <c r="A106" t="s">
        <v>647</v>
      </c>
      <c r="B106" t="s">
        <v>501</v>
      </c>
      <c r="C106" t="s">
        <v>1035</v>
      </c>
      <c r="D106" t="s">
        <v>1033</v>
      </c>
      <c r="E106" t="s">
        <v>1034</v>
      </c>
    </row>
    <row r="107" spans="1:5" x14ac:dyDescent="0.2">
      <c r="A107" t="s">
        <v>647</v>
      </c>
      <c r="B107" t="s">
        <v>330</v>
      </c>
      <c r="C107" t="s">
        <v>1058</v>
      </c>
      <c r="D107" t="s">
        <v>946</v>
      </c>
      <c r="E107" t="s">
        <v>947</v>
      </c>
    </row>
    <row r="108" spans="1:5" x14ac:dyDescent="0.2">
      <c r="A108" t="s">
        <v>647</v>
      </c>
      <c r="B108" t="s">
        <v>504</v>
      </c>
      <c r="C108" t="s">
        <v>1059</v>
      </c>
      <c r="D108" t="s">
        <v>1027</v>
      </c>
      <c r="E108" t="s">
        <v>1028</v>
      </c>
    </row>
    <row r="109" spans="1:5" x14ac:dyDescent="0.2">
      <c r="A109" t="s">
        <v>647</v>
      </c>
      <c r="B109" t="s">
        <v>335</v>
      </c>
      <c r="C109" t="s">
        <v>1060</v>
      </c>
      <c r="D109" t="s">
        <v>890</v>
      </c>
      <c r="E109" t="s">
        <v>891</v>
      </c>
    </row>
    <row r="110" spans="1:5" x14ac:dyDescent="0.2">
      <c r="A110" t="s">
        <v>647</v>
      </c>
      <c r="B110" t="s">
        <v>502</v>
      </c>
      <c r="C110" t="s">
        <v>1061</v>
      </c>
      <c r="D110" t="s">
        <v>941</v>
      </c>
    </row>
    <row r="111" spans="1:5" x14ac:dyDescent="0.2">
      <c r="A111" t="s">
        <v>647</v>
      </c>
      <c r="B111" t="s">
        <v>333</v>
      </c>
      <c r="C111" t="s">
        <v>1062</v>
      </c>
      <c r="D111" t="s">
        <v>884</v>
      </c>
      <c r="E111" t="s">
        <v>885</v>
      </c>
    </row>
    <row r="112" spans="1:5" x14ac:dyDescent="0.2">
      <c r="A112" t="s">
        <v>647</v>
      </c>
      <c r="B112" t="s">
        <v>336</v>
      </c>
      <c r="C112" t="s">
        <v>1063</v>
      </c>
      <c r="D112" t="s">
        <v>949</v>
      </c>
      <c r="E112" t="s">
        <v>950</v>
      </c>
    </row>
    <row r="113" spans="1:5" x14ac:dyDescent="0.2">
      <c r="A113" t="s">
        <v>647</v>
      </c>
      <c r="B113" t="s">
        <v>338</v>
      </c>
      <c r="C113" t="s">
        <v>1064</v>
      </c>
      <c r="D113" t="s">
        <v>1018</v>
      </c>
      <c r="E113" t="s">
        <v>1019</v>
      </c>
    </row>
    <row r="114" spans="1:5" x14ac:dyDescent="0.2">
      <c r="A114" t="s">
        <v>647</v>
      </c>
      <c r="B114" t="s">
        <v>341</v>
      </c>
      <c r="C114" t="s">
        <v>935</v>
      </c>
      <c r="D114" t="s">
        <v>936</v>
      </c>
      <c r="E114" t="s">
        <v>937</v>
      </c>
    </row>
    <row r="115" spans="1:5" x14ac:dyDescent="0.2">
      <c r="A115" t="s">
        <v>647</v>
      </c>
      <c r="B115" t="s">
        <v>342</v>
      </c>
      <c r="C115" t="s">
        <v>1065</v>
      </c>
      <c r="D115" t="s">
        <v>873</v>
      </c>
      <c r="E115" t="s">
        <v>874</v>
      </c>
    </row>
    <row r="116" spans="1:5" x14ac:dyDescent="0.2">
      <c r="A116" t="s">
        <v>647</v>
      </c>
      <c r="B116" t="s">
        <v>344</v>
      </c>
      <c r="C116" t="s">
        <v>1066</v>
      </c>
      <c r="D116" t="s">
        <v>849</v>
      </c>
      <c r="E116" t="s">
        <v>850</v>
      </c>
    </row>
    <row r="117" spans="1:5" x14ac:dyDescent="0.2">
      <c r="A117" t="s">
        <v>647</v>
      </c>
      <c r="B117" t="s">
        <v>510</v>
      </c>
      <c r="C117" t="s">
        <v>940</v>
      </c>
      <c r="D117" t="s">
        <v>938</v>
      </c>
      <c r="E117" t="s">
        <v>939</v>
      </c>
    </row>
    <row r="118" spans="1:5" x14ac:dyDescent="0.2">
      <c r="A118" t="s">
        <v>647</v>
      </c>
      <c r="B118" t="s">
        <v>213</v>
      </c>
      <c r="C118" t="s">
        <v>1067</v>
      </c>
      <c r="D118" t="s">
        <v>817</v>
      </c>
      <c r="E118" t="s">
        <v>818</v>
      </c>
    </row>
    <row r="119" spans="1:5" x14ac:dyDescent="0.2">
      <c r="A119" t="s">
        <v>647</v>
      </c>
      <c r="B119" t="s">
        <v>476</v>
      </c>
      <c r="C119" t="s">
        <v>1068</v>
      </c>
      <c r="D119" t="s">
        <v>814</v>
      </c>
      <c r="E119" t="s">
        <v>815</v>
      </c>
    </row>
    <row r="120" spans="1:5" x14ac:dyDescent="0.2">
      <c r="A120" t="s">
        <v>647</v>
      </c>
      <c r="B120" t="s">
        <v>215</v>
      </c>
      <c r="D120" t="s">
        <v>915</v>
      </c>
      <c r="E120" t="s">
        <v>916</v>
      </c>
    </row>
    <row r="121" spans="1:5" x14ac:dyDescent="0.2">
      <c r="A121" t="s">
        <v>647</v>
      </c>
      <c r="B121" t="s">
        <v>477</v>
      </c>
      <c r="C121" t="s">
        <v>974</v>
      </c>
      <c r="D121" t="s">
        <v>972</v>
      </c>
      <c r="E121" t="s">
        <v>973</v>
      </c>
    </row>
    <row r="122" spans="1:5" x14ac:dyDescent="0.2">
      <c r="A122" t="s">
        <v>647</v>
      </c>
      <c r="B122" t="s">
        <v>481</v>
      </c>
      <c r="C122" t="s">
        <v>1069</v>
      </c>
      <c r="D122" t="s">
        <v>896</v>
      </c>
      <c r="E122" t="s">
        <v>897</v>
      </c>
    </row>
    <row r="123" spans="1:5" x14ac:dyDescent="0.2">
      <c r="A123" t="s">
        <v>647</v>
      </c>
      <c r="B123" t="s">
        <v>483</v>
      </c>
      <c r="C123" t="s">
        <v>904</v>
      </c>
      <c r="D123" t="s">
        <v>902</v>
      </c>
      <c r="E123" t="s">
        <v>903</v>
      </c>
    </row>
    <row r="124" spans="1:5" x14ac:dyDescent="0.2">
      <c r="A124" t="s">
        <v>647</v>
      </c>
      <c r="B124" t="s">
        <v>485</v>
      </c>
      <c r="C124" t="s">
        <v>895</v>
      </c>
      <c r="D124" t="s">
        <v>893</v>
      </c>
      <c r="E124" t="s">
        <v>894</v>
      </c>
    </row>
    <row r="125" spans="1:5" x14ac:dyDescent="0.2">
      <c r="A125" t="s">
        <v>647</v>
      </c>
      <c r="B125" t="s">
        <v>479</v>
      </c>
      <c r="C125" t="s">
        <v>1070</v>
      </c>
      <c r="D125" t="s">
        <v>899</v>
      </c>
      <c r="E125" t="s">
        <v>900</v>
      </c>
    </row>
    <row r="126" spans="1:5" x14ac:dyDescent="0.2">
      <c r="A126" t="s">
        <v>647</v>
      </c>
      <c r="B126" t="s">
        <v>219</v>
      </c>
      <c r="C126" t="s">
        <v>828</v>
      </c>
      <c r="D126" t="s">
        <v>1036</v>
      </c>
      <c r="E126" t="s">
        <v>1037</v>
      </c>
    </row>
    <row r="127" spans="1:5" x14ac:dyDescent="0.2">
      <c r="A127" t="s">
        <v>647</v>
      </c>
      <c r="B127" t="s">
        <v>221</v>
      </c>
      <c r="C127" t="s">
        <v>1071</v>
      </c>
      <c r="D127" t="s">
        <v>790</v>
      </c>
      <c r="E127" t="s">
        <v>791</v>
      </c>
    </row>
    <row r="128" spans="1:5" x14ac:dyDescent="0.2">
      <c r="A128" t="s">
        <v>647</v>
      </c>
      <c r="B128" t="s">
        <v>223</v>
      </c>
      <c r="D128" t="s">
        <v>793</v>
      </c>
      <c r="E128" t="s">
        <v>794</v>
      </c>
    </row>
    <row r="129" spans="1:5" x14ac:dyDescent="0.2">
      <c r="A129" t="s">
        <v>647</v>
      </c>
      <c r="B129" t="s">
        <v>228</v>
      </c>
      <c r="C129" t="s">
        <v>1074</v>
      </c>
      <c r="D129" t="s">
        <v>1072</v>
      </c>
      <c r="E129" t="s">
        <v>1073</v>
      </c>
    </row>
    <row r="130" spans="1:5" x14ac:dyDescent="0.2">
      <c r="A130" t="s">
        <v>647</v>
      </c>
      <c r="B130" t="s">
        <v>226</v>
      </c>
      <c r="C130" t="s">
        <v>1077</v>
      </c>
      <c r="D130" t="s">
        <v>1075</v>
      </c>
      <c r="E130" t="s">
        <v>1076</v>
      </c>
    </row>
    <row r="131" spans="1:5" x14ac:dyDescent="0.2">
      <c r="A131" t="s">
        <v>647</v>
      </c>
      <c r="B131" t="s">
        <v>224</v>
      </c>
      <c r="C131" t="s">
        <v>1080</v>
      </c>
      <c r="D131" t="s">
        <v>1078</v>
      </c>
      <c r="E131" t="s">
        <v>1079</v>
      </c>
    </row>
    <row r="132" spans="1:5" x14ac:dyDescent="0.2">
      <c r="A132" t="s">
        <v>647</v>
      </c>
      <c r="B132" t="s">
        <v>232</v>
      </c>
      <c r="C132" t="s">
        <v>1081</v>
      </c>
      <c r="D132" t="s">
        <v>956</v>
      </c>
    </row>
    <row r="133" spans="1:5" x14ac:dyDescent="0.2">
      <c r="A133" t="s">
        <v>647</v>
      </c>
      <c r="B133" t="s">
        <v>246</v>
      </c>
      <c r="C133" t="s">
        <v>1082</v>
      </c>
      <c r="D133" t="s">
        <v>855</v>
      </c>
      <c r="E133" t="s">
        <v>856</v>
      </c>
    </row>
    <row r="134" spans="1:5" x14ac:dyDescent="0.2">
      <c r="A134" t="s">
        <v>647</v>
      </c>
      <c r="B134" t="s">
        <v>230</v>
      </c>
      <c r="C134" t="s">
        <v>1083</v>
      </c>
      <c r="D134" t="s">
        <v>958</v>
      </c>
      <c r="E134" t="s">
        <v>959</v>
      </c>
    </row>
    <row r="135" spans="1:5" x14ac:dyDescent="0.2">
      <c r="A135" t="s">
        <v>647</v>
      </c>
      <c r="B135" t="s">
        <v>255</v>
      </c>
      <c r="C135" t="s">
        <v>878</v>
      </c>
      <c r="D135" t="s">
        <v>876</v>
      </c>
      <c r="E135" t="s">
        <v>877</v>
      </c>
    </row>
    <row r="136" spans="1:5" x14ac:dyDescent="0.2">
      <c r="A136" t="s">
        <v>647</v>
      </c>
      <c r="B136" t="s">
        <v>259</v>
      </c>
      <c r="C136" t="s">
        <v>1085</v>
      </c>
      <c r="D136" t="s">
        <v>1084</v>
      </c>
    </row>
    <row r="137" spans="1:5" x14ac:dyDescent="0.2">
      <c r="A137" t="s">
        <v>647</v>
      </c>
      <c r="B137" t="s">
        <v>265</v>
      </c>
      <c r="C137" t="s">
        <v>1087</v>
      </c>
      <c r="D137" t="s">
        <v>1086</v>
      </c>
    </row>
    <row r="138" spans="1:5" x14ac:dyDescent="0.2">
      <c r="A138" t="s">
        <v>647</v>
      </c>
      <c r="B138" t="s">
        <v>252</v>
      </c>
      <c r="D138" t="s">
        <v>826</v>
      </c>
      <c r="E138" t="s">
        <v>827</v>
      </c>
    </row>
    <row r="139" spans="1:5" x14ac:dyDescent="0.2">
      <c r="A139" t="s">
        <v>647</v>
      </c>
      <c r="B139" t="s">
        <v>250</v>
      </c>
      <c r="C139" t="s">
        <v>802</v>
      </c>
      <c r="D139" t="s">
        <v>803</v>
      </c>
      <c r="E139" t="s">
        <v>804</v>
      </c>
    </row>
    <row r="140" spans="1:5" x14ac:dyDescent="0.2">
      <c r="A140" t="s">
        <v>647</v>
      </c>
      <c r="B140" t="s">
        <v>263</v>
      </c>
      <c r="C140" t="s">
        <v>1089</v>
      </c>
      <c r="D140" t="s">
        <v>1088</v>
      </c>
    </row>
    <row r="141" spans="1:5" x14ac:dyDescent="0.2">
      <c r="A141" t="s">
        <v>647</v>
      </c>
      <c r="B141" t="s">
        <v>267</v>
      </c>
      <c r="C141" t="s">
        <v>1090</v>
      </c>
      <c r="D141" t="s">
        <v>808</v>
      </c>
      <c r="E141" t="s">
        <v>809</v>
      </c>
    </row>
    <row r="142" spans="1:5" x14ac:dyDescent="0.2">
      <c r="A142" t="s">
        <v>647</v>
      </c>
      <c r="B142" t="s">
        <v>269</v>
      </c>
      <c r="C142" t="s">
        <v>807</v>
      </c>
      <c r="D142" t="s">
        <v>805</v>
      </c>
      <c r="E142" t="s">
        <v>806</v>
      </c>
    </row>
    <row r="143" spans="1:5" x14ac:dyDescent="0.2">
      <c r="A143" t="s">
        <v>647</v>
      </c>
      <c r="B143" t="s">
        <v>271</v>
      </c>
      <c r="C143" t="s">
        <v>1091</v>
      </c>
      <c r="D143" t="s">
        <v>837</v>
      </c>
      <c r="E143" t="s">
        <v>838</v>
      </c>
    </row>
    <row r="144" spans="1:5" x14ac:dyDescent="0.2">
      <c r="A144" t="s">
        <v>647</v>
      </c>
      <c r="B144" t="s">
        <v>491</v>
      </c>
      <c r="C144" t="s">
        <v>1094</v>
      </c>
      <c r="D144" t="s">
        <v>1092</v>
      </c>
      <c r="E144" t="s">
        <v>1093</v>
      </c>
    </row>
    <row r="145" spans="1:5" x14ac:dyDescent="0.2">
      <c r="A145" t="s">
        <v>647</v>
      </c>
      <c r="B145" t="s">
        <v>273</v>
      </c>
      <c r="C145" t="s">
        <v>1097</v>
      </c>
      <c r="D145" t="s">
        <v>1095</v>
      </c>
      <c r="E145" t="s">
        <v>1096</v>
      </c>
    </row>
    <row r="146" spans="1:5" x14ac:dyDescent="0.2">
      <c r="A146" t="s">
        <v>647</v>
      </c>
      <c r="B146" t="s">
        <v>493</v>
      </c>
      <c r="C146" t="s">
        <v>1098</v>
      </c>
      <c r="D146" t="s">
        <v>1011</v>
      </c>
      <c r="E146" t="s">
        <v>1012</v>
      </c>
    </row>
    <row r="147" spans="1:5" x14ac:dyDescent="0.2">
      <c r="A147" t="s">
        <v>647</v>
      </c>
      <c r="B147" t="s">
        <v>275</v>
      </c>
      <c r="C147" t="s">
        <v>1099</v>
      </c>
      <c r="D147" t="s">
        <v>918</v>
      </c>
      <c r="E147" t="s">
        <v>919</v>
      </c>
    </row>
    <row r="148" spans="1:5" x14ac:dyDescent="0.2">
      <c r="A148" t="s">
        <v>647</v>
      </c>
      <c r="B148" t="s">
        <v>277</v>
      </c>
      <c r="D148" t="s">
        <v>921</v>
      </c>
      <c r="E148" t="s">
        <v>922</v>
      </c>
    </row>
    <row r="149" spans="1:5" x14ac:dyDescent="0.2">
      <c r="A149" t="s">
        <v>647</v>
      </c>
      <c r="B149" t="s">
        <v>351</v>
      </c>
      <c r="C149" t="s">
        <v>1101</v>
      </c>
      <c r="D149" t="s">
        <v>1100</v>
      </c>
      <c r="E149" t="s">
        <v>844</v>
      </c>
    </row>
    <row r="150" spans="1:5" x14ac:dyDescent="0.2">
      <c r="A150" t="s">
        <v>647</v>
      </c>
      <c r="B150" t="s">
        <v>282</v>
      </c>
      <c r="C150" t="s">
        <v>1102</v>
      </c>
      <c r="D150" t="s">
        <v>829</v>
      </c>
      <c r="E150" t="s">
        <v>830</v>
      </c>
    </row>
    <row r="151" spans="1:5" x14ac:dyDescent="0.2">
      <c r="A151" t="s">
        <v>647</v>
      </c>
      <c r="B151" t="s">
        <v>278</v>
      </c>
      <c r="C151" t="s">
        <v>1103</v>
      </c>
      <c r="D151" t="s">
        <v>843</v>
      </c>
      <c r="E151" t="s">
        <v>844</v>
      </c>
    </row>
    <row r="152" spans="1:5" x14ac:dyDescent="0.2">
      <c r="A152" t="s">
        <v>647</v>
      </c>
      <c r="B152" t="s">
        <v>285</v>
      </c>
      <c r="C152" t="s">
        <v>1106</v>
      </c>
      <c r="D152" t="s">
        <v>1104</v>
      </c>
      <c r="E152" t="s">
        <v>1105</v>
      </c>
    </row>
    <row r="153" spans="1:5" x14ac:dyDescent="0.2">
      <c r="A153" t="s">
        <v>647</v>
      </c>
      <c r="B153" t="s">
        <v>494</v>
      </c>
      <c r="C153" t="s">
        <v>1107</v>
      </c>
      <c r="D153" t="s">
        <v>861</v>
      </c>
      <c r="E153" t="s">
        <v>862</v>
      </c>
    </row>
    <row r="154" spans="1:5" x14ac:dyDescent="0.2">
      <c r="A154" t="s">
        <v>647</v>
      </c>
      <c r="B154" t="s">
        <v>287</v>
      </c>
      <c r="C154" t="s">
        <v>1110</v>
      </c>
      <c r="D154" t="s">
        <v>1108</v>
      </c>
      <c r="E154" t="s">
        <v>1109</v>
      </c>
    </row>
    <row r="155" spans="1:5" x14ac:dyDescent="0.2">
      <c r="A155" t="s">
        <v>647</v>
      </c>
      <c r="B155" t="s">
        <v>294</v>
      </c>
      <c r="C155" t="s">
        <v>926</v>
      </c>
      <c r="D155" t="s">
        <v>924</v>
      </c>
      <c r="E155" t="s">
        <v>925</v>
      </c>
    </row>
    <row r="156" spans="1:5" x14ac:dyDescent="0.2">
      <c r="A156" t="s">
        <v>647</v>
      </c>
      <c r="B156" t="s">
        <v>296</v>
      </c>
      <c r="C156" t="s">
        <v>1111</v>
      </c>
      <c r="D156" t="s">
        <v>930</v>
      </c>
      <c r="E156" t="s">
        <v>931</v>
      </c>
    </row>
    <row r="157" spans="1:5" x14ac:dyDescent="0.2">
      <c r="A157" t="s">
        <v>647</v>
      </c>
      <c r="B157" t="s">
        <v>297</v>
      </c>
      <c r="C157" t="s">
        <v>935</v>
      </c>
      <c r="D157" t="s">
        <v>933</v>
      </c>
      <c r="E157" t="s">
        <v>934</v>
      </c>
    </row>
    <row r="158" spans="1:5" x14ac:dyDescent="0.2">
      <c r="A158" t="s">
        <v>647</v>
      </c>
      <c r="B158" t="s">
        <v>302</v>
      </c>
      <c r="D158" t="s">
        <v>961</v>
      </c>
    </row>
    <row r="159" spans="1:5" x14ac:dyDescent="0.2">
      <c r="A159" t="s">
        <v>647</v>
      </c>
      <c r="B159" t="s">
        <v>303</v>
      </c>
      <c r="C159" t="s">
        <v>825</v>
      </c>
      <c r="D159" t="s">
        <v>823</v>
      </c>
      <c r="E159" t="s">
        <v>824</v>
      </c>
    </row>
    <row r="160" spans="1:5" x14ac:dyDescent="0.2">
      <c r="A160" t="s">
        <v>647</v>
      </c>
      <c r="B160" t="s">
        <v>305</v>
      </c>
      <c r="C160" t="s">
        <v>813</v>
      </c>
      <c r="D160" t="s">
        <v>811</v>
      </c>
      <c r="E160" t="s">
        <v>812</v>
      </c>
    </row>
    <row r="161" spans="1:5" x14ac:dyDescent="0.2">
      <c r="A161" t="s">
        <v>647</v>
      </c>
      <c r="B161" t="s">
        <v>307</v>
      </c>
      <c r="C161" t="s">
        <v>1113</v>
      </c>
      <c r="D161" t="s">
        <v>1112</v>
      </c>
    </row>
    <row r="162" spans="1:5" x14ac:dyDescent="0.2">
      <c r="A162" t="s">
        <v>647</v>
      </c>
      <c r="B162" t="s">
        <v>309</v>
      </c>
      <c r="C162" t="s">
        <v>1115</v>
      </c>
      <c r="D162" t="s">
        <v>1114</v>
      </c>
    </row>
    <row r="163" spans="1:5" x14ac:dyDescent="0.2">
      <c r="A163" t="s">
        <v>647</v>
      </c>
      <c r="B163" t="s">
        <v>311</v>
      </c>
      <c r="C163" t="s">
        <v>965</v>
      </c>
      <c r="D163" t="s">
        <v>963</v>
      </c>
      <c r="E163" t="s">
        <v>964</v>
      </c>
    </row>
    <row r="164" spans="1:5" x14ac:dyDescent="0.2">
      <c r="A164" t="s">
        <v>647</v>
      </c>
      <c r="B164" t="s">
        <v>312</v>
      </c>
      <c r="C164" t="s">
        <v>1118</v>
      </c>
      <c r="D164" t="s">
        <v>1116</v>
      </c>
      <c r="E164" t="s">
        <v>1117</v>
      </c>
    </row>
    <row r="165" spans="1:5" x14ac:dyDescent="0.2">
      <c r="A165" t="s">
        <v>647</v>
      </c>
      <c r="B165" t="s">
        <v>314</v>
      </c>
      <c r="D165" t="s">
        <v>984</v>
      </c>
      <c r="E165" t="s">
        <v>985</v>
      </c>
    </row>
    <row r="166" spans="1:5" x14ac:dyDescent="0.2">
      <c r="A166" t="s">
        <v>647</v>
      </c>
      <c r="B166" t="s">
        <v>300</v>
      </c>
      <c r="C166" t="s">
        <v>983</v>
      </c>
      <c r="D166" t="s">
        <v>978</v>
      </c>
      <c r="E166" t="s">
        <v>979</v>
      </c>
    </row>
    <row r="167" spans="1:5" x14ac:dyDescent="0.2">
      <c r="A167" t="s">
        <v>647</v>
      </c>
      <c r="B167" t="s">
        <v>316</v>
      </c>
      <c r="C167" t="s">
        <v>1119</v>
      </c>
      <c r="D167" t="s">
        <v>927</v>
      </c>
      <c r="E167" t="s">
        <v>928</v>
      </c>
    </row>
    <row r="168" spans="1:5" x14ac:dyDescent="0.2">
      <c r="A168" t="s">
        <v>647</v>
      </c>
      <c r="B168" t="s">
        <v>289</v>
      </c>
      <c r="C168" t="s">
        <v>1120</v>
      </c>
      <c r="D168" t="s">
        <v>992</v>
      </c>
      <c r="E168" t="s">
        <v>993</v>
      </c>
    </row>
    <row r="169" spans="1:5" x14ac:dyDescent="0.2">
      <c r="A169" t="s">
        <v>647</v>
      </c>
      <c r="B169" t="s">
        <v>292</v>
      </c>
      <c r="C169" t="s">
        <v>1123</v>
      </c>
      <c r="D169" t="s">
        <v>1121</v>
      </c>
      <c r="E169" t="s">
        <v>1122</v>
      </c>
    </row>
    <row r="170" spans="1:5" x14ac:dyDescent="0.2">
      <c r="A170" t="s">
        <v>647</v>
      </c>
      <c r="B170" t="s">
        <v>348</v>
      </c>
      <c r="C170" t="s">
        <v>1124</v>
      </c>
      <c r="D170" t="s">
        <v>997</v>
      </c>
    </row>
    <row r="171" spans="1:5" x14ac:dyDescent="0.2">
      <c r="A171" t="s">
        <v>647</v>
      </c>
      <c r="B171" t="s">
        <v>280</v>
      </c>
      <c r="C171" t="s">
        <v>1125</v>
      </c>
      <c r="D171" t="s">
        <v>832</v>
      </c>
    </row>
    <row r="172" spans="1:5" x14ac:dyDescent="0.2">
      <c r="A172" t="s">
        <v>647</v>
      </c>
      <c r="B172" t="s">
        <v>234</v>
      </c>
      <c r="C172" t="s">
        <v>1128</v>
      </c>
      <c r="D172" t="s">
        <v>1126</v>
      </c>
      <c r="E172" t="s">
        <v>1127</v>
      </c>
    </row>
    <row r="173" spans="1:5" x14ac:dyDescent="0.2">
      <c r="A173" t="s">
        <v>647</v>
      </c>
      <c r="B173" t="s">
        <v>487</v>
      </c>
      <c r="C173" t="s">
        <v>1131</v>
      </c>
      <c r="D173" t="s">
        <v>1129</v>
      </c>
      <c r="E173" t="s">
        <v>1130</v>
      </c>
    </row>
    <row r="174" spans="1:5" x14ac:dyDescent="0.2">
      <c r="A174" t="s">
        <v>647</v>
      </c>
      <c r="B174" t="s">
        <v>236</v>
      </c>
      <c r="C174" t="s">
        <v>1134</v>
      </c>
      <c r="D174" t="s">
        <v>1132</v>
      </c>
      <c r="E174" t="s">
        <v>1133</v>
      </c>
    </row>
    <row r="175" spans="1:5" x14ac:dyDescent="0.2">
      <c r="A175" t="s">
        <v>647</v>
      </c>
      <c r="B175" t="s">
        <v>238</v>
      </c>
      <c r="C175" t="s">
        <v>1137</v>
      </c>
      <c r="D175" t="s">
        <v>1135</v>
      </c>
      <c r="E175" t="s">
        <v>1136</v>
      </c>
    </row>
    <row r="176" spans="1:5" x14ac:dyDescent="0.2">
      <c r="A176" t="s">
        <v>647</v>
      </c>
      <c r="B176" t="s">
        <v>240</v>
      </c>
      <c r="C176" t="s">
        <v>1140</v>
      </c>
      <c r="D176" t="s">
        <v>1138</v>
      </c>
      <c r="E176" t="s">
        <v>1139</v>
      </c>
    </row>
    <row r="177" spans="1:5" x14ac:dyDescent="0.2">
      <c r="A177" t="s">
        <v>647</v>
      </c>
      <c r="B177" t="s">
        <v>244</v>
      </c>
      <c r="C177" t="s">
        <v>1143</v>
      </c>
      <c r="D177" t="s">
        <v>1141</v>
      </c>
      <c r="E177" t="s">
        <v>1142</v>
      </c>
    </row>
    <row r="178" spans="1:5" x14ac:dyDescent="0.2">
      <c r="A178" t="s">
        <v>646</v>
      </c>
      <c r="B178" t="s">
        <v>12</v>
      </c>
      <c r="C178" t="s">
        <v>1145</v>
      </c>
      <c r="E178" t="s">
        <v>1144</v>
      </c>
    </row>
    <row r="179" spans="1:5" x14ac:dyDescent="0.2">
      <c r="A179" t="s">
        <v>646</v>
      </c>
      <c r="B179" t="s">
        <v>211</v>
      </c>
      <c r="C179" t="s">
        <v>1146</v>
      </c>
    </row>
    <row r="180" spans="1:5" x14ac:dyDescent="0.2">
      <c r="A180" t="s">
        <v>646</v>
      </c>
      <c r="B180" t="s">
        <v>376</v>
      </c>
      <c r="C180" t="s">
        <v>1147</v>
      </c>
    </row>
    <row r="181" spans="1:5" x14ac:dyDescent="0.2">
      <c r="A181" t="s">
        <v>646</v>
      </c>
      <c r="B181" t="s">
        <v>123</v>
      </c>
      <c r="C181" t="s">
        <v>1148</v>
      </c>
    </row>
    <row r="182" spans="1:5" x14ac:dyDescent="0.2">
      <c r="A182" t="s">
        <v>646</v>
      </c>
      <c r="B182" t="s">
        <v>451</v>
      </c>
      <c r="C182" t="s">
        <v>1149</v>
      </c>
    </row>
    <row r="183" spans="1:5" x14ac:dyDescent="0.2">
      <c r="A183" t="s">
        <v>646</v>
      </c>
      <c r="B183" t="s">
        <v>354</v>
      </c>
      <c r="C183" t="s">
        <v>1150</v>
      </c>
    </row>
    <row r="184" spans="1:5" x14ac:dyDescent="0.2">
      <c r="A184" t="s">
        <v>646</v>
      </c>
      <c r="B184" t="s">
        <v>203</v>
      </c>
      <c r="C184" t="s">
        <v>1151</v>
      </c>
    </row>
    <row r="185" spans="1:5" x14ac:dyDescent="0.2">
      <c r="A185" t="s">
        <v>646</v>
      </c>
      <c r="B185" t="s">
        <v>115</v>
      </c>
      <c r="C185" t="s">
        <v>1152</v>
      </c>
    </row>
    <row r="186" spans="1:5" x14ac:dyDescent="0.2">
      <c r="A186" t="s">
        <v>646</v>
      </c>
      <c r="B186" t="s">
        <v>201</v>
      </c>
      <c r="C186" t="s">
        <v>1153</v>
      </c>
    </row>
    <row r="187" spans="1:5" x14ac:dyDescent="0.2">
      <c r="A187" t="s">
        <v>646</v>
      </c>
      <c r="B187" t="s">
        <v>80</v>
      </c>
      <c r="C187" t="s">
        <v>1154</v>
      </c>
    </row>
    <row r="188" spans="1:5" x14ac:dyDescent="0.2">
      <c r="A188" t="s">
        <v>646</v>
      </c>
      <c r="B188" t="s">
        <v>388</v>
      </c>
      <c r="C188" t="s">
        <v>1155</v>
      </c>
    </row>
    <row r="189" spans="1:5" x14ac:dyDescent="0.2">
      <c r="A189" t="s">
        <v>646</v>
      </c>
      <c r="B189" t="s">
        <v>72</v>
      </c>
      <c r="C189" t="s">
        <v>1156</v>
      </c>
    </row>
    <row r="190" spans="1:5" x14ac:dyDescent="0.2">
      <c r="A190" t="s">
        <v>646</v>
      </c>
      <c r="B190" t="s">
        <v>461</v>
      </c>
      <c r="C190" t="s">
        <v>1157</v>
      </c>
    </row>
    <row r="191" spans="1:5" x14ac:dyDescent="0.2">
      <c r="A191" t="s">
        <v>646</v>
      </c>
      <c r="B191" t="s">
        <v>463</v>
      </c>
      <c r="C191" t="s">
        <v>1158</v>
      </c>
    </row>
    <row r="192" spans="1:5" x14ac:dyDescent="0.2">
      <c r="A192" t="s">
        <v>646</v>
      </c>
      <c r="B192" t="s">
        <v>447</v>
      </c>
      <c r="C192" t="s">
        <v>1159</v>
      </c>
    </row>
    <row r="193" spans="1:3" x14ac:dyDescent="0.2">
      <c r="A193" t="s">
        <v>646</v>
      </c>
      <c r="B193" t="s">
        <v>467</v>
      </c>
      <c r="C193" t="s">
        <v>1160</v>
      </c>
    </row>
    <row r="194" spans="1:3" x14ac:dyDescent="0.2">
      <c r="A194" t="s">
        <v>646</v>
      </c>
      <c r="B194" t="s">
        <v>465</v>
      </c>
      <c r="C194" t="s">
        <v>1161</v>
      </c>
    </row>
    <row r="195" spans="1:3" x14ac:dyDescent="0.2">
      <c r="A195" t="s">
        <v>646</v>
      </c>
      <c r="B195" t="s">
        <v>82</v>
      </c>
      <c r="C195" t="s">
        <v>1162</v>
      </c>
    </row>
    <row r="196" spans="1:3" x14ac:dyDescent="0.2">
      <c r="A196" t="s">
        <v>646</v>
      </c>
      <c r="B196" t="s">
        <v>445</v>
      </c>
      <c r="C196" t="s">
        <v>1163</v>
      </c>
    </row>
    <row r="197" spans="1:3" x14ac:dyDescent="0.2">
      <c r="A197" t="s">
        <v>646</v>
      </c>
      <c r="B197" t="s">
        <v>443</v>
      </c>
      <c r="C197" t="s">
        <v>1164</v>
      </c>
    </row>
    <row r="198" spans="1:3" x14ac:dyDescent="0.2">
      <c r="A198" t="s">
        <v>646</v>
      </c>
      <c r="B198" t="s">
        <v>441</v>
      </c>
      <c r="C198" t="s">
        <v>1165</v>
      </c>
    </row>
    <row r="199" spans="1:3" x14ac:dyDescent="0.2">
      <c r="A199" t="s">
        <v>646</v>
      </c>
      <c r="B199" t="s">
        <v>439</v>
      </c>
      <c r="C199" t="s">
        <v>1166</v>
      </c>
    </row>
    <row r="200" spans="1:3" x14ac:dyDescent="0.2">
      <c r="A200" t="s">
        <v>646</v>
      </c>
      <c r="B200" t="s">
        <v>155</v>
      </c>
      <c r="C200" t="s">
        <v>1167</v>
      </c>
    </row>
    <row r="201" spans="1:3" x14ac:dyDescent="0.2">
      <c r="A201" t="s">
        <v>646</v>
      </c>
      <c r="B201" t="s">
        <v>189</v>
      </c>
      <c r="C201" t="s">
        <v>1168</v>
      </c>
    </row>
    <row r="202" spans="1:3" x14ac:dyDescent="0.2">
      <c r="A202" t="s">
        <v>646</v>
      </c>
      <c r="B202" t="s">
        <v>435</v>
      </c>
      <c r="C202" t="s">
        <v>1169</v>
      </c>
    </row>
    <row r="203" spans="1:3" x14ac:dyDescent="0.2">
      <c r="A203" t="s">
        <v>646</v>
      </c>
      <c r="B203" t="s">
        <v>431</v>
      </c>
      <c r="C203" t="s">
        <v>1170</v>
      </c>
    </row>
    <row r="204" spans="1:3" x14ac:dyDescent="0.2">
      <c r="A204" t="s">
        <v>646</v>
      </c>
      <c r="B204" t="s">
        <v>30</v>
      </c>
      <c r="C204" t="s">
        <v>1171</v>
      </c>
    </row>
    <row r="205" spans="1:3" x14ac:dyDescent="0.2">
      <c r="A205" t="s">
        <v>646</v>
      </c>
      <c r="B205" t="s">
        <v>57</v>
      </c>
      <c r="C205" t="s">
        <v>1172</v>
      </c>
    </row>
    <row r="206" spans="1:3" x14ac:dyDescent="0.2">
      <c r="A206" t="s">
        <v>646</v>
      </c>
      <c r="B206" t="s">
        <v>109</v>
      </c>
      <c r="C206" t="s">
        <v>935</v>
      </c>
    </row>
    <row r="207" spans="1:3" x14ac:dyDescent="0.2">
      <c r="A207" t="s">
        <v>646</v>
      </c>
      <c r="B207" t="s">
        <v>423</v>
      </c>
      <c r="C207" t="s">
        <v>1173</v>
      </c>
    </row>
    <row r="208" spans="1:3" x14ac:dyDescent="0.2">
      <c r="A208" t="s">
        <v>646</v>
      </c>
      <c r="B208" t="s">
        <v>197</v>
      </c>
      <c r="C208" t="s">
        <v>1174</v>
      </c>
    </row>
    <row r="209" spans="1:3" x14ac:dyDescent="0.2">
      <c r="A209" t="s">
        <v>646</v>
      </c>
      <c r="B209" t="s">
        <v>199</v>
      </c>
      <c r="C209" t="s">
        <v>1175</v>
      </c>
    </row>
    <row r="210" spans="1:3" x14ac:dyDescent="0.2">
      <c r="A210" t="s">
        <v>646</v>
      </c>
      <c r="B210" t="s">
        <v>129</v>
      </c>
      <c r="C210" t="s">
        <v>1176</v>
      </c>
    </row>
    <row r="211" spans="1:3" x14ac:dyDescent="0.2">
      <c r="A211" t="s">
        <v>646</v>
      </c>
      <c r="B211" t="s">
        <v>94</v>
      </c>
      <c r="C211" t="s">
        <v>1177</v>
      </c>
    </row>
    <row r="212" spans="1:3" x14ac:dyDescent="0.2">
      <c r="A212" t="s">
        <v>646</v>
      </c>
      <c r="B212" t="s">
        <v>127</v>
      </c>
      <c r="C212" t="s">
        <v>1178</v>
      </c>
    </row>
    <row r="213" spans="1:3" x14ac:dyDescent="0.2">
      <c r="A213" t="s">
        <v>646</v>
      </c>
      <c r="B213" t="s">
        <v>117</v>
      </c>
      <c r="C213" t="s">
        <v>974</v>
      </c>
    </row>
    <row r="214" spans="1:3" x14ac:dyDescent="0.2">
      <c r="A214" t="s">
        <v>646</v>
      </c>
      <c r="B214" t="s">
        <v>470</v>
      </c>
      <c r="C214" t="s">
        <v>1179</v>
      </c>
    </row>
    <row r="215" spans="1:3" x14ac:dyDescent="0.2">
      <c r="A215" t="s">
        <v>646</v>
      </c>
      <c r="B215" t="s">
        <v>472</v>
      </c>
      <c r="C215" t="s">
        <v>1180</v>
      </c>
    </row>
    <row r="216" spans="1:3" x14ac:dyDescent="0.2">
      <c r="A216" t="s">
        <v>646</v>
      </c>
      <c r="B216" t="s">
        <v>161</v>
      </c>
      <c r="C216" t="s">
        <v>1181</v>
      </c>
    </row>
    <row r="217" spans="1:3" x14ac:dyDescent="0.2">
      <c r="A217" t="s">
        <v>646</v>
      </c>
      <c r="B217" t="s">
        <v>105</v>
      </c>
      <c r="C217" t="s">
        <v>1182</v>
      </c>
    </row>
    <row r="218" spans="1:3" x14ac:dyDescent="0.2">
      <c r="A218" t="s">
        <v>646</v>
      </c>
      <c r="B218" t="s">
        <v>429</v>
      </c>
      <c r="C218" t="s">
        <v>1183</v>
      </c>
    </row>
    <row r="219" spans="1:3" x14ac:dyDescent="0.2">
      <c r="A219" t="s">
        <v>646</v>
      </c>
      <c r="B219" t="s">
        <v>399</v>
      </c>
      <c r="C219" t="s">
        <v>1184</v>
      </c>
    </row>
    <row r="220" spans="1:3" x14ac:dyDescent="0.2">
      <c r="A220" t="s">
        <v>646</v>
      </c>
      <c r="B220" t="s">
        <v>209</v>
      </c>
      <c r="C220" t="s">
        <v>1185</v>
      </c>
    </row>
    <row r="221" spans="1:3" x14ac:dyDescent="0.2">
      <c r="A221" t="s">
        <v>646</v>
      </c>
      <c r="B221" t="s">
        <v>437</v>
      </c>
      <c r="C221" t="s">
        <v>1186</v>
      </c>
    </row>
    <row r="222" spans="1:3" x14ac:dyDescent="0.2">
      <c r="A222" t="s">
        <v>646</v>
      </c>
      <c r="B222" t="s">
        <v>407</v>
      </c>
      <c r="C222" t="s">
        <v>1187</v>
      </c>
    </row>
    <row r="223" spans="1:3" x14ac:dyDescent="0.2">
      <c r="A223" t="s">
        <v>647</v>
      </c>
      <c r="B223" t="s">
        <v>649</v>
      </c>
      <c r="C223" t="s">
        <v>1188</v>
      </c>
    </row>
    <row r="224" spans="1:3" x14ac:dyDescent="0.2">
      <c r="A224" t="s">
        <v>647</v>
      </c>
      <c r="B224" t="s">
        <v>650</v>
      </c>
      <c r="C224" t="s">
        <v>1189</v>
      </c>
    </row>
    <row r="225" spans="1:3" x14ac:dyDescent="0.2">
      <c r="A225" t="s">
        <v>647</v>
      </c>
      <c r="B225" t="s">
        <v>652</v>
      </c>
      <c r="C225" t="s">
        <v>1190</v>
      </c>
    </row>
    <row r="226" spans="1:3" x14ac:dyDescent="0.2">
      <c r="A226" t="s">
        <v>647</v>
      </c>
      <c r="B226" t="s">
        <v>651</v>
      </c>
      <c r="C226" t="s">
        <v>1191</v>
      </c>
    </row>
    <row r="227" spans="1:3" x14ac:dyDescent="0.2">
      <c r="A227" t="s">
        <v>647</v>
      </c>
      <c r="B227" t="s">
        <v>657</v>
      </c>
      <c r="C227" t="s">
        <v>1192</v>
      </c>
    </row>
    <row r="228" spans="1:3" x14ac:dyDescent="0.2">
      <c r="A228" t="s">
        <v>647</v>
      </c>
      <c r="B228" t="s">
        <v>658</v>
      </c>
      <c r="C228" t="s">
        <v>1193</v>
      </c>
    </row>
    <row r="229" spans="1:3" x14ac:dyDescent="0.2">
      <c r="A229" t="s">
        <v>647</v>
      </c>
      <c r="B229" t="s">
        <v>661</v>
      </c>
      <c r="C229" t="s">
        <v>1194</v>
      </c>
    </row>
    <row r="230" spans="1:3" x14ac:dyDescent="0.2">
      <c r="A230" t="s">
        <v>647</v>
      </c>
      <c r="B230" t="s">
        <v>659</v>
      </c>
      <c r="C230" t="s">
        <v>1195</v>
      </c>
    </row>
    <row r="231" spans="1:3" x14ac:dyDescent="0.2">
      <c r="A231" t="s">
        <v>647</v>
      </c>
      <c r="B231" t="s">
        <v>660</v>
      </c>
      <c r="C231" t="s">
        <v>1196</v>
      </c>
    </row>
    <row r="232" spans="1:3" x14ac:dyDescent="0.2">
      <c r="A232" t="s">
        <v>647</v>
      </c>
      <c r="B232" t="s">
        <v>217</v>
      </c>
      <c r="C232" t="s">
        <v>1197</v>
      </c>
    </row>
    <row r="233" spans="1:3" x14ac:dyDescent="0.2">
      <c r="A233" t="s">
        <v>647</v>
      </c>
      <c r="B233" t="s">
        <v>264</v>
      </c>
      <c r="C233" t="s">
        <v>1198</v>
      </c>
    </row>
    <row r="234" spans="1:3" x14ac:dyDescent="0.2">
      <c r="A234" t="s">
        <v>647</v>
      </c>
      <c r="B234" t="s">
        <v>257</v>
      </c>
      <c r="C234" t="s">
        <v>1199</v>
      </c>
    </row>
    <row r="235" spans="1:3" x14ac:dyDescent="0.2">
      <c r="A235" t="s">
        <v>647</v>
      </c>
      <c r="B235" t="s">
        <v>536</v>
      </c>
      <c r="C235" t="s">
        <v>1200</v>
      </c>
    </row>
    <row r="236" spans="1:3" x14ac:dyDescent="0.2">
      <c r="A236" t="s">
        <v>647</v>
      </c>
      <c r="B236" t="s">
        <v>538</v>
      </c>
      <c r="C236" t="s">
        <v>1201</v>
      </c>
    </row>
    <row r="237" spans="1:3" x14ac:dyDescent="0.2">
      <c r="A237" t="s">
        <v>647</v>
      </c>
      <c r="B237" t="s">
        <v>534</v>
      </c>
      <c r="C237" t="s">
        <v>1202</v>
      </c>
    </row>
    <row r="238" spans="1:3" x14ac:dyDescent="0.2">
      <c r="A238" t="s">
        <v>647</v>
      </c>
      <c r="B238" t="s">
        <v>489</v>
      </c>
      <c r="C238" t="s">
        <v>1203</v>
      </c>
    </row>
    <row r="239" spans="1:3" x14ac:dyDescent="0.2">
      <c r="A239" t="s">
        <v>647</v>
      </c>
      <c r="B239" t="s">
        <v>540</v>
      </c>
      <c r="C239" t="s">
        <v>1204</v>
      </c>
    </row>
    <row r="240" spans="1:3" x14ac:dyDescent="0.2">
      <c r="A240" t="s">
        <v>647</v>
      </c>
      <c r="B240" t="s">
        <v>261</v>
      </c>
      <c r="C240" t="s">
        <v>1205</v>
      </c>
    </row>
    <row r="241" spans="1:3" x14ac:dyDescent="0.2">
      <c r="A241" t="s">
        <v>647</v>
      </c>
      <c r="B241" t="s">
        <v>542</v>
      </c>
      <c r="C241" t="s">
        <v>1206</v>
      </c>
    </row>
    <row r="242" spans="1:3" x14ac:dyDescent="0.2">
      <c r="A242" t="s">
        <v>647</v>
      </c>
      <c r="B242" t="s">
        <v>532</v>
      </c>
      <c r="C242" t="s">
        <v>1207</v>
      </c>
    </row>
    <row r="243" spans="1:3" x14ac:dyDescent="0.2">
      <c r="A243" t="s">
        <v>647</v>
      </c>
      <c r="B243" t="s">
        <v>253</v>
      </c>
      <c r="C243" t="s">
        <v>1171</v>
      </c>
    </row>
    <row r="244" spans="1:3" x14ac:dyDescent="0.2">
      <c r="A244" t="s">
        <v>647</v>
      </c>
      <c r="B244" t="s">
        <v>355</v>
      </c>
      <c r="C244" t="s">
        <v>1208</v>
      </c>
    </row>
    <row r="245" spans="1:3" x14ac:dyDescent="0.2">
      <c r="A245" t="s">
        <v>647</v>
      </c>
      <c r="B245" t="s">
        <v>548</v>
      </c>
      <c r="C245" t="s">
        <v>1209</v>
      </c>
    </row>
    <row r="246" spans="1:3" x14ac:dyDescent="0.2">
      <c r="A246" t="s">
        <v>647</v>
      </c>
      <c r="B246" t="s">
        <v>546</v>
      </c>
      <c r="C246" t="s">
        <v>1210</v>
      </c>
    </row>
    <row r="247" spans="1:3" x14ac:dyDescent="0.2">
      <c r="A247" t="s">
        <v>647</v>
      </c>
      <c r="B247" t="s">
        <v>284</v>
      </c>
      <c r="C247" t="s">
        <v>1211</v>
      </c>
    </row>
    <row r="248" spans="1:3" x14ac:dyDescent="0.2">
      <c r="A248" t="s">
        <v>647</v>
      </c>
      <c r="B248" t="s">
        <v>550</v>
      </c>
      <c r="C248" t="s">
        <v>1212</v>
      </c>
    </row>
    <row r="249" spans="1:3" x14ac:dyDescent="0.2">
      <c r="A249" t="s">
        <v>647</v>
      </c>
      <c r="B249" t="s">
        <v>556</v>
      </c>
      <c r="C249" t="s">
        <v>1213</v>
      </c>
    </row>
    <row r="250" spans="1:3" x14ac:dyDescent="0.2">
      <c r="A250" t="s">
        <v>647</v>
      </c>
      <c r="B250" t="s">
        <v>359</v>
      </c>
      <c r="C250" t="s">
        <v>1214</v>
      </c>
    </row>
    <row r="251" spans="1:3" x14ac:dyDescent="0.2">
      <c r="A251" t="s">
        <v>647</v>
      </c>
      <c r="B251" t="s">
        <v>496</v>
      </c>
      <c r="C251" t="s">
        <v>1215</v>
      </c>
    </row>
    <row r="252" spans="1:3" x14ac:dyDescent="0.2">
      <c r="A252" t="s">
        <v>647</v>
      </c>
      <c r="B252" t="s">
        <v>357</v>
      </c>
      <c r="C252" t="s">
        <v>1216</v>
      </c>
    </row>
    <row r="253" spans="1:3" x14ac:dyDescent="0.2">
      <c r="A253" t="s">
        <v>647</v>
      </c>
      <c r="B253" t="s">
        <v>656</v>
      </c>
      <c r="C253" t="s">
        <v>1217</v>
      </c>
    </row>
    <row r="254" spans="1:3" x14ac:dyDescent="0.2">
      <c r="A254" t="s">
        <v>647</v>
      </c>
      <c r="B254" t="s">
        <v>653</v>
      </c>
      <c r="C254" t="s">
        <v>1218</v>
      </c>
    </row>
    <row r="255" spans="1:3" x14ac:dyDescent="0.2">
      <c r="A255" t="s">
        <v>647</v>
      </c>
      <c r="B255" t="s">
        <v>654</v>
      </c>
      <c r="C255" t="s">
        <v>1219</v>
      </c>
    </row>
    <row r="256" spans="1:3" x14ac:dyDescent="0.2">
      <c r="A256" t="s">
        <v>647</v>
      </c>
      <c r="B256" t="s">
        <v>655</v>
      </c>
      <c r="C256" t="s">
        <v>1220</v>
      </c>
    </row>
    <row r="257" spans="1:3" x14ac:dyDescent="0.2">
      <c r="A257" t="s">
        <v>647</v>
      </c>
      <c r="B257" t="s">
        <v>544</v>
      </c>
      <c r="C257" t="s">
        <v>1221</v>
      </c>
    </row>
    <row r="258" spans="1:3" x14ac:dyDescent="0.2">
      <c r="A258" t="s">
        <v>647</v>
      </c>
      <c r="B258" t="s">
        <v>516</v>
      </c>
      <c r="C258" t="s">
        <v>1222</v>
      </c>
    </row>
    <row r="259" spans="1:3" x14ac:dyDescent="0.2">
      <c r="A259" t="s">
        <v>647</v>
      </c>
      <c r="B259" t="s">
        <v>242</v>
      </c>
      <c r="C259" t="s">
        <v>1223</v>
      </c>
    </row>
    <row r="260" spans="1:3" x14ac:dyDescent="0.2">
      <c r="A260" t="s">
        <v>647</v>
      </c>
      <c r="B260" t="s">
        <v>520</v>
      </c>
      <c r="C260" t="s">
        <v>1224</v>
      </c>
    </row>
    <row r="261" spans="1:3" x14ac:dyDescent="0.2">
      <c r="A261" t="s">
        <v>647</v>
      </c>
      <c r="B261" t="s">
        <v>522</v>
      </c>
      <c r="C261" t="s">
        <v>1225</v>
      </c>
    </row>
    <row r="262" spans="1:3" x14ac:dyDescent="0.2">
      <c r="A262" t="s">
        <v>647</v>
      </c>
      <c r="B262" t="s">
        <v>524</v>
      </c>
      <c r="C262" t="s">
        <v>1226</v>
      </c>
    </row>
    <row r="263" spans="1:3" x14ac:dyDescent="0.2">
      <c r="A263" t="s">
        <v>647</v>
      </c>
      <c r="B263" t="s">
        <v>248</v>
      </c>
      <c r="C263" t="s">
        <v>1227</v>
      </c>
    </row>
    <row r="264" spans="1:3" x14ac:dyDescent="0.2">
      <c r="A264" t="s">
        <v>647</v>
      </c>
      <c r="B264" t="s">
        <v>526</v>
      </c>
      <c r="C264" t="s">
        <v>1228</v>
      </c>
    </row>
    <row r="265" spans="1:3" x14ac:dyDescent="0.2">
      <c r="A265" t="s">
        <v>647</v>
      </c>
      <c r="B265" t="s">
        <v>528</v>
      </c>
      <c r="C265" t="s">
        <v>1229</v>
      </c>
    </row>
    <row r="266" spans="1:3" x14ac:dyDescent="0.2">
      <c r="A266" t="s">
        <v>647</v>
      </c>
      <c r="B266" t="s">
        <v>530</v>
      </c>
      <c r="C266" t="s">
        <v>1230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5BC44-EAF9-46CA-B914-FE0B1B7F1BC6}">
  <dimension ref="A1:F56"/>
  <sheetViews>
    <sheetView workbookViewId="0">
      <selection activeCell="D2" sqref="D2:D56"/>
    </sheetView>
  </sheetViews>
  <sheetFormatPr baseColWidth="10" defaultColWidth="8.83203125" defaultRowHeight="15" x14ac:dyDescent="0.2"/>
  <cols>
    <col min="1" max="1" width="13.5" bestFit="1" customWidth="1"/>
    <col min="2" max="2" width="52.1640625" bestFit="1" customWidth="1"/>
    <col min="3" max="3" width="10.5" customWidth="1"/>
    <col min="5" max="5" width="73.83203125" bestFit="1" customWidth="1"/>
    <col min="6" max="6" width="11" bestFit="1" customWidth="1"/>
  </cols>
  <sheetData>
    <row r="1" spans="1:6" x14ac:dyDescent="0.2">
      <c r="A1" s="1" t="s">
        <v>613</v>
      </c>
      <c r="B1" s="1" t="s">
        <v>572</v>
      </c>
      <c r="C1" s="1" t="s">
        <v>645</v>
      </c>
      <c r="D1" s="1" t="s">
        <v>592</v>
      </c>
      <c r="E1" s="1" t="s">
        <v>593</v>
      </c>
      <c r="F1" s="1" t="s">
        <v>591</v>
      </c>
    </row>
    <row r="2" spans="1:6" x14ac:dyDescent="0.2">
      <c r="A2" t="s">
        <v>562</v>
      </c>
      <c r="B2" t="s">
        <v>268</v>
      </c>
      <c r="C2" t="str">
        <f>"[" &amp; ROW()-1 &amp; "]"</f>
        <v>[1]</v>
      </c>
      <c r="D2" t="s">
        <v>45</v>
      </c>
      <c r="E2" t="s">
        <v>49</v>
      </c>
      <c r="F2">
        <v>0</v>
      </c>
    </row>
    <row r="3" spans="1:6" x14ac:dyDescent="0.2">
      <c r="A3" t="s">
        <v>562</v>
      </c>
      <c r="B3" t="s">
        <v>474</v>
      </c>
      <c r="C3" t="str">
        <f t="shared" ref="C3:C56" si="0">"[" &amp; ROW()-1 &amp; "]"</f>
        <v>[2]</v>
      </c>
      <c r="D3" t="s">
        <v>18</v>
      </c>
      <c r="E3" t="s">
        <v>35</v>
      </c>
      <c r="F3">
        <v>1</v>
      </c>
    </row>
    <row r="4" spans="1:6" x14ac:dyDescent="0.2">
      <c r="A4" t="s">
        <v>562</v>
      </c>
      <c r="B4" t="s">
        <v>594</v>
      </c>
      <c r="C4" t="str">
        <f t="shared" si="0"/>
        <v>[3]</v>
      </c>
      <c r="D4" t="s">
        <v>0</v>
      </c>
      <c r="E4" t="s">
        <v>2</v>
      </c>
      <c r="F4">
        <v>2</v>
      </c>
    </row>
    <row r="5" spans="1:6" x14ac:dyDescent="0.2">
      <c r="A5" t="s">
        <v>562</v>
      </c>
      <c r="B5" t="s">
        <v>362</v>
      </c>
      <c r="C5" t="str">
        <f t="shared" si="0"/>
        <v>[4]</v>
      </c>
      <c r="D5" t="s">
        <v>361</v>
      </c>
      <c r="E5" t="s">
        <v>363</v>
      </c>
      <c r="F5">
        <v>3</v>
      </c>
    </row>
    <row r="6" spans="1:6" x14ac:dyDescent="0.2">
      <c r="A6" t="s">
        <v>562</v>
      </c>
      <c r="B6" t="s">
        <v>4</v>
      </c>
      <c r="C6" t="str">
        <f t="shared" si="0"/>
        <v>[5]</v>
      </c>
      <c r="D6" t="s">
        <v>3</v>
      </c>
      <c r="E6" t="s">
        <v>5</v>
      </c>
      <c r="F6">
        <v>3</v>
      </c>
    </row>
    <row r="7" spans="1:6" x14ac:dyDescent="0.2">
      <c r="A7" t="s">
        <v>562</v>
      </c>
      <c r="B7" t="s">
        <v>595</v>
      </c>
      <c r="C7" t="str">
        <f t="shared" si="0"/>
        <v>[6]</v>
      </c>
      <c r="D7" t="s">
        <v>364</v>
      </c>
      <c r="E7" t="s">
        <v>366</v>
      </c>
      <c r="F7">
        <v>2</v>
      </c>
    </row>
    <row r="8" spans="1:6" x14ac:dyDescent="0.2">
      <c r="A8" t="s">
        <v>562</v>
      </c>
      <c r="B8" t="s">
        <v>596</v>
      </c>
      <c r="C8" t="str">
        <f t="shared" si="0"/>
        <v>[7]</v>
      </c>
      <c r="D8" t="s">
        <v>367</v>
      </c>
      <c r="E8" t="s">
        <v>369</v>
      </c>
      <c r="F8">
        <v>2</v>
      </c>
    </row>
    <row r="9" spans="1:6" x14ac:dyDescent="0.2">
      <c r="A9" t="s">
        <v>562</v>
      </c>
      <c r="B9" t="s">
        <v>597</v>
      </c>
      <c r="C9" t="str">
        <f t="shared" si="0"/>
        <v>[8]</v>
      </c>
      <c r="D9" t="s">
        <v>376</v>
      </c>
      <c r="E9" t="s">
        <v>598</v>
      </c>
    </row>
    <row r="10" spans="1:6" x14ac:dyDescent="0.2">
      <c r="A10" t="s">
        <v>562</v>
      </c>
      <c r="B10" t="s">
        <v>15</v>
      </c>
      <c r="C10" t="str">
        <f t="shared" si="0"/>
        <v>[9]</v>
      </c>
      <c r="D10" t="s">
        <v>14</v>
      </c>
      <c r="E10" t="s">
        <v>34</v>
      </c>
      <c r="F10">
        <v>2</v>
      </c>
    </row>
    <row r="11" spans="1:6" x14ac:dyDescent="0.2">
      <c r="A11" t="s">
        <v>562</v>
      </c>
      <c r="B11" t="s">
        <v>599</v>
      </c>
      <c r="C11" t="str">
        <f t="shared" si="0"/>
        <v>[10]</v>
      </c>
      <c r="D11" t="s">
        <v>16</v>
      </c>
      <c r="E11" t="s">
        <v>600</v>
      </c>
    </row>
    <row r="12" spans="1:6" x14ac:dyDescent="0.2">
      <c r="A12" t="s">
        <v>562</v>
      </c>
      <c r="B12" t="s">
        <v>575</v>
      </c>
      <c r="C12" t="str">
        <f t="shared" si="0"/>
        <v>[11]</v>
      </c>
      <c r="D12" t="s">
        <v>614</v>
      </c>
      <c r="E12" t="s">
        <v>601</v>
      </c>
      <c r="F12">
        <v>1</v>
      </c>
    </row>
    <row r="13" spans="1:6" x14ac:dyDescent="0.2">
      <c r="A13" t="s">
        <v>562</v>
      </c>
      <c r="B13" t="s">
        <v>602</v>
      </c>
      <c r="C13" t="str">
        <f t="shared" si="0"/>
        <v>[12]</v>
      </c>
      <c r="D13" t="s">
        <v>20</v>
      </c>
      <c r="E13" t="s">
        <v>36</v>
      </c>
      <c r="F13">
        <v>2</v>
      </c>
    </row>
    <row r="14" spans="1:6" x14ac:dyDescent="0.2">
      <c r="A14" t="s">
        <v>562</v>
      </c>
      <c r="B14" t="s">
        <v>603</v>
      </c>
      <c r="C14" t="str">
        <f t="shared" si="0"/>
        <v>[13]</v>
      </c>
      <c r="D14" t="s">
        <v>22</v>
      </c>
      <c r="E14" t="s">
        <v>37</v>
      </c>
      <c r="F14">
        <v>3</v>
      </c>
    </row>
    <row r="15" spans="1:6" x14ac:dyDescent="0.2">
      <c r="A15" t="s">
        <v>562</v>
      </c>
      <c r="B15" t="s">
        <v>25</v>
      </c>
      <c r="C15" t="str">
        <f t="shared" si="0"/>
        <v>[14]</v>
      </c>
      <c r="D15" t="s">
        <v>24</v>
      </c>
      <c r="E15" t="s">
        <v>38</v>
      </c>
      <c r="F15">
        <v>3</v>
      </c>
    </row>
    <row r="16" spans="1:6" x14ac:dyDescent="0.2">
      <c r="A16" t="s">
        <v>562</v>
      </c>
      <c r="B16" t="s">
        <v>604</v>
      </c>
      <c r="C16" t="str">
        <f t="shared" si="0"/>
        <v>[15]</v>
      </c>
      <c r="D16" t="s">
        <v>26</v>
      </c>
      <c r="E16" t="s">
        <v>605</v>
      </c>
      <c r="F16">
        <v>4</v>
      </c>
    </row>
    <row r="17" spans="1:6" x14ac:dyDescent="0.2">
      <c r="A17" t="s">
        <v>562</v>
      </c>
      <c r="B17" t="s">
        <v>606</v>
      </c>
      <c r="C17" t="str">
        <f t="shared" si="0"/>
        <v>[16]</v>
      </c>
      <c r="D17" t="s">
        <v>28</v>
      </c>
      <c r="E17" t="s">
        <v>607</v>
      </c>
      <c r="F17">
        <v>3</v>
      </c>
    </row>
    <row r="18" spans="1:6" x14ac:dyDescent="0.2">
      <c r="A18" t="s">
        <v>562</v>
      </c>
      <c r="B18" t="s">
        <v>608</v>
      </c>
      <c r="C18" t="str">
        <f t="shared" si="0"/>
        <v>[17]</v>
      </c>
      <c r="D18" t="s">
        <v>30</v>
      </c>
      <c r="E18" t="s">
        <v>609</v>
      </c>
    </row>
    <row r="19" spans="1:6" x14ac:dyDescent="0.2">
      <c r="A19" t="s">
        <v>562</v>
      </c>
      <c r="B19" t="s">
        <v>610</v>
      </c>
      <c r="C19" t="str">
        <f t="shared" si="0"/>
        <v>[18]</v>
      </c>
      <c r="D19" t="s">
        <v>378</v>
      </c>
      <c r="E19" t="s">
        <v>380</v>
      </c>
      <c r="F19">
        <v>3</v>
      </c>
    </row>
    <row r="20" spans="1:6" x14ac:dyDescent="0.2">
      <c r="A20" t="s">
        <v>562</v>
      </c>
      <c r="B20" t="s">
        <v>33</v>
      </c>
      <c r="C20" t="str">
        <f t="shared" si="0"/>
        <v>[19]</v>
      </c>
      <c r="D20" t="s">
        <v>32</v>
      </c>
      <c r="E20" t="s">
        <v>33</v>
      </c>
      <c r="F20">
        <v>3</v>
      </c>
    </row>
    <row r="21" spans="1:6" x14ac:dyDescent="0.2">
      <c r="A21" t="s">
        <v>562</v>
      </c>
      <c r="B21" t="s">
        <v>611</v>
      </c>
      <c r="C21" t="str">
        <f t="shared" si="0"/>
        <v>[20]</v>
      </c>
      <c r="D21" t="s">
        <v>39</v>
      </c>
      <c r="E21" t="s">
        <v>612</v>
      </c>
    </row>
    <row r="22" spans="1:6" x14ac:dyDescent="0.2">
      <c r="A22" t="s">
        <v>562</v>
      </c>
      <c r="B22" t="s">
        <v>615</v>
      </c>
      <c r="C22" t="str">
        <f t="shared" si="0"/>
        <v>[21]</v>
      </c>
      <c r="D22" t="s">
        <v>89</v>
      </c>
      <c r="E22" t="s">
        <v>91</v>
      </c>
      <c r="F22">
        <v>1</v>
      </c>
    </row>
    <row r="23" spans="1:6" x14ac:dyDescent="0.2">
      <c r="A23" t="s">
        <v>562</v>
      </c>
      <c r="B23" t="s">
        <v>616</v>
      </c>
      <c r="C23" t="str">
        <f t="shared" si="0"/>
        <v>[22]</v>
      </c>
      <c r="D23" t="s">
        <v>64</v>
      </c>
      <c r="E23" t="s">
        <v>74</v>
      </c>
      <c r="F23">
        <v>2</v>
      </c>
    </row>
    <row r="24" spans="1:6" x14ac:dyDescent="0.2">
      <c r="A24" t="s">
        <v>562</v>
      </c>
      <c r="B24" t="s">
        <v>48</v>
      </c>
      <c r="C24" t="str">
        <f t="shared" si="0"/>
        <v>[23]</v>
      </c>
      <c r="D24" t="s">
        <v>47</v>
      </c>
      <c r="E24" t="s">
        <v>50</v>
      </c>
      <c r="F24">
        <v>3</v>
      </c>
    </row>
    <row r="25" spans="1:6" x14ac:dyDescent="0.2">
      <c r="A25" t="s">
        <v>562</v>
      </c>
      <c r="B25" t="s">
        <v>382</v>
      </c>
      <c r="C25" t="str">
        <f t="shared" si="0"/>
        <v>[24]</v>
      </c>
      <c r="D25" t="s">
        <v>381</v>
      </c>
      <c r="E25" t="s">
        <v>617</v>
      </c>
      <c r="F25">
        <v>4</v>
      </c>
    </row>
    <row r="26" spans="1:6" x14ac:dyDescent="0.2">
      <c r="A26" t="s">
        <v>562</v>
      </c>
      <c r="B26" t="s">
        <v>52</v>
      </c>
      <c r="C26" t="str">
        <f t="shared" si="0"/>
        <v>[25]</v>
      </c>
      <c r="D26" t="s">
        <v>51</v>
      </c>
      <c r="E26" t="s">
        <v>55</v>
      </c>
      <c r="F26">
        <v>4</v>
      </c>
    </row>
    <row r="27" spans="1:6" x14ac:dyDescent="0.2">
      <c r="A27" t="s">
        <v>562</v>
      </c>
      <c r="B27" t="s">
        <v>618</v>
      </c>
      <c r="C27" t="str">
        <f t="shared" si="0"/>
        <v>[26]</v>
      </c>
      <c r="D27" t="s">
        <v>53</v>
      </c>
      <c r="E27" t="s">
        <v>56</v>
      </c>
      <c r="F27">
        <v>4</v>
      </c>
    </row>
    <row r="28" spans="1:6" x14ac:dyDescent="0.2">
      <c r="A28" t="s">
        <v>562</v>
      </c>
      <c r="B28" t="s">
        <v>384</v>
      </c>
      <c r="C28" t="str">
        <f t="shared" si="0"/>
        <v>[27]</v>
      </c>
      <c r="D28" t="s">
        <v>383</v>
      </c>
      <c r="E28" t="s">
        <v>385</v>
      </c>
      <c r="F28">
        <v>4</v>
      </c>
    </row>
    <row r="29" spans="1:6" x14ac:dyDescent="0.2">
      <c r="A29" t="s">
        <v>562</v>
      </c>
      <c r="B29" t="s">
        <v>619</v>
      </c>
      <c r="C29" t="str">
        <f t="shared" si="0"/>
        <v>[28]</v>
      </c>
      <c r="D29" t="s">
        <v>57</v>
      </c>
      <c r="E29" t="s">
        <v>620</v>
      </c>
    </row>
    <row r="30" spans="1:6" x14ac:dyDescent="0.2">
      <c r="A30" t="s">
        <v>562</v>
      </c>
      <c r="B30" t="s">
        <v>60</v>
      </c>
      <c r="C30" t="str">
        <f t="shared" si="0"/>
        <v>[29]</v>
      </c>
      <c r="D30" t="s">
        <v>59</v>
      </c>
      <c r="E30" t="s">
        <v>63</v>
      </c>
      <c r="F30">
        <v>4</v>
      </c>
    </row>
    <row r="31" spans="1:6" x14ac:dyDescent="0.2">
      <c r="A31" t="s">
        <v>562</v>
      </c>
      <c r="B31" t="s">
        <v>621</v>
      </c>
      <c r="C31" t="str">
        <f t="shared" si="0"/>
        <v>[30]</v>
      </c>
      <c r="D31" t="s">
        <v>61</v>
      </c>
      <c r="E31" t="s">
        <v>622</v>
      </c>
    </row>
    <row r="32" spans="1:6" x14ac:dyDescent="0.2">
      <c r="A32" t="s">
        <v>562</v>
      </c>
      <c r="B32" t="s">
        <v>579</v>
      </c>
      <c r="C32" t="str">
        <f t="shared" si="0"/>
        <v>[31]</v>
      </c>
      <c r="D32" t="s">
        <v>623</v>
      </c>
      <c r="E32" t="s">
        <v>624</v>
      </c>
      <c r="F32">
        <v>2</v>
      </c>
    </row>
    <row r="33" spans="1:6" x14ac:dyDescent="0.2">
      <c r="A33" t="s">
        <v>562</v>
      </c>
      <c r="B33" t="s">
        <v>625</v>
      </c>
      <c r="C33" t="str">
        <f t="shared" si="0"/>
        <v>[32]</v>
      </c>
      <c r="D33" t="s">
        <v>66</v>
      </c>
      <c r="E33" t="s">
        <v>75</v>
      </c>
      <c r="F33">
        <v>3</v>
      </c>
    </row>
    <row r="34" spans="1:6" x14ac:dyDescent="0.2">
      <c r="A34" t="s">
        <v>562</v>
      </c>
      <c r="B34" t="s">
        <v>126</v>
      </c>
      <c r="C34" t="str">
        <f t="shared" si="0"/>
        <v>[33]</v>
      </c>
      <c r="D34" t="s">
        <v>125</v>
      </c>
      <c r="E34" t="s">
        <v>626</v>
      </c>
    </row>
    <row r="35" spans="1:6" x14ac:dyDescent="0.2">
      <c r="A35" t="s">
        <v>562</v>
      </c>
      <c r="B35" t="s">
        <v>627</v>
      </c>
      <c r="C35" t="str">
        <f t="shared" si="0"/>
        <v>[34]</v>
      </c>
      <c r="D35" t="s">
        <v>84</v>
      </c>
      <c r="E35" t="s">
        <v>291</v>
      </c>
      <c r="F35">
        <v>4</v>
      </c>
    </row>
    <row r="36" spans="1:6" x14ac:dyDescent="0.2">
      <c r="A36" t="s">
        <v>562</v>
      </c>
      <c r="B36" t="s">
        <v>628</v>
      </c>
      <c r="C36" t="str">
        <f t="shared" si="0"/>
        <v>[35]</v>
      </c>
      <c r="D36" t="s">
        <v>86</v>
      </c>
      <c r="E36" t="s">
        <v>88</v>
      </c>
      <c r="F36">
        <v>4</v>
      </c>
    </row>
    <row r="37" spans="1:6" x14ac:dyDescent="0.2">
      <c r="A37" t="s">
        <v>562</v>
      </c>
      <c r="B37" t="s">
        <v>629</v>
      </c>
      <c r="C37" t="str">
        <f t="shared" si="0"/>
        <v>[36]</v>
      </c>
      <c r="D37" t="s">
        <v>392</v>
      </c>
      <c r="E37" t="s">
        <v>630</v>
      </c>
    </row>
    <row r="38" spans="1:6" x14ac:dyDescent="0.2">
      <c r="A38" t="s">
        <v>562</v>
      </c>
      <c r="B38" t="s">
        <v>631</v>
      </c>
      <c r="C38" t="str">
        <f t="shared" si="0"/>
        <v>[37]</v>
      </c>
      <c r="D38" t="s">
        <v>353</v>
      </c>
      <c r="E38" t="s">
        <v>632</v>
      </c>
      <c r="F38">
        <v>1</v>
      </c>
    </row>
    <row r="39" spans="1:6" x14ac:dyDescent="0.2">
      <c r="A39" t="s">
        <v>562</v>
      </c>
      <c r="B39" t="s">
        <v>633</v>
      </c>
      <c r="C39" t="str">
        <f t="shared" si="0"/>
        <v>[38]</v>
      </c>
      <c r="D39" t="s">
        <v>131</v>
      </c>
      <c r="E39" t="s">
        <v>133</v>
      </c>
      <c r="F39">
        <v>2</v>
      </c>
    </row>
    <row r="40" spans="1:6" x14ac:dyDescent="0.2">
      <c r="A40" t="s">
        <v>562</v>
      </c>
      <c r="B40" t="s">
        <v>634</v>
      </c>
      <c r="C40" t="str">
        <f t="shared" si="0"/>
        <v>[39]</v>
      </c>
      <c r="D40" t="s">
        <v>354</v>
      </c>
      <c r="E40" t="s">
        <v>635</v>
      </c>
    </row>
    <row r="41" spans="1:6" x14ac:dyDescent="0.2">
      <c r="A41" t="s">
        <v>562</v>
      </c>
      <c r="B41" t="s">
        <v>96</v>
      </c>
      <c r="C41" t="str">
        <f t="shared" si="0"/>
        <v>[40]</v>
      </c>
      <c r="D41" t="s">
        <v>95</v>
      </c>
      <c r="E41" t="s">
        <v>636</v>
      </c>
      <c r="F41">
        <v>3</v>
      </c>
    </row>
    <row r="42" spans="1:6" x14ac:dyDescent="0.2">
      <c r="A42" t="s">
        <v>562</v>
      </c>
      <c r="B42" t="s">
        <v>100</v>
      </c>
      <c r="C42" t="str">
        <f t="shared" si="0"/>
        <v>[41]</v>
      </c>
      <c r="D42" t="s">
        <v>99</v>
      </c>
      <c r="E42" t="s">
        <v>112</v>
      </c>
      <c r="F42">
        <v>3</v>
      </c>
    </row>
    <row r="43" spans="1:6" x14ac:dyDescent="0.2">
      <c r="A43" t="s">
        <v>562</v>
      </c>
      <c r="B43" t="s">
        <v>637</v>
      </c>
      <c r="C43" t="str">
        <f t="shared" si="0"/>
        <v>[42]</v>
      </c>
      <c r="D43" t="s">
        <v>92</v>
      </c>
      <c r="E43" t="s">
        <v>111</v>
      </c>
      <c r="F43">
        <v>3</v>
      </c>
    </row>
    <row r="44" spans="1:6" x14ac:dyDescent="0.2">
      <c r="A44" t="s">
        <v>562</v>
      </c>
      <c r="B44" t="s">
        <v>638</v>
      </c>
      <c r="C44" t="str">
        <f t="shared" si="0"/>
        <v>[43]</v>
      </c>
      <c r="D44" t="s">
        <v>109</v>
      </c>
      <c r="E44" t="s">
        <v>299</v>
      </c>
      <c r="F44">
        <v>2</v>
      </c>
    </row>
    <row r="45" spans="1:6" x14ac:dyDescent="0.2">
      <c r="A45" t="s">
        <v>639</v>
      </c>
      <c r="B45" t="s">
        <v>640</v>
      </c>
      <c r="C45" t="str">
        <f t="shared" si="0"/>
        <v>[44]</v>
      </c>
      <c r="D45" t="s">
        <v>134</v>
      </c>
      <c r="E45" t="s">
        <v>136</v>
      </c>
      <c r="F45">
        <v>9</v>
      </c>
    </row>
    <row r="46" spans="1:6" x14ac:dyDescent="0.2">
      <c r="A46" t="s">
        <v>639</v>
      </c>
      <c r="B46" t="s">
        <v>405</v>
      </c>
      <c r="C46" t="str">
        <f t="shared" si="0"/>
        <v>[45]</v>
      </c>
      <c r="D46" t="s">
        <v>404</v>
      </c>
      <c r="E46" t="s">
        <v>406</v>
      </c>
      <c r="F46">
        <v>9</v>
      </c>
    </row>
    <row r="47" spans="1:6" x14ac:dyDescent="0.2">
      <c r="A47" t="s">
        <v>639</v>
      </c>
      <c r="B47" t="s">
        <v>641</v>
      </c>
      <c r="C47" t="str">
        <f t="shared" si="0"/>
        <v>[46]</v>
      </c>
      <c r="D47" t="s">
        <v>139</v>
      </c>
      <c r="E47" t="s">
        <v>403</v>
      </c>
      <c r="F47">
        <v>8</v>
      </c>
    </row>
    <row r="48" spans="1:6" x14ac:dyDescent="0.2">
      <c r="A48" t="s">
        <v>639</v>
      </c>
      <c r="B48" t="s">
        <v>642</v>
      </c>
      <c r="C48" t="str">
        <f t="shared" si="0"/>
        <v>[47]</v>
      </c>
      <c r="D48" t="s">
        <v>141</v>
      </c>
      <c r="E48" t="s">
        <v>143</v>
      </c>
      <c r="F48">
        <v>10</v>
      </c>
    </row>
    <row r="49" spans="1:6" x14ac:dyDescent="0.2">
      <c r="A49" t="s">
        <v>639</v>
      </c>
      <c r="B49" t="s">
        <v>410</v>
      </c>
      <c r="C49" t="str">
        <f t="shared" si="0"/>
        <v>[48]</v>
      </c>
      <c r="D49" t="s">
        <v>409</v>
      </c>
      <c r="E49" t="s">
        <v>411</v>
      </c>
      <c r="F49">
        <v>11</v>
      </c>
    </row>
    <row r="50" spans="1:6" x14ac:dyDescent="0.2">
      <c r="A50" t="s">
        <v>639</v>
      </c>
      <c r="B50" t="s">
        <v>643</v>
      </c>
      <c r="C50" t="str">
        <f t="shared" si="0"/>
        <v>[49]</v>
      </c>
      <c r="D50" t="s">
        <v>412</v>
      </c>
      <c r="E50" t="s">
        <v>414</v>
      </c>
      <c r="F50">
        <v>10</v>
      </c>
    </row>
    <row r="51" spans="1:6" x14ac:dyDescent="0.2">
      <c r="A51" t="s">
        <v>639</v>
      </c>
      <c r="B51" t="s">
        <v>149</v>
      </c>
      <c r="C51" t="str">
        <f t="shared" si="0"/>
        <v>[50]</v>
      </c>
      <c r="D51" t="s">
        <v>148</v>
      </c>
      <c r="E51" t="s">
        <v>150</v>
      </c>
      <c r="F51">
        <v>12</v>
      </c>
    </row>
    <row r="52" spans="1:6" x14ac:dyDescent="0.2">
      <c r="A52" t="s">
        <v>639</v>
      </c>
      <c r="B52" t="s">
        <v>426</v>
      </c>
      <c r="C52" t="str">
        <f t="shared" si="0"/>
        <v>[51]</v>
      </c>
      <c r="D52" t="s">
        <v>425</v>
      </c>
      <c r="E52" t="s">
        <v>332</v>
      </c>
      <c r="F52">
        <v>7</v>
      </c>
    </row>
    <row r="53" spans="1:6" x14ac:dyDescent="0.2">
      <c r="A53" t="s">
        <v>639</v>
      </c>
      <c r="B53" t="s">
        <v>416</v>
      </c>
      <c r="C53" t="str">
        <f t="shared" si="0"/>
        <v>[52]</v>
      </c>
      <c r="D53" t="s">
        <v>415</v>
      </c>
      <c r="E53" t="s">
        <v>417</v>
      </c>
      <c r="F53">
        <v>8</v>
      </c>
    </row>
    <row r="54" spans="1:6" x14ac:dyDescent="0.2">
      <c r="A54" t="s">
        <v>639</v>
      </c>
      <c r="B54" t="s">
        <v>164</v>
      </c>
      <c r="C54" t="str">
        <f t="shared" si="0"/>
        <v>[53]</v>
      </c>
      <c r="D54" t="s">
        <v>163</v>
      </c>
      <c r="E54" t="s">
        <v>165</v>
      </c>
      <c r="F54">
        <v>5</v>
      </c>
    </row>
    <row r="55" spans="1:6" x14ac:dyDescent="0.2">
      <c r="A55" t="s">
        <v>639</v>
      </c>
      <c r="B55" t="s">
        <v>644</v>
      </c>
      <c r="C55" t="str">
        <f t="shared" si="0"/>
        <v>[54]</v>
      </c>
      <c r="D55" t="s">
        <v>170</v>
      </c>
      <c r="E55" t="s">
        <v>172</v>
      </c>
      <c r="F55">
        <v>5</v>
      </c>
    </row>
    <row r="56" spans="1:6" x14ac:dyDescent="0.2">
      <c r="A56" t="s">
        <v>639</v>
      </c>
      <c r="B56" t="s">
        <v>190</v>
      </c>
      <c r="C56" t="str">
        <f t="shared" si="0"/>
        <v>[55]</v>
      </c>
      <c r="D56" t="s">
        <v>189</v>
      </c>
      <c r="E56" t="s">
        <v>422</v>
      </c>
      <c r="F56">
        <v>5</v>
      </c>
    </row>
  </sheetData>
  <autoFilter ref="A1:F56" xr:uid="{5C45BC44-EAF9-46CA-B914-FE0B1B7F1BC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Worldscope</vt:lpstr>
      <vt:lpstr>Compustat</vt:lpstr>
      <vt:lpstr>Items-XBRL Tags</vt:lpstr>
      <vt:lpstr>Items-Concepts IDs</vt:lpstr>
      <vt:lpstr>DuEtAl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Seregni, Carol</dc:creator>
  <cp:lastModifiedBy>Matthias Uckert</cp:lastModifiedBy>
  <dcterms:created xsi:type="dcterms:W3CDTF">2025-05-07T17:00:57Z</dcterms:created>
  <dcterms:modified xsi:type="dcterms:W3CDTF">2025-10-23T11:41:39Z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{59721F0F-5579-4225-9D32-8F5DD53BBAE9}</vt:lpwstr>
  </property>
</Properties>
</file>