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copy-the-world\config\"/>
    </mc:Choice>
  </mc:AlternateContent>
  <xr:revisionPtr revIDLastSave="0" documentId="13_ncr:1_{6C477086-A29C-48F9-8AF2-B942A59A2AB3}" xr6:coauthVersionLast="47" xr6:coauthVersionMax="47" xr10:uidLastSave="{00000000-0000-0000-0000-000000000000}"/>
  <bookViews>
    <workbookView xWindow="-32230" yWindow="4210" windowWidth="28800" windowHeight="15370" xr2:uid="{9A802DD3-F802-40DC-B7E9-C4F2EF300A0A}"/>
  </bookViews>
  <sheets>
    <sheet name="Planets" sheetId="11" r:id="rId1"/>
    <sheet name="Countries" sheetId="12" r:id="rId2"/>
    <sheet name="Cities" sheetId="13" r:id="rId3"/>
    <sheet name="Buildings" sheetId="1" r:id="rId4"/>
    <sheet name="Levels" sheetId="2" r:id="rId5"/>
    <sheet name="Zones" sheetId="8" r:id="rId6"/>
    <sheet name="PhoneBooths" sheetId="4" r:id="rId7"/>
    <sheet name="Rooms" sheetId="3" r:id="rId8"/>
    <sheet name="RoomMotionSensors" sheetId="14" r:id="rId9"/>
    <sheet name="TemperatureSensors" sheetId="17" r:id="rId10"/>
    <sheet name="Co2Sensors" sheetId="16" r:id="rId11"/>
    <sheet name="Desks" sheetId="5" r:id="rId12"/>
    <sheet name="DeskMotionSensors" sheetId="15" r:id="rId13"/>
    <sheet name="Parking Lots" sheetId="10" r:id="rId14"/>
    <sheet name="Parking spots" sheetId="6" r:id="rId15"/>
    <sheet name="Car Chargers" sheetId="9" r:id="rId16"/>
  </sheets>
  <definedNames>
    <definedName name="Buildings" localSheetId="12">Table1[]</definedName>
    <definedName name="Buildings" localSheetId="9">Table1[]</definedName>
    <definedName name="Building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17" l="1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</calcChain>
</file>

<file path=xl/sharedStrings.xml><?xml version="1.0" encoding="utf-8"?>
<sst xmlns="http://schemas.openxmlformats.org/spreadsheetml/2006/main" count="1086" uniqueCount="572">
  <si>
    <t>ID</t>
  </si>
  <si>
    <t>Name</t>
  </si>
  <si>
    <t>Bangalore</t>
  </si>
  <si>
    <t>Xpirit HQ</t>
  </si>
  <si>
    <t>Coordinates</t>
  </si>
  <si>
    <t>52.2116881,5.1827858</t>
  </si>
  <si>
    <t>Country</t>
  </si>
  <si>
    <t>City</t>
  </si>
  <si>
    <t>PostalCode</t>
  </si>
  <si>
    <t>AddressLine1</t>
  </si>
  <si>
    <t>Netherlands</t>
  </si>
  <si>
    <t>Hilversum</t>
  </si>
  <si>
    <t>1213 VB</t>
  </si>
  <si>
    <t>Laapersveld 27</t>
  </si>
  <si>
    <t>Building</t>
  </si>
  <si>
    <t>XHQ</t>
  </si>
  <si>
    <t>WHQ</t>
  </si>
  <si>
    <t>Amsterdam</t>
  </si>
  <si>
    <t>Xebia Netherlands BV</t>
  </si>
  <si>
    <t>1091 GS</t>
  </si>
  <si>
    <t>Wibautstraat 200-202</t>
  </si>
  <si>
    <t>52.3522019,4.9107095</t>
  </si>
  <si>
    <t>Level</t>
  </si>
  <si>
    <t>PB1</t>
  </si>
  <si>
    <t>PB2</t>
  </si>
  <si>
    <t>PB3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</si>
  <si>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</si>
  <si>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</si>
  <si>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</si>
  <si>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</si>
  <si>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</si>
  <si>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</si>
  <si>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</si>
  <si>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</si>
  <si>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</si>
  <si>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</si>
  <si>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</si>
  <si>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</si>
  <si>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</si>
  <si>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</si>
  <si>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</si>
  <si>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</si>
  <si>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</si>
  <si>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</si>
  <si>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</si>
  <si>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</si>
  <si>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C0.11</t>
  </si>
  <si>
    <t>C0.01</t>
  </si>
  <si>
    <t>C0.02</t>
  </si>
  <si>
    <t>C0.03</t>
  </si>
  <si>
    <t>C0.04</t>
  </si>
  <si>
    <t>C0.05</t>
  </si>
  <si>
    <t>C0.06</t>
  </si>
  <si>
    <t>C0.08</t>
  </si>
  <si>
    <t>C0.09</t>
  </si>
  <si>
    <t>C0.10</t>
  </si>
  <si>
    <t>A0.01</t>
  </si>
  <si>
    <t>A0.02</t>
  </si>
  <si>
    <t>A0.03</t>
  </si>
  <si>
    <t>A0.04</t>
  </si>
  <si>
    <t>A0.05</t>
  </si>
  <si>
    <t>A0.06</t>
  </si>
  <si>
    <t>A0.07</t>
  </si>
  <si>
    <t>A0.08</t>
  </si>
  <si>
    <t>Ghandi</t>
  </si>
  <si>
    <t>Ganesha</t>
  </si>
  <si>
    <t>Office Management</t>
  </si>
  <si>
    <t>C1.06</t>
  </si>
  <si>
    <t>C1.07</t>
  </si>
  <si>
    <t>C1.08</t>
  </si>
  <si>
    <t>C1.09</t>
  </si>
  <si>
    <t>C1.10</t>
  </si>
  <si>
    <t>C1.03</t>
  </si>
  <si>
    <t>C1.04</t>
  </si>
  <si>
    <t>B1.02</t>
  </si>
  <si>
    <t>B1.03</t>
  </si>
  <si>
    <t>B1.04</t>
  </si>
  <si>
    <t>B1.05</t>
  </si>
  <si>
    <t>B1.06</t>
  </si>
  <si>
    <t>B1.08</t>
  </si>
  <si>
    <t>B1.09</t>
  </si>
  <si>
    <t>B1.10</t>
  </si>
  <si>
    <t>B1.11</t>
  </si>
  <si>
    <t>B1.12</t>
  </si>
  <si>
    <t>IT</t>
  </si>
  <si>
    <t>MT</t>
  </si>
  <si>
    <t>A1.01</t>
  </si>
  <si>
    <t>A1.02</t>
  </si>
  <si>
    <t>A1.03</t>
  </si>
  <si>
    <t>A1.05</t>
  </si>
  <si>
    <t>A1.06</t>
  </si>
  <si>
    <t>A1.08</t>
  </si>
  <si>
    <t>A1.09</t>
  </si>
  <si>
    <t>A1.10</t>
  </si>
  <si>
    <t>A1.11</t>
  </si>
  <si>
    <t>A1.12</t>
  </si>
  <si>
    <t>Big Bird</t>
  </si>
  <si>
    <t>Boston</t>
  </si>
  <si>
    <t>Blue Eyes</t>
  </si>
  <si>
    <t>Drop-zone</t>
  </si>
  <si>
    <t>B2.01</t>
  </si>
  <si>
    <t>B2.02</t>
  </si>
  <si>
    <t>B2.03</t>
  </si>
  <si>
    <t>B2.04</t>
  </si>
  <si>
    <t>B2.05</t>
  </si>
  <si>
    <t>B2.06</t>
  </si>
  <si>
    <t>B2.07</t>
  </si>
  <si>
    <t>B2.08</t>
  </si>
  <si>
    <t>B2.09</t>
  </si>
  <si>
    <t>B2.10</t>
  </si>
  <si>
    <t>B2.11</t>
  </si>
  <si>
    <t>B2.12</t>
  </si>
  <si>
    <t>Blue Sky</t>
  </si>
  <si>
    <t>Paris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</si>
  <si>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</si>
  <si>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</si>
  <si>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</si>
  <si>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</si>
  <si>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</si>
  <si>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</si>
  <si>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</si>
  <si>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</si>
  <si>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</si>
  <si>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</si>
  <si>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Little Sam</t>
  </si>
  <si>
    <t>Flying Monkey</t>
  </si>
  <si>
    <t>Big Bear</t>
  </si>
  <si>
    <t>C1</t>
  </si>
  <si>
    <t>C0</t>
  </si>
  <si>
    <t>A0</t>
  </si>
  <si>
    <t>B1</t>
  </si>
  <si>
    <t>A1</t>
  </si>
  <si>
    <t>B2</t>
  </si>
  <si>
    <t>A2</t>
  </si>
  <si>
    <t>Zone</t>
  </si>
  <si>
    <t>Malibu</t>
  </si>
  <si>
    <t>C2</t>
  </si>
  <si>
    <t>C3</t>
  </si>
  <si>
    <t>C4</t>
  </si>
  <si>
    <t>C5</t>
  </si>
  <si>
    <t>C6</t>
  </si>
  <si>
    <t>PL1</t>
  </si>
  <si>
    <t>Parking Spot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</si>
  <si>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</si>
  <si>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</si>
  <si>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</si>
  <si>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</si>
  <si>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</si>
  <si>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</si>
  <si>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</si>
  <si>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</si>
  <si>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</si>
  <si>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</si>
  <si>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PS11</t>
  </si>
  <si>
    <t>PS12</t>
  </si>
  <si>
    <t>Parking</t>
  </si>
  <si>
    <t>D21</t>
  </si>
  <si>
    <t>D22</t>
  </si>
  <si>
    <t>D23</t>
  </si>
  <si>
    <t>D24</t>
  </si>
  <si>
    <t>earth</t>
  </si>
  <si>
    <t>mars</t>
  </si>
  <si>
    <t>Earth</t>
  </si>
  <si>
    <t>Mars</t>
  </si>
  <si>
    <t>Planet</t>
  </si>
  <si>
    <t>netherlands</t>
  </si>
  <si>
    <t>germany</t>
  </si>
  <si>
    <t>belgium</t>
  </si>
  <si>
    <t>usa</t>
  </si>
  <si>
    <t>The Netherlands</t>
  </si>
  <si>
    <t>Germany</t>
  </si>
  <si>
    <t>Belgium</t>
  </si>
  <si>
    <t>United States Of America</t>
  </si>
  <si>
    <t>hilversum</t>
  </si>
  <si>
    <t>amsterdam</t>
  </si>
  <si>
    <t>orlando</t>
  </si>
  <si>
    <t>antwerp</t>
  </si>
  <si>
    <t>Antwerp</t>
  </si>
  <si>
    <t>Orlando</t>
  </si>
  <si>
    <t>frankfurt</t>
  </si>
  <si>
    <t>Frankfurt</t>
  </si>
  <si>
    <t>CityTwin</t>
  </si>
  <si>
    <t>Population</t>
  </si>
  <si>
    <t>ORL</t>
  </si>
  <si>
    <t>Xpirit Orlando</t>
  </si>
  <si>
    <t>FRK</t>
  </si>
  <si>
    <t>Xpirit Germany</t>
  </si>
  <si>
    <t>28.4616643,-81.367894</t>
  </si>
  <si>
    <t>50.1121608,8.656647</t>
  </si>
  <si>
    <t>ANT</t>
  </si>
  <si>
    <t>Xpirit Belgium</t>
  </si>
  <si>
    <t>USA</t>
  </si>
  <si>
    <t>51.2092121,4.4439108</t>
  </si>
  <si>
    <t>OptimusPrime</t>
  </si>
  <si>
    <t>Bumblebee</t>
  </si>
  <si>
    <t>Cliffjumper</t>
  </si>
  <si>
    <t>Wheeljack</t>
  </si>
  <si>
    <t>Prowl</t>
  </si>
  <si>
    <t>Bilbo</t>
  </si>
  <si>
    <t>Frodo</t>
  </si>
  <si>
    <t>Samwise</t>
  </si>
  <si>
    <t>Meriadoc</t>
  </si>
  <si>
    <t>Belladonna</t>
  </si>
  <si>
    <t>Peregrin</t>
  </si>
  <si>
    <t>F1</t>
  </si>
  <si>
    <t>F2</t>
  </si>
  <si>
    <t>Wolverine</t>
  </si>
  <si>
    <t>SpiderMan</t>
  </si>
  <si>
    <t>Thor</t>
  </si>
  <si>
    <t>Hulk</t>
  </si>
  <si>
    <t>Daredevil</t>
  </si>
  <si>
    <t>Punisher</t>
  </si>
  <si>
    <t>TwinId (Generated)</t>
  </si>
  <si>
    <t>b8457eb4-cbec-4cbd-9d46-2524d49d1a92</t>
  </si>
  <si>
    <t>f7e0371c-10d3-4c24-80e9-ec516f3964f6</t>
  </si>
  <si>
    <t>3bfcc878-03ec-4c5d-abb9-a258a244623b</t>
  </si>
  <si>
    <t>e630b39f-7eb5-40d8-8db5-46e0e69e3013</t>
  </si>
  <si>
    <t>8cf4a7d7-0b4c-4f62-be32-7ac2e9f5cf28</t>
  </si>
  <si>
    <t>39b8b49b-60c3-4cef-a421-92bd64a15d63</t>
  </si>
  <si>
    <t>52a23e72-c959-411f-9728-49fc28f750e0</t>
  </si>
  <si>
    <t>d6b3ac10-8b9c-4391-84ed-a6a3e68a6c40</t>
  </si>
  <si>
    <t>3c75409d-bf6a-4459-b69a-b15d6fe7a2bb</t>
  </si>
  <si>
    <t>14729841-3342-44f0-874d-c6b62dcb34bf</t>
  </si>
  <si>
    <t>5d6d4c6d-382a-4210-a34c-520a9087cecc</t>
  </si>
  <si>
    <t>222bfbbf-fdfe-4a35-bf08-e44632cd3a7e</t>
  </si>
  <si>
    <t>45d942f6-ff74-4c9e-a42d-ff13f1b956fc</t>
  </si>
  <si>
    <t>1343562c-32e8-48dc-b163-58a89b3956d1</t>
  </si>
  <si>
    <t>8f67aac8-8c85-4892-bef8-0fe7ad889647</t>
  </si>
  <si>
    <t>d59abfe6-45af-4d55-a5db-9f428afd9173</t>
  </si>
  <si>
    <t>a7cb3f92-3af3-4d47-9175-c2272ca0e1b7</t>
  </si>
  <si>
    <t>366ec8a1-86b0-403c-95ae-352bd858e2df</t>
  </si>
  <si>
    <t>2f9506a6-d5ef-4c18-9623-74da0d511592</t>
  </si>
  <si>
    <t>2a0e6a17-c8d4-4c35-b4a6-dbe441e39947</t>
  </si>
  <si>
    <t>667ca424-12bb-4a0a-819f-3f5a6d23a562</t>
  </si>
  <si>
    <t>8a2a2f5b-9db5-43ad-a29c-93f89124f5cd</t>
  </si>
  <si>
    <t>e5efd08f-ab15-41b8-afe8-895c45249f79</t>
  </si>
  <si>
    <t>6df9940a-79b1-4663-9f05-bab7dff3d326</t>
  </si>
  <si>
    <t>db878196-f2f9-4404-8214-5bae4c93eb7a</t>
  </si>
  <si>
    <t>ab23c54f-2a73-46f0-84cd-5e6740e5b641</t>
  </si>
  <si>
    <t>5e1ddbb2-2875-4b4d-b8b8-a85407f1d3f8</t>
  </si>
  <si>
    <t>bbb125c2-86f3-4c0c-899d-288c3b0fa221</t>
  </si>
  <si>
    <t>e9d89606-d5b6-4abf-9a2a-f8a914d772bb</t>
  </si>
  <si>
    <t>05bf3475-0c36-462e-b785-89cb2c89d945</t>
  </si>
  <si>
    <t>c4af9625-fce5-4b35-bbac-a6051c5f049d</t>
  </si>
  <si>
    <t>f9649508-385f-45a9-bb8f-506a45017560</t>
  </si>
  <si>
    <t>b7f233ef-9b13-4c92-955f-5259f7e98d7c</t>
  </si>
  <si>
    <t>b655dd07-0c78-497f-b6ac-89fbeb3706a0</t>
  </si>
  <si>
    <t>0b2c77a0-6077-4046-856e-64f338834c98</t>
  </si>
  <si>
    <t>3dc49720-1d25-4896-9dc9-8d19bb0cf248</t>
  </si>
  <si>
    <t>22e77cf5-fa43-467a-a383-3e3272bca404</t>
  </si>
  <si>
    <t>972f2c6e-18e3-4e1a-afde-fde8d0a3d8a9</t>
  </si>
  <si>
    <t>6e590e4c-855a-487c-b5cd-277e77a838ac</t>
  </si>
  <si>
    <t>1702f4c8-be5f-47b5-8bcd-d2b81c56a1a7</t>
  </si>
  <si>
    <t>5595a7d8-3f48-4b80-b985-b8dad0d27d0e</t>
  </si>
  <si>
    <t>9467fa6b-339a-4b72-8b44-456091c9bccc</t>
  </si>
  <si>
    <t>cb06a649-49d6-4473-8195-7e362749554a</t>
  </si>
  <si>
    <t>670dce45-259c-4fed-8013-ab2720cc48d6</t>
  </si>
  <si>
    <t>1ec4d5d6-0ec6-4319-ab61-72014b32c9bf</t>
  </si>
  <si>
    <t>d1af9cb1-1704-4dd5-b42e-c55d251582f9</t>
  </si>
  <si>
    <t>cc8cde03-2cf2-4a49-b89b-21d758e70cfe</t>
  </si>
  <si>
    <t>81c02df5-9589-4a18-bf31-51d878ff61c9</t>
  </si>
  <si>
    <t>93ac44bd-4c2e-446d-8ad3-4bc7e464948f</t>
  </si>
  <si>
    <t>c32be478-cd57-4c90-b099-6fdb556b15f6</t>
  </si>
  <si>
    <t>d2650078-9fce-4981-9832-e29c49828ef7</t>
  </si>
  <si>
    <t>9d1f3010-7387-47f0-920c-0cd1d0b8b67d</t>
  </si>
  <si>
    <t>27776322-4fe6-475a-a071-fa9f8cc02b00</t>
  </si>
  <si>
    <t>ecc0941f-6f30-43fc-bae8-9865f44fe4fc</t>
  </si>
  <si>
    <t>874e7e2c-a673-4584-9851-25d4f885223d</t>
  </si>
  <si>
    <t>03ae681f-3860-4a0d-86e0-dd27dfc8689b</t>
  </si>
  <si>
    <t>630fd66e-2318-4792-84cc-b78717dcf376</t>
  </si>
  <si>
    <t>28ba3580-aa47-40de-9138-d03235e9ff76</t>
  </si>
  <si>
    <t>1b01e8d2-5f60-4e4c-a721-2a330fff8998</t>
  </si>
  <si>
    <t>8d5cdd30-c649-4ea3-93b3-9f368fdda219</t>
  </si>
  <si>
    <t>4919e91c-6f6c-4d92-ae00-5d25138ca9d3</t>
  </si>
  <si>
    <t>47a180de-f368-4a84-b25d-21b659b8a203</t>
  </si>
  <si>
    <t>f38be747-24ef-493f-a8a0-e354098be429</t>
  </si>
  <si>
    <t>58b07ab6-efec-408a-b9f6-0fa476ba0324</t>
  </si>
  <si>
    <t>b76864f3-8c90-4b38-af17-e3fb1ec040bf</t>
  </si>
  <si>
    <t>68ab0098-398b-453a-8401-e7a09f1a1fb3</t>
  </si>
  <si>
    <t>3326f87b-11f0-40ab-a449-ea50a401e12e</t>
  </si>
  <si>
    <t>638b8f83-0899-4469-b4ac-8a06d91a7254</t>
  </si>
  <si>
    <t>41bd5e90-6759-4104-98a3-efefc7369617</t>
  </si>
  <si>
    <t>40683b42-a717-4f42-860a-c55ecd5f121f</t>
  </si>
  <si>
    <t>933544d5-cdb8-42f7-9000-ebbd0d448c93</t>
  </si>
  <si>
    <t>fd16d658-ffdb-426b-bba4-379282467410</t>
  </si>
  <si>
    <t>79e218de-80bf-4607-8ef1-f2c20fd637f3</t>
  </si>
  <si>
    <t>69bb13a9-4d67-4eab-9db1-df36d79c43c8</t>
  </si>
  <si>
    <t>fd0ed386-2904-4987-a1ac-dd282767e27c</t>
  </si>
  <si>
    <t>a5c6e269-4c8c-4c14-8022-d7ba94b990c5</t>
  </si>
  <si>
    <t>a43d4262-efad-4775-8188-fcbd22b7adfd</t>
  </si>
  <si>
    <t>79f511b9-f6d4-4ae1-b7c3-eb67be673083</t>
  </si>
  <si>
    <t>2d33be53-f39f-421f-842a-4f5885c9c335</t>
  </si>
  <si>
    <t>c1a77e2d-f863-40f2-9575-3794ff5185af</t>
  </si>
  <si>
    <t>f803eeb9-5108-4562-a685-7f8f5bf85a4b</t>
  </si>
  <si>
    <t>66162035-6b30-4a09-8a71-2dff345ee595</t>
  </si>
  <si>
    <t>94601900-3dc9-4e9f-8826-7bb89d4f8b55</t>
  </si>
  <si>
    <t>0b271b0d-9c7b-4bba-89b9-408defcc62b7</t>
  </si>
  <si>
    <t>a8bb9105-6621-4d2f-8fc4-ba311c2af4fb</t>
  </si>
  <si>
    <t>323c5c58-3992-40e5-bacf-d8f4369d8934</t>
  </si>
  <si>
    <t>fb013b9e-4253-488b-af31-8cd822f8fb83</t>
  </si>
  <si>
    <t>5b103f7f-a9da-4417-9d97-e1e8c6f236a9</t>
  </si>
  <si>
    <t>bec575db-b1a1-4201-bd82-1604b0d2fce9</t>
  </si>
  <si>
    <t>d277af95-81bc-4c18-9843-c8dc9b53e7ac</t>
  </si>
  <si>
    <t>6e05250c-72ba-422c-8d8f-15176565c608</t>
  </si>
  <si>
    <t>5d2e87b8-a54e-46e5-bce4-99abcc66c6cf</t>
  </si>
  <si>
    <t>4689d0d7-344c-4e18-b491-4d2d5dd363ec</t>
  </si>
  <si>
    <t>44075fe7-6446-447b-8976-98e508de8c7b</t>
  </si>
  <si>
    <t>35b10bb1-199b-47bb-9da6-1ce23ba1b01c</t>
  </si>
  <si>
    <t>9fda5c90-6e5a-48ad-84f6-08876bd04012</t>
  </si>
  <si>
    <t>8f20641a-b1e1-4a25-a03d-ca8d968bf46c</t>
  </si>
  <si>
    <t>757519ab-2011-486c-9590-25039ca5559a</t>
  </si>
  <si>
    <t>f99649aa-498e-4107-9b5b-c92c32217f0d</t>
  </si>
  <si>
    <t>dffabe71-7612-44ae-bf0a-8ac498408d68</t>
  </si>
  <si>
    <t>806c97ed-bcf8-476f-ab0c-4c4377f0ccd2</t>
  </si>
  <si>
    <t>a6e9fdaf-7f23-4441-98f9-d99690714a92</t>
  </si>
  <si>
    <t>7d13f844-b462-46de-9312-0c07872183c6</t>
  </si>
  <si>
    <t>19066603-80fb-493b-ba72-0cebaeaa4131</t>
  </si>
  <si>
    <t>48438493-25a4-4a8e-9e8f-16f059da03a8</t>
  </si>
  <si>
    <t>65a0b654-76e0-4b54-935b-8cb47fabe49c</t>
  </si>
  <si>
    <t>dd2703bd-b58a-47e5-9dd5-63e90448e9c3</t>
  </si>
  <si>
    <t>24f1b03d-209d-4894-b3f1-5b5ff62c4826</t>
  </si>
  <si>
    <t>71c9723e-dd8e-4bae-8162-f09e141e5e7c</t>
  </si>
  <si>
    <t>80a491f8-8f0b-48e6-b6ba-5f82c55e114e</t>
  </si>
  <si>
    <t>304f49a8-4a5a-4151-a41c-cbee16c71c54</t>
  </si>
  <si>
    <t>099105e6-5a56-4426-889a-c3a0044bdc8c</t>
  </si>
  <si>
    <t>72ffcd1a-40bf-4faa-8617-176f5a2049ca</t>
  </si>
  <si>
    <t>11f90b3e-d521-46ac-8017-fceeb5b78bb0</t>
  </si>
  <si>
    <t>d7e9908a-2bc1-4f5c-8729-ea40fecec0c8</t>
  </si>
  <si>
    <t>addc83e2-9be9-4b02-9cba-3d620af58ae5</t>
  </si>
  <si>
    <t>1a2b84c4-87e3-459b-a436-9c1ef9bbfd76</t>
  </si>
  <si>
    <t>088a7088-ef87-460c-9a7c-a696bdf6dbb4</t>
  </si>
  <si>
    <t>b314bc64-e04c-4eb7-b705-d27985b4c498</t>
  </si>
  <si>
    <t>a4c00657-12fa-4f35-b1ae-3b1495f55455</t>
  </si>
  <si>
    <t>1256de3e-a23a-41de-97cb-b7a1ad2c9a34</t>
  </si>
  <si>
    <t>be04d751-ce78-4bfd-a5e2-0fd39e423609</t>
  </si>
  <si>
    <t>08971e12-057a-4ca8-b183-487db12c543d</t>
  </si>
  <si>
    <t>7c7b11b1-347f-4579-9180-7180f4f21096</t>
  </si>
  <si>
    <t>43194d8f-a0d2-4767-afea-30ccddf4dcf6</t>
  </si>
  <si>
    <t>b13d9f05-e0ee-4f08-b937-d9b1d8d94970</t>
  </si>
  <si>
    <t>d0e93fd8-6d17-4fc6-9a76-1e405d419db1</t>
  </si>
  <si>
    <t>d059b5bc-3fdd-4cf0-b332-016afee47d3d</t>
  </si>
  <si>
    <t>03e301ec-ba78-4d33-ab95-2ba03dd85323</t>
  </si>
  <si>
    <t>89b40fb2-c265-49b9-9c52-655142fe997a</t>
  </si>
  <si>
    <t>3d7d332c-5de4-4eb4-8845-b3962c2a728e</t>
  </si>
  <si>
    <t>9e34bedc-fae5-4b2e-b336-9022b3d1264d</t>
  </si>
  <si>
    <t>9a5346d8-d00e-4dc9-8e25-8af84eb1de59</t>
  </si>
  <si>
    <t>af7b2613-5928-4021-a6bd-2d52574e7a8b</t>
  </si>
  <si>
    <t>56371567-7163-445e-a2b4-ef063b1b8784</t>
  </si>
  <si>
    <t>71583a82-2267-4198-9574-105818c37b9a</t>
  </si>
  <si>
    <t>73182aeb-3763-473b-8c53-cb0e2a9c7c91</t>
  </si>
  <si>
    <t>6e51aea2-1550-42a7-82ec-88a8fc1e0ee7</t>
  </si>
  <si>
    <t>4904ee88-3d41-4ba1-9661-5973cf40e540</t>
  </si>
  <si>
    <t>1d1d78b7-9b6a-46ed-8b3d-8e70580ed730</t>
  </si>
  <si>
    <t>76a20779-9fb1-45dc-8b37-f5f0bc5fa3b7</t>
  </si>
  <si>
    <t>c57e4896-b252-41b0-af74-206407e6729c</t>
  </si>
  <si>
    <t>8e764cbd-aebc-42ed-bf0d-7f0352197930</t>
  </si>
  <si>
    <t>b3427851-50fc-40aa-b786-96e1ad0a3c6c</t>
  </si>
  <si>
    <t>31bd34cc-9783-4822-9299-5bd967232917</t>
  </si>
  <si>
    <t>a90d2a1b-e255-4b85-9330-d449822fb0f8</t>
  </si>
  <si>
    <t>97fbbbb9-b66a-4f70-84e7-492bb0b49a6a</t>
  </si>
  <si>
    <t>8ffdf7b5-4fcf-49b5-87c7-02f5af1bc9d1</t>
  </si>
  <si>
    <t>efaae23f-de3b-4414-a2a7-5c1e3b7e2d59</t>
  </si>
  <si>
    <t>afd640ca-fc39-4808-a0e6-5fbc2b68edde</t>
  </si>
  <si>
    <t>f9b80cfa-ddf0-4a09-a878-0412868f4e89</t>
  </si>
  <si>
    <t>8f041da5-d8da-41cb-a2be-09a7f6f73a2a</t>
  </si>
  <si>
    <t>8da44020-7565-4f9c-9263-640f579c858d</t>
  </si>
  <si>
    <t>153ffd2e-1908-40cc-baac-e4088cdced38</t>
  </si>
  <si>
    <t>2f32140e-d51d-48b5-bba6-332688e15e52</t>
  </si>
  <si>
    <t>caa4cd83-1f31-42f3-aad6-9e1846c21167</t>
  </si>
  <si>
    <t>869da2e0-0f00-4325-8a06-32500b0407c5</t>
  </si>
  <si>
    <t>f0c1b213-e910-4388-bbfa-2891476174cb</t>
  </si>
  <si>
    <t>1be240cc-1883-4f87-b00b-e33b4cf96eba</t>
  </si>
  <si>
    <t>fbd6a68a-ca69-4047-a7a6-7f0631eb0f82</t>
  </si>
  <si>
    <t>5c6e4a46-738b-4b47-8115-3aba7e2f0313</t>
  </si>
  <si>
    <t>5a27161a-6a8e-4101-a586-4c0fbe38c5ed</t>
  </si>
  <si>
    <t>f5f94fad-86e9-46d6-b041-90951cd82700</t>
  </si>
  <si>
    <t>ef61645a-454b-4128-96c3-c4362601710f</t>
  </si>
  <si>
    <t>3ea19c91-da3b-48a4-8dd1-8fea4ec17232</t>
  </si>
  <si>
    <t>44c45c7f-2518-41bf-b753-24d6f0c1d765</t>
  </si>
  <si>
    <t>c17fa737-11a8-4c90-9a28-4ce522e63906</t>
  </si>
  <si>
    <t>9a003ae5-d0ae-4e2c-a79c-0c561ff0d3cb</t>
  </si>
  <si>
    <t>6a803c8c-ac5c-4366-8a27-4b23b90aeda5</t>
  </si>
  <si>
    <t>1f657bc2-99d7-4703-93f4-8c757a27618a</t>
  </si>
  <si>
    <t>d21f5f66-e909-4e68-b84a-143c0de5de50</t>
  </si>
  <si>
    <t>b1339109-6f3a-461f-adb5-fdd876b3a39c</t>
  </si>
  <si>
    <t>7506b943-3d40-40e1-8ef1-41ca0f7cf73a</t>
  </si>
  <si>
    <t>858eb55d-4eb0-4e0c-b443-379f5ad94981</t>
  </si>
  <si>
    <t>62ac6ac5-2e96-4dcf-9dcd-ff39a15419f0</t>
  </si>
  <si>
    <t>e3d1f872-2911-45b4-90bc-a2a5cda370f9</t>
  </si>
  <si>
    <t>5512598d-4682-4efa-aa02-3f6948d7a33c</t>
  </si>
  <si>
    <t>f8def850-892d-4d90-8c31-3600b2454e04</t>
  </si>
  <si>
    <t>Target</t>
  </si>
  <si>
    <t>0a8a49bc-88f5-492b-98e5-9f0612479ac1</t>
  </si>
  <si>
    <t>77e71ea6-c0bf-4b7b-8562-2bffdbfd19fe</t>
  </si>
  <si>
    <t>d5b856ee-848e-4d9c-b081-ca42519a7776</t>
  </si>
  <si>
    <t>62a6f226-24ce-4939-a75d-e3b2402ff5d3</t>
  </si>
  <si>
    <t>c6c4f21b-5f85-4df9-beab-5f89236e5bed</t>
  </si>
  <si>
    <t>989fecd9-0767-41ff-bb05-7975da1636ee</t>
  </si>
  <si>
    <t>a9d5cd8d-a8d0-4198-a7ef-19c0028f9c6e</t>
  </si>
  <si>
    <t>26b4304e-d677-4754-9b14-29f7f1393d4a</t>
  </si>
  <si>
    <t>3bee27b1-2cb4-4295-b7ff-982ac4fb9ef9</t>
  </si>
  <si>
    <t>4bc23a48-1504-472d-a52b-37ec3f27585b</t>
  </si>
  <si>
    <t>a71fa979-ba99-4a5d-8c3b-6e9c20eea0a5</t>
  </si>
  <si>
    <t>2ae71ccb-d82e-43fb-a57f-8d789f872fa9</t>
  </si>
  <si>
    <t>2db23dc8-6ffa-48a0-9ed2-d6c39fc22218</t>
  </si>
  <si>
    <t>5f2b526b-a544-4485-9d34-287fb6c02964</t>
  </si>
  <si>
    <t>b3f96253-183a-46d2-a886-079eef642048</t>
  </si>
  <si>
    <t>4fd524f7-646c-4099-be8d-b86b4ee24a57</t>
  </si>
  <si>
    <t>877c5131-3615-4465-93d2-05e5bfb26a9c</t>
  </si>
  <si>
    <t>91a62499-f422-4271-8866-8e903ed2cdaa</t>
  </si>
  <si>
    <t>3ce56bb7-ee5e-4211-8de6-660e984a60c7</t>
  </si>
  <si>
    <t>bb8a2d4a-4082-4a45-a9fd-842f6c52e567</t>
  </si>
  <si>
    <t>e6c5e6c8-22af-40b1-a985-a7b38e6ecf9e</t>
  </si>
  <si>
    <t>f10fdabd-6a70-498d-a7b5-7d29d14f2f2a</t>
  </si>
  <si>
    <t>e9d99cfc-9517-49f5-9fe8-02deb829aeb6</t>
  </si>
  <si>
    <t>1f407657-a58a-42ea-8966-d8fe87a4eb4d</t>
  </si>
  <si>
    <t>84f453a5-345a-42c0-8a90-77056fbd65cc</t>
  </si>
  <si>
    <t>e4693737-ada2-4118-bfaa-9cea6683add4</t>
  </si>
  <si>
    <t>3ed0b5db-23bb-494d-b2dc-beeffb74ad83</t>
  </si>
  <si>
    <t>9dd47856-c6fe-48bf-81c2-70d9fc9ec716</t>
  </si>
  <si>
    <t>de72de20-2a26-40f2-b03e-71f44345d133</t>
  </si>
  <si>
    <t>77fd9533-9304-4884-a5b8-2481ee5dc0e1</t>
  </si>
  <si>
    <t>6c089bc8-a4db-4244-be44-cf0a5b86bd20</t>
  </si>
  <si>
    <t>b52fcbd7-b83d-449e-913e-ccea383b11ac</t>
  </si>
  <si>
    <t>2f451a9d-7b37-448d-8a75-e3fb0cbf9fd7</t>
  </si>
  <si>
    <t>9833feef-27ce-4d91-8ea7-c70d40dc6ca0</t>
  </si>
  <si>
    <t>49c6e8a3-3114-4ccb-936d-192453d3e04e</t>
  </si>
  <si>
    <t>2665500b-31d6-4165-a2eb-2cd010343617</t>
  </si>
  <si>
    <t>bb38f6b2-c476-4bc6-a485-826ca07d6762</t>
  </si>
  <si>
    <t>a3bfd261-7d7d-4ed0-b822-27ad83b740f6</t>
  </si>
  <si>
    <t>86fa34da-0bba-44d4-bc70-02b5c31b0250</t>
  </si>
  <si>
    <t>15223921-99b1-4613-b81b-f5aa85cd6f97</t>
  </si>
  <si>
    <t>23ac4262-2e1e-4ac8-9e65-8737cd93556f</t>
  </si>
  <si>
    <t>b9a89306-c3c3-4a63-8709-3b9134d78aca</t>
  </si>
  <si>
    <t>6d1046b3-595f-40be-827d-a508b92aa1cd</t>
  </si>
  <si>
    <t>67e687e5-e626-45a1-b813-16ed85783c7b</t>
  </si>
  <si>
    <t>65901648-17d6-4cb1-b95e-540ff02a2059</t>
  </si>
  <si>
    <t>25d286da-34ef-4b5d-9c90-e1c1ae353aae</t>
  </si>
  <si>
    <t>7d04bd83-11b7-42aa-845a-0d484da64cbb</t>
  </si>
  <si>
    <t>549cd38d-cc03-4bce-b52c-49c0c330b999</t>
  </si>
  <si>
    <t>fdf56022-c9d5-4c13-bafd-ef678f437b73</t>
  </si>
  <si>
    <t>0bc314cd-ca53-4ea2-b48f-aa55333c3cc9</t>
  </si>
  <si>
    <t>55cbcbda-770f-4d6e-9273-120dc976ae54</t>
  </si>
  <si>
    <t>b7acfdc3-ca51-4544-8a43-1fb6549eafe4</t>
  </si>
  <si>
    <t>e9697ca9-f881-4543-99df-27d1aaad91c3</t>
  </si>
  <si>
    <t>9390f795-6cb6-4154-8ab3-bd456120443c</t>
  </si>
  <si>
    <t>db9d9487-9c6e-4ce3-aaf3-387ac1523131</t>
  </si>
  <si>
    <t>4c586dff-ee45-41fc-ab90-ac1fcebb5c68</t>
  </si>
  <si>
    <t>ea627141-a378-4a96-9648-245db15a462b</t>
  </si>
  <si>
    <t>909479d6-2ef0-44d5-ba7d-b7594b585810</t>
  </si>
  <si>
    <t>65764a8f-23e5-4c78-8402-b549d7c95742</t>
  </si>
  <si>
    <t>c4da107b-718b-4275-acd1-f19ee8e7454f</t>
  </si>
  <si>
    <t>9743f346-04b2-416f-97e5-36610dc2c185</t>
  </si>
  <si>
    <t>cb05848b-94f0-41ce-bacd-a1a88e11ebf9</t>
  </si>
  <si>
    <t>78a7e9ed-4c7c-4d3a-baf1-1f4b7ff6cc40</t>
  </si>
  <si>
    <t>cbfb8aeb-e782-4ab9-a7c4-e786dcf6a96c</t>
  </si>
  <si>
    <t>8cfb443b-f8f3-4517-aa17-566280e855ef</t>
  </si>
  <si>
    <t>8f4e871c-d4a8-4b84-ae8c-bebb77801334</t>
  </si>
  <si>
    <t>a4bb05a5-4847-4ebc-a56b-e2d539c159f5</t>
  </si>
  <si>
    <t>c8f0da6d-79be-42f8-b3ef-c7929780e836</t>
  </si>
  <si>
    <t>916a631b-fd80-4f44-8aee-fc6d8958771c</t>
  </si>
  <si>
    <t>73644c50-ed8d-49bb-a0b7-41829c95afb6</t>
  </si>
  <si>
    <t>77e23cda-b472-44da-ac86-1cab35d77560</t>
  </si>
  <si>
    <t>ee5378df-d7c4-4c18-b271-1ecf2f81a7a3</t>
  </si>
  <si>
    <t>1768e8de-1c4e-4f2e-85b2-bf9a229d87c3</t>
  </si>
  <si>
    <t>39aabde2-8272-4899-b1ab-810f68f1eef0</t>
  </si>
  <si>
    <t>421d05c6-13a2-4f7a-ab9e-d327135d1d67</t>
  </si>
  <si>
    <t>e16eeb54-2b69-43d9-8d01-b92758c5a1be</t>
  </si>
  <si>
    <t>5ad02131-c9e1-4d7b-99a1-2385def95043</t>
  </si>
  <si>
    <t>4ad7412a-1a83-4d5a-aca6-a91b2a60edd4</t>
  </si>
  <si>
    <t>5f37021d-3b86-4983-8212-07819e013935</t>
  </si>
  <si>
    <t>6e98ac87-9e8c-41cd-8a25-a5eec7f3f756</t>
  </si>
  <si>
    <t>fb091cba-8b86-41a1-8ba9-0e9702750fdf</t>
  </si>
  <si>
    <t>ded01f0e-3940-4f7c-b4a7-0275b56c2a27</t>
  </si>
  <si>
    <t>5b704a46-4547-4229-b2b4-f8901cfc705b</t>
  </si>
  <si>
    <t>3e14ebb9-b3f3-4e8e-891f-7f258cfa4330</t>
  </si>
  <si>
    <t>6fd11497-b552-44f9-b777-ee68e96480c2</t>
  </si>
  <si>
    <t>edb06af4-3dcb-42af-8fd0-63acf5d7241e</t>
  </si>
  <si>
    <t>00b6d8f2-0cf1-420b-bb62-034d63f703ef</t>
  </si>
  <si>
    <t>ad5685a4-b313-4d63-aca1-9d9abe810d92</t>
  </si>
  <si>
    <t>7e8e44e7-d6d6-4c9b-b55c-1d13d3371fec</t>
  </si>
  <si>
    <t>19f6672f-2ba9-438a-8c2a-d6a8dfc7193d</t>
  </si>
  <si>
    <t>fe7bd466-f3c1-42ae-bcf4-364bb76077da</t>
  </si>
  <si>
    <t>a853e27d-e1f2-4045-9188-6b49953bd19a</t>
  </si>
  <si>
    <t>d15ccd1c-bbe5-4a24-88d3-09acb3862c0e</t>
  </si>
  <si>
    <t>0fb87bc8-a0f4-4bf8-b4e1-533909044662</t>
  </si>
  <si>
    <t>0bc921cd-97b0-4c1a-879c-83edcc6006f5</t>
  </si>
  <si>
    <t>e22110b9-49df-4c97-b5c7-5ef8c4ee1094</t>
  </si>
  <si>
    <t>902ea00a-58b5-465b-aa0e-22ea1841795a</t>
  </si>
  <si>
    <t>cd115851-8731-416d-be3b-3caaff89fc70</t>
  </si>
  <si>
    <t>b6a5a7bc-94c1-40c6-8ae6-0b4854b16bc0</t>
  </si>
  <si>
    <t>3f7c69d6-8b46-481d-a017-e93a8a4a2b35</t>
  </si>
  <si>
    <t>a48011c8-dacf-4380-845d-81bf539534f7</t>
  </si>
  <si>
    <t>1bebf795-cd8d-4a6d-994c-ea54f3885b4d</t>
  </si>
  <si>
    <t>3b7a4e66-9423-4531-a0c7-ddefff130ac0</t>
  </si>
  <si>
    <t>a9928777-cd85-4a7d-b246-a3d25dd02028</t>
  </si>
  <si>
    <t>73167e3b-901d-44a5-865d-3bd9aa0e22cf</t>
  </si>
  <si>
    <t>c4afa966-7e52-4aaf-b229-8f7174b997f1</t>
  </si>
  <si>
    <t>4ac5ff53-e242-4d31-9dea-0f15cc9f12b0</t>
  </si>
  <si>
    <t>f38fca6d-b1ba-4632-9cad-3ccf4f58d790</t>
  </si>
  <si>
    <t>04664e9d-2940-41f7-a102-5675b86e8356</t>
  </si>
  <si>
    <t>2d4e94e5-ec69-431f-a58a-818b3c97949e</t>
  </si>
  <si>
    <t>82114c5f-1d68-4a4d-8b67-7d8135391277</t>
  </si>
  <si>
    <t>732c15be-2422-4123-93ed-450ff291b543</t>
  </si>
  <si>
    <t>55c7ee5c-16eb-4790-ae84-ecd36f7520c7</t>
  </si>
  <si>
    <t>27cc3ff5-54e6-40fd-8ac6-412b2a76e2e8</t>
  </si>
  <si>
    <t>73cb856e-fe8d-420c-ae62-ced408213d5a</t>
  </si>
  <si>
    <t>126bc440-a21d-4b75-b06d-32fa4cf979c4</t>
  </si>
  <si>
    <t>de259ad1-c068-4506-ae54-416450d01b0d</t>
  </si>
  <si>
    <t>bc30866c-2b67-4375-a169-192018bda8fc</t>
  </si>
  <si>
    <t>eba0130e-133b-4a12-abec-553ae1d09ebb</t>
  </si>
  <si>
    <t>88adb491-9394-4edb-b317-dc2a53be4dbb</t>
  </si>
  <si>
    <t>1343e7fc-76bb-43d3-8422-441a3ad10aaa</t>
  </si>
  <si>
    <t>e54d3a14-af21-44e8-890d-c9be48be960a</t>
  </si>
  <si>
    <t>46d7d7c9-97b5-4422-9698-9dd42aa696a0</t>
  </si>
  <si>
    <t>fd412e37-2eb0-4041-8680-c63274226ef0</t>
  </si>
  <si>
    <t>f73e9d4c-c3c3-4569-8161-9dfeb66e81c7</t>
  </si>
  <si>
    <t>98c44997-9c16-460a-8e4d-847e430b6d55</t>
  </si>
  <si>
    <t>cee566a7-1371-492b-aa5f-49e87e983ae6</t>
  </si>
  <si>
    <t>4ab42ec4-7b33-4b55-8e97-c3c1bf6cd054</t>
  </si>
  <si>
    <t>03704981-c20a-4aa7-944a-1a0e72b7cafe</t>
  </si>
  <si>
    <t>1cb438a9-ef0f-4912-89f9-1fc5befb1e41</t>
  </si>
  <si>
    <t>2993df51-ec76-463b-b07b-6ef1f63f3da7</t>
  </si>
  <si>
    <t>faf0d66d-0a9d-4e78-a872-8f3f5289d05f</t>
  </si>
  <si>
    <t>970c10dd-0db8-4cc4-a3e2-1a224a8d2e64</t>
  </si>
  <si>
    <t>b6eab9ff-891d-4916-a244-4a4ee196889a</t>
  </si>
  <si>
    <t>3b3594f5-1164-4663-b59e-fee83f8b8466</t>
  </si>
  <si>
    <t>32b529d4-d0d3-4d68-be34-294251debb06</t>
  </si>
  <si>
    <t>7635be66-3069-4581-9828-29f7570d6421</t>
  </si>
  <si>
    <t>3a556536-eb66-4e71-8903-c8447f879cdb</t>
  </si>
  <si>
    <t>1171ec4c-f2df-48f3-9954-e9e6a2f0f384</t>
  </si>
  <si>
    <t>2fae00a3-4312-4cc9-ad55-e793aeb3ecab</t>
  </si>
  <si>
    <t>23bee881-bd37-477a-9b69-e1e16de86e23</t>
  </si>
  <si>
    <t>8bed7495-e60f-4f84-9daf-8dc607dfcc60</t>
  </si>
  <si>
    <t>1dd8ac25-ce09-430d-8202-dbdb85dc04e8</t>
  </si>
  <si>
    <t>390d3c74-305a-43ae-a4cb-483c7ee0ccad</t>
  </si>
  <si>
    <t>57a8fdee-de8b-4ef5-8b80-f7f4d2c56e5c</t>
  </si>
  <si>
    <t>826fbb9d-0f95-4eac-af7f-999675b33c72</t>
  </si>
  <si>
    <t>cf87b2b0-d7e4-4237-b46a-929e14d9b963</t>
  </si>
  <si>
    <t>260ece90-232a-4e3c-ac46-a82d4131e0d5</t>
  </si>
  <si>
    <t>362bf759-8735-42f8-97f6-85676c6e0ddf</t>
  </si>
  <si>
    <t>9dad864d-9f3a-4c46-903e-828d1c39bdf4</t>
  </si>
  <si>
    <t>5f4afb8c-76b9-463a-8d08-280f9280b55b</t>
  </si>
  <si>
    <t>7fa0f352-b04a-4872-9daf-aadfa207f209</t>
  </si>
  <si>
    <t>690c4c75-a6ed-43bf-91c3-10b0c1a84ae1</t>
  </si>
  <si>
    <t>e42d243b-6e07-4354-ab33-9d6b3a971713</t>
  </si>
  <si>
    <t>3c668f88-bf51-4286-9b29-70a4e5bd8cb8</t>
  </si>
  <si>
    <t>a4034355-b563-497b-ac49-6b93ab1a7c7b</t>
  </si>
  <si>
    <t>1f764ba9-b02b-485e-b730-152708b17ef5</t>
  </si>
  <si>
    <t>d8734d88-243c-43e8-88c9-fb88f6b99412</t>
  </si>
  <si>
    <t>5e4d12a7-a654-4b0d-9f7b-dbd2f3377a71</t>
  </si>
  <si>
    <t>2995267a-2675-4d3b-83f3-4cfb3d23c4e0</t>
  </si>
  <si>
    <t>ecbe8939-d600-4613-a39e-ccfec0870442</t>
  </si>
  <si>
    <t>7f1b57e7-5dc0-4e83-8726-f77bba126282</t>
  </si>
  <si>
    <t>2b8920a7-4c71-41d2-9016-de4f4ad16e5c</t>
  </si>
  <si>
    <t>27223a8e-582a-40d1-bff2-9657d50a153a</t>
  </si>
  <si>
    <t>050c0d18-6388-4f99-8d20-70a63ac30794</t>
  </si>
  <si>
    <t>942c762f-b671-4f64-91b5-6cf36be23506</t>
  </si>
  <si>
    <t>4acfc5af-3476-4701-b06a-945810a01fb2</t>
  </si>
  <si>
    <t>0f44608d-5f67-4a96-aa93-d08533a3a351</t>
  </si>
  <si>
    <t>mercury</t>
  </si>
  <si>
    <t>venus</t>
  </si>
  <si>
    <t>jupiter</t>
  </si>
  <si>
    <t>saturn</t>
  </si>
  <si>
    <t>uranus</t>
  </si>
  <si>
    <t>neptune</t>
  </si>
  <si>
    <t>Neptune</t>
  </si>
  <si>
    <t>Uranus</t>
  </si>
  <si>
    <t>Saturn</t>
  </si>
  <si>
    <t>Jupiter</t>
  </si>
  <si>
    <t>Venus</t>
  </si>
  <si>
    <t>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</si>
</sst>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6" xfId="0" applyBorder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1F753D-10BF-4B35-A59B-2603C486C4ED}" name="Table18" displayName="Table18" ref="A1:B9" totalsRowShown="0">
  <autoFilter ref="A1:B9" xr:uid="{8A1F753D-10BF-4B35-A59B-2603C486C4ED}"/>
  <tableColumns count="2">
    <tableColumn id="1" xr3:uid="{5A58D701-BF8C-47A6-B49C-04EE5C5E3252}" name="ID"/>
    <tableColumn id="7" xr3:uid="{D98B21AC-6125-4092-9512-08DBC3BF2CE0}" name="Name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3DC274-5C23-43CC-85ED-CD9D9C34F79D}" name="Table6" displayName="Table6" ref="A1:C13" totalsRowShown="0">
  <autoFilter ref="A1:C13" xr:uid="{E23DC274-5C23-43CC-85ED-CD9D9C34F79D}"/>
  <tableColumns count="3">
    <tableColumn id="1" xr3:uid="{B2F65E13-5342-4C93-9021-1B4E6C600843}" name="ID"/>
    <tableColumn id="4" xr3:uid="{88F109CD-4DED-44D0-B3BF-2AC490306E44}" name="Building"/>
    <tableColumn id="2" xr3:uid="{5CAD5D3B-3338-4D56-9059-03F7714D1A8C}" name="Parking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4A760E-966B-4C6B-897C-D83902AF1BD8}" name="Table9" displayName="Table9" ref="A1:C7" totalsRowShown="0">
  <autoFilter ref="A1:C7" xr:uid="{FB4A760E-966B-4C6B-897C-D83902AF1BD8}"/>
  <tableColumns count="3">
    <tableColumn id="1" xr3:uid="{DE28C3ED-6D86-42AA-BB37-7B91C77F571F}" name="ID"/>
    <tableColumn id="2" xr3:uid="{138CA9E9-BCC2-4728-9A22-49F6B20512F6}" name="Building"/>
    <tableColumn id="3" xr3:uid="{62C6B8C1-A833-458A-B7C4-ADD9C805A313}" name="Parking Spo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39A4B4-5299-4C0B-87C0-9534BB70D093}" name="Table1811" displayName="Table1811" ref="A1:C5" totalsRowShown="0">
  <autoFilter ref="A1:C5" xr:uid="{4E39A4B4-5299-4C0B-87C0-9534BB70D093}"/>
  <tableColumns count="3">
    <tableColumn id="1" xr3:uid="{CC2A72F3-D3FD-4E0B-9658-88A3C9132BA3}" name="ID"/>
    <tableColumn id="2" xr3:uid="{EA3C7334-0F95-4EED-B230-BB47635F502D}" name="Planet"/>
    <tableColumn id="7" xr3:uid="{A9AC266E-232B-47AD-8D74-EC32ED101E1D}" name="Nam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7D8A87-7E9C-4E91-8A1A-F1FDCE8AA55D}" name="Table181112" displayName="Table181112" ref="A1:D6" totalsRowShown="0">
  <autoFilter ref="A1:D6" xr:uid="{A47D8A87-7E9C-4E91-8A1A-F1FDCE8AA55D}"/>
  <tableColumns count="4">
    <tableColumn id="1" xr3:uid="{8332FE7F-DA71-4798-A0D2-8F23EC409017}" name="ID"/>
    <tableColumn id="2" xr3:uid="{B8D8DBDD-3DAF-4CC9-B4C0-505D964BA019}" name="Country"/>
    <tableColumn id="7" xr3:uid="{322021A7-CD17-43A9-86EB-91EBCFBE8F27}" name="Name"/>
    <tableColumn id="3" xr3:uid="{D2525123-156E-466F-A8FC-37F43AFC4D19}" name="Populatio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E368C-FE77-4E6B-9074-2516FF806E1F}" name="Table1" displayName="Table1" ref="A1:H6" totalsRowShown="0">
  <autoFilter ref="A1:H6" xr:uid="{286E368C-FE77-4E6B-9074-2516FF806E1F}"/>
  <tableColumns count="8">
    <tableColumn id="1" xr3:uid="{CC0D9068-E39E-4DCA-BDFD-DAB0927E9F90}" name="ID"/>
    <tableColumn id="7" xr3:uid="{473F1CEC-5290-4EA9-9033-5EEB95FA3E3B}" name="Name"/>
    <tableColumn id="9" xr3:uid="{D64CD8FC-A734-4663-92B6-9BBF02A5290A}" name="CityTwin"/>
    <tableColumn id="2" xr3:uid="{D95F549B-1C42-4BE4-9990-8B309CBB714B}" name="Country"/>
    <tableColumn id="3" xr3:uid="{3D62CC33-189C-4765-A3A2-C5691204023F}" name="City"/>
    <tableColumn id="4" xr3:uid="{ECF2DC82-76C7-424B-A6F4-43CD8C67FFFA}" name="PostalCode"/>
    <tableColumn id="5" xr3:uid="{A95647DC-A836-4C48-A820-F3A6496B915D}" name="AddressLine1"/>
    <tableColumn id="6" xr3:uid="{A73FF879-62F8-4382-AA7E-82F51BC4460D}" name="Coordinate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BF3CF-DFAA-4226-A74F-3FF95F5614F0}" name="Table2" displayName="Table2" ref="A1:B11" totalsRowShown="0">
  <autoFilter ref="A1:B11" xr:uid="{16DBF3CF-DFAA-4226-A74F-3FF95F5614F0}"/>
  <tableColumns count="2">
    <tableColumn id="1" xr3:uid="{FE7D0D47-DC0C-43F7-81AE-4C733CE27A01}" name="ID" dataDxfId="5"/>
    <tableColumn id="2" xr3:uid="{BCB2ED7B-FC9C-482A-B7E5-40AD2BC48DEC}" name="Build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CCEDDF-2DE4-49BC-B6EC-2DAB6698B40C}" name="Table8" displayName="Table8" ref="A1:D10" totalsRowShown="0" headerRowDxfId="4" tableBorderDxfId="3">
  <autoFilter ref="A1:D10" xr:uid="{7ACCEDDF-2DE4-49BC-B6EC-2DAB6698B40C}"/>
  <tableColumns count="4">
    <tableColumn id="1" xr3:uid="{E85DA0FE-32F9-4428-811C-D5E3ED923FA6}" name="ID"/>
    <tableColumn id="2" xr3:uid="{B68FA473-2AD7-4BFA-84E4-9A8F85F569D8}" name="Building" dataDxfId="2"/>
    <tableColumn id="3" xr3:uid="{C574EEC4-AF96-4547-8821-86BDB9619A97}" name="Name"/>
    <tableColumn id="4" xr3:uid="{76325719-C930-4888-A2C5-86FF12E71230}" name="Level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3B6A6-B2B7-4A7E-AD44-23D09DDF8633}" name="Table4" displayName="Table4" ref="A1:E4" totalsRowShown="0">
  <autoFilter ref="A1:E4" xr:uid="{CFA3B6A6-B2B7-4A7E-AD44-23D09DDF8633}"/>
  <tableColumns count="5">
    <tableColumn id="1" xr3:uid="{11B96E45-19F2-414C-9DE3-57E42A168768}" name="ID"/>
    <tableColumn id="2" xr3:uid="{03016082-8C0D-40E0-BA6D-3138F2FC7BE9}" name="Building"/>
    <tableColumn id="5" xr3:uid="{3139025C-ACF6-4BA5-9156-D9F70DEB1458}" name="Zone"/>
    <tableColumn id="3" xr3:uid="{0CC48CF4-2771-47E3-A7F2-C61E642A40CB}" name="Level"/>
    <tableColumn id="4" xr3:uid="{BD8E04B3-DB04-49B8-B230-1A87BAA24BFA}" name="Name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3C328-C0A5-41A4-BF4D-2C029E2BF87E}" name="Table3" displayName="Table3" ref="A1:F85" totalsRowShown="0">
  <autoFilter ref="A1:F85" xr:uid="{88B3C328-C0A5-41A4-BF4D-2C029E2BF87E}"/>
  <sortState xmlns:xlrd2="http://schemas.microsoft.com/office/spreadsheetml/2017/richdata2" ref="A2:E26">
    <sortCondition ref="A1:A26"/>
  </sortState>
  <tableColumns count="6">
    <tableColumn id="1" xr3:uid="{C7BD68E5-6C71-4B3E-BB56-1F6AB7FD7C9F}" name="ID"/>
    <tableColumn id="2" xr3:uid="{4AEFFA33-93E9-46BF-8603-CDE7743CE47D}" name="Building"/>
    <tableColumn id="3" xr3:uid="{553B7577-C52D-4256-9C71-F31A3AAD5A91}" name="Name"/>
    <tableColumn id="5" xr3:uid="{94606806-F489-4FB4-BB42-58D2B96D413F}" name="Zone"/>
    <tableColumn id="4" xr3:uid="{C0AB62C2-5551-4DDB-A88E-E06B3F126747}" name="Level"/>
    <tableColumn id="6" xr3:uid="{B673594F-DC7C-4798-8B09-7FE5A8304541}" name="TwinId (Generated)" dataDxfId="1">
      <calculatedColumnFormula>LOWER(_xlfn.TEXTJOIN("-",TRUE,Table3[[#This Row],[Building]],Table3[[#This Row],[Level]],Table3[[#This Row],[ID]]))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610C45-6A0D-43F1-BB8E-3C9A91BF956F}" name="Table5" displayName="Table5" ref="A1:E95" totalsRowShown="0">
  <autoFilter ref="A1:E95" xr:uid="{AB610C45-6A0D-43F1-BB8E-3C9A91BF956F}"/>
  <tableColumns count="5">
    <tableColumn id="1" xr3:uid="{4054AA3F-5E8D-47BD-BF01-D7AEE18D98CB}" name="ID"/>
    <tableColumn id="2" xr3:uid="{350C66A8-75EE-4471-896F-5EEE3965EC40}" name="Building"/>
    <tableColumn id="4" xr3:uid="{0924DE52-08A4-4103-A802-0802735A30AC}" name="Zone"/>
    <tableColumn id="3" xr3:uid="{5467CA94-5087-4D6C-9991-8475D8A1C3B6}" name="Level"/>
    <tableColumn id="5" xr3:uid="{223B6C68-C6C1-4F6A-A913-4644E3944B8E}" name="TwinId (Generated)" dataDxfId="0">
      <calculatedColumnFormula>LOWER(_xlfn.TEXTJOIN("-",TRUE,Table5[[#This Row],[Building]],Table5[[#This Row],[Level]],Table5[[#This Row],[Zone]],Table5[[#This Row],[ID]]))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10EF-B804-42E2-B8DD-C1D72D4A589B}">
  <dimension ref="A1:B9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  <c r="B2" t="s">
        <v>162</v>
      </c>
    </row>
    <row r="3" spans="1:2" x14ac:dyDescent="0.35">
      <c r="A3" t="s">
        <v>161</v>
      </c>
      <c r="B3" t="s">
        <v>163</v>
      </c>
    </row>
    <row r="4" spans="1:2" x14ac:dyDescent="0.35">
      <c r="A4" t="s">
        <v>560</v>
      </c>
      <c r="B4" t="s">
        <v>571</v>
      </c>
    </row>
    <row r="5" spans="1:2" x14ac:dyDescent="0.35">
      <c r="A5" t="s">
        <v>561</v>
      </c>
      <c r="B5" t="s">
        <v>570</v>
      </c>
    </row>
    <row r="6" spans="1:2" x14ac:dyDescent="0.35">
      <c r="A6" t="s">
        <v>562</v>
      </c>
      <c r="B6" t="s">
        <v>569</v>
      </c>
    </row>
    <row r="7" spans="1:2" x14ac:dyDescent="0.35">
      <c r="A7" t="s">
        <v>563</v>
      </c>
      <c r="B7" t="s">
        <v>568</v>
      </c>
    </row>
    <row r="8" spans="1:2" x14ac:dyDescent="0.35">
      <c r="A8" t="s">
        <v>564</v>
      </c>
      <c r="B8" t="s">
        <v>567</v>
      </c>
    </row>
    <row r="9" spans="1:2" x14ac:dyDescent="0.35">
      <c r="A9" t="s">
        <v>565</v>
      </c>
      <c r="B9" t="s">
        <v>566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5D5A-40C9-462D-AD16-FC1D40C4A3E2}">
  <dimension ref="A1:B85"/>
  <sheetViews>
    <sheetView topLeftCell="A58" workbookViewId="0">
      <selection activeCell="F85" sqref="F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476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477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478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479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480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481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482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483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484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485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486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487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488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489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490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491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492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493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494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495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496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497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498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499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500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501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502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503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504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505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506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507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508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509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510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511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512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513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514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515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516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517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518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519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520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521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522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523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524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525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526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527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528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529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530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531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532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533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534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535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536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537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538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539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540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541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542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543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544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545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546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547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548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549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550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551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552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553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554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555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556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557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558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559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9D2-729C-4E84-B2FE-45F185621D28}">
  <dimension ref="A1:B85"/>
  <sheetViews>
    <sheetView workbookViewId="0">
      <selection activeCell="E12" sqref="E12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392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393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394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395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396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397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398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399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400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401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402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403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404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405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406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407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408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409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410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411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412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413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414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415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416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417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418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419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420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421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422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423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424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425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426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427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428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429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430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431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432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433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434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435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436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437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438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439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440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441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442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443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444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445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446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447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448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449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450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451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452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453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454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455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456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457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458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459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460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461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462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463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464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465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466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467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468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469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470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471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472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473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474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475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E91E-FDA2-45F8-B52A-C8C5712828C8}">
  <dimension ref="A1:E95"/>
  <sheetViews>
    <sheetView workbookViewId="0">
      <selection activeCell="E95" sqref="E2:E95"/>
    </sheetView>
  </sheetViews>
  <sheetFormatPr defaultRowHeight="14.5" x14ac:dyDescent="0.35"/>
  <cols>
    <col min="2" max="3" width="9.453125" customWidth="1"/>
    <col min="5" max="5" width="20.26953125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212</v>
      </c>
    </row>
    <row r="2" spans="1:5" x14ac:dyDescent="0.35">
      <c r="A2" t="s">
        <v>26</v>
      </c>
      <c r="B2" t="s">
        <v>15</v>
      </c>
      <c r="C2" t="s">
        <v>127</v>
      </c>
      <c r="D2">
        <v>1</v>
      </c>
      <c r="E2" t="str">
        <f>LOWER(_xlfn.TEXTJOIN("-",TRUE,Table5[[#This Row],[Building]],Table5[[#This Row],[Level]],Table5[[#This Row],[Zone]],Table5[[#This Row],[ID]]))</f>
        <v>xhq-1-c1-d1</v>
      </c>
    </row>
    <row r="3" spans="1:5" x14ac:dyDescent="0.35">
      <c r="A3" t="s">
        <v>27</v>
      </c>
      <c r="B3" t="s">
        <v>15</v>
      </c>
      <c r="C3" t="s">
        <v>127</v>
      </c>
      <c r="D3">
        <v>1</v>
      </c>
      <c r="E3" t="str">
        <f>LOWER(_xlfn.TEXTJOIN("-",TRUE,Table5[[#This Row],[Building]],Table5[[#This Row],[Level]],Table5[[#This Row],[Zone]],Table5[[#This Row],[ID]]))</f>
        <v>xhq-1-c1-d2</v>
      </c>
    </row>
    <row r="4" spans="1:5" x14ac:dyDescent="0.35">
      <c r="A4" t="s">
        <v>28</v>
      </c>
      <c r="B4" t="s">
        <v>15</v>
      </c>
      <c r="C4" t="s">
        <v>127</v>
      </c>
      <c r="D4">
        <v>1</v>
      </c>
      <c r="E4" t="str">
        <f>LOWER(_xlfn.TEXTJOIN("-",TRUE,Table5[[#This Row],[Building]],Table5[[#This Row],[Level]],Table5[[#This Row],[Zone]],Table5[[#This Row],[ID]]))</f>
        <v>xhq-1-c1-d3</v>
      </c>
    </row>
    <row r="5" spans="1:5" x14ac:dyDescent="0.35">
      <c r="A5" t="s">
        <v>29</v>
      </c>
      <c r="B5" t="s">
        <v>15</v>
      </c>
      <c r="C5" t="s">
        <v>127</v>
      </c>
      <c r="D5">
        <v>1</v>
      </c>
      <c r="E5" t="str">
        <f>LOWER(_xlfn.TEXTJOIN("-",TRUE,Table5[[#This Row],[Building]],Table5[[#This Row],[Level]],Table5[[#This Row],[Zone]],Table5[[#This Row],[ID]]))</f>
        <v>xhq-1-c1-d4</v>
      </c>
    </row>
    <row r="6" spans="1:5" x14ac:dyDescent="0.35">
      <c r="A6" t="s">
        <v>30</v>
      </c>
      <c r="B6" t="s">
        <v>15</v>
      </c>
      <c r="C6" t="s">
        <v>127</v>
      </c>
      <c r="D6">
        <v>1</v>
      </c>
      <c r="E6" t="str">
        <f>LOWER(_xlfn.TEXTJOIN("-",TRUE,Table5[[#This Row],[Building]],Table5[[#This Row],[Level]],Table5[[#This Row],[Zone]],Table5[[#This Row],[ID]]))</f>
        <v>xhq-1-c1-d5</v>
      </c>
    </row>
    <row r="7" spans="1:5" x14ac:dyDescent="0.35">
      <c r="A7" t="s">
        <v>31</v>
      </c>
      <c r="B7" t="s">
        <v>15</v>
      </c>
      <c r="C7" t="s">
        <v>127</v>
      </c>
      <c r="D7">
        <v>1</v>
      </c>
      <c r="E7" t="str">
        <f>LOWER(_xlfn.TEXTJOIN("-",TRUE,Table5[[#This Row],[Building]],Table5[[#This Row],[Level]],Table5[[#This Row],[Zone]],Table5[[#This Row],[ID]]))</f>
        <v>xhq-1-c1-d6</v>
      </c>
    </row>
    <row r="8" spans="1:5" x14ac:dyDescent="0.35">
      <c r="A8" t="s">
        <v>32</v>
      </c>
      <c r="B8" t="s">
        <v>15</v>
      </c>
      <c r="C8" t="s">
        <v>127</v>
      </c>
      <c r="D8">
        <v>1</v>
      </c>
      <c r="E8" t="str">
        <f>LOWER(_xlfn.TEXTJOIN("-",TRUE,Table5[[#This Row],[Building]],Table5[[#This Row],[Level]],Table5[[#This Row],[Zone]],Table5[[#This Row],[ID]]))</f>
        <v>xhq-1-c1-d7</v>
      </c>
    </row>
    <row r="9" spans="1:5" x14ac:dyDescent="0.35">
      <c r="A9" t="s">
        <v>33</v>
      </c>
      <c r="B9" t="s">
        <v>15</v>
      </c>
      <c r="C9" t="s">
        <v>127</v>
      </c>
      <c r="D9">
        <v>1</v>
      </c>
      <c r="E9" t="str">
        <f>LOWER(_xlfn.TEXTJOIN("-",TRUE,Table5[[#This Row],[Building]],Table5[[#This Row],[Level]],Table5[[#This Row],[Zone]],Table5[[#This Row],[ID]]))</f>
        <v>xhq-1-c1-d8</v>
      </c>
    </row>
    <row r="10" spans="1:5" x14ac:dyDescent="0.35">
      <c r="A10" t="s">
        <v>34</v>
      </c>
      <c r="B10" t="s">
        <v>15</v>
      </c>
      <c r="C10" t="s">
        <v>127</v>
      </c>
      <c r="D10">
        <v>1</v>
      </c>
      <c r="E10" t="str">
        <f>LOWER(_xlfn.TEXTJOIN("-",TRUE,Table5[[#This Row],[Building]],Table5[[#This Row],[Level]],Table5[[#This Row],[Zone]],Table5[[#This Row],[ID]]))</f>
        <v>xhq-1-c1-d9</v>
      </c>
    </row>
    <row r="11" spans="1:5" x14ac:dyDescent="0.35">
      <c r="A11" t="s">
        <v>35</v>
      </c>
      <c r="B11" t="s">
        <v>15</v>
      </c>
      <c r="C11" t="s">
        <v>127</v>
      </c>
      <c r="D11">
        <v>1</v>
      </c>
      <c r="E11" t="str">
        <f>LOWER(_xlfn.TEXTJOIN("-",TRUE,Table5[[#This Row],[Building]],Table5[[#This Row],[Level]],Table5[[#This Row],[Zone]],Table5[[#This Row],[ID]]))</f>
        <v>xhq-1-c1-d10</v>
      </c>
    </row>
    <row r="12" spans="1:5" x14ac:dyDescent="0.35">
      <c r="A12" t="s">
        <v>36</v>
      </c>
      <c r="B12" t="s">
        <v>15</v>
      </c>
      <c r="C12" t="s">
        <v>127</v>
      </c>
      <c r="D12">
        <v>1</v>
      </c>
      <c r="E12" t="str">
        <f>LOWER(_xlfn.TEXTJOIN("-",TRUE,Table5[[#This Row],[Building]],Table5[[#This Row],[Level]],Table5[[#This Row],[Zone]],Table5[[#This Row],[ID]]))</f>
        <v>xhq-1-c1-d11</v>
      </c>
    </row>
    <row r="13" spans="1:5" x14ac:dyDescent="0.35">
      <c r="A13" t="s">
        <v>37</v>
      </c>
      <c r="B13" t="s">
        <v>15</v>
      </c>
      <c r="C13" t="s">
        <v>127</v>
      </c>
      <c r="D13">
        <v>1</v>
      </c>
      <c r="E13" t="str">
        <f>LOWER(_xlfn.TEXTJOIN("-",TRUE,Table5[[#This Row],[Building]],Table5[[#This Row],[Level]],Table5[[#This Row],[Zone]],Table5[[#This Row],[ID]]))</f>
        <v>xhq-1-c1-d12</v>
      </c>
    </row>
    <row r="14" spans="1:5" x14ac:dyDescent="0.35">
      <c r="A14" t="s">
        <v>38</v>
      </c>
      <c r="B14" t="s">
        <v>15</v>
      </c>
      <c r="C14" t="s">
        <v>127</v>
      </c>
      <c r="D14">
        <v>1</v>
      </c>
      <c r="E14" t="str">
        <f>LOWER(_xlfn.TEXTJOIN("-",TRUE,Table5[[#This Row],[Building]],Table5[[#This Row],[Level]],Table5[[#This Row],[Zone]],Table5[[#This Row],[ID]]))</f>
        <v>xhq-1-c1-d13</v>
      </c>
    </row>
    <row r="15" spans="1:5" x14ac:dyDescent="0.35">
      <c r="A15" t="s">
        <v>39</v>
      </c>
      <c r="B15" t="s">
        <v>15</v>
      </c>
      <c r="C15" t="s">
        <v>127</v>
      </c>
      <c r="D15">
        <v>1</v>
      </c>
      <c r="E15" t="str">
        <f>LOWER(_xlfn.TEXTJOIN("-",TRUE,Table5[[#This Row],[Building]],Table5[[#This Row],[Level]],Table5[[#This Row],[Zone]],Table5[[#This Row],[ID]]))</f>
        <v>xhq-1-c1-d14</v>
      </c>
    </row>
    <row r="16" spans="1:5" x14ac:dyDescent="0.35">
      <c r="A16" t="s">
        <v>40</v>
      </c>
      <c r="B16" t="s">
        <v>15</v>
      </c>
      <c r="C16" t="s">
        <v>127</v>
      </c>
      <c r="D16">
        <v>1</v>
      </c>
      <c r="E16" t="str">
        <f>LOWER(_xlfn.TEXTJOIN("-",TRUE,Table5[[#This Row],[Building]],Table5[[#This Row],[Level]],Table5[[#This Row],[Zone]],Table5[[#This Row],[ID]]))</f>
        <v>xhq-1-c1-d15</v>
      </c>
    </row>
    <row r="17" spans="1:5" x14ac:dyDescent="0.35">
      <c r="A17" t="s">
        <v>41</v>
      </c>
      <c r="B17" t="s">
        <v>15</v>
      </c>
      <c r="C17" t="s">
        <v>127</v>
      </c>
      <c r="D17">
        <v>1</v>
      </c>
      <c r="E17" t="str">
        <f>LOWER(_xlfn.TEXTJOIN("-",TRUE,Table5[[#This Row],[Building]],Table5[[#This Row],[Level]],Table5[[#This Row],[Zone]],Table5[[#This Row],[ID]]))</f>
        <v>xhq-1-c1-d16</v>
      </c>
    </row>
    <row r="18" spans="1:5" x14ac:dyDescent="0.35">
      <c r="A18" t="s">
        <v>42</v>
      </c>
      <c r="B18" t="s">
        <v>15</v>
      </c>
      <c r="C18" t="s">
        <v>127</v>
      </c>
      <c r="D18">
        <v>1</v>
      </c>
      <c r="E18" t="str">
        <f>LOWER(_xlfn.TEXTJOIN("-",TRUE,Table5[[#This Row],[Building]],Table5[[#This Row],[Level]],Table5[[#This Row],[Zone]],Table5[[#This Row],[ID]]))</f>
        <v>xhq-1-c1-d17</v>
      </c>
    </row>
    <row r="19" spans="1:5" x14ac:dyDescent="0.35">
      <c r="A19" t="s">
        <v>43</v>
      </c>
      <c r="B19" t="s">
        <v>15</v>
      </c>
      <c r="C19" t="s">
        <v>127</v>
      </c>
      <c r="D19">
        <v>1</v>
      </c>
      <c r="E19" t="str">
        <f>LOWER(_xlfn.TEXTJOIN("-",TRUE,Table5[[#This Row],[Building]],Table5[[#This Row],[Level]],Table5[[#This Row],[Zone]],Table5[[#This Row],[ID]]))</f>
        <v>xhq-1-c1-d18</v>
      </c>
    </row>
    <row r="20" spans="1:5" x14ac:dyDescent="0.35">
      <c r="A20" t="s">
        <v>44</v>
      </c>
      <c r="B20" t="s">
        <v>15</v>
      </c>
      <c r="C20" t="s">
        <v>127</v>
      </c>
      <c r="D20">
        <v>1</v>
      </c>
      <c r="E20" t="str">
        <f>LOWER(_xlfn.TEXTJOIN("-",TRUE,Table5[[#This Row],[Building]],Table5[[#This Row],[Level]],Table5[[#This Row],[Zone]],Table5[[#This Row],[ID]]))</f>
        <v>xhq-1-c1-d19</v>
      </c>
    </row>
    <row r="21" spans="1:5" x14ac:dyDescent="0.35">
      <c r="A21" t="s">
        <v>45</v>
      </c>
      <c r="B21" t="s">
        <v>15</v>
      </c>
      <c r="C21" t="s">
        <v>127</v>
      </c>
      <c r="D21">
        <v>1</v>
      </c>
      <c r="E21" t="str">
        <f>LOWER(_xlfn.TEXTJOIN("-",TRUE,Table5[[#This Row],[Building]],Table5[[#This Row],[Level]],Table5[[#This Row],[Zone]],Table5[[#This Row],[ID]]))</f>
        <v>xhq-1-c1-d20</v>
      </c>
    </row>
    <row r="22" spans="1:5" x14ac:dyDescent="0.35">
      <c r="A22" t="s">
        <v>156</v>
      </c>
      <c r="B22" t="s">
        <v>15</v>
      </c>
      <c r="C22" t="s">
        <v>127</v>
      </c>
      <c r="D22">
        <v>1</v>
      </c>
      <c r="E22" t="str">
        <f>LOWER(_xlfn.TEXTJOIN("-",TRUE,Table5[[#This Row],[Building]],Table5[[#This Row],[Level]],Table5[[#This Row],[Zone]],Table5[[#This Row],[ID]]))</f>
        <v>xhq-1-c1-d21</v>
      </c>
    </row>
    <row r="23" spans="1:5" x14ac:dyDescent="0.35">
      <c r="A23" t="s">
        <v>157</v>
      </c>
      <c r="B23" t="s">
        <v>15</v>
      </c>
      <c r="C23" t="s">
        <v>127</v>
      </c>
      <c r="D23">
        <v>1</v>
      </c>
      <c r="E23" t="str">
        <f>LOWER(_xlfn.TEXTJOIN("-",TRUE,Table5[[#This Row],[Building]],Table5[[#This Row],[Level]],Table5[[#This Row],[Zone]],Table5[[#This Row],[ID]]))</f>
        <v>xhq-1-c1-d22</v>
      </c>
    </row>
    <row r="24" spans="1:5" x14ac:dyDescent="0.35">
      <c r="A24" t="s">
        <v>158</v>
      </c>
      <c r="B24" t="s">
        <v>15</v>
      </c>
      <c r="C24" t="s">
        <v>127</v>
      </c>
      <c r="D24">
        <v>1</v>
      </c>
      <c r="E24" t="str">
        <f>LOWER(_xlfn.TEXTJOIN("-",TRUE,Table5[[#This Row],[Building]],Table5[[#This Row],[Level]],Table5[[#This Row],[Zone]],Table5[[#This Row],[ID]]))</f>
        <v>xhq-1-c1-d23</v>
      </c>
    </row>
    <row r="25" spans="1:5" x14ac:dyDescent="0.35">
      <c r="A25" t="s">
        <v>159</v>
      </c>
      <c r="B25" t="s">
        <v>15</v>
      </c>
      <c r="C25" t="s">
        <v>127</v>
      </c>
      <c r="D25">
        <v>1</v>
      </c>
      <c r="E25" t="str">
        <f>LOWER(_xlfn.TEXTJOIN("-",TRUE,Table5[[#This Row],[Building]],Table5[[#This Row],[Level]],Table5[[#This Row],[Zone]],Table5[[#This Row],[ID]]))</f>
        <v>xhq-1-c1-d24</v>
      </c>
    </row>
    <row r="26" spans="1:5" x14ac:dyDescent="0.35">
      <c r="A26" t="s">
        <v>26</v>
      </c>
      <c r="B26" t="s">
        <v>183</v>
      </c>
      <c r="D26">
        <v>0</v>
      </c>
      <c r="E26" t="str">
        <f>LOWER(_xlfn.TEXTJOIN("-",TRUE,Table5[[#This Row],[Building]],Table5[[#This Row],[Level]],Table5[[#This Row],[Zone]],Table5[[#This Row],[ID]]))</f>
        <v>orl-0-d1</v>
      </c>
    </row>
    <row r="27" spans="1:5" x14ac:dyDescent="0.35">
      <c r="A27" t="s">
        <v>27</v>
      </c>
      <c r="B27" t="s">
        <v>183</v>
      </c>
      <c r="D27">
        <v>0</v>
      </c>
      <c r="E27" t="str">
        <f>LOWER(_xlfn.TEXTJOIN("-",TRUE,Table5[[#This Row],[Building]],Table5[[#This Row],[Level]],Table5[[#This Row],[Zone]],Table5[[#This Row],[ID]]))</f>
        <v>orl-0-d2</v>
      </c>
    </row>
    <row r="28" spans="1:5" x14ac:dyDescent="0.35">
      <c r="A28" t="s">
        <v>28</v>
      </c>
      <c r="B28" t="s">
        <v>183</v>
      </c>
      <c r="D28">
        <v>0</v>
      </c>
      <c r="E28" t="str">
        <f>LOWER(_xlfn.TEXTJOIN("-",TRUE,Table5[[#This Row],[Building]],Table5[[#This Row],[Level]],Table5[[#This Row],[Zone]],Table5[[#This Row],[ID]]))</f>
        <v>orl-0-d3</v>
      </c>
    </row>
    <row r="29" spans="1:5" x14ac:dyDescent="0.35">
      <c r="A29" t="s">
        <v>29</v>
      </c>
      <c r="B29" t="s">
        <v>183</v>
      </c>
      <c r="D29">
        <v>0</v>
      </c>
      <c r="E29" t="str">
        <f>LOWER(_xlfn.TEXTJOIN("-",TRUE,Table5[[#This Row],[Building]],Table5[[#This Row],[Level]],Table5[[#This Row],[Zone]],Table5[[#This Row],[ID]]))</f>
        <v>orl-0-d4</v>
      </c>
    </row>
    <row r="30" spans="1:5" x14ac:dyDescent="0.35">
      <c r="A30" t="s">
        <v>30</v>
      </c>
      <c r="B30" t="s">
        <v>183</v>
      </c>
      <c r="D30">
        <v>0</v>
      </c>
      <c r="E30" t="str">
        <f>LOWER(_xlfn.TEXTJOIN("-",TRUE,Table5[[#This Row],[Building]],Table5[[#This Row],[Level]],Table5[[#This Row],[Zone]],Table5[[#This Row],[ID]]))</f>
        <v>orl-0-d5</v>
      </c>
    </row>
    <row r="31" spans="1:5" x14ac:dyDescent="0.35">
      <c r="A31" t="s">
        <v>31</v>
      </c>
      <c r="B31" t="s">
        <v>183</v>
      </c>
      <c r="D31">
        <v>0</v>
      </c>
      <c r="E31" t="str">
        <f>LOWER(_xlfn.TEXTJOIN("-",TRUE,Table5[[#This Row],[Building]],Table5[[#This Row],[Level]],Table5[[#This Row],[Zone]],Table5[[#This Row],[ID]]))</f>
        <v>orl-0-d6</v>
      </c>
    </row>
    <row r="32" spans="1:5" x14ac:dyDescent="0.35">
      <c r="A32" t="s">
        <v>32</v>
      </c>
      <c r="B32" t="s">
        <v>183</v>
      </c>
      <c r="D32">
        <v>0</v>
      </c>
      <c r="E32" t="str">
        <f>LOWER(_xlfn.TEXTJOIN("-",TRUE,Table5[[#This Row],[Building]],Table5[[#This Row],[Level]],Table5[[#This Row],[Zone]],Table5[[#This Row],[ID]]))</f>
        <v>orl-0-d7</v>
      </c>
    </row>
    <row r="33" spans="1:5" x14ac:dyDescent="0.35">
      <c r="A33" t="s">
        <v>33</v>
      </c>
      <c r="B33" t="s">
        <v>183</v>
      </c>
      <c r="D33">
        <v>0</v>
      </c>
      <c r="E33" t="str">
        <f>LOWER(_xlfn.TEXTJOIN("-",TRUE,Table5[[#This Row],[Building]],Table5[[#This Row],[Level]],Table5[[#This Row],[Zone]],Table5[[#This Row],[ID]]))</f>
        <v>orl-0-d8</v>
      </c>
    </row>
    <row r="34" spans="1:5" x14ac:dyDescent="0.35">
      <c r="A34" t="s">
        <v>34</v>
      </c>
      <c r="B34" t="s">
        <v>183</v>
      </c>
      <c r="D34">
        <v>0</v>
      </c>
      <c r="E34" t="str">
        <f>LOWER(_xlfn.TEXTJOIN("-",TRUE,Table5[[#This Row],[Building]],Table5[[#This Row],[Level]],Table5[[#This Row],[Zone]],Table5[[#This Row],[ID]]))</f>
        <v>orl-0-d9</v>
      </c>
    </row>
    <row r="35" spans="1:5" x14ac:dyDescent="0.35">
      <c r="A35" t="s">
        <v>35</v>
      </c>
      <c r="B35" t="s">
        <v>183</v>
      </c>
      <c r="D35">
        <v>0</v>
      </c>
      <c r="E35" t="str">
        <f>LOWER(_xlfn.TEXTJOIN("-",TRUE,Table5[[#This Row],[Building]],Table5[[#This Row],[Level]],Table5[[#This Row],[Zone]],Table5[[#This Row],[ID]]))</f>
        <v>orl-0-d10</v>
      </c>
    </row>
    <row r="36" spans="1:5" x14ac:dyDescent="0.35">
      <c r="A36" t="s">
        <v>36</v>
      </c>
      <c r="B36" t="s">
        <v>183</v>
      </c>
      <c r="D36">
        <v>0</v>
      </c>
      <c r="E36" t="str">
        <f>LOWER(_xlfn.TEXTJOIN("-",TRUE,Table5[[#This Row],[Building]],Table5[[#This Row],[Level]],Table5[[#This Row],[Zone]],Table5[[#This Row],[ID]]))</f>
        <v>orl-0-d11</v>
      </c>
    </row>
    <row r="37" spans="1:5" x14ac:dyDescent="0.35">
      <c r="A37" t="s">
        <v>37</v>
      </c>
      <c r="B37" t="s">
        <v>183</v>
      </c>
      <c r="D37">
        <v>0</v>
      </c>
      <c r="E37" t="str">
        <f>LOWER(_xlfn.TEXTJOIN("-",TRUE,Table5[[#This Row],[Building]],Table5[[#This Row],[Level]],Table5[[#This Row],[Zone]],Table5[[#This Row],[ID]]))</f>
        <v>orl-0-d12</v>
      </c>
    </row>
    <row r="38" spans="1:5" x14ac:dyDescent="0.35">
      <c r="A38" t="s">
        <v>38</v>
      </c>
      <c r="B38" t="s">
        <v>183</v>
      </c>
      <c r="D38">
        <v>0</v>
      </c>
      <c r="E38" t="str">
        <f>LOWER(_xlfn.TEXTJOIN("-",TRUE,Table5[[#This Row],[Building]],Table5[[#This Row],[Level]],Table5[[#This Row],[Zone]],Table5[[#This Row],[ID]]))</f>
        <v>orl-0-d13</v>
      </c>
    </row>
    <row r="39" spans="1:5" x14ac:dyDescent="0.35">
      <c r="A39" t="s">
        <v>26</v>
      </c>
      <c r="B39" t="s">
        <v>183</v>
      </c>
      <c r="D39">
        <v>1</v>
      </c>
      <c r="E39" t="str">
        <f>LOWER(_xlfn.TEXTJOIN("-",TRUE,Table5[[#This Row],[Building]],Table5[[#This Row],[Level]],Table5[[#This Row],[Zone]],Table5[[#This Row],[ID]]))</f>
        <v>orl-1-d1</v>
      </c>
    </row>
    <row r="40" spans="1:5" x14ac:dyDescent="0.35">
      <c r="A40" t="s">
        <v>27</v>
      </c>
      <c r="B40" t="s">
        <v>183</v>
      </c>
      <c r="D40">
        <v>1</v>
      </c>
      <c r="E40" t="str">
        <f>LOWER(_xlfn.TEXTJOIN("-",TRUE,Table5[[#This Row],[Building]],Table5[[#This Row],[Level]],Table5[[#This Row],[Zone]],Table5[[#This Row],[ID]]))</f>
        <v>orl-1-d2</v>
      </c>
    </row>
    <row r="41" spans="1:5" x14ac:dyDescent="0.35">
      <c r="A41" t="s">
        <v>28</v>
      </c>
      <c r="B41" t="s">
        <v>183</v>
      </c>
      <c r="D41">
        <v>1</v>
      </c>
      <c r="E41" t="str">
        <f>LOWER(_xlfn.TEXTJOIN("-",TRUE,Table5[[#This Row],[Building]],Table5[[#This Row],[Level]],Table5[[#This Row],[Zone]],Table5[[#This Row],[ID]]))</f>
        <v>orl-1-d3</v>
      </c>
    </row>
    <row r="42" spans="1:5" x14ac:dyDescent="0.35">
      <c r="A42" t="s">
        <v>29</v>
      </c>
      <c r="B42" t="s">
        <v>183</v>
      </c>
      <c r="D42">
        <v>1</v>
      </c>
      <c r="E42" t="str">
        <f>LOWER(_xlfn.TEXTJOIN("-",TRUE,Table5[[#This Row],[Building]],Table5[[#This Row],[Level]],Table5[[#This Row],[Zone]],Table5[[#This Row],[ID]]))</f>
        <v>orl-1-d4</v>
      </c>
    </row>
    <row r="43" spans="1:5" x14ac:dyDescent="0.35">
      <c r="A43" t="s">
        <v>30</v>
      </c>
      <c r="B43" t="s">
        <v>183</v>
      </c>
      <c r="D43">
        <v>1</v>
      </c>
      <c r="E43" t="str">
        <f>LOWER(_xlfn.TEXTJOIN("-",TRUE,Table5[[#This Row],[Building]],Table5[[#This Row],[Level]],Table5[[#This Row],[Zone]],Table5[[#This Row],[ID]]))</f>
        <v>orl-1-d5</v>
      </c>
    </row>
    <row r="44" spans="1:5" x14ac:dyDescent="0.35">
      <c r="A44" t="s">
        <v>31</v>
      </c>
      <c r="B44" t="s">
        <v>183</v>
      </c>
      <c r="D44">
        <v>1</v>
      </c>
      <c r="E44" t="str">
        <f>LOWER(_xlfn.TEXTJOIN("-",TRUE,Table5[[#This Row],[Building]],Table5[[#This Row],[Level]],Table5[[#This Row],[Zone]],Table5[[#This Row],[ID]]))</f>
        <v>orl-1-d6</v>
      </c>
    </row>
    <row r="45" spans="1:5" x14ac:dyDescent="0.35">
      <c r="A45" t="s">
        <v>32</v>
      </c>
      <c r="B45" t="s">
        <v>183</v>
      </c>
      <c r="D45">
        <v>1</v>
      </c>
      <c r="E45" t="str">
        <f>LOWER(_xlfn.TEXTJOIN("-",TRUE,Table5[[#This Row],[Building]],Table5[[#This Row],[Level]],Table5[[#This Row],[Zone]],Table5[[#This Row],[ID]]))</f>
        <v>orl-1-d7</v>
      </c>
    </row>
    <row r="46" spans="1:5" x14ac:dyDescent="0.35">
      <c r="A46" t="s">
        <v>33</v>
      </c>
      <c r="B46" t="s">
        <v>183</v>
      </c>
      <c r="D46">
        <v>1</v>
      </c>
      <c r="E46" t="str">
        <f>LOWER(_xlfn.TEXTJOIN("-",TRUE,Table5[[#This Row],[Building]],Table5[[#This Row],[Level]],Table5[[#This Row],[Zone]],Table5[[#This Row],[ID]]))</f>
        <v>orl-1-d8</v>
      </c>
    </row>
    <row r="47" spans="1:5" x14ac:dyDescent="0.35">
      <c r="A47" t="s">
        <v>34</v>
      </c>
      <c r="B47" t="s">
        <v>183</v>
      </c>
      <c r="D47">
        <v>1</v>
      </c>
      <c r="E47" t="str">
        <f>LOWER(_xlfn.TEXTJOIN("-",TRUE,Table5[[#This Row],[Building]],Table5[[#This Row],[Level]],Table5[[#This Row],[Zone]],Table5[[#This Row],[ID]]))</f>
        <v>orl-1-d9</v>
      </c>
    </row>
    <row r="48" spans="1:5" x14ac:dyDescent="0.35">
      <c r="A48" t="s">
        <v>35</v>
      </c>
      <c r="B48" t="s">
        <v>183</v>
      </c>
      <c r="D48">
        <v>1</v>
      </c>
      <c r="E48" t="str">
        <f>LOWER(_xlfn.TEXTJOIN("-",TRUE,Table5[[#This Row],[Building]],Table5[[#This Row],[Level]],Table5[[#This Row],[Zone]],Table5[[#This Row],[ID]]))</f>
        <v>orl-1-d10</v>
      </c>
    </row>
    <row r="49" spans="1:5" x14ac:dyDescent="0.35">
      <c r="A49" t="s">
        <v>36</v>
      </c>
      <c r="B49" t="s">
        <v>183</v>
      </c>
      <c r="D49">
        <v>1</v>
      </c>
      <c r="E49" t="str">
        <f>LOWER(_xlfn.TEXTJOIN("-",TRUE,Table5[[#This Row],[Building]],Table5[[#This Row],[Level]],Table5[[#This Row],[Zone]],Table5[[#This Row],[ID]]))</f>
        <v>orl-1-d11</v>
      </c>
    </row>
    <row r="50" spans="1:5" x14ac:dyDescent="0.35">
      <c r="A50" t="s">
        <v>37</v>
      </c>
      <c r="B50" t="s">
        <v>183</v>
      </c>
      <c r="D50">
        <v>1</v>
      </c>
      <c r="E50" t="str">
        <f>LOWER(_xlfn.TEXTJOIN("-",TRUE,Table5[[#This Row],[Building]],Table5[[#This Row],[Level]],Table5[[#This Row],[Zone]],Table5[[#This Row],[ID]]))</f>
        <v>orl-1-d12</v>
      </c>
    </row>
    <row r="51" spans="1:5" x14ac:dyDescent="0.35">
      <c r="A51" t="s">
        <v>38</v>
      </c>
      <c r="B51" t="s">
        <v>183</v>
      </c>
      <c r="D51">
        <v>1</v>
      </c>
      <c r="E51" t="str">
        <f>LOWER(_xlfn.TEXTJOIN("-",TRUE,Table5[[#This Row],[Building]],Table5[[#This Row],[Level]],Table5[[#This Row],[Zone]],Table5[[#This Row],[ID]]))</f>
        <v>orl-1-d13</v>
      </c>
    </row>
    <row r="52" spans="1:5" x14ac:dyDescent="0.35">
      <c r="A52" t="s">
        <v>26</v>
      </c>
      <c r="B52" t="s">
        <v>185</v>
      </c>
      <c r="C52" t="s">
        <v>204</v>
      </c>
      <c r="D52">
        <v>0</v>
      </c>
      <c r="E52" t="str">
        <f>LOWER(_xlfn.TEXTJOIN("-",TRUE,Table5[[#This Row],[Building]],Table5[[#This Row],[Level]],Table5[[#This Row],[Zone]],Table5[[#This Row],[ID]]))</f>
        <v>frk-0-f1-d1</v>
      </c>
    </row>
    <row r="53" spans="1:5" x14ac:dyDescent="0.35">
      <c r="A53" t="s">
        <v>27</v>
      </c>
      <c r="B53" t="s">
        <v>185</v>
      </c>
      <c r="C53" t="s">
        <v>204</v>
      </c>
      <c r="D53">
        <v>0</v>
      </c>
      <c r="E53" t="str">
        <f>LOWER(_xlfn.TEXTJOIN("-",TRUE,Table5[[#This Row],[Building]],Table5[[#This Row],[Level]],Table5[[#This Row],[Zone]],Table5[[#This Row],[ID]]))</f>
        <v>frk-0-f1-d2</v>
      </c>
    </row>
    <row r="54" spans="1:5" x14ac:dyDescent="0.35">
      <c r="A54" t="s">
        <v>28</v>
      </c>
      <c r="B54" t="s">
        <v>185</v>
      </c>
      <c r="C54" t="s">
        <v>204</v>
      </c>
      <c r="D54">
        <v>0</v>
      </c>
      <c r="E54" t="str">
        <f>LOWER(_xlfn.TEXTJOIN("-",TRUE,Table5[[#This Row],[Building]],Table5[[#This Row],[Level]],Table5[[#This Row],[Zone]],Table5[[#This Row],[ID]]))</f>
        <v>frk-0-f1-d3</v>
      </c>
    </row>
    <row r="55" spans="1:5" x14ac:dyDescent="0.35">
      <c r="A55" t="s">
        <v>29</v>
      </c>
      <c r="B55" t="s">
        <v>185</v>
      </c>
      <c r="C55" t="s">
        <v>204</v>
      </c>
      <c r="D55">
        <v>0</v>
      </c>
      <c r="E55" t="str">
        <f>LOWER(_xlfn.TEXTJOIN("-",TRUE,Table5[[#This Row],[Building]],Table5[[#This Row],[Level]],Table5[[#This Row],[Zone]],Table5[[#This Row],[ID]]))</f>
        <v>frk-0-f1-d4</v>
      </c>
    </row>
    <row r="56" spans="1:5" x14ac:dyDescent="0.35">
      <c r="A56" t="s">
        <v>30</v>
      </c>
      <c r="B56" t="s">
        <v>185</v>
      </c>
      <c r="C56" t="s">
        <v>204</v>
      </c>
      <c r="D56">
        <v>0</v>
      </c>
      <c r="E56" t="str">
        <f>LOWER(_xlfn.TEXTJOIN("-",TRUE,Table5[[#This Row],[Building]],Table5[[#This Row],[Level]],Table5[[#This Row],[Zone]],Table5[[#This Row],[ID]]))</f>
        <v>frk-0-f1-d5</v>
      </c>
    </row>
    <row r="57" spans="1:5" x14ac:dyDescent="0.35">
      <c r="A57" t="s">
        <v>31</v>
      </c>
      <c r="B57" t="s">
        <v>185</v>
      </c>
      <c r="C57" t="s">
        <v>204</v>
      </c>
      <c r="D57">
        <v>0</v>
      </c>
      <c r="E57" t="str">
        <f>LOWER(_xlfn.TEXTJOIN("-",TRUE,Table5[[#This Row],[Building]],Table5[[#This Row],[Level]],Table5[[#This Row],[Zone]],Table5[[#This Row],[ID]]))</f>
        <v>frk-0-f1-d6</v>
      </c>
    </row>
    <row r="58" spans="1:5" x14ac:dyDescent="0.35">
      <c r="A58" t="s">
        <v>32</v>
      </c>
      <c r="B58" t="s">
        <v>185</v>
      </c>
      <c r="C58" t="s">
        <v>204</v>
      </c>
      <c r="D58">
        <v>0</v>
      </c>
      <c r="E58" t="str">
        <f>LOWER(_xlfn.TEXTJOIN("-",TRUE,Table5[[#This Row],[Building]],Table5[[#This Row],[Level]],Table5[[#This Row],[Zone]],Table5[[#This Row],[ID]]))</f>
        <v>frk-0-f1-d7</v>
      </c>
    </row>
    <row r="59" spans="1:5" x14ac:dyDescent="0.35">
      <c r="A59" t="s">
        <v>33</v>
      </c>
      <c r="B59" t="s">
        <v>185</v>
      </c>
      <c r="C59" t="s">
        <v>204</v>
      </c>
      <c r="D59">
        <v>0</v>
      </c>
      <c r="E59" t="str">
        <f>LOWER(_xlfn.TEXTJOIN("-",TRUE,Table5[[#This Row],[Building]],Table5[[#This Row],[Level]],Table5[[#This Row],[Zone]],Table5[[#This Row],[ID]]))</f>
        <v>frk-0-f1-d8</v>
      </c>
    </row>
    <row r="60" spans="1:5" x14ac:dyDescent="0.35">
      <c r="A60" t="s">
        <v>34</v>
      </c>
      <c r="B60" t="s">
        <v>185</v>
      </c>
      <c r="C60" t="s">
        <v>204</v>
      </c>
      <c r="D60">
        <v>0</v>
      </c>
      <c r="E60" t="str">
        <f>LOWER(_xlfn.TEXTJOIN("-",TRUE,Table5[[#This Row],[Building]],Table5[[#This Row],[Level]],Table5[[#This Row],[Zone]],Table5[[#This Row],[ID]]))</f>
        <v>frk-0-f1-d9</v>
      </c>
    </row>
    <row r="61" spans="1:5" x14ac:dyDescent="0.35">
      <c r="A61" t="s">
        <v>35</v>
      </c>
      <c r="B61" t="s">
        <v>185</v>
      </c>
      <c r="C61" t="s">
        <v>204</v>
      </c>
      <c r="D61">
        <v>0</v>
      </c>
      <c r="E61" t="str">
        <f>LOWER(_xlfn.TEXTJOIN("-",TRUE,Table5[[#This Row],[Building]],Table5[[#This Row],[Level]],Table5[[#This Row],[Zone]],Table5[[#This Row],[ID]]))</f>
        <v>frk-0-f1-d10</v>
      </c>
    </row>
    <row r="62" spans="1:5" x14ac:dyDescent="0.35">
      <c r="A62" t="s">
        <v>26</v>
      </c>
      <c r="B62" t="s">
        <v>185</v>
      </c>
      <c r="C62" t="s">
        <v>205</v>
      </c>
      <c r="D62">
        <v>0</v>
      </c>
      <c r="E62" t="str">
        <f>LOWER(_xlfn.TEXTJOIN("-",TRUE,Table5[[#This Row],[Building]],Table5[[#This Row],[Level]],Table5[[#This Row],[Zone]],Table5[[#This Row],[ID]]))</f>
        <v>frk-0-f2-d1</v>
      </c>
    </row>
    <row r="63" spans="1:5" x14ac:dyDescent="0.35">
      <c r="A63" t="s">
        <v>27</v>
      </c>
      <c r="B63" t="s">
        <v>185</v>
      </c>
      <c r="C63" t="s">
        <v>205</v>
      </c>
      <c r="D63">
        <v>0</v>
      </c>
      <c r="E63" t="str">
        <f>LOWER(_xlfn.TEXTJOIN("-",TRUE,Table5[[#This Row],[Building]],Table5[[#This Row],[Level]],Table5[[#This Row],[Zone]],Table5[[#This Row],[ID]]))</f>
        <v>frk-0-f2-d2</v>
      </c>
    </row>
    <row r="64" spans="1:5" x14ac:dyDescent="0.35">
      <c r="A64" t="s">
        <v>28</v>
      </c>
      <c r="B64" t="s">
        <v>185</v>
      </c>
      <c r="C64" t="s">
        <v>205</v>
      </c>
      <c r="D64">
        <v>0</v>
      </c>
      <c r="E64" t="str">
        <f>LOWER(_xlfn.TEXTJOIN("-",TRUE,Table5[[#This Row],[Building]],Table5[[#This Row],[Level]],Table5[[#This Row],[Zone]],Table5[[#This Row],[ID]]))</f>
        <v>frk-0-f2-d3</v>
      </c>
    </row>
    <row r="65" spans="1:5" x14ac:dyDescent="0.35">
      <c r="A65" t="s">
        <v>29</v>
      </c>
      <c r="B65" t="s">
        <v>185</v>
      </c>
      <c r="C65" t="s">
        <v>205</v>
      </c>
      <c r="D65">
        <v>0</v>
      </c>
      <c r="E65" t="str">
        <f>LOWER(_xlfn.TEXTJOIN("-",TRUE,Table5[[#This Row],[Building]],Table5[[#This Row],[Level]],Table5[[#This Row],[Zone]],Table5[[#This Row],[ID]]))</f>
        <v>frk-0-f2-d4</v>
      </c>
    </row>
    <row r="66" spans="1:5" x14ac:dyDescent="0.35">
      <c r="A66" t="s">
        <v>30</v>
      </c>
      <c r="B66" t="s">
        <v>185</v>
      </c>
      <c r="C66" t="s">
        <v>205</v>
      </c>
      <c r="D66">
        <v>0</v>
      </c>
      <c r="E66" t="str">
        <f>LOWER(_xlfn.TEXTJOIN("-",TRUE,Table5[[#This Row],[Building]],Table5[[#This Row],[Level]],Table5[[#This Row],[Zone]],Table5[[#This Row],[ID]]))</f>
        <v>frk-0-f2-d5</v>
      </c>
    </row>
    <row r="67" spans="1:5" x14ac:dyDescent="0.35">
      <c r="A67" t="s">
        <v>31</v>
      </c>
      <c r="B67" t="s">
        <v>185</v>
      </c>
      <c r="C67" t="s">
        <v>205</v>
      </c>
      <c r="D67">
        <v>0</v>
      </c>
      <c r="E67" t="str">
        <f>LOWER(_xlfn.TEXTJOIN("-",TRUE,Table5[[#This Row],[Building]],Table5[[#This Row],[Level]],Table5[[#This Row],[Zone]],Table5[[#This Row],[ID]]))</f>
        <v>frk-0-f2-d6</v>
      </c>
    </row>
    <row r="68" spans="1:5" x14ac:dyDescent="0.35">
      <c r="A68" t="s">
        <v>32</v>
      </c>
      <c r="B68" t="s">
        <v>185</v>
      </c>
      <c r="C68" t="s">
        <v>205</v>
      </c>
      <c r="D68">
        <v>0</v>
      </c>
      <c r="E68" t="str">
        <f>LOWER(_xlfn.TEXTJOIN("-",TRUE,Table5[[#This Row],[Building]],Table5[[#This Row],[Level]],Table5[[#This Row],[Zone]],Table5[[#This Row],[ID]]))</f>
        <v>frk-0-f2-d7</v>
      </c>
    </row>
    <row r="69" spans="1:5" x14ac:dyDescent="0.35">
      <c r="A69" t="s">
        <v>33</v>
      </c>
      <c r="B69" t="s">
        <v>185</v>
      </c>
      <c r="C69" t="s">
        <v>205</v>
      </c>
      <c r="D69">
        <v>0</v>
      </c>
      <c r="E69" t="str">
        <f>LOWER(_xlfn.TEXTJOIN("-",TRUE,Table5[[#This Row],[Building]],Table5[[#This Row],[Level]],Table5[[#This Row],[Zone]],Table5[[#This Row],[ID]]))</f>
        <v>frk-0-f2-d8</v>
      </c>
    </row>
    <row r="70" spans="1:5" x14ac:dyDescent="0.35">
      <c r="A70" t="s">
        <v>34</v>
      </c>
      <c r="B70" t="s">
        <v>185</v>
      </c>
      <c r="C70" t="s">
        <v>205</v>
      </c>
      <c r="D70">
        <v>0</v>
      </c>
      <c r="E70" t="str">
        <f>LOWER(_xlfn.TEXTJOIN("-",TRUE,Table5[[#This Row],[Building]],Table5[[#This Row],[Level]],Table5[[#This Row],[Zone]],Table5[[#This Row],[ID]]))</f>
        <v>frk-0-f2-d9</v>
      </c>
    </row>
    <row r="71" spans="1:5" x14ac:dyDescent="0.35">
      <c r="A71" t="s">
        <v>35</v>
      </c>
      <c r="B71" t="s">
        <v>185</v>
      </c>
      <c r="C71" t="s">
        <v>205</v>
      </c>
      <c r="D71">
        <v>0</v>
      </c>
      <c r="E71" t="str">
        <f>LOWER(_xlfn.TEXTJOIN("-",TRUE,Table5[[#This Row],[Building]],Table5[[#This Row],[Level]],Table5[[#This Row],[Zone]],Table5[[#This Row],[ID]]))</f>
        <v>frk-0-f2-d10</v>
      </c>
    </row>
    <row r="72" spans="1:5" x14ac:dyDescent="0.35">
      <c r="A72" t="s">
        <v>26</v>
      </c>
      <c r="B72" t="s">
        <v>189</v>
      </c>
      <c r="D72">
        <v>2</v>
      </c>
      <c r="E72" t="str">
        <f>LOWER(_xlfn.TEXTJOIN("-",TRUE,Table5[[#This Row],[Building]],Table5[[#This Row],[Level]],Table5[[#This Row],[Zone]],Table5[[#This Row],[ID]]))</f>
        <v>ant-2-d1</v>
      </c>
    </row>
    <row r="73" spans="1:5" x14ac:dyDescent="0.35">
      <c r="A73" t="s">
        <v>27</v>
      </c>
      <c r="B73" t="s">
        <v>189</v>
      </c>
      <c r="D73">
        <v>2</v>
      </c>
      <c r="E73" t="str">
        <f>LOWER(_xlfn.TEXTJOIN("-",TRUE,Table5[[#This Row],[Building]],Table5[[#This Row],[Level]],Table5[[#This Row],[Zone]],Table5[[#This Row],[ID]]))</f>
        <v>ant-2-d2</v>
      </c>
    </row>
    <row r="74" spans="1:5" x14ac:dyDescent="0.35">
      <c r="A74" t="s">
        <v>28</v>
      </c>
      <c r="B74" t="s">
        <v>189</v>
      </c>
      <c r="D74">
        <v>2</v>
      </c>
      <c r="E74" t="str">
        <f>LOWER(_xlfn.TEXTJOIN("-",TRUE,Table5[[#This Row],[Building]],Table5[[#This Row],[Level]],Table5[[#This Row],[Zone]],Table5[[#This Row],[ID]]))</f>
        <v>ant-2-d3</v>
      </c>
    </row>
    <row r="75" spans="1:5" x14ac:dyDescent="0.35">
      <c r="A75" t="s">
        <v>29</v>
      </c>
      <c r="B75" t="s">
        <v>189</v>
      </c>
      <c r="D75">
        <v>2</v>
      </c>
      <c r="E75" t="str">
        <f>LOWER(_xlfn.TEXTJOIN("-",TRUE,Table5[[#This Row],[Building]],Table5[[#This Row],[Level]],Table5[[#This Row],[Zone]],Table5[[#This Row],[ID]]))</f>
        <v>ant-2-d4</v>
      </c>
    </row>
    <row r="76" spans="1:5" x14ac:dyDescent="0.35">
      <c r="A76" t="s">
        <v>30</v>
      </c>
      <c r="B76" t="s">
        <v>189</v>
      </c>
      <c r="D76">
        <v>2</v>
      </c>
      <c r="E76" t="str">
        <f>LOWER(_xlfn.TEXTJOIN("-",TRUE,Table5[[#This Row],[Building]],Table5[[#This Row],[Level]],Table5[[#This Row],[Zone]],Table5[[#This Row],[ID]]))</f>
        <v>ant-2-d5</v>
      </c>
    </row>
    <row r="77" spans="1:5" x14ac:dyDescent="0.35">
      <c r="A77" t="s">
        <v>31</v>
      </c>
      <c r="B77" t="s">
        <v>189</v>
      </c>
      <c r="D77">
        <v>2</v>
      </c>
      <c r="E77" t="str">
        <f>LOWER(_xlfn.TEXTJOIN("-",TRUE,Table5[[#This Row],[Building]],Table5[[#This Row],[Level]],Table5[[#This Row],[Zone]],Table5[[#This Row],[ID]]))</f>
        <v>ant-2-d6</v>
      </c>
    </row>
    <row r="78" spans="1:5" x14ac:dyDescent="0.35">
      <c r="A78" t="s">
        <v>32</v>
      </c>
      <c r="B78" t="s">
        <v>189</v>
      </c>
      <c r="D78">
        <v>2</v>
      </c>
      <c r="E78" t="str">
        <f>LOWER(_xlfn.TEXTJOIN("-",TRUE,Table5[[#This Row],[Building]],Table5[[#This Row],[Level]],Table5[[#This Row],[Zone]],Table5[[#This Row],[ID]]))</f>
        <v>ant-2-d7</v>
      </c>
    </row>
    <row r="79" spans="1:5" x14ac:dyDescent="0.35">
      <c r="A79" t="s">
        <v>33</v>
      </c>
      <c r="B79" t="s">
        <v>189</v>
      </c>
      <c r="D79">
        <v>2</v>
      </c>
      <c r="E79" t="str">
        <f>LOWER(_xlfn.TEXTJOIN("-",TRUE,Table5[[#This Row],[Building]],Table5[[#This Row],[Level]],Table5[[#This Row],[Zone]],Table5[[#This Row],[ID]]))</f>
        <v>ant-2-d8</v>
      </c>
    </row>
    <row r="80" spans="1:5" x14ac:dyDescent="0.35">
      <c r="A80" t="s">
        <v>26</v>
      </c>
      <c r="B80" t="s">
        <v>189</v>
      </c>
      <c r="D80">
        <v>3</v>
      </c>
      <c r="E80" t="str">
        <f>LOWER(_xlfn.TEXTJOIN("-",TRUE,Table5[[#This Row],[Building]],Table5[[#This Row],[Level]],Table5[[#This Row],[Zone]],Table5[[#This Row],[ID]]))</f>
        <v>ant-3-d1</v>
      </c>
    </row>
    <row r="81" spans="1:5" x14ac:dyDescent="0.35">
      <c r="A81" t="s">
        <v>27</v>
      </c>
      <c r="B81" t="s">
        <v>189</v>
      </c>
      <c r="D81">
        <v>3</v>
      </c>
      <c r="E81" t="str">
        <f>LOWER(_xlfn.TEXTJOIN("-",TRUE,Table5[[#This Row],[Building]],Table5[[#This Row],[Level]],Table5[[#This Row],[Zone]],Table5[[#This Row],[ID]]))</f>
        <v>ant-3-d2</v>
      </c>
    </row>
    <row r="82" spans="1:5" x14ac:dyDescent="0.35">
      <c r="A82" t="s">
        <v>28</v>
      </c>
      <c r="B82" t="s">
        <v>189</v>
      </c>
      <c r="D82">
        <v>3</v>
      </c>
      <c r="E82" t="str">
        <f>LOWER(_xlfn.TEXTJOIN("-",TRUE,Table5[[#This Row],[Building]],Table5[[#This Row],[Level]],Table5[[#This Row],[Zone]],Table5[[#This Row],[ID]]))</f>
        <v>ant-3-d3</v>
      </c>
    </row>
    <row r="83" spans="1:5" x14ac:dyDescent="0.35">
      <c r="A83" t="s">
        <v>29</v>
      </c>
      <c r="B83" t="s">
        <v>189</v>
      </c>
      <c r="D83">
        <v>3</v>
      </c>
      <c r="E83" t="str">
        <f>LOWER(_xlfn.TEXTJOIN("-",TRUE,Table5[[#This Row],[Building]],Table5[[#This Row],[Level]],Table5[[#This Row],[Zone]],Table5[[#This Row],[ID]]))</f>
        <v>ant-3-d4</v>
      </c>
    </row>
    <row r="84" spans="1:5" x14ac:dyDescent="0.35">
      <c r="A84" t="s">
        <v>30</v>
      </c>
      <c r="B84" t="s">
        <v>189</v>
      </c>
      <c r="D84">
        <v>3</v>
      </c>
      <c r="E84" t="str">
        <f>LOWER(_xlfn.TEXTJOIN("-",TRUE,Table5[[#This Row],[Building]],Table5[[#This Row],[Level]],Table5[[#This Row],[Zone]],Table5[[#This Row],[ID]]))</f>
        <v>ant-3-d5</v>
      </c>
    </row>
    <row r="85" spans="1:5" x14ac:dyDescent="0.35">
      <c r="A85" t="s">
        <v>31</v>
      </c>
      <c r="B85" t="s">
        <v>189</v>
      </c>
      <c r="D85">
        <v>3</v>
      </c>
      <c r="E85" t="str">
        <f>LOWER(_xlfn.TEXTJOIN("-",TRUE,Table5[[#This Row],[Building]],Table5[[#This Row],[Level]],Table5[[#This Row],[Zone]],Table5[[#This Row],[ID]]))</f>
        <v>ant-3-d6</v>
      </c>
    </row>
    <row r="86" spans="1:5" x14ac:dyDescent="0.35">
      <c r="A86" t="s">
        <v>32</v>
      </c>
      <c r="B86" t="s">
        <v>189</v>
      </c>
      <c r="D86">
        <v>3</v>
      </c>
      <c r="E86" t="str">
        <f>LOWER(_xlfn.TEXTJOIN("-",TRUE,Table5[[#This Row],[Building]],Table5[[#This Row],[Level]],Table5[[#This Row],[Zone]],Table5[[#This Row],[ID]]))</f>
        <v>ant-3-d7</v>
      </c>
    </row>
    <row r="87" spans="1:5" x14ac:dyDescent="0.35">
      <c r="A87" t="s">
        <v>33</v>
      </c>
      <c r="B87" t="s">
        <v>189</v>
      </c>
      <c r="D87">
        <v>3</v>
      </c>
      <c r="E87" t="str">
        <f>LOWER(_xlfn.TEXTJOIN("-",TRUE,Table5[[#This Row],[Building]],Table5[[#This Row],[Level]],Table5[[#This Row],[Zone]],Table5[[#This Row],[ID]]))</f>
        <v>ant-3-d8</v>
      </c>
    </row>
    <row r="88" spans="1:5" x14ac:dyDescent="0.35">
      <c r="A88" t="s">
        <v>26</v>
      </c>
      <c r="B88" t="s">
        <v>189</v>
      </c>
      <c r="D88">
        <v>4</v>
      </c>
      <c r="E88" t="str">
        <f>LOWER(_xlfn.TEXTJOIN("-",TRUE,Table5[[#This Row],[Building]],Table5[[#This Row],[Level]],Table5[[#This Row],[Zone]],Table5[[#This Row],[ID]]))</f>
        <v>ant-4-d1</v>
      </c>
    </row>
    <row r="89" spans="1:5" x14ac:dyDescent="0.35">
      <c r="A89" t="s">
        <v>27</v>
      </c>
      <c r="B89" t="s">
        <v>189</v>
      </c>
      <c r="D89">
        <v>4</v>
      </c>
      <c r="E89" t="str">
        <f>LOWER(_xlfn.TEXTJOIN("-",TRUE,Table5[[#This Row],[Building]],Table5[[#This Row],[Level]],Table5[[#This Row],[Zone]],Table5[[#This Row],[ID]]))</f>
        <v>ant-4-d2</v>
      </c>
    </row>
    <row r="90" spans="1:5" x14ac:dyDescent="0.35">
      <c r="A90" t="s">
        <v>28</v>
      </c>
      <c r="B90" t="s">
        <v>189</v>
      </c>
      <c r="D90">
        <v>4</v>
      </c>
      <c r="E90" t="str">
        <f>LOWER(_xlfn.TEXTJOIN("-",TRUE,Table5[[#This Row],[Building]],Table5[[#This Row],[Level]],Table5[[#This Row],[Zone]],Table5[[#This Row],[ID]]))</f>
        <v>ant-4-d3</v>
      </c>
    </row>
    <row r="91" spans="1:5" x14ac:dyDescent="0.35">
      <c r="A91" t="s">
        <v>29</v>
      </c>
      <c r="B91" t="s">
        <v>189</v>
      </c>
      <c r="D91">
        <v>4</v>
      </c>
      <c r="E91" t="str">
        <f>LOWER(_xlfn.TEXTJOIN("-",TRUE,Table5[[#This Row],[Building]],Table5[[#This Row],[Level]],Table5[[#This Row],[Zone]],Table5[[#This Row],[ID]]))</f>
        <v>ant-4-d4</v>
      </c>
    </row>
    <row r="92" spans="1:5" x14ac:dyDescent="0.35">
      <c r="A92" t="s">
        <v>30</v>
      </c>
      <c r="B92" t="s">
        <v>189</v>
      </c>
      <c r="D92">
        <v>4</v>
      </c>
      <c r="E92" t="str">
        <f>LOWER(_xlfn.TEXTJOIN("-",TRUE,Table5[[#This Row],[Building]],Table5[[#This Row],[Level]],Table5[[#This Row],[Zone]],Table5[[#This Row],[ID]]))</f>
        <v>ant-4-d5</v>
      </c>
    </row>
    <row r="93" spans="1:5" x14ac:dyDescent="0.35">
      <c r="A93" t="s">
        <v>31</v>
      </c>
      <c r="B93" t="s">
        <v>189</v>
      </c>
      <c r="D93">
        <v>4</v>
      </c>
      <c r="E93" t="str">
        <f>LOWER(_xlfn.TEXTJOIN("-",TRUE,Table5[[#This Row],[Building]],Table5[[#This Row],[Level]],Table5[[#This Row],[Zone]],Table5[[#This Row],[ID]]))</f>
        <v>ant-4-d6</v>
      </c>
    </row>
    <row r="94" spans="1:5" x14ac:dyDescent="0.35">
      <c r="A94" t="s">
        <v>32</v>
      </c>
      <c r="B94" t="s">
        <v>189</v>
      </c>
      <c r="D94">
        <v>4</v>
      </c>
      <c r="E94" t="str">
        <f>LOWER(_xlfn.TEXTJOIN("-",TRUE,Table5[[#This Row],[Building]],Table5[[#This Row],[Level]],Table5[[#This Row],[Zone]],Table5[[#This Row],[ID]]))</f>
        <v>ant-4-d7</v>
      </c>
    </row>
    <row r="95" spans="1:5" x14ac:dyDescent="0.35">
      <c r="A95" t="s">
        <v>33</v>
      </c>
      <c r="B95" t="s">
        <v>189</v>
      </c>
      <c r="D95">
        <v>4</v>
      </c>
      <c r="E95" t="str">
        <f>LOWER(_xlfn.TEXTJOIN("-",TRUE,Table5[[#This Row],[Building]],Table5[[#This Row],[Level]],Table5[[#This Row],[Zone]],Table5[[#This Row],[ID]]))</f>
        <v>ant-4-d8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6C4BAD-05B0-4AAA-BD07-A1A2565B6D1F}">
          <x14:formula1>
            <xm:f>Buildings!$A$2:$A$6</xm:f>
          </x14:formula1>
          <xm:sqref>B2:B95</xm:sqref>
        </x14:dataValidation>
        <x14:dataValidation type="list" allowBlank="1" showInputMessage="1" showErrorMessage="1" xr:uid="{ECF9E65C-C06A-4F19-968E-E461C4F0B928}">
          <x14:formula1>
            <xm:f>Zones!$A$2:$A$10</xm:f>
          </x14:formula1>
          <xm:sqref>C2:C95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07D-DE80-42CA-ADD3-7A061146A9C7}">
  <dimension ref="A1:B95"/>
  <sheetViews>
    <sheetView workbookViewId="0">
      <selection activeCell="B1" sqref="B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297</v>
      </c>
      <c r="B2" s="2" t="str">
        <f>LOWER(_xlfn.TEXTJOIN("-",TRUE,Table5[[#This Row],[Building]],Table5[[#This Row],[Level]],Table5[[#This Row],[Zone]],Table5[[#This Row],[ID]]))</f>
        <v>xhq-1-c1-d1</v>
      </c>
    </row>
    <row r="3" spans="1:2" x14ac:dyDescent="0.35">
      <c r="A3" t="s">
        <v>298</v>
      </c>
      <c r="B3" s="2" t="str">
        <f>LOWER(_xlfn.TEXTJOIN("-",TRUE,Table5[[#This Row],[Building]],Table5[[#This Row],[Level]],Table5[[#This Row],[Zone]],Table5[[#This Row],[ID]]))</f>
        <v>xhq-1-c1-d2</v>
      </c>
    </row>
    <row r="4" spans="1:2" x14ac:dyDescent="0.35">
      <c r="A4" t="s">
        <v>299</v>
      </c>
      <c r="B4" s="2" t="str">
        <f>LOWER(_xlfn.TEXTJOIN("-",TRUE,Table5[[#This Row],[Building]],Table5[[#This Row],[Level]],Table5[[#This Row],[Zone]],Table5[[#This Row],[ID]]))</f>
        <v>xhq-1-c1-d3</v>
      </c>
    </row>
    <row r="5" spans="1:2" x14ac:dyDescent="0.35">
      <c r="A5" t="s">
        <v>300</v>
      </c>
      <c r="B5" s="2" t="str">
        <f>LOWER(_xlfn.TEXTJOIN("-",TRUE,Table5[[#This Row],[Building]],Table5[[#This Row],[Level]],Table5[[#This Row],[Zone]],Table5[[#This Row],[ID]]))</f>
        <v>xhq-1-c1-d4</v>
      </c>
    </row>
    <row r="6" spans="1:2" x14ac:dyDescent="0.35">
      <c r="A6" t="s">
        <v>301</v>
      </c>
      <c r="B6" s="2" t="str">
        <f>LOWER(_xlfn.TEXTJOIN("-",TRUE,Table5[[#This Row],[Building]],Table5[[#This Row],[Level]],Table5[[#This Row],[Zone]],Table5[[#This Row],[ID]]))</f>
        <v>xhq-1-c1-d5</v>
      </c>
    </row>
    <row r="7" spans="1:2" x14ac:dyDescent="0.35">
      <c r="A7" t="s">
        <v>302</v>
      </c>
      <c r="B7" s="2" t="str">
        <f>LOWER(_xlfn.TEXTJOIN("-",TRUE,Table5[[#This Row],[Building]],Table5[[#This Row],[Level]],Table5[[#This Row],[Zone]],Table5[[#This Row],[ID]]))</f>
        <v>xhq-1-c1-d6</v>
      </c>
    </row>
    <row r="8" spans="1:2" x14ac:dyDescent="0.35">
      <c r="A8" s="11" t="s">
        <v>303</v>
      </c>
      <c r="B8" s="2" t="str">
        <f>LOWER(_xlfn.TEXTJOIN("-",TRUE,Table5[[#This Row],[Building]],Table5[[#This Row],[Level]],Table5[[#This Row],[Zone]],Table5[[#This Row],[ID]]))</f>
        <v>xhq-1-c1-d7</v>
      </c>
    </row>
    <row r="9" spans="1:2" x14ac:dyDescent="0.35">
      <c r="A9" t="s">
        <v>304</v>
      </c>
      <c r="B9" s="2" t="str">
        <f>LOWER(_xlfn.TEXTJOIN("-",TRUE,Table5[[#This Row],[Building]],Table5[[#This Row],[Level]],Table5[[#This Row],[Zone]],Table5[[#This Row],[ID]]))</f>
        <v>xhq-1-c1-d8</v>
      </c>
    </row>
    <row r="10" spans="1:2" x14ac:dyDescent="0.35">
      <c r="A10" t="s">
        <v>305</v>
      </c>
      <c r="B10" s="2" t="str">
        <f>LOWER(_xlfn.TEXTJOIN("-",TRUE,Table5[[#This Row],[Building]],Table5[[#This Row],[Level]],Table5[[#This Row],[Zone]],Table5[[#This Row],[ID]]))</f>
        <v>xhq-1-c1-d9</v>
      </c>
    </row>
    <row r="11" spans="1:2" x14ac:dyDescent="0.35">
      <c r="A11" t="s">
        <v>306</v>
      </c>
      <c r="B11" s="2" t="str">
        <f>LOWER(_xlfn.TEXTJOIN("-",TRUE,Table5[[#This Row],[Building]],Table5[[#This Row],[Level]],Table5[[#This Row],[Zone]],Table5[[#This Row],[ID]]))</f>
        <v>xhq-1-c1-d10</v>
      </c>
    </row>
    <row r="12" spans="1:2" x14ac:dyDescent="0.35">
      <c r="A12" t="s">
        <v>307</v>
      </c>
      <c r="B12" s="2" t="str">
        <f>LOWER(_xlfn.TEXTJOIN("-",TRUE,Table5[[#This Row],[Building]],Table5[[#This Row],[Level]],Table5[[#This Row],[Zone]],Table5[[#This Row],[ID]]))</f>
        <v>xhq-1-c1-d11</v>
      </c>
    </row>
    <row r="13" spans="1:2" x14ac:dyDescent="0.35">
      <c r="A13" t="s">
        <v>308</v>
      </c>
      <c r="B13" s="2" t="str">
        <f>LOWER(_xlfn.TEXTJOIN("-",TRUE,Table5[[#This Row],[Building]],Table5[[#This Row],[Level]],Table5[[#This Row],[Zone]],Table5[[#This Row],[ID]]))</f>
        <v>xhq-1-c1-d12</v>
      </c>
    </row>
    <row r="14" spans="1:2" x14ac:dyDescent="0.35">
      <c r="A14" t="s">
        <v>309</v>
      </c>
      <c r="B14" s="2" t="str">
        <f>LOWER(_xlfn.TEXTJOIN("-",TRUE,Table5[[#This Row],[Building]],Table5[[#This Row],[Level]],Table5[[#This Row],[Zone]],Table5[[#This Row],[ID]]))</f>
        <v>xhq-1-c1-d13</v>
      </c>
    </row>
    <row r="15" spans="1:2" x14ac:dyDescent="0.35">
      <c r="A15" t="s">
        <v>310</v>
      </c>
      <c r="B15" s="2" t="str">
        <f>LOWER(_xlfn.TEXTJOIN("-",TRUE,Table5[[#This Row],[Building]],Table5[[#This Row],[Level]],Table5[[#This Row],[Zone]],Table5[[#This Row],[ID]]))</f>
        <v>xhq-1-c1-d14</v>
      </c>
    </row>
    <row r="16" spans="1:2" x14ac:dyDescent="0.35">
      <c r="A16" t="s">
        <v>311</v>
      </c>
      <c r="B16" s="2" t="str">
        <f>LOWER(_xlfn.TEXTJOIN("-",TRUE,Table5[[#This Row],[Building]],Table5[[#This Row],[Level]],Table5[[#This Row],[Zone]],Table5[[#This Row],[ID]]))</f>
        <v>xhq-1-c1-d15</v>
      </c>
    </row>
    <row r="17" spans="1:2" x14ac:dyDescent="0.35">
      <c r="A17" t="s">
        <v>312</v>
      </c>
      <c r="B17" s="2" t="str">
        <f>LOWER(_xlfn.TEXTJOIN("-",TRUE,Table5[[#This Row],[Building]],Table5[[#This Row],[Level]],Table5[[#This Row],[Zone]],Table5[[#This Row],[ID]]))</f>
        <v>xhq-1-c1-d16</v>
      </c>
    </row>
    <row r="18" spans="1:2" x14ac:dyDescent="0.35">
      <c r="A18" t="s">
        <v>313</v>
      </c>
      <c r="B18" s="2" t="str">
        <f>LOWER(_xlfn.TEXTJOIN("-",TRUE,Table5[[#This Row],[Building]],Table5[[#This Row],[Level]],Table5[[#This Row],[Zone]],Table5[[#This Row],[ID]]))</f>
        <v>xhq-1-c1-d17</v>
      </c>
    </row>
    <row r="19" spans="1:2" x14ac:dyDescent="0.35">
      <c r="A19" t="s">
        <v>314</v>
      </c>
      <c r="B19" s="2" t="str">
        <f>LOWER(_xlfn.TEXTJOIN("-",TRUE,Table5[[#This Row],[Building]],Table5[[#This Row],[Level]],Table5[[#This Row],[Zone]],Table5[[#This Row],[ID]]))</f>
        <v>xhq-1-c1-d18</v>
      </c>
    </row>
    <row r="20" spans="1:2" x14ac:dyDescent="0.35">
      <c r="A20" t="s">
        <v>315</v>
      </c>
      <c r="B20" s="2" t="str">
        <f>LOWER(_xlfn.TEXTJOIN("-",TRUE,Table5[[#This Row],[Building]],Table5[[#This Row],[Level]],Table5[[#This Row],[Zone]],Table5[[#This Row],[ID]]))</f>
        <v>xhq-1-c1-d19</v>
      </c>
    </row>
    <row r="21" spans="1:2" x14ac:dyDescent="0.35">
      <c r="A21" t="s">
        <v>316</v>
      </c>
      <c r="B21" s="2" t="str">
        <f>LOWER(_xlfn.TEXTJOIN("-",TRUE,Table5[[#This Row],[Building]],Table5[[#This Row],[Level]],Table5[[#This Row],[Zone]],Table5[[#This Row],[ID]]))</f>
        <v>xhq-1-c1-d20</v>
      </c>
    </row>
    <row r="22" spans="1:2" x14ac:dyDescent="0.35">
      <c r="A22" t="s">
        <v>317</v>
      </c>
      <c r="B22" s="2" t="str">
        <f>LOWER(_xlfn.TEXTJOIN("-",TRUE,Table5[[#This Row],[Building]],Table5[[#This Row],[Level]],Table5[[#This Row],[Zone]],Table5[[#This Row],[ID]]))</f>
        <v>xhq-1-c1-d21</v>
      </c>
    </row>
    <row r="23" spans="1:2" x14ac:dyDescent="0.35">
      <c r="A23" t="s">
        <v>318</v>
      </c>
      <c r="B23" s="2" t="str">
        <f>LOWER(_xlfn.TEXTJOIN("-",TRUE,Table5[[#This Row],[Building]],Table5[[#This Row],[Level]],Table5[[#This Row],[Zone]],Table5[[#This Row],[ID]]))</f>
        <v>xhq-1-c1-d22</v>
      </c>
    </row>
    <row r="24" spans="1:2" x14ac:dyDescent="0.35">
      <c r="A24" t="s">
        <v>319</v>
      </c>
      <c r="B24" s="2" t="str">
        <f>LOWER(_xlfn.TEXTJOIN("-",TRUE,Table5[[#This Row],[Building]],Table5[[#This Row],[Level]],Table5[[#This Row],[Zone]],Table5[[#This Row],[ID]]))</f>
        <v>xhq-1-c1-d23</v>
      </c>
    </row>
    <row r="25" spans="1:2" x14ac:dyDescent="0.35">
      <c r="A25" t="s">
        <v>320</v>
      </c>
      <c r="B25" s="2" t="str">
        <f>LOWER(_xlfn.TEXTJOIN("-",TRUE,Table5[[#This Row],[Building]],Table5[[#This Row],[Level]],Table5[[#This Row],[Zone]],Table5[[#This Row],[ID]]))</f>
        <v>xhq-1-c1-d24</v>
      </c>
    </row>
    <row r="26" spans="1:2" x14ac:dyDescent="0.35">
      <c r="A26" t="s">
        <v>321</v>
      </c>
      <c r="B26" s="2" t="str">
        <f>LOWER(_xlfn.TEXTJOIN("-",TRUE,Table5[[#This Row],[Building]],Table5[[#This Row],[Level]],Table5[[#This Row],[Zone]],Table5[[#This Row],[ID]]))</f>
        <v>orl-0-d1</v>
      </c>
    </row>
    <row r="27" spans="1:2" x14ac:dyDescent="0.35">
      <c r="A27" t="s">
        <v>322</v>
      </c>
      <c r="B27" s="2" t="str">
        <f>LOWER(_xlfn.TEXTJOIN("-",TRUE,Table5[[#This Row],[Building]],Table5[[#This Row],[Level]],Table5[[#This Row],[Zone]],Table5[[#This Row],[ID]]))</f>
        <v>orl-0-d2</v>
      </c>
    </row>
    <row r="28" spans="1:2" x14ac:dyDescent="0.35">
      <c r="A28" t="s">
        <v>323</v>
      </c>
      <c r="B28" s="2" t="str">
        <f>LOWER(_xlfn.TEXTJOIN("-",TRUE,Table5[[#This Row],[Building]],Table5[[#This Row],[Level]],Table5[[#This Row],[Zone]],Table5[[#This Row],[ID]]))</f>
        <v>orl-0-d3</v>
      </c>
    </row>
    <row r="29" spans="1:2" x14ac:dyDescent="0.35">
      <c r="A29" t="s">
        <v>324</v>
      </c>
      <c r="B29" s="2" t="str">
        <f>LOWER(_xlfn.TEXTJOIN("-",TRUE,Table5[[#This Row],[Building]],Table5[[#This Row],[Level]],Table5[[#This Row],[Zone]],Table5[[#This Row],[ID]]))</f>
        <v>orl-0-d4</v>
      </c>
    </row>
    <row r="30" spans="1:2" x14ac:dyDescent="0.35">
      <c r="A30" t="s">
        <v>325</v>
      </c>
      <c r="B30" s="2" t="str">
        <f>LOWER(_xlfn.TEXTJOIN("-",TRUE,Table5[[#This Row],[Building]],Table5[[#This Row],[Level]],Table5[[#This Row],[Zone]],Table5[[#This Row],[ID]]))</f>
        <v>orl-0-d5</v>
      </c>
    </row>
    <row r="31" spans="1:2" x14ac:dyDescent="0.35">
      <c r="A31" t="s">
        <v>326</v>
      </c>
      <c r="B31" s="2" t="str">
        <f>LOWER(_xlfn.TEXTJOIN("-",TRUE,Table5[[#This Row],[Building]],Table5[[#This Row],[Level]],Table5[[#This Row],[Zone]],Table5[[#This Row],[ID]]))</f>
        <v>orl-0-d6</v>
      </c>
    </row>
    <row r="32" spans="1:2" x14ac:dyDescent="0.35">
      <c r="A32" t="s">
        <v>327</v>
      </c>
      <c r="B32" s="2" t="str">
        <f>LOWER(_xlfn.TEXTJOIN("-",TRUE,Table5[[#This Row],[Building]],Table5[[#This Row],[Level]],Table5[[#This Row],[Zone]],Table5[[#This Row],[ID]]))</f>
        <v>orl-0-d7</v>
      </c>
    </row>
    <row r="33" spans="1:2" x14ac:dyDescent="0.35">
      <c r="A33" t="s">
        <v>328</v>
      </c>
      <c r="B33" s="2" t="str">
        <f>LOWER(_xlfn.TEXTJOIN("-",TRUE,Table5[[#This Row],[Building]],Table5[[#This Row],[Level]],Table5[[#This Row],[Zone]],Table5[[#This Row],[ID]]))</f>
        <v>orl-0-d8</v>
      </c>
    </row>
    <row r="34" spans="1:2" x14ac:dyDescent="0.35">
      <c r="A34" t="s">
        <v>329</v>
      </c>
      <c r="B34" s="2" t="str">
        <f>LOWER(_xlfn.TEXTJOIN("-",TRUE,Table5[[#This Row],[Building]],Table5[[#This Row],[Level]],Table5[[#This Row],[Zone]],Table5[[#This Row],[ID]]))</f>
        <v>orl-0-d9</v>
      </c>
    </row>
    <row r="35" spans="1:2" x14ac:dyDescent="0.35">
      <c r="A35" t="s">
        <v>330</v>
      </c>
      <c r="B35" s="2" t="str">
        <f>LOWER(_xlfn.TEXTJOIN("-",TRUE,Table5[[#This Row],[Building]],Table5[[#This Row],[Level]],Table5[[#This Row],[Zone]],Table5[[#This Row],[ID]]))</f>
        <v>orl-0-d10</v>
      </c>
    </row>
    <row r="36" spans="1:2" x14ac:dyDescent="0.35">
      <c r="A36" t="s">
        <v>331</v>
      </c>
      <c r="B36" s="2" t="str">
        <f>LOWER(_xlfn.TEXTJOIN("-",TRUE,Table5[[#This Row],[Building]],Table5[[#This Row],[Level]],Table5[[#This Row],[Zone]],Table5[[#This Row],[ID]]))</f>
        <v>orl-0-d11</v>
      </c>
    </row>
    <row r="37" spans="1:2" x14ac:dyDescent="0.35">
      <c r="A37" t="s">
        <v>332</v>
      </c>
      <c r="B37" s="2" t="str">
        <f>LOWER(_xlfn.TEXTJOIN("-",TRUE,Table5[[#This Row],[Building]],Table5[[#This Row],[Level]],Table5[[#This Row],[Zone]],Table5[[#This Row],[ID]]))</f>
        <v>orl-0-d12</v>
      </c>
    </row>
    <row r="38" spans="1:2" x14ac:dyDescent="0.35">
      <c r="A38" t="s">
        <v>333</v>
      </c>
      <c r="B38" s="2" t="str">
        <f>LOWER(_xlfn.TEXTJOIN("-",TRUE,Table5[[#This Row],[Building]],Table5[[#This Row],[Level]],Table5[[#This Row],[Zone]],Table5[[#This Row],[ID]]))</f>
        <v>orl-0-d13</v>
      </c>
    </row>
    <row r="39" spans="1:2" x14ac:dyDescent="0.35">
      <c r="A39" t="s">
        <v>334</v>
      </c>
      <c r="B39" s="2" t="str">
        <f>LOWER(_xlfn.TEXTJOIN("-",TRUE,Table5[[#This Row],[Building]],Table5[[#This Row],[Level]],Table5[[#This Row],[Zone]],Table5[[#This Row],[ID]]))</f>
        <v>orl-1-d1</v>
      </c>
    </row>
    <row r="40" spans="1:2" x14ac:dyDescent="0.35">
      <c r="A40" s="11" t="s">
        <v>335</v>
      </c>
      <c r="B40" s="2" t="str">
        <f>LOWER(_xlfn.TEXTJOIN("-",TRUE,Table5[[#This Row],[Building]],Table5[[#This Row],[Level]],Table5[[#This Row],[Zone]],Table5[[#This Row],[ID]]))</f>
        <v>orl-1-d2</v>
      </c>
    </row>
    <row r="41" spans="1:2" x14ac:dyDescent="0.35">
      <c r="A41" t="s">
        <v>336</v>
      </c>
      <c r="B41" s="2" t="str">
        <f>LOWER(_xlfn.TEXTJOIN("-",TRUE,Table5[[#This Row],[Building]],Table5[[#This Row],[Level]],Table5[[#This Row],[Zone]],Table5[[#This Row],[ID]]))</f>
        <v>orl-1-d3</v>
      </c>
    </row>
    <row r="42" spans="1:2" x14ac:dyDescent="0.35">
      <c r="A42" t="s">
        <v>337</v>
      </c>
      <c r="B42" s="2" t="str">
        <f>LOWER(_xlfn.TEXTJOIN("-",TRUE,Table5[[#This Row],[Building]],Table5[[#This Row],[Level]],Table5[[#This Row],[Zone]],Table5[[#This Row],[ID]]))</f>
        <v>orl-1-d4</v>
      </c>
    </row>
    <row r="43" spans="1:2" x14ac:dyDescent="0.35">
      <c r="A43" t="s">
        <v>338</v>
      </c>
      <c r="B43" s="2" t="str">
        <f>LOWER(_xlfn.TEXTJOIN("-",TRUE,Table5[[#This Row],[Building]],Table5[[#This Row],[Level]],Table5[[#This Row],[Zone]],Table5[[#This Row],[ID]]))</f>
        <v>orl-1-d5</v>
      </c>
    </row>
    <row r="44" spans="1:2" x14ac:dyDescent="0.35">
      <c r="A44" t="s">
        <v>339</v>
      </c>
      <c r="B44" s="2" t="str">
        <f>LOWER(_xlfn.TEXTJOIN("-",TRUE,Table5[[#This Row],[Building]],Table5[[#This Row],[Level]],Table5[[#This Row],[Zone]],Table5[[#This Row],[ID]]))</f>
        <v>orl-1-d6</v>
      </c>
    </row>
    <row r="45" spans="1:2" x14ac:dyDescent="0.35">
      <c r="A45" t="s">
        <v>340</v>
      </c>
      <c r="B45" s="2" t="str">
        <f>LOWER(_xlfn.TEXTJOIN("-",TRUE,Table5[[#This Row],[Building]],Table5[[#This Row],[Level]],Table5[[#This Row],[Zone]],Table5[[#This Row],[ID]]))</f>
        <v>orl-1-d7</v>
      </c>
    </row>
    <row r="46" spans="1:2" x14ac:dyDescent="0.35">
      <c r="A46" t="s">
        <v>341</v>
      </c>
      <c r="B46" s="2" t="str">
        <f>LOWER(_xlfn.TEXTJOIN("-",TRUE,Table5[[#This Row],[Building]],Table5[[#This Row],[Level]],Table5[[#This Row],[Zone]],Table5[[#This Row],[ID]]))</f>
        <v>orl-1-d8</v>
      </c>
    </row>
    <row r="47" spans="1:2" x14ac:dyDescent="0.35">
      <c r="A47" t="s">
        <v>342</v>
      </c>
      <c r="B47" s="2" t="str">
        <f>LOWER(_xlfn.TEXTJOIN("-",TRUE,Table5[[#This Row],[Building]],Table5[[#This Row],[Level]],Table5[[#This Row],[Zone]],Table5[[#This Row],[ID]]))</f>
        <v>orl-1-d9</v>
      </c>
    </row>
    <row r="48" spans="1:2" x14ac:dyDescent="0.35">
      <c r="A48" t="s">
        <v>343</v>
      </c>
      <c r="B48" s="2" t="str">
        <f>LOWER(_xlfn.TEXTJOIN("-",TRUE,Table5[[#This Row],[Building]],Table5[[#This Row],[Level]],Table5[[#This Row],[Zone]],Table5[[#This Row],[ID]]))</f>
        <v>orl-1-d10</v>
      </c>
    </row>
    <row r="49" spans="1:2" x14ac:dyDescent="0.35">
      <c r="A49" t="s">
        <v>344</v>
      </c>
      <c r="B49" s="2" t="str">
        <f>LOWER(_xlfn.TEXTJOIN("-",TRUE,Table5[[#This Row],[Building]],Table5[[#This Row],[Level]],Table5[[#This Row],[Zone]],Table5[[#This Row],[ID]]))</f>
        <v>orl-1-d11</v>
      </c>
    </row>
    <row r="50" spans="1:2" x14ac:dyDescent="0.35">
      <c r="A50" t="s">
        <v>345</v>
      </c>
      <c r="B50" s="2" t="str">
        <f>LOWER(_xlfn.TEXTJOIN("-",TRUE,Table5[[#This Row],[Building]],Table5[[#This Row],[Level]],Table5[[#This Row],[Zone]],Table5[[#This Row],[ID]]))</f>
        <v>orl-1-d12</v>
      </c>
    </row>
    <row r="51" spans="1:2" x14ac:dyDescent="0.35">
      <c r="A51" t="s">
        <v>346</v>
      </c>
      <c r="B51" s="2" t="str">
        <f>LOWER(_xlfn.TEXTJOIN("-",TRUE,Table5[[#This Row],[Building]],Table5[[#This Row],[Level]],Table5[[#This Row],[Zone]],Table5[[#This Row],[ID]]))</f>
        <v>orl-1-d13</v>
      </c>
    </row>
    <row r="52" spans="1:2" x14ac:dyDescent="0.35">
      <c r="A52" t="s">
        <v>347</v>
      </c>
      <c r="B52" s="2" t="str">
        <f>LOWER(_xlfn.TEXTJOIN("-",TRUE,Table5[[#This Row],[Building]],Table5[[#This Row],[Level]],Table5[[#This Row],[Zone]],Table5[[#This Row],[ID]]))</f>
        <v>frk-0-f1-d1</v>
      </c>
    </row>
    <row r="53" spans="1:2" x14ac:dyDescent="0.35">
      <c r="A53" t="s">
        <v>348</v>
      </c>
      <c r="B53" s="2" t="str">
        <f>LOWER(_xlfn.TEXTJOIN("-",TRUE,Table5[[#This Row],[Building]],Table5[[#This Row],[Level]],Table5[[#This Row],[Zone]],Table5[[#This Row],[ID]]))</f>
        <v>frk-0-f1-d2</v>
      </c>
    </row>
    <row r="54" spans="1:2" x14ac:dyDescent="0.35">
      <c r="A54" t="s">
        <v>349</v>
      </c>
      <c r="B54" s="2" t="str">
        <f>LOWER(_xlfn.TEXTJOIN("-",TRUE,Table5[[#This Row],[Building]],Table5[[#This Row],[Level]],Table5[[#This Row],[Zone]],Table5[[#This Row],[ID]]))</f>
        <v>frk-0-f1-d3</v>
      </c>
    </row>
    <row r="55" spans="1:2" x14ac:dyDescent="0.35">
      <c r="A55" t="s">
        <v>350</v>
      </c>
      <c r="B55" s="2" t="str">
        <f>LOWER(_xlfn.TEXTJOIN("-",TRUE,Table5[[#This Row],[Building]],Table5[[#This Row],[Level]],Table5[[#This Row],[Zone]],Table5[[#This Row],[ID]]))</f>
        <v>frk-0-f1-d4</v>
      </c>
    </row>
    <row r="56" spans="1:2" x14ac:dyDescent="0.35">
      <c r="A56" t="s">
        <v>351</v>
      </c>
      <c r="B56" s="2" t="str">
        <f>LOWER(_xlfn.TEXTJOIN("-",TRUE,Table5[[#This Row],[Building]],Table5[[#This Row],[Level]],Table5[[#This Row],[Zone]],Table5[[#This Row],[ID]]))</f>
        <v>frk-0-f1-d5</v>
      </c>
    </row>
    <row r="57" spans="1:2" x14ac:dyDescent="0.35">
      <c r="A57" t="s">
        <v>352</v>
      </c>
      <c r="B57" s="2" t="str">
        <f>LOWER(_xlfn.TEXTJOIN("-",TRUE,Table5[[#This Row],[Building]],Table5[[#This Row],[Level]],Table5[[#This Row],[Zone]],Table5[[#This Row],[ID]]))</f>
        <v>frk-0-f1-d6</v>
      </c>
    </row>
    <row r="58" spans="1:2" x14ac:dyDescent="0.35">
      <c r="A58" t="s">
        <v>353</v>
      </c>
      <c r="B58" s="2" t="str">
        <f>LOWER(_xlfn.TEXTJOIN("-",TRUE,Table5[[#This Row],[Building]],Table5[[#This Row],[Level]],Table5[[#This Row],[Zone]],Table5[[#This Row],[ID]]))</f>
        <v>frk-0-f1-d7</v>
      </c>
    </row>
    <row r="59" spans="1:2" x14ac:dyDescent="0.35">
      <c r="A59" t="s">
        <v>354</v>
      </c>
      <c r="B59" s="2" t="str">
        <f>LOWER(_xlfn.TEXTJOIN("-",TRUE,Table5[[#This Row],[Building]],Table5[[#This Row],[Level]],Table5[[#This Row],[Zone]],Table5[[#This Row],[ID]]))</f>
        <v>frk-0-f1-d8</v>
      </c>
    </row>
    <row r="60" spans="1:2" x14ac:dyDescent="0.35">
      <c r="A60" s="11" t="s">
        <v>355</v>
      </c>
      <c r="B60" s="2" t="str">
        <f>LOWER(_xlfn.TEXTJOIN("-",TRUE,Table5[[#This Row],[Building]],Table5[[#This Row],[Level]],Table5[[#This Row],[Zone]],Table5[[#This Row],[ID]]))</f>
        <v>frk-0-f1-d9</v>
      </c>
    </row>
    <row r="61" spans="1:2" x14ac:dyDescent="0.35">
      <c r="A61" t="s">
        <v>356</v>
      </c>
      <c r="B61" s="2" t="str">
        <f>LOWER(_xlfn.TEXTJOIN("-",TRUE,Table5[[#This Row],[Building]],Table5[[#This Row],[Level]],Table5[[#This Row],[Zone]],Table5[[#This Row],[ID]]))</f>
        <v>frk-0-f1-d10</v>
      </c>
    </row>
    <row r="62" spans="1:2" x14ac:dyDescent="0.35">
      <c r="A62" t="s">
        <v>357</v>
      </c>
      <c r="B62" s="2" t="str">
        <f>LOWER(_xlfn.TEXTJOIN("-",TRUE,Table5[[#This Row],[Building]],Table5[[#This Row],[Level]],Table5[[#This Row],[Zone]],Table5[[#This Row],[ID]]))</f>
        <v>frk-0-f2-d1</v>
      </c>
    </row>
    <row r="63" spans="1:2" x14ac:dyDescent="0.35">
      <c r="A63" t="s">
        <v>358</v>
      </c>
      <c r="B63" s="2" t="str">
        <f>LOWER(_xlfn.TEXTJOIN("-",TRUE,Table5[[#This Row],[Building]],Table5[[#This Row],[Level]],Table5[[#This Row],[Zone]],Table5[[#This Row],[ID]]))</f>
        <v>frk-0-f2-d2</v>
      </c>
    </row>
    <row r="64" spans="1:2" x14ac:dyDescent="0.35">
      <c r="A64" t="s">
        <v>359</v>
      </c>
      <c r="B64" s="2" t="str">
        <f>LOWER(_xlfn.TEXTJOIN("-",TRUE,Table5[[#This Row],[Building]],Table5[[#This Row],[Level]],Table5[[#This Row],[Zone]],Table5[[#This Row],[ID]]))</f>
        <v>frk-0-f2-d3</v>
      </c>
    </row>
    <row r="65" spans="1:2" x14ac:dyDescent="0.35">
      <c r="A65" t="s">
        <v>360</v>
      </c>
      <c r="B65" s="2" t="str">
        <f>LOWER(_xlfn.TEXTJOIN("-",TRUE,Table5[[#This Row],[Building]],Table5[[#This Row],[Level]],Table5[[#This Row],[Zone]],Table5[[#This Row],[ID]]))</f>
        <v>frk-0-f2-d4</v>
      </c>
    </row>
    <row r="66" spans="1:2" x14ac:dyDescent="0.35">
      <c r="A66" t="s">
        <v>361</v>
      </c>
      <c r="B66" s="2" t="str">
        <f>LOWER(_xlfn.TEXTJOIN("-",TRUE,Table5[[#This Row],[Building]],Table5[[#This Row],[Level]],Table5[[#This Row],[Zone]],Table5[[#This Row],[ID]]))</f>
        <v>frk-0-f2-d5</v>
      </c>
    </row>
    <row r="67" spans="1:2" x14ac:dyDescent="0.35">
      <c r="A67" t="s">
        <v>362</v>
      </c>
      <c r="B67" s="2" t="str">
        <f>LOWER(_xlfn.TEXTJOIN("-",TRUE,Table5[[#This Row],[Building]],Table5[[#This Row],[Level]],Table5[[#This Row],[Zone]],Table5[[#This Row],[ID]]))</f>
        <v>frk-0-f2-d6</v>
      </c>
    </row>
    <row r="68" spans="1:2" x14ac:dyDescent="0.35">
      <c r="A68" t="s">
        <v>363</v>
      </c>
      <c r="B68" s="2" t="str">
        <f>LOWER(_xlfn.TEXTJOIN("-",TRUE,Table5[[#This Row],[Building]],Table5[[#This Row],[Level]],Table5[[#This Row],[Zone]],Table5[[#This Row],[ID]]))</f>
        <v>frk-0-f2-d7</v>
      </c>
    </row>
    <row r="69" spans="1:2" x14ac:dyDescent="0.35">
      <c r="A69" t="s">
        <v>364</v>
      </c>
      <c r="B69" s="2" t="str">
        <f>LOWER(_xlfn.TEXTJOIN("-",TRUE,Table5[[#This Row],[Building]],Table5[[#This Row],[Level]],Table5[[#This Row],[Zone]],Table5[[#This Row],[ID]]))</f>
        <v>frk-0-f2-d8</v>
      </c>
    </row>
    <row r="70" spans="1:2" x14ac:dyDescent="0.35">
      <c r="A70" t="s">
        <v>365</v>
      </c>
      <c r="B70" s="2" t="str">
        <f>LOWER(_xlfn.TEXTJOIN("-",TRUE,Table5[[#This Row],[Building]],Table5[[#This Row],[Level]],Table5[[#This Row],[Zone]],Table5[[#This Row],[ID]]))</f>
        <v>frk-0-f2-d9</v>
      </c>
    </row>
    <row r="71" spans="1:2" x14ac:dyDescent="0.35">
      <c r="A71" t="s">
        <v>366</v>
      </c>
      <c r="B71" s="2" t="str">
        <f>LOWER(_xlfn.TEXTJOIN("-",TRUE,Table5[[#This Row],[Building]],Table5[[#This Row],[Level]],Table5[[#This Row],[Zone]],Table5[[#This Row],[ID]]))</f>
        <v>frk-0-f2-d10</v>
      </c>
    </row>
    <row r="72" spans="1:2" x14ac:dyDescent="0.35">
      <c r="A72" t="s">
        <v>367</v>
      </c>
      <c r="B72" s="2" t="str">
        <f>LOWER(_xlfn.TEXTJOIN("-",TRUE,Table5[[#This Row],[Building]],Table5[[#This Row],[Level]],Table5[[#This Row],[Zone]],Table5[[#This Row],[ID]]))</f>
        <v>ant-2-d1</v>
      </c>
    </row>
    <row r="73" spans="1:2" x14ac:dyDescent="0.35">
      <c r="A73" t="s">
        <v>368</v>
      </c>
      <c r="B73" s="2" t="str">
        <f>LOWER(_xlfn.TEXTJOIN("-",TRUE,Table5[[#This Row],[Building]],Table5[[#This Row],[Level]],Table5[[#This Row],[Zone]],Table5[[#This Row],[ID]]))</f>
        <v>ant-2-d2</v>
      </c>
    </row>
    <row r="74" spans="1:2" x14ac:dyDescent="0.35">
      <c r="A74" t="s">
        <v>369</v>
      </c>
      <c r="B74" s="2" t="str">
        <f>LOWER(_xlfn.TEXTJOIN("-",TRUE,Table5[[#This Row],[Building]],Table5[[#This Row],[Level]],Table5[[#This Row],[Zone]],Table5[[#This Row],[ID]]))</f>
        <v>ant-2-d3</v>
      </c>
    </row>
    <row r="75" spans="1:2" x14ac:dyDescent="0.35">
      <c r="A75" t="s">
        <v>370</v>
      </c>
      <c r="B75" s="2" t="str">
        <f>LOWER(_xlfn.TEXTJOIN("-",TRUE,Table5[[#This Row],[Building]],Table5[[#This Row],[Level]],Table5[[#This Row],[Zone]],Table5[[#This Row],[ID]]))</f>
        <v>ant-2-d4</v>
      </c>
    </row>
    <row r="76" spans="1:2" x14ac:dyDescent="0.35">
      <c r="A76" t="s">
        <v>371</v>
      </c>
      <c r="B76" s="2" t="str">
        <f>LOWER(_xlfn.TEXTJOIN("-",TRUE,Table5[[#This Row],[Building]],Table5[[#This Row],[Level]],Table5[[#This Row],[Zone]],Table5[[#This Row],[ID]]))</f>
        <v>ant-2-d5</v>
      </c>
    </row>
    <row r="77" spans="1:2" x14ac:dyDescent="0.35">
      <c r="A77" t="s">
        <v>372</v>
      </c>
      <c r="B77" s="2" t="str">
        <f>LOWER(_xlfn.TEXTJOIN("-",TRUE,Table5[[#This Row],[Building]],Table5[[#This Row],[Level]],Table5[[#This Row],[Zone]],Table5[[#This Row],[ID]]))</f>
        <v>ant-2-d6</v>
      </c>
    </row>
    <row r="78" spans="1:2" x14ac:dyDescent="0.35">
      <c r="A78" t="s">
        <v>373</v>
      </c>
      <c r="B78" s="2" t="str">
        <f>LOWER(_xlfn.TEXTJOIN("-",TRUE,Table5[[#This Row],[Building]],Table5[[#This Row],[Level]],Table5[[#This Row],[Zone]],Table5[[#This Row],[ID]]))</f>
        <v>ant-2-d7</v>
      </c>
    </row>
    <row r="79" spans="1:2" x14ac:dyDescent="0.35">
      <c r="A79" t="s">
        <v>374</v>
      </c>
      <c r="B79" s="2" t="str">
        <f>LOWER(_xlfn.TEXTJOIN("-",TRUE,Table5[[#This Row],[Building]],Table5[[#This Row],[Level]],Table5[[#This Row],[Zone]],Table5[[#This Row],[ID]]))</f>
        <v>ant-2-d8</v>
      </c>
    </row>
    <row r="80" spans="1:2" x14ac:dyDescent="0.35">
      <c r="A80" t="s">
        <v>375</v>
      </c>
      <c r="B80" s="2" t="str">
        <f>LOWER(_xlfn.TEXTJOIN("-",TRUE,Table5[[#This Row],[Building]],Table5[[#This Row],[Level]],Table5[[#This Row],[Zone]],Table5[[#This Row],[ID]]))</f>
        <v>ant-3-d1</v>
      </c>
    </row>
    <row r="81" spans="1:2" x14ac:dyDescent="0.35">
      <c r="A81" t="s">
        <v>376</v>
      </c>
      <c r="B81" s="2" t="str">
        <f>LOWER(_xlfn.TEXTJOIN("-",TRUE,Table5[[#This Row],[Building]],Table5[[#This Row],[Level]],Table5[[#This Row],[Zone]],Table5[[#This Row],[ID]]))</f>
        <v>ant-3-d2</v>
      </c>
    </row>
    <row r="82" spans="1:2" x14ac:dyDescent="0.35">
      <c r="A82" t="s">
        <v>377</v>
      </c>
      <c r="B82" s="2" t="str">
        <f>LOWER(_xlfn.TEXTJOIN("-",TRUE,Table5[[#This Row],[Building]],Table5[[#This Row],[Level]],Table5[[#This Row],[Zone]],Table5[[#This Row],[ID]]))</f>
        <v>ant-3-d3</v>
      </c>
    </row>
    <row r="83" spans="1:2" x14ac:dyDescent="0.35">
      <c r="A83" t="s">
        <v>378</v>
      </c>
      <c r="B83" s="2" t="str">
        <f>LOWER(_xlfn.TEXTJOIN("-",TRUE,Table5[[#This Row],[Building]],Table5[[#This Row],[Level]],Table5[[#This Row],[Zone]],Table5[[#This Row],[ID]]))</f>
        <v>ant-3-d4</v>
      </c>
    </row>
    <row r="84" spans="1:2" x14ac:dyDescent="0.35">
      <c r="A84" t="s">
        <v>379</v>
      </c>
      <c r="B84" s="2" t="str">
        <f>LOWER(_xlfn.TEXTJOIN("-",TRUE,Table5[[#This Row],[Building]],Table5[[#This Row],[Level]],Table5[[#This Row],[Zone]],Table5[[#This Row],[ID]]))</f>
        <v>ant-3-d5</v>
      </c>
    </row>
    <row r="85" spans="1:2" x14ac:dyDescent="0.35">
      <c r="A85" t="s">
        <v>380</v>
      </c>
      <c r="B85" s="2" t="str">
        <f>LOWER(_xlfn.TEXTJOIN("-",TRUE,Table5[[#This Row],[Building]],Table5[[#This Row],[Level]],Table5[[#This Row],[Zone]],Table5[[#This Row],[ID]]))</f>
        <v>ant-3-d6</v>
      </c>
    </row>
    <row r="86" spans="1:2" x14ac:dyDescent="0.35">
      <c r="A86" t="s">
        <v>381</v>
      </c>
      <c r="B86" s="2" t="str">
        <f>LOWER(_xlfn.TEXTJOIN("-",TRUE,Table5[[#This Row],[Building]],Table5[[#This Row],[Level]],Table5[[#This Row],[Zone]],Table5[[#This Row],[ID]]))</f>
        <v>ant-3-d7</v>
      </c>
    </row>
    <row r="87" spans="1:2" x14ac:dyDescent="0.35">
      <c r="A87" t="s">
        <v>382</v>
      </c>
      <c r="B87" s="2" t="str">
        <f>LOWER(_xlfn.TEXTJOIN("-",TRUE,Table5[[#This Row],[Building]],Table5[[#This Row],[Level]],Table5[[#This Row],[Zone]],Table5[[#This Row],[ID]]))</f>
        <v>ant-3-d8</v>
      </c>
    </row>
    <row r="88" spans="1:2" x14ac:dyDescent="0.35">
      <c r="A88" t="s">
        <v>383</v>
      </c>
      <c r="B88" s="2" t="str">
        <f>LOWER(_xlfn.TEXTJOIN("-",TRUE,Table5[[#This Row],[Building]],Table5[[#This Row],[Level]],Table5[[#This Row],[Zone]],Table5[[#This Row],[ID]]))</f>
        <v>ant-4-d1</v>
      </c>
    </row>
    <row r="89" spans="1:2" x14ac:dyDescent="0.35">
      <c r="A89" t="s">
        <v>384</v>
      </c>
      <c r="B89" s="2" t="str">
        <f>LOWER(_xlfn.TEXTJOIN("-",TRUE,Table5[[#This Row],[Building]],Table5[[#This Row],[Level]],Table5[[#This Row],[Zone]],Table5[[#This Row],[ID]]))</f>
        <v>ant-4-d2</v>
      </c>
    </row>
    <row r="90" spans="1:2" x14ac:dyDescent="0.35">
      <c r="A90" t="s">
        <v>385</v>
      </c>
      <c r="B90" s="2" t="str">
        <f>LOWER(_xlfn.TEXTJOIN("-",TRUE,Table5[[#This Row],[Building]],Table5[[#This Row],[Level]],Table5[[#This Row],[Zone]],Table5[[#This Row],[ID]]))</f>
        <v>ant-4-d3</v>
      </c>
    </row>
    <row r="91" spans="1:2" x14ac:dyDescent="0.35">
      <c r="A91" t="s">
        <v>386</v>
      </c>
      <c r="B91" s="2" t="str">
        <f>LOWER(_xlfn.TEXTJOIN("-",TRUE,Table5[[#This Row],[Building]],Table5[[#This Row],[Level]],Table5[[#This Row],[Zone]],Table5[[#This Row],[ID]]))</f>
        <v>ant-4-d4</v>
      </c>
    </row>
    <row r="92" spans="1:2" x14ac:dyDescent="0.35">
      <c r="A92" t="s">
        <v>387</v>
      </c>
      <c r="B92" s="2" t="str">
        <f>LOWER(_xlfn.TEXTJOIN("-",TRUE,Table5[[#This Row],[Building]],Table5[[#This Row],[Level]],Table5[[#This Row],[Zone]],Table5[[#This Row],[ID]]))</f>
        <v>ant-4-d5</v>
      </c>
    </row>
    <row r="93" spans="1:2" x14ac:dyDescent="0.35">
      <c r="A93" t="s">
        <v>388</v>
      </c>
      <c r="B93" s="2" t="str">
        <f>LOWER(_xlfn.TEXTJOIN("-",TRUE,Table5[[#This Row],[Building]],Table5[[#This Row],[Level]],Table5[[#This Row],[Zone]],Table5[[#This Row],[ID]]))</f>
        <v>ant-4-d6</v>
      </c>
    </row>
    <row r="94" spans="1:2" x14ac:dyDescent="0.35">
      <c r="A94" t="s">
        <v>389</v>
      </c>
      <c r="B94" s="2" t="str">
        <f>LOWER(_xlfn.TEXTJOIN("-",TRUE,Table5[[#This Row],[Building]],Table5[[#This Row],[Level]],Table5[[#This Row],[Zone]],Table5[[#This Row],[ID]]))</f>
        <v>ant-4-d7</v>
      </c>
    </row>
    <row r="95" spans="1:2" x14ac:dyDescent="0.35">
      <c r="A95" t="s">
        <v>390</v>
      </c>
      <c r="B95" s="10" t="str">
        <f>LOWER(_xlfn.TEXTJOIN("-",TRUE,Table5[[#This Row],[Building]],Table5[[#This Row],[Level]],Table5[[#This Row],[Zone]],Table5[[#This Row],[ID]]))</f>
        <v>ant-4-d8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245-3C90-4B7C-9DD7-F25A178C6105}">
  <dimension ref="A1:B2"/>
  <sheetViews>
    <sheetView workbookViewId="0">
      <selection activeCell="C2" sqref="C2"/>
    </sheetView>
  </sheetViews>
  <sheetFormatPr defaultRowHeight="14.5" x14ac:dyDescent="0.35"/>
  <cols>
    <col min="2" max="2" width="10.90625" customWidth="1"/>
  </cols>
  <sheetData>
    <row r="1" spans="1:2" x14ac:dyDescent="0.35">
      <c r="A1" s="8" t="s">
        <v>0</v>
      </c>
      <c r="B1" s="9" t="s">
        <v>14</v>
      </c>
    </row>
    <row r="2" spans="1:2" x14ac:dyDescent="0.35">
      <c r="A2" s="1" t="s">
        <v>141</v>
      </c>
      <c r="B2" s="3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0EEF64-2025-4004-A843-169C6D1A285E}">
          <x14:formula1>
            <xm:f>Buildings!$A$2:$A$3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A0EF-4BE8-40EA-8F85-0C9098AE9314}">
  <dimension ref="A1:C13"/>
  <sheetViews>
    <sheetView workbookViewId="0">
      <selection activeCell="B2" sqref="B2:B13"/>
    </sheetView>
  </sheetViews>
  <sheetFormatPr defaultRowHeight="14.5" x14ac:dyDescent="0.35"/>
  <cols>
    <col min="3" max="3" width="9.453125" customWidth="1"/>
  </cols>
  <sheetData>
    <row r="1" spans="1:3" x14ac:dyDescent="0.35">
      <c r="A1" t="s">
        <v>0</v>
      </c>
      <c r="B1" t="s">
        <v>14</v>
      </c>
      <c r="C1" t="s">
        <v>155</v>
      </c>
    </row>
    <row r="2" spans="1:3" x14ac:dyDescent="0.35">
      <c r="A2" t="s">
        <v>143</v>
      </c>
      <c r="B2" t="s">
        <v>15</v>
      </c>
      <c r="C2" t="s">
        <v>141</v>
      </c>
    </row>
    <row r="3" spans="1:3" x14ac:dyDescent="0.35">
      <c r="A3" t="s">
        <v>144</v>
      </c>
      <c r="B3" t="s">
        <v>15</v>
      </c>
      <c r="C3" t="s">
        <v>141</v>
      </c>
    </row>
    <row r="4" spans="1:3" x14ac:dyDescent="0.35">
      <c r="A4" t="s">
        <v>145</v>
      </c>
      <c r="B4" t="s">
        <v>15</v>
      </c>
      <c r="C4" t="s">
        <v>141</v>
      </c>
    </row>
    <row r="5" spans="1:3" x14ac:dyDescent="0.35">
      <c r="A5" t="s">
        <v>146</v>
      </c>
      <c r="B5" t="s">
        <v>15</v>
      </c>
      <c r="C5" t="s">
        <v>141</v>
      </c>
    </row>
    <row r="6" spans="1:3" x14ac:dyDescent="0.35">
      <c r="A6" t="s">
        <v>147</v>
      </c>
      <c r="B6" t="s">
        <v>15</v>
      </c>
      <c r="C6" t="s">
        <v>141</v>
      </c>
    </row>
    <row r="7" spans="1:3" x14ac:dyDescent="0.35">
      <c r="A7" t="s">
        <v>148</v>
      </c>
      <c r="B7" t="s">
        <v>15</v>
      </c>
      <c r="C7" t="s">
        <v>141</v>
      </c>
    </row>
    <row r="8" spans="1:3" x14ac:dyDescent="0.35">
      <c r="A8" t="s">
        <v>149</v>
      </c>
      <c r="B8" t="s">
        <v>15</v>
      </c>
      <c r="C8" t="s">
        <v>141</v>
      </c>
    </row>
    <row r="9" spans="1:3" x14ac:dyDescent="0.35">
      <c r="A9" t="s">
        <v>150</v>
      </c>
      <c r="B9" t="s">
        <v>15</v>
      </c>
      <c r="C9" t="s">
        <v>141</v>
      </c>
    </row>
    <row r="10" spans="1:3" x14ac:dyDescent="0.35">
      <c r="A10" t="s">
        <v>151</v>
      </c>
      <c r="B10" t="s">
        <v>15</v>
      </c>
      <c r="C10" t="s">
        <v>141</v>
      </c>
    </row>
    <row r="11" spans="1:3" x14ac:dyDescent="0.35">
      <c r="A11" t="s">
        <v>152</v>
      </c>
      <c r="B11" t="s">
        <v>15</v>
      </c>
      <c r="C11" t="s">
        <v>141</v>
      </c>
    </row>
    <row r="12" spans="1:3" x14ac:dyDescent="0.35">
      <c r="A12" t="s">
        <v>153</v>
      </c>
      <c r="B12" t="s">
        <v>15</v>
      </c>
      <c r="C12" t="s">
        <v>141</v>
      </c>
    </row>
    <row r="13" spans="1:3" x14ac:dyDescent="0.35">
      <c r="A13" t="s">
        <v>154</v>
      </c>
      <c r="B13" t="s">
        <v>15</v>
      </c>
      <c r="C13" t="s">
        <v>141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C1D587-0DE4-4C48-974E-181AAABF8FAF}">
          <x14:formula1>
            <xm:f>'Parking Lots'!$A$2</xm:f>
          </x14:formula1>
          <xm:sqref>C2:C13</xm:sqref>
        </x14:dataValidation>
        <x14:dataValidation type="list" allowBlank="1" showInputMessage="1" showErrorMessage="1" xr:uid="{432E18F6-F329-49DE-B154-489A9CD545F1}">
          <x14:formula1>
            <xm:f>Buildings!$A$2:$A$3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4CDF-AE10-41CD-A603-F1146F496055}">
  <dimension ref="A1:C7"/>
  <sheetViews>
    <sheetView workbookViewId="0">
      <selection activeCell="E6" sqref="E6:F10"/>
    </sheetView>
  </sheetViews>
  <sheetFormatPr defaultRowHeight="14.5" x14ac:dyDescent="0.35"/>
  <cols>
    <col min="2" max="2" width="9.54296875" bestFit="1" customWidth="1"/>
    <col min="3" max="3" width="13.08984375" bestFit="1" customWidth="1"/>
  </cols>
  <sheetData>
    <row r="1" spans="1:3" x14ac:dyDescent="0.35">
      <c r="A1" t="s">
        <v>0</v>
      </c>
      <c r="B1" t="s">
        <v>14</v>
      </c>
      <c r="C1" t="s">
        <v>142</v>
      </c>
    </row>
    <row r="2" spans="1:3" x14ac:dyDescent="0.35">
      <c r="A2" t="s">
        <v>127</v>
      </c>
      <c r="B2" t="s">
        <v>15</v>
      </c>
      <c r="C2" t="s">
        <v>143</v>
      </c>
    </row>
    <row r="3" spans="1:3" x14ac:dyDescent="0.35">
      <c r="A3" t="s">
        <v>136</v>
      </c>
      <c r="B3" t="s">
        <v>15</v>
      </c>
      <c r="C3" t="s">
        <v>144</v>
      </c>
    </row>
    <row r="4" spans="1:3" x14ac:dyDescent="0.35">
      <c r="A4" t="s">
        <v>137</v>
      </c>
      <c r="B4" t="s">
        <v>15</v>
      </c>
      <c r="C4" t="s">
        <v>145</v>
      </c>
    </row>
    <row r="5" spans="1:3" x14ac:dyDescent="0.35">
      <c r="A5" t="s">
        <v>138</v>
      </c>
      <c r="B5" t="s">
        <v>15</v>
      </c>
      <c r="C5" t="s">
        <v>146</v>
      </c>
    </row>
    <row r="6" spans="1:3" x14ac:dyDescent="0.35">
      <c r="A6" t="s">
        <v>139</v>
      </c>
      <c r="B6" t="s">
        <v>15</v>
      </c>
      <c r="C6" t="s">
        <v>147</v>
      </c>
    </row>
    <row r="7" spans="1:3" x14ac:dyDescent="0.35">
      <c r="A7" t="s">
        <v>140</v>
      </c>
      <c r="B7" t="s">
        <v>15</v>
      </c>
      <c r="C7" t="s">
        <v>148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1A8623-C40F-4361-BEBF-434E53520A32}">
          <x14:formula1>
            <xm:f>Buildings!$A$2:$A$3</xm:f>
          </x14:formula1>
          <xm:sqref>B2:B7</xm:sqref>
        </x14:dataValidation>
        <x14:dataValidation type="list" allowBlank="1" showInputMessage="1" showErrorMessage="1" xr:uid="{7ADD32B8-2F64-46F1-9F33-48DE9BD82168}">
          <x14:formula1>
            <xm:f>'Parking spots'!$A$2:$A$13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CC7B-39F1-4D4A-A87E-82A807CA683D}">
  <dimension ref="A1:C5"/>
  <sheetViews>
    <sheetView workbookViewId="0">
      <selection activeCell="B1" sqref="B1"/>
    </sheetView>
  </sheetViews>
  <sheetFormatPr defaultRowHeight="14.5" x14ac:dyDescent="0.35"/>
  <cols>
    <col min="1" max="1" width="12.90625" customWidth="1"/>
    <col min="2" max="2" width="8.453125" bestFit="1" customWidth="1"/>
    <col min="3" max="3" width="21.81640625" bestFit="1" customWidth="1"/>
  </cols>
  <sheetData>
    <row r="1" spans="1:3" x14ac:dyDescent="0.35">
      <c r="A1" t="s">
        <v>0</v>
      </c>
      <c r="B1" t="s">
        <v>164</v>
      </c>
      <c r="C1" t="s">
        <v>1</v>
      </c>
    </row>
    <row r="2" spans="1:3" x14ac:dyDescent="0.35">
      <c r="A2" t="s">
        <v>165</v>
      </c>
      <c r="B2" t="s">
        <v>160</v>
      </c>
      <c r="C2" t="s">
        <v>169</v>
      </c>
    </row>
    <row r="3" spans="1:3" x14ac:dyDescent="0.35">
      <c r="A3" t="s">
        <v>166</v>
      </c>
      <c r="B3" t="s">
        <v>160</v>
      </c>
      <c r="C3" t="s">
        <v>170</v>
      </c>
    </row>
    <row r="4" spans="1:3" x14ac:dyDescent="0.35">
      <c r="A4" t="s">
        <v>167</v>
      </c>
      <c r="B4" t="s">
        <v>160</v>
      </c>
      <c r="C4" t="s">
        <v>171</v>
      </c>
    </row>
    <row r="5" spans="1:3" x14ac:dyDescent="0.35">
      <c r="A5" t="s">
        <v>168</v>
      </c>
      <c r="B5" t="s">
        <v>160</v>
      </c>
      <c r="C5" t="s">
        <v>172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2490A-1B57-4660-8EE0-EDE01CD36C88}">
          <x14:formula1>
            <xm:f>Planets!$A$2:$A$3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8864-F428-4908-AB05-D87D631C82A3}">
  <dimension ref="A1:D6"/>
  <sheetViews>
    <sheetView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18.81640625" customWidth="1"/>
    <col min="3" max="3" width="21.81640625" bestFit="1" customWidth="1"/>
  </cols>
  <sheetData>
    <row r="1" spans="1:4" x14ac:dyDescent="0.35">
      <c r="A1" t="s">
        <v>0</v>
      </c>
      <c r="B1" t="s">
        <v>6</v>
      </c>
      <c r="C1" t="s">
        <v>1</v>
      </c>
      <c r="D1" t="s">
        <v>182</v>
      </c>
    </row>
    <row r="2" spans="1:4" x14ac:dyDescent="0.35">
      <c r="A2" t="s">
        <v>173</v>
      </c>
      <c r="B2" t="s">
        <v>165</v>
      </c>
      <c r="C2" t="s">
        <v>11</v>
      </c>
      <c r="D2">
        <v>90261</v>
      </c>
    </row>
    <row r="3" spans="1:4" x14ac:dyDescent="0.35">
      <c r="A3" t="s">
        <v>174</v>
      </c>
      <c r="B3" t="s">
        <v>165</v>
      </c>
      <c r="C3" t="s">
        <v>17</v>
      </c>
      <c r="D3">
        <v>821752</v>
      </c>
    </row>
    <row r="4" spans="1:4" x14ac:dyDescent="0.35">
      <c r="A4" t="s">
        <v>175</v>
      </c>
      <c r="B4" t="s">
        <v>168</v>
      </c>
      <c r="C4" t="s">
        <v>178</v>
      </c>
      <c r="D4">
        <v>284817</v>
      </c>
    </row>
    <row r="5" spans="1:4" x14ac:dyDescent="0.35">
      <c r="A5" t="s">
        <v>176</v>
      </c>
      <c r="B5" t="s">
        <v>167</v>
      </c>
      <c r="C5" t="s">
        <v>177</v>
      </c>
      <c r="D5">
        <v>506922</v>
      </c>
    </row>
    <row r="6" spans="1:4" x14ac:dyDescent="0.35">
      <c r="A6" t="s">
        <v>179</v>
      </c>
      <c r="B6" t="s">
        <v>166</v>
      </c>
      <c r="C6" t="s">
        <v>180</v>
      </c>
      <c r="D6">
        <v>753056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EB20D-CE9B-46B6-B663-07B4F73E88EC}">
          <x14:formula1>
            <xm:f>Countries!$A$2:$A$5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E3C-4FCB-42A2-AD40-19A0C25E579C}">
  <dimension ref="A1:H6"/>
  <sheetViews>
    <sheetView workbookViewId="0">
      <selection activeCell="H19" sqref="H19"/>
    </sheetView>
  </sheetViews>
  <sheetFormatPr defaultRowHeight="14.5" x14ac:dyDescent="0.35"/>
  <cols>
    <col min="1" max="1" width="13" customWidth="1"/>
    <col min="2" max="2" width="18.81640625" bestFit="1" customWidth="1"/>
    <col min="3" max="3" width="18.81640625" customWidth="1"/>
    <col min="4" max="6" width="13" customWidth="1"/>
    <col min="7" max="7" width="18" customWidth="1"/>
    <col min="8" max="8" width="19.54296875" bestFit="1" customWidth="1"/>
  </cols>
  <sheetData>
    <row r="1" spans="1:8" x14ac:dyDescent="0.35">
      <c r="A1" t="s">
        <v>0</v>
      </c>
      <c r="B1" t="s">
        <v>1</v>
      </c>
      <c r="C1" t="s">
        <v>181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5">
      <c r="A2" t="s">
        <v>15</v>
      </c>
      <c r="B2" t="s">
        <v>3</v>
      </c>
      <c r="C2" t="s">
        <v>173</v>
      </c>
      <c r="D2" t="s">
        <v>10</v>
      </c>
      <c r="E2" t="s">
        <v>11</v>
      </c>
      <c r="F2" t="s">
        <v>12</v>
      </c>
      <c r="G2" t="s">
        <v>13</v>
      </c>
      <c r="H2" t="s">
        <v>5</v>
      </c>
    </row>
    <row r="3" spans="1:8" x14ac:dyDescent="0.35">
      <c r="A3" t="s">
        <v>16</v>
      </c>
      <c r="B3" t="s">
        <v>18</v>
      </c>
      <c r="C3" t="s">
        <v>174</v>
      </c>
      <c r="D3" t="s">
        <v>10</v>
      </c>
      <c r="E3" t="s">
        <v>17</v>
      </c>
      <c r="F3" t="s">
        <v>19</v>
      </c>
      <c r="G3" t="s">
        <v>20</v>
      </c>
      <c r="H3" t="s">
        <v>21</v>
      </c>
    </row>
    <row r="4" spans="1:8" x14ac:dyDescent="0.35">
      <c r="A4" t="s">
        <v>183</v>
      </c>
      <c r="B4" t="s">
        <v>184</v>
      </c>
      <c r="C4" t="s">
        <v>175</v>
      </c>
      <c r="D4" t="s">
        <v>191</v>
      </c>
      <c r="E4" t="s">
        <v>178</v>
      </c>
      <c r="H4" t="s">
        <v>187</v>
      </c>
    </row>
    <row r="5" spans="1:8" x14ac:dyDescent="0.35">
      <c r="A5" t="s">
        <v>185</v>
      </c>
      <c r="B5" t="s">
        <v>186</v>
      </c>
      <c r="C5" t="s">
        <v>179</v>
      </c>
      <c r="D5" t="s">
        <v>170</v>
      </c>
      <c r="E5" t="s">
        <v>180</v>
      </c>
      <c r="H5" t="s">
        <v>188</v>
      </c>
    </row>
    <row r="6" spans="1:8" x14ac:dyDescent="0.35">
      <c r="A6" t="s">
        <v>189</v>
      </c>
      <c r="B6" t="s">
        <v>190</v>
      </c>
      <c r="C6" t="s">
        <v>176</v>
      </c>
      <c r="D6" t="s">
        <v>171</v>
      </c>
      <c r="E6" t="s">
        <v>177</v>
      </c>
      <c r="H6" t="s">
        <v>192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5A2530-FDFF-45C7-BE87-94418D306CC7}">
          <x14:formula1>
            <xm:f>Cities!$A$2:$A$6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B9F-3898-47A2-861B-71AFD5DEB950}">
  <dimension ref="A1:B11"/>
  <sheetViews>
    <sheetView workbookViewId="0">
      <selection activeCell="C8" sqref="C8"/>
    </sheetView>
  </sheetViews>
  <sheetFormatPr defaultRowHeight="14.5" x14ac:dyDescent="0.35"/>
  <cols>
    <col min="2" max="2" width="9.453125" customWidth="1"/>
  </cols>
  <sheetData>
    <row r="1" spans="1:2" x14ac:dyDescent="0.35">
      <c r="A1" t="s">
        <v>0</v>
      </c>
      <c r="B1" t="s">
        <v>14</v>
      </c>
    </row>
    <row r="2" spans="1:2" x14ac:dyDescent="0.35">
      <c r="A2" s="4">
        <v>0</v>
      </c>
      <c r="B2" t="s">
        <v>15</v>
      </c>
    </row>
    <row r="3" spans="1:2" x14ac:dyDescent="0.35">
      <c r="A3" s="4">
        <v>1</v>
      </c>
      <c r="B3" t="s">
        <v>15</v>
      </c>
    </row>
    <row r="4" spans="1:2" x14ac:dyDescent="0.35">
      <c r="A4" s="4">
        <v>2</v>
      </c>
      <c r="B4" t="s">
        <v>15</v>
      </c>
    </row>
    <row r="5" spans="1:2" x14ac:dyDescent="0.35">
      <c r="A5" s="4">
        <v>3</v>
      </c>
      <c r="B5" t="s">
        <v>15</v>
      </c>
    </row>
    <row r="6" spans="1:2" x14ac:dyDescent="0.35">
      <c r="A6" s="4">
        <v>0</v>
      </c>
      <c r="B6" t="s">
        <v>183</v>
      </c>
    </row>
    <row r="7" spans="1:2" x14ac:dyDescent="0.35">
      <c r="A7" s="4">
        <v>1</v>
      </c>
      <c r="B7" t="s">
        <v>183</v>
      </c>
    </row>
    <row r="8" spans="1:2" x14ac:dyDescent="0.35">
      <c r="A8" s="4">
        <v>0</v>
      </c>
      <c r="B8" t="s">
        <v>185</v>
      </c>
    </row>
    <row r="9" spans="1:2" x14ac:dyDescent="0.35">
      <c r="A9" s="4">
        <v>2</v>
      </c>
      <c r="B9" t="s">
        <v>189</v>
      </c>
    </row>
    <row r="10" spans="1:2" x14ac:dyDescent="0.35">
      <c r="A10" s="4">
        <v>3</v>
      </c>
      <c r="B10" t="s">
        <v>189</v>
      </c>
    </row>
    <row r="11" spans="1:2" x14ac:dyDescent="0.35">
      <c r="A11" s="4">
        <v>4</v>
      </c>
      <c r="B11" t="s">
        <v>189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A5EA50-D43C-4FF8-A20F-5E0D33A100FB}">
          <x14:formula1>
            <xm:f>Buildings!$A$2:$A$6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7FD1-964D-45AB-A9E2-51A514C7A6F2}">
  <dimension ref="A1:D10"/>
  <sheetViews>
    <sheetView workbookViewId="0">
      <selection activeCell="F16" sqref="F16"/>
    </sheetView>
  </sheetViews>
  <sheetFormatPr defaultRowHeight="14.5" x14ac:dyDescent="0.35"/>
  <cols>
    <col min="2" max="2" width="9.453125" customWidth="1"/>
    <col min="3" max="3" width="10.7265625" customWidth="1"/>
  </cols>
  <sheetData>
    <row r="1" spans="1:4" x14ac:dyDescent="0.35">
      <c r="A1" s="5" t="s">
        <v>0</v>
      </c>
      <c r="B1" s="6" t="s">
        <v>14</v>
      </c>
      <c r="C1" s="6" t="s">
        <v>1</v>
      </c>
      <c r="D1" s="7" t="s">
        <v>22</v>
      </c>
    </row>
    <row r="2" spans="1:4" x14ac:dyDescent="0.35">
      <c r="A2" s="1" t="s">
        <v>127</v>
      </c>
      <c r="B2" s="3" t="s">
        <v>15</v>
      </c>
      <c r="C2" s="3" t="s">
        <v>127</v>
      </c>
      <c r="D2" s="2">
        <v>1</v>
      </c>
    </row>
    <row r="3" spans="1:4" x14ac:dyDescent="0.35">
      <c r="A3" t="s">
        <v>128</v>
      </c>
      <c r="B3" s="3" t="s">
        <v>15</v>
      </c>
      <c r="C3" t="s">
        <v>128</v>
      </c>
      <c r="D3">
        <v>0</v>
      </c>
    </row>
    <row r="4" spans="1:4" x14ac:dyDescent="0.35">
      <c r="A4" t="s">
        <v>129</v>
      </c>
      <c r="B4" s="3" t="s">
        <v>15</v>
      </c>
      <c r="C4" t="s">
        <v>129</v>
      </c>
      <c r="D4">
        <v>0</v>
      </c>
    </row>
    <row r="5" spans="1:4" x14ac:dyDescent="0.35">
      <c r="A5" t="s">
        <v>130</v>
      </c>
      <c r="B5" s="3" t="s">
        <v>15</v>
      </c>
      <c r="C5" t="s">
        <v>130</v>
      </c>
      <c r="D5">
        <v>1</v>
      </c>
    </row>
    <row r="6" spans="1:4" x14ac:dyDescent="0.35">
      <c r="A6" t="s">
        <v>131</v>
      </c>
      <c r="B6" s="3" t="s">
        <v>15</v>
      </c>
      <c r="C6" t="s">
        <v>131</v>
      </c>
      <c r="D6">
        <v>1</v>
      </c>
    </row>
    <row r="7" spans="1:4" x14ac:dyDescent="0.35">
      <c r="A7" t="s">
        <v>132</v>
      </c>
      <c r="B7" s="3" t="s">
        <v>15</v>
      </c>
      <c r="C7" t="s">
        <v>132</v>
      </c>
      <c r="D7">
        <v>2</v>
      </c>
    </row>
    <row r="8" spans="1:4" x14ac:dyDescent="0.35">
      <c r="A8" t="s">
        <v>133</v>
      </c>
      <c r="B8" s="3" t="s">
        <v>15</v>
      </c>
      <c r="C8" t="s">
        <v>133</v>
      </c>
      <c r="D8">
        <v>2</v>
      </c>
    </row>
    <row r="9" spans="1:4" x14ac:dyDescent="0.35">
      <c r="A9" t="s">
        <v>204</v>
      </c>
      <c r="B9" s="3" t="s">
        <v>185</v>
      </c>
      <c r="C9" t="s">
        <v>204</v>
      </c>
      <c r="D9">
        <v>0</v>
      </c>
    </row>
    <row r="10" spans="1:4" x14ac:dyDescent="0.35">
      <c r="A10" t="s">
        <v>205</v>
      </c>
      <c r="B10" s="3" t="s">
        <v>185</v>
      </c>
      <c r="C10" t="s">
        <v>205</v>
      </c>
      <c r="D10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597BE1-6971-4332-9870-A7224090FC9A}">
          <x14:formula1>
            <xm:f>Buildings!$A$2:$A$6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BE6-9848-46E7-9522-D69D04E2D41F}">
  <dimension ref="A1:E4"/>
  <sheetViews>
    <sheetView workbookViewId="0">
      <selection activeCell="A2" sqref="A2:E4"/>
    </sheetView>
  </sheetViews>
  <sheetFormatPr defaultRowHeight="14.5" x14ac:dyDescent="0.35"/>
  <cols>
    <col min="2" max="2" width="9.7265625" bestFit="1" customWidth="1"/>
    <col min="3" max="3" width="9.7265625" customWidth="1"/>
    <col min="4" max="4" width="9.1796875" bestFit="1" customWidth="1"/>
    <col min="5" max="5" width="13.08984375" bestFit="1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1</v>
      </c>
    </row>
    <row r="2" spans="1:5" x14ac:dyDescent="0.35">
      <c r="A2" t="s">
        <v>23</v>
      </c>
      <c r="B2" t="s">
        <v>15</v>
      </c>
      <c r="C2" t="s">
        <v>127</v>
      </c>
      <c r="D2">
        <v>1</v>
      </c>
    </row>
    <row r="3" spans="1:5" x14ac:dyDescent="0.35">
      <c r="A3" t="s">
        <v>24</v>
      </c>
      <c r="B3" t="s">
        <v>15</v>
      </c>
      <c r="C3" t="s">
        <v>127</v>
      </c>
      <c r="D3">
        <v>1</v>
      </c>
    </row>
    <row r="4" spans="1:5" x14ac:dyDescent="0.35">
      <c r="A4" t="s">
        <v>25</v>
      </c>
      <c r="B4" t="s">
        <v>15</v>
      </c>
      <c r="C4" t="s">
        <v>127</v>
      </c>
      <c r="D4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0F8059-1C18-4A38-BC8C-3C3CD76834E1}">
          <x14:formula1>
            <xm:f>Buildings!$A$2:$A$3</xm:f>
          </x14:formula1>
          <xm:sqref>B2:B4</xm:sqref>
        </x14:dataValidation>
        <x14:dataValidation type="list" allowBlank="1" showInputMessage="1" showErrorMessage="1" xr:uid="{FD6E8972-AC46-4C33-A022-78924F0E2AB6}">
          <x14:formula1>
            <xm:f>Zones!$A$2:$A$8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539-AB89-4B69-BFDB-9E52D2F3597C}">
  <dimension ref="A1:F85"/>
  <sheetViews>
    <sheetView workbookViewId="0">
      <selection activeCell="L38" sqref="L38"/>
    </sheetView>
  </sheetViews>
  <sheetFormatPr defaultRowHeight="14.5" x14ac:dyDescent="0.35"/>
  <cols>
    <col min="1" max="1" width="12.7265625" bestFit="1" customWidth="1"/>
    <col min="2" max="2" width="9.453125" customWidth="1"/>
    <col min="3" max="3" width="17.453125" bestFit="1" customWidth="1"/>
    <col min="4" max="4" width="9.1796875" customWidth="1"/>
    <col min="5" max="5" width="7.36328125" bestFit="1" customWidth="1"/>
    <col min="6" max="6" width="24.453125" customWidth="1"/>
  </cols>
  <sheetData>
    <row r="1" spans="1:6" x14ac:dyDescent="0.35">
      <c r="A1" t="s">
        <v>0</v>
      </c>
      <c r="B1" t="s">
        <v>14</v>
      </c>
      <c r="C1" t="s">
        <v>1</v>
      </c>
      <c r="D1" t="s">
        <v>134</v>
      </c>
      <c r="E1" t="s">
        <v>22</v>
      </c>
      <c r="F1" t="s">
        <v>212</v>
      </c>
    </row>
    <row r="2" spans="1:6" x14ac:dyDescent="0.35">
      <c r="A2" t="s">
        <v>72</v>
      </c>
      <c r="B2" t="s">
        <v>15</v>
      </c>
      <c r="D2" t="s">
        <v>127</v>
      </c>
      <c r="E2">
        <v>1</v>
      </c>
      <c r="F2" t="str">
        <f>LOWER(_xlfn.TEXTJOIN("-",TRUE,Table3[[#This Row],[Building]],Table3[[#This Row],[Level]],Table3[[#This Row],[ID]]))</f>
        <v>xhq-1-c1.03</v>
      </c>
    </row>
    <row r="3" spans="1:6" x14ac:dyDescent="0.35">
      <c r="A3" t="s">
        <v>73</v>
      </c>
      <c r="B3" t="s">
        <v>15</v>
      </c>
      <c r="D3" t="s">
        <v>127</v>
      </c>
      <c r="E3">
        <v>1</v>
      </c>
      <c r="F3" t="str">
        <f>LOWER(_xlfn.TEXTJOIN("-",TRUE,Table3[[#This Row],[Building]],Table3[[#This Row],[Level]],Table3[[#This Row],[ID]]))</f>
        <v>xhq-1-c1.04</v>
      </c>
    </row>
    <row r="4" spans="1:6" x14ac:dyDescent="0.35">
      <c r="A4" t="s">
        <v>67</v>
      </c>
      <c r="B4" t="s">
        <v>15</v>
      </c>
      <c r="D4" t="s">
        <v>127</v>
      </c>
      <c r="E4">
        <v>1</v>
      </c>
      <c r="F4" t="str">
        <f>LOWER(_xlfn.TEXTJOIN("-",TRUE,Table3[[#This Row],[Building]],Table3[[#This Row],[Level]],Table3[[#This Row],[ID]]))</f>
        <v>xhq-1-c1.06</v>
      </c>
    </row>
    <row r="5" spans="1:6" x14ac:dyDescent="0.35">
      <c r="A5" t="s">
        <v>68</v>
      </c>
      <c r="B5" t="s">
        <v>15</v>
      </c>
      <c r="D5" t="s">
        <v>127</v>
      </c>
      <c r="E5">
        <v>1</v>
      </c>
      <c r="F5" t="str">
        <f>LOWER(_xlfn.TEXTJOIN("-",TRUE,Table3[[#This Row],[Building]],Table3[[#This Row],[Level]],Table3[[#This Row],[ID]]))</f>
        <v>xhq-1-c1.07</v>
      </c>
    </row>
    <row r="6" spans="1:6" x14ac:dyDescent="0.35">
      <c r="A6" t="s">
        <v>69</v>
      </c>
      <c r="B6" t="s">
        <v>15</v>
      </c>
      <c r="C6" t="s">
        <v>2</v>
      </c>
      <c r="D6" t="s">
        <v>127</v>
      </c>
      <c r="E6">
        <v>1</v>
      </c>
      <c r="F6" t="str">
        <f>LOWER(_xlfn.TEXTJOIN("-",TRUE,Table3[[#This Row],[Building]],Table3[[#This Row],[Level]],Table3[[#This Row],[ID]]))</f>
        <v>xhq-1-c1.08</v>
      </c>
    </row>
    <row r="7" spans="1:6" x14ac:dyDescent="0.35">
      <c r="A7" t="s">
        <v>70</v>
      </c>
      <c r="B7" t="s">
        <v>15</v>
      </c>
      <c r="C7" t="s">
        <v>135</v>
      </c>
      <c r="D7" t="s">
        <v>127</v>
      </c>
      <c r="E7">
        <v>1</v>
      </c>
      <c r="F7" t="str">
        <f>LOWER(_xlfn.TEXTJOIN("-",TRUE,Table3[[#This Row],[Building]],Table3[[#This Row],[Level]],Table3[[#This Row],[ID]]))</f>
        <v>xhq-1-c1.09</v>
      </c>
    </row>
    <row r="8" spans="1:6" x14ac:dyDescent="0.35">
      <c r="A8" t="s">
        <v>71</v>
      </c>
      <c r="B8" t="s">
        <v>15</v>
      </c>
      <c r="D8" t="s">
        <v>127</v>
      </c>
      <c r="E8">
        <v>1</v>
      </c>
      <c r="F8" t="str">
        <f>LOWER(_xlfn.TEXTJOIN("-",TRUE,Table3[[#This Row],[Building]],Table3[[#This Row],[Level]],Table3[[#This Row],[ID]]))</f>
        <v>xhq-1-c1.10</v>
      </c>
    </row>
    <row r="9" spans="1:6" x14ac:dyDescent="0.35">
      <c r="A9" t="s">
        <v>56</v>
      </c>
      <c r="B9" t="s">
        <v>15</v>
      </c>
      <c r="D9" t="s">
        <v>129</v>
      </c>
      <c r="E9">
        <v>0</v>
      </c>
      <c r="F9" t="str">
        <f>LOWER(_xlfn.TEXTJOIN("-",TRUE,Table3[[#This Row],[Building]],Table3[[#This Row],[Level]],Table3[[#This Row],[ID]]))</f>
        <v>xhq-0-a0.01</v>
      </c>
    </row>
    <row r="10" spans="1:6" x14ac:dyDescent="0.35">
      <c r="A10" t="s">
        <v>57</v>
      </c>
      <c r="B10" t="s">
        <v>15</v>
      </c>
      <c r="C10" t="s">
        <v>64</v>
      </c>
      <c r="D10" t="s">
        <v>129</v>
      </c>
      <c r="E10">
        <v>0</v>
      </c>
      <c r="F10" t="str">
        <f>LOWER(_xlfn.TEXTJOIN("-",TRUE,Table3[[#This Row],[Building]],Table3[[#This Row],[Level]],Table3[[#This Row],[ID]]))</f>
        <v>xhq-0-a0.02</v>
      </c>
    </row>
    <row r="11" spans="1:6" x14ac:dyDescent="0.35">
      <c r="A11" t="s">
        <v>58</v>
      </c>
      <c r="B11" t="s">
        <v>15</v>
      </c>
      <c r="C11" t="s">
        <v>65</v>
      </c>
      <c r="D11" t="s">
        <v>129</v>
      </c>
      <c r="E11">
        <v>0</v>
      </c>
      <c r="F11" t="str">
        <f>LOWER(_xlfn.TEXTJOIN("-",TRUE,Table3[[#This Row],[Building]],Table3[[#This Row],[Level]],Table3[[#This Row],[ID]]))</f>
        <v>xhq-0-a0.03</v>
      </c>
    </row>
    <row r="12" spans="1:6" x14ac:dyDescent="0.35">
      <c r="A12" t="s">
        <v>59</v>
      </c>
      <c r="B12" t="s">
        <v>15</v>
      </c>
      <c r="D12" t="s">
        <v>129</v>
      </c>
      <c r="E12">
        <v>0</v>
      </c>
      <c r="F12" t="str">
        <f>LOWER(_xlfn.TEXTJOIN("-",TRUE,Table3[[#This Row],[Building]],Table3[[#This Row],[Level]],Table3[[#This Row],[ID]]))</f>
        <v>xhq-0-a0.04</v>
      </c>
    </row>
    <row r="13" spans="1:6" x14ac:dyDescent="0.35">
      <c r="A13" t="s">
        <v>60</v>
      </c>
      <c r="B13" t="s">
        <v>15</v>
      </c>
      <c r="D13" t="s">
        <v>129</v>
      </c>
      <c r="E13">
        <v>0</v>
      </c>
      <c r="F13" t="str">
        <f>LOWER(_xlfn.TEXTJOIN("-",TRUE,Table3[[#This Row],[Building]],Table3[[#This Row],[Level]],Table3[[#This Row],[ID]]))</f>
        <v>xhq-0-a0.05</v>
      </c>
    </row>
    <row r="14" spans="1:6" x14ac:dyDescent="0.35">
      <c r="A14" t="s">
        <v>61</v>
      </c>
      <c r="B14" t="s">
        <v>15</v>
      </c>
      <c r="C14" t="s">
        <v>66</v>
      </c>
      <c r="D14" t="s">
        <v>129</v>
      </c>
      <c r="E14">
        <v>0</v>
      </c>
      <c r="F14" t="str">
        <f>LOWER(_xlfn.TEXTJOIN("-",TRUE,Table3[[#This Row],[Building]],Table3[[#This Row],[Level]],Table3[[#This Row],[ID]]))</f>
        <v>xhq-0-a0.06</v>
      </c>
    </row>
    <row r="15" spans="1:6" x14ac:dyDescent="0.35">
      <c r="A15" t="s">
        <v>62</v>
      </c>
      <c r="B15" t="s">
        <v>15</v>
      </c>
      <c r="D15" t="s">
        <v>129</v>
      </c>
      <c r="E15">
        <v>0</v>
      </c>
      <c r="F15" t="str">
        <f>LOWER(_xlfn.TEXTJOIN("-",TRUE,Table3[[#This Row],[Building]],Table3[[#This Row],[Level]],Table3[[#This Row],[ID]]))</f>
        <v>xhq-0-a0.07</v>
      </c>
    </row>
    <row r="16" spans="1:6" x14ac:dyDescent="0.35">
      <c r="A16" t="s">
        <v>63</v>
      </c>
      <c r="B16" t="s">
        <v>15</v>
      </c>
      <c r="D16" t="s">
        <v>129</v>
      </c>
      <c r="E16">
        <v>0</v>
      </c>
      <c r="F16" t="str">
        <f>LOWER(_xlfn.TEXTJOIN("-",TRUE,Table3[[#This Row],[Building]],Table3[[#This Row],[Level]],Table3[[#This Row],[ID]]))</f>
        <v>xhq-0-a0.08</v>
      </c>
    </row>
    <row r="17" spans="1:6" x14ac:dyDescent="0.35">
      <c r="A17" t="s">
        <v>47</v>
      </c>
      <c r="B17" t="s">
        <v>15</v>
      </c>
      <c r="D17" t="s">
        <v>128</v>
      </c>
      <c r="E17">
        <v>0</v>
      </c>
      <c r="F17" t="str">
        <f>LOWER(_xlfn.TEXTJOIN("-",TRUE,Table3[[#This Row],[Building]],Table3[[#This Row],[Level]],Table3[[#This Row],[ID]]))</f>
        <v>xhq-0-c0.01</v>
      </c>
    </row>
    <row r="18" spans="1:6" x14ac:dyDescent="0.35">
      <c r="A18" t="s">
        <v>48</v>
      </c>
      <c r="B18" t="s">
        <v>15</v>
      </c>
      <c r="D18" t="s">
        <v>128</v>
      </c>
      <c r="E18">
        <v>0</v>
      </c>
      <c r="F18" t="str">
        <f>LOWER(_xlfn.TEXTJOIN("-",TRUE,Table3[[#This Row],[Building]],Table3[[#This Row],[Level]],Table3[[#This Row],[ID]]))</f>
        <v>xhq-0-c0.02</v>
      </c>
    </row>
    <row r="19" spans="1:6" x14ac:dyDescent="0.35">
      <c r="A19" t="s">
        <v>49</v>
      </c>
      <c r="B19" t="s">
        <v>15</v>
      </c>
      <c r="D19" t="s">
        <v>128</v>
      </c>
      <c r="E19">
        <v>0</v>
      </c>
      <c r="F19" t="str">
        <f>LOWER(_xlfn.TEXTJOIN("-",TRUE,Table3[[#This Row],[Building]],Table3[[#This Row],[Level]],Table3[[#This Row],[ID]]))</f>
        <v>xhq-0-c0.03</v>
      </c>
    </row>
    <row r="20" spans="1:6" x14ac:dyDescent="0.35">
      <c r="A20" t="s">
        <v>50</v>
      </c>
      <c r="B20" t="s">
        <v>15</v>
      </c>
      <c r="D20" t="s">
        <v>128</v>
      </c>
      <c r="E20">
        <v>0</v>
      </c>
      <c r="F20" t="str">
        <f>LOWER(_xlfn.TEXTJOIN("-",TRUE,Table3[[#This Row],[Building]],Table3[[#This Row],[Level]],Table3[[#This Row],[ID]]))</f>
        <v>xhq-0-c0.04</v>
      </c>
    </row>
    <row r="21" spans="1:6" x14ac:dyDescent="0.35">
      <c r="A21" t="s">
        <v>51</v>
      </c>
      <c r="B21" t="s">
        <v>15</v>
      </c>
      <c r="D21" t="s">
        <v>128</v>
      </c>
      <c r="E21">
        <v>0</v>
      </c>
      <c r="F21" t="str">
        <f>LOWER(_xlfn.TEXTJOIN("-",TRUE,Table3[[#This Row],[Building]],Table3[[#This Row],[Level]],Table3[[#This Row],[ID]]))</f>
        <v>xhq-0-c0.05</v>
      </c>
    </row>
    <row r="22" spans="1:6" x14ac:dyDescent="0.35">
      <c r="A22" t="s">
        <v>52</v>
      </c>
      <c r="B22" t="s">
        <v>15</v>
      </c>
      <c r="D22" t="s">
        <v>128</v>
      </c>
      <c r="E22">
        <v>0</v>
      </c>
      <c r="F22" t="str">
        <f>LOWER(_xlfn.TEXTJOIN("-",TRUE,Table3[[#This Row],[Building]],Table3[[#This Row],[Level]],Table3[[#This Row],[ID]]))</f>
        <v>xhq-0-c0.06</v>
      </c>
    </row>
    <row r="23" spans="1:6" x14ac:dyDescent="0.35">
      <c r="A23" t="s">
        <v>53</v>
      </c>
      <c r="B23" t="s">
        <v>15</v>
      </c>
      <c r="D23" t="s">
        <v>128</v>
      </c>
      <c r="E23">
        <v>0</v>
      </c>
      <c r="F23" t="str">
        <f>LOWER(_xlfn.TEXTJOIN("-",TRUE,Table3[[#This Row],[Building]],Table3[[#This Row],[Level]],Table3[[#This Row],[ID]]))</f>
        <v>xhq-0-c0.08</v>
      </c>
    </row>
    <row r="24" spans="1:6" x14ac:dyDescent="0.35">
      <c r="A24" t="s">
        <v>54</v>
      </c>
      <c r="B24" t="s">
        <v>15</v>
      </c>
      <c r="D24" t="s">
        <v>128</v>
      </c>
      <c r="E24">
        <v>0</v>
      </c>
      <c r="F24" t="str">
        <f>LOWER(_xlfn.TEXTJOIN("-",TRUE,Table3[[#This Row],[Building]],Table3[[#This Row],[Level]],Table3[[#This Row],[ID]]))</f>
        <v>xhq-0-c0.09</v>
      </c>
    </row>
    <row r="25" spans="1:6" x14ac:dyDescent="0.35">
      <c r="A25" t="s">
        <v>55</v>
      </c>
      <c r="B25" t="s">
        <v>15</v>
      </c>
      <c r="D25" t="s">
        <v>128</v>
      </c>
      <c r="E25">
        <v>0</v>
      </c>
      <c r="F25" t="str">
        <f>LOWER(_xlfn.TEXTJOIN("-",TRUE,Table3[[#This Row],[Building]],Table3[[#This Row],[Level]],Table3[[#This Row],[ID]]))</f>
        <v>xhq-0-c0.10</v>
      </c>
    </row>
    <row r="26" spans="1:6" x14ac:dyDescent="0.35">
      <c r="A26" t="s">
        <v>46</v>
      </c>
      <c r="B26" t="s">
        <v>15</v>
      </c>
      <c r="D26" t="s">
        <v>128</v>
      </c>
      <c r="E26">
        <v>0</v>
      </c>
      <c r="F26" t="str">
        <f>LOWER(_xlfn.TEXTJOIN("-",TRUE,Table3[[#This Row],[Building]],Table3[[#This Row],[Level]],Table3[[#This Row],[ID]]))</f>
        <v>xhq-0-c0.11</v>
      </c>
    </row>
    <row r="27" spans="1:6" x14ac:dyDescent="0.35">
      <c r="A27" t="s">
        <v>74</v>
      </c>
      <c r="B27" t="s">
        <v>15</v>
      </c>
      <c r="D27" t="s">
        <v>130</v>
      </c>
      <c r="E27">
        <v>1</v>
      </c>
      <c r="F27" t="str">
        <f>LOWER(_xlfn.TEXTJOIN("-",TRUE,Table3[[#This Row],[Building]],Table3[[#This Row],[Level]],Table3[[#This Row],[ID]]))</f>
        <v>xhq-1-b1.02</v>
      </c>
    </row>
    <row r="28" spans="1:6" x14ac:dyDescent="0.35">
      <c r="A28" t="s">
        <v>75</v>
      </c>
      <c r="B28" t="s">
        <v>15</v>
      </c>
      <c r="D28" t="s">
        <v>130</v>
      </c>
      <c r="E28">
        <v>1</v>
      </c>
      <c r="F28" t="str">
        <f>LOWER(_xlfn.TEXTJOIN("-",TRUE,Table3[[#This Row],[Building]],Table3[[#This Row],[Level]],Table3[[#This Row],[ID]]))</f>
        <v>xhq-1-b1.03</v>
      </c>
    </row>
    <row r="29" spans="1:6" x14ac:dyDescent="0.35">
      <c r="A29" t="s">
        <v>76</v>
      </c>
      <c r="B29" t="s">
        <v>15</v>
      </c>
      <c r="D29" t="s">
        <v>130</v>
      </c>
      <c r="E29">
        <v>1</v>
      </c>
      <c r="F29" t="str">
        <f>LOWER(_xlfn.TEXTJOIN("-",TRUE,Table3[[#This Row],[Building]],Table3[[#This Row],[Level]],Table3[[#This Row],[ID]]))</f>
        <v>xhq-1-b1.04</v>
      </c>
    </row>
    <row r="30" spans="1:6" x14ac:dyDescent="0.35">
      <c r="A30" t="s">
        <v>77</v>
      </c>
      <c r="B30" t="s">
        <v>15</v>
      </c>
      <c r="D30" t="s">
        <v>130</v>
      </c>
      <c r="E30">
        <v>1</v>
      </c>
      <c r="F30" t="str">
        <f>LOWER(_xlfn.TEXTJOIN("-",TRUE,Table3[[#This Row],[Building]],Table3[[#This Row],[Level]],Table3[[#This Row],[ID]]))</f>
        <v>xhq-1-b1.05</v>
      </c>
    </row>
    <row r="31" spans="1:6" x14ac:dyDescent="0.35">
      <c r="A31" t="s">
        <v>78</v>
      </c>
      <c r="B31" t="s">
        <v>15</v>
      </c>
      <c r="D31" t="s">
        <v>130</v>
      </c>
      <c r="E31">
        <v>1</v>
      </c>
      <c r="F31" t="str">
        <f>LOWER(_xlfn.TEXTJOIN("-",TRUE,Table3[[#This Row],[Building]],Table3[[#This Row],[Level]],Table3[[#This Row],[ID]]))</f>
        <v>xhq-1-b1.06</v>
      </c>
    </row>
    <row r="32" spans="1:6" x14ac:dyDescent="0.35">
      <c r="A32" t="s">
        <v>79</v>
      </c>
      <c r="B32" t="s">
        <v>15</v>
      </c>
      <c r="D32" t="s">
        <v>130</v>
      </c>
      <c r="E32">
        <v>1</v>
      </c>
      <c r="F32" t="str">
        <f>LOWER(_xlfn.TEXTJOIN("-",TRUE,Table3[[#This Row],[Building]],Table3[[#This Row],[Level]],Table3[[#This Row],[ID]]))</f>
        <v>xhq-1-b1.08</v>
      </c>
    </row>
    <row r="33" spans="1:6" x14ac:dyDescent="0.35">
      <c r="A33" t="s">
        <v>80</v>
      </c>
      <c r="B33" t="s">
        <v>15</v>
      </c>
      <c r="D33" t="s">
        <v>130</v>
      </c>
      <c r="E33">
        <v>1</v>
      </c>
      <c r="F33" t="str">
        <f>LOWER(_xlfn.TEXTJOIN("-",TRUE,Table3[[#This Row],[Building]],Table3[[#This Row],[Level]],Table3[[#This Row],[ID]]))</f>
        <v>xhq-1-b1.09</v>
      </c>
    </row>
    <row r="34" spans="1:6" x14ac:dyDescent="0.35">
      <c r="A34" t="s">
        <v>81</v>
      </c>
      <c r="B34" t="s">
        <v>15</v>
      </c>
      <c r="C34" t="s">
        <v>85</v>
      </c>
      <c r="D34" t="s">
        <v>130</v>
      </c>
      <c r="E34">
        <v>1</v>
      </c>
      <c r="F34" t="str">
        <f>LOWER(_xlfn.TEXTJOIN("-",TRUE,Table3[[#This Row],[Building]],Table3[[#This Row],[Level]],Table3[[#This Row],[ID]]))</f>
        <v>xhq-1-b1.10</v>
      </c>
    </row>
    <row r="35" spans="1:6" x14ac:dyDescent="0.35">
      <c r="A35" t="s">
        <v>82</v>
      </c>
      <c r="B35" t="s">
        <v>15</v>
      </c>
      <c r="D35" t="s">
        <v>130</v>
      </c>
      <c r="E35">
        <v>1</v>
      </c>
      <c r="F35" t="str">
        <f>LOWER(_xlfn.TEXTJOIN("-",TRUE,Table3[[#This Row],[Building]],Table3[[#This Row],[Level]],Table3[[#This Row],[ID]]))</f>
        <v>xhq-1-b1.11</v>
      </c>
    </row>
    <row r="36" spans="1:6" x14ac:dyDescent="0.35">
      <c r="A36" t="s">
        <v>83</v>
      </c>
      <c r="B36" t="s">
        <v>15</v>
      </c>
      <c r="C36" t="s">
        <v>84</v>
      </c>
      <c r="D36" t="s">
        <v>130</v>
      </c>
      <c r="E36">
        <v>1</v>
      </c>
      <c r="F36" t="str">
        <f>LOWER(_xlfn.TEXTJOIN("-",TRUE,Table3[[#This Row],[Building]],Table3[[#This Row],[Level]],Table3[[#This Row],[ID]]))</f>
        <v>xhq-1-b1.12</v>
      </c>
    </row>
    <row r="37" spans="1:6" x14ac:dyDescent="0.35">
      <c r="A37" t="s">
        <v>86</v>
      </c>
      <c r="B37" t="s">
        <v>15</v>
      </c>
      <c r="D37" t="s">
        <v>131</v>
      </c>
      <c r="E37">
        <v>1</v>
      </c>
      <c r="F37" t="str">
        <f>LOWER(_xlfn.TEXTJOIN("-",TRUE,Table3[[#This Row],[Building]],Table3[[#This Row],[Level]],Table3[[#This Row],[ID]]))</f>
        <v>xhq-1-a1.01</v>
      </c>
    </row>
    <row r="38" spans="1:6" x14ac:dyDescent="0.35">
      <c r="A38" t="s">
        <v>87</v>
      </c>
      <c r="B38" t="s">
        <v>15</v>
      </c>
      <c r="D38" t="s">
        <v>131</v>
      </c>
      <c r="E38">
        <v>1</v>
      </c>
      <c r="F38" t="str">
        <f>LOWER(_xlfn.TEXTJOIN("-",TRUE,Table3[[#This Row],[Building]],Table3[[#This Row],[Level]],Table3[[#This Row],[ID]]))</f>
        <v>xhq-1-a1.02</v>
      </c>
    </row>
    <row r="39" spans="1:6" x14ac:dyDescent="0.35">
      <c r="A39" t="s">
        <v>88</v>
      </c>
      <c r="B39" t="s">
        <v>15</v>
      </c>
      <c r="C39" t="s">
        <v>96</v>
      </c>
      <c r="D39" t="s">
        <v>131</v>
      </c>
      <c r="E39">
        <v>1</v>
      </c>
      <c r="F39" t="str">
        <f>LOWER(_xlfn.TEXTJOIN("-",TRUE,Table3[[#This Row],[Building]],Table3[[#This Row],[Level]],Table3[[#This Row],[ID]]))</f>
        <v>xhq-1-a1.03</v>
      </c>
    </row>
    <row r="40" spans="1:6" x14ac:dyDescent="0.35">
      <c r="A40" t="s">
        <v>89</v>
      </c>
      <c r="B40" t="s">
        <v>15</v>
      </c>
      <c r="C40" t="s">
        <v>97</v>
      </c>
      <c r="D40" t="s">
        <v>131</v>
      </c>
      <c r="E40">
        <v>1</v>
      </c>
      <c r="F40" t="str">
        <f>LOWER(_xlfn.TEXTJOIN("-",TRUE,Table3[[#This Row],[Building]],Table3[[#This Row],[Level]],Table3[[#This Row],[ID]]))</f>
        <v>xhq-1-a1.05</v>
      </c>
    </row>
    <row r="41" spans="1:6" x14ac:dyDescent="0.35">
      <c r="A41" t="s">
        <v>90</v>
      </c>
      <c r="B41" t="s">
        <v>15</v>
      </c>
      <c r="C41" t="s">
        <v>98</v>
      </c>
      <c r="D41" t="s">
        <v>131</v>
      </c>
      <c r="E41">
        <v>1</v>
      </c>
      <c r="F41" t="str">
        <f>LOWER(_xlfn.TEXTJOIN("-",TRUE,Table3[[#This Row],[Building]],Table3[[#This Row],[Level]],Table3[[#This Row],[ID]]))</f>
        <v>xhq-1-a1.06</v>
      </c>
    </row>
    <row r="42" spans="1:6" x14ac:dyDescent="0.35">
      <c r="A42" t="s">
        <v>91</v>
      </c>
      <c r="B42" t="s">
        <v>15</v>
      </c>
      <c r="C42" t="s">
        <v>99</v>
      </c>
      <c r="D42" t="s">
        <v>131</v>
      </c>
      <c r="E42">
        <v>1</v>
      </c>
      <c r="F42" t="str">
        <f>LOWER(_xlfn.TEXTJOIN("-",TRUE,Table3[[#This Row],[Building]],Table3[[#This Row],[Level]],Table3[[#This Row],[ID]]))</f>
        <v>xhq-1-a1.08</v>
      </c>
    </row>
    <row r="43" spans="1:6" x14ac:dyDescent="0.35">
      <c r="A43" t="s">
        <v>92</v>
      </c>
      <c r="B43" t="s">
        <v>15</v>
      </c>
      <c r="D43" t="s">
        <v>131</v>
      </c>
      <c r="E43">
        <v>1</v>
      </c>
      <c r="F43" t="str">
        <f>LOWER(_xlfn.TEXTJOIN("-",TRUE,Table3[[#This Row],[Building]],Table3[[#This Row],[Level]],Table3[[#This Row],[ID]]))</f>
        <v>xhq-1-a1.09</v>
      </c>
    </row>
    <row r="44" spans="1:6" x14ac:dyDescent="0.35">
      <c r="A44" t="s">
        <v>93</v>
      </c>
      <c r="B44" t="s">
        <v>15</v>
      </c>
      <c r="D44" t="s">
        <v>131</v>
      </c>
      <c r="E44">
        <v>1</v>
      </c>
      <c r="F44" t="str">
        <f>LOWER(_xlfn.TEXTJOIN("-",TRUE,Table3[[#This Row],[Building]],Table3[[#This Row],[Level]],Table3[[#This Row],[ID]]))</f>
        <v>xhq-1-a1.10</v>
      </c>
    </row>
    <row r="45" spans="1:6" x14ac:dyDescent="0.35">
      <c r="A45" t="s">
        <v>94</v>
      </c>
      <c r="B45" t="s">
        <v>15</v>
      </c>
      <c r="D45" t="s">
        <v>131</v>
      </c>
      <c r="E45">
        <v>1</v>
      </c>
      <c r="F45" t="str">
        <f>LOWER(_xlfn.TEXTJOIN("-",TRUE,Table3[[#This Row],[Building]],Table3[[#This Row],[Level]],Table3[[#This Row],[ID]]))</f>
        <v>xhq-1-a1.11</v>
      </c>
    </row>
    <row r="46" spans="1:6" x14ac:dyDescent="0.35">
      <c r="A46" t="s">
        <v>95</v>
      </c>
      <c r="B46" t="s">
        <v>15</v>
      </c>
      <c r="D46" t="s">
        <v>131</v>
      </c>
      <c r="E46">
        <v>1</v>
      </c>
      <c r="F46" t="str">
        <f>LOWER(_xlfn.TEXTJOIN("-",TRUE,Table3[[#This Row],[Building]],Table3[[#This Row],[Level]],Table3[[#This Row],[ID]]))</f>
        <v>xhq-1-a1.12</v>
      </c>
    </row>
    <row r="47" spans="1:6" x14ac:dyDescent="0.35">
      <c r="A47" t="s">
        <v>100</v>
      </c>
      <c r="B47" t="s">
        <v>15</v>
      </c>
      <c r="D47" t="s">
        <v>132</v>
      </c>
      <c r="E47">
        <v>2</v>
      </c>
      <c r="F47" t="str">
        <f>LOWER(_xlfn.TEXTJOIN("-",TRUE,Table3[[#This Row],[Building]],Table3[[#This Row],[Level]],Table3[[#This Row],[ID]]))</f>
        <v>xhq-2-b2.01</v>
      </c>
    </row>
    <row r="48" spans="1:6" x14ac:dyDescent="0.35">
      <c r="A48" t="s">
        <v>101</v>
      </c>
      <c r="B48" t="s">
        <v>15</v>
      </c>
      <c r="D48" t="s">
        <v>132</v>
      </c>
      <c r="E48">
        <v>2</v>
      </c>
      <c r="F48" t="str">
        <f>LOWER(_xlfn.TEXTJOIN("-",TRUE,Table3[[#This Row],[Building]],Table3[[#This Row],[Level]],Table3[[#This Row],[ID]]))</f>
        <v>xhq-2-b2.02</v>
      </c>
    </row>
    <row r="49" spans="1:6" x14ac:dyDescent="0.35">
      <c r="A49" t="s">
        <v>102</v>
      </c>
      <c r="B49" t="s">
        <v>15</v>
      </c>
      <c r="D49" t="s">
        <v>132</v>
      </c>
      <c r="E49">
        <v>2</v>
      </c>
      <c r="F49" t="str">
        <f>LOWER(_xlfn.TEXTJOIN("-",TRUE,Table3[[#This Row],[Building]],Table3[[#This Row],[Level]],Table3[[#This Row],[ID]]))</f>
        <v>xhq-2-b2.03</v>
      </c>
    </row>
    <row r="50" spans="1:6" x14ac:dyDescent="0.35">
      <c r="A50" t="s">
        <v>103</v>
      </c>
      <c r="B50" t="s">
        <v>15</v>
      </c>
      <c r="D50" t="s">
        <v>132</v>
      </c>
      <c r="E50">
        <v>2</v>
      </c>
      <c r="F50" t="str">
        <f>LOWER(_xlfn.TEXTJOIN("-",TRUE,Table3[[#This Row],[Building]],Table3[[#This Row],[Level]],Table3[[#This Row],[ID]]))</f>
        <v>xhq-2-b2.04</v>
      </c>
    </row>
    <row r="51" spans="1:6" x14ac:dyDescent="0.35">
      <c r="A51" t="s">
        <v>104</v>
      </c>
      <c r="B51" t="s">
        <v>15</v>
      </c>
      <c r="D51" t="s">
        <v>132</v>
      </c>
      <c r="E51">
        <v>2</v>
      </c>
      <c r="F51" t="str">
        <f>LOWER(_xlfn.TEXTJOIN("-",TRUE,Table3[[#This Row],[Building]],Table3[[#This Row],[Level]],Table3[[#This Row],[ID]]))</f>
        <v>xhq-2-b2.05</v>
      </c>
    </row>
    <row r="52" spans="1:6" x14ac:dyDescent="0.35">
      <c r="A52" t="s">
        <v>105</v>
      </c>
      <c r="B52" t="s">
        <v>15</v>
      </c>
      <c r="D52" t="s">
        <v>132</v>
      </c>
      <c r="E52">
        <v>2</v>
      </c>
      <c r="F52" t="str">
        <f>LOWER(_xlfn.TEXTJOIN("-",TRUE,Table3[[#This Row],[Building]],Table3[[#This Row],[Level]],Table3[[#This Row],[ID]]))</f>
        <v>xhq-2-b2.06</v>
      </c>
    </row>
    <row r="53" spans="1:6" x14ac:dyDescent="0.35">
      <c r="A53" t="s">
        <v>106</v>
      </c>
      <c r="B53" t="s">
        <v>15</v>
      </c>
      <c r="D53" t="s">
        <v>132</v>
      </c>
      <c r="E53">
        <v>2</v>
      </c>
      <c r="F53" t="str">
        <f>LOWER(_xlfn.TEXTJOIN("-",TRUE,Table3[[#This Row],[Building]],Table3[[#This Row],[Level]],Table3[[#This Row],[ID]]))</f>
        <v>xhq-2-b2.07</v>
      </c>
    </row>
    <row r="54" spans="1:6" x14ac:dyDescent="0.35">
      <c r="A54" t="s">
        <v>107</v>
      </c>
      <c r="B54" t="s">
        <v>15</v>
      </c>
      <c r="D54" t="s">
        <v>132</v>
      </c>
      <c r="E54">
        <v>2</v>
      </c>
      <c r="F54" t="str">
        <f>LOWER(_xlfn.TEXTJOIN("-",TRUE,Table3[[#This Row],[Building]],Table3[[#This Row],[Level]],Table3[[#This Row],[ID]]))</f>
        <v>xhq-2-b2.08</v>
      </c>
    </row>
    <row r="55" spans="1:6" x14ac:dyDescent="0.35">
      <c r="A55" t="s">
        <v>108</v>
      </c>
      <c r="B55" t="s">
        <v>15</v>
      </c>
      <c r="C55" t="s">
        <v>113</v>
      </c>
      <c r="D55" t="s">
        <v>132</v>
      </c>
      <c r="E55">
        <v>2</v>
      </c>
      <c r="F55" t="str">
        <f>LOWER(_xlfn.TEXTJOIN("-",TRUE,Table3[[#This Row],[Building]],Table3[[#This Row],[Level]],Table3[[#This Row],[ID]]))</f>
        <v>xhq-2-b2.09</v>
      </c>
    </row>
    <row r="56" spans="1:6" x14ac:dyDescent="0.35">
      <c r="A56" t="s">
        <v>109</v>
      </c>
      <c r="B56" t="s">
        <v>15</v>
      </c>
      <c r="D56" t="s">
        <v>132</v>
      </c>
      <c r="E56">
        <v>2</v>
      </c>
      <c r="F56" t="str">
        <f>LOWER(_xlfn.TEXTJOIN("-",TRUE,Table3[[#This Row],[Building]],Table3[[#This Row],[Level]],Table3[[#This Row],[ID]]))</f>
        <v>xhq-2-b2.10</v>
      </c>
    </row>
    <row r="57" spans="1:6" x14ac:dyDescent="0.35">
      <c r="A57" t="s">
        <v>110</v>
      </c>
      <c r="B57" t="s">
        <v>15</v>
      </c>
      <c r="C57" t="s">
        <v>112</v>
      </c>
      <c r="D57" t="s">
        <v>132</v>
      </c>
      <c r="E57">
        <v>2</v>
      </c>
      <c r="F57" t="str">
        <f>LOWER(_xlfn.TEXTJOIN("-",TRUE,Table3[[#This Row],[Building]],Table3[[#This Row],[Level]],Table3[[#This Row],[ID]]))</f>
        <v>xhq-2-b2.11</v>
      </c>
    </row>
    <row r="58" spans="1:6" x14ac:dyDescent="0.35">
      <c r="A58" t="s">
        <v>111</v>
      </c>
      <c r="B58" t="s">
        <v>15</v>
      </c>
      <c r="D58" t="s">
        <v>132</v>
      </c>
      <c r="E58">
        <v>2</v>
      </c>
      <c r="F58" t="str">
        <f>LOWER(_xlfn.TEXTJOIN("-",TRUE,Table3[[#This Row],[Building]],Table3[[#This Row],[Level]],Table3[[#This Row],[ID]]))</f>
        <v>xhq-2-b2.12</v>
      </c>
    </row>
    <row r="59" spans="1:6" x14ac:dyDescent="0.35">
      <c r="A59" t="s">
        <v>114</v>
      </c>
      <c r="B59" t="s">
        <v>15</v>
      </c>
      <c r="C59" t="s">
        <v>126</v>
      </c>
      <c r="D59" t="s">
        <v>133</v>
      </c>
      <c r="E59">
        <v>2</v>
      </c>
      <c r="F59" t="str">
        <f>LOWER(_xlfn.TEXTJOIN("-",TRUE,Table3[[#This Row],[Building]],Table3[[#This Row],[Level]],Table3[[#This Row],[ID]]))</f>
        <v>xhq-2-a2.01</v>
      </c>
    </row>
    <row r="60" spans="1:6" x14ac:dyDescent="0.35">
      <c r="A60" t="s">
        <v>115</v>
      </c>
      <c r="B60" t="s">
        <v>15</v>
      </c>
      <c r="D60" t="s">
        <v>133</v>
      </c>
      <c r="E60">
        <v>2</v>
      </c>
      <c r="F60" t="str">
        <f>LOWER(_xlfn.TEXTJOIN("-",TRUE,Table3[[#This Row],[Building]],Table3[[#This Row],[Level]],Table3[[#This Row],[ID]]))</f>
        <v>xhq-2-a2.02</v>
      </c>
    </row>
    <row r="61" spans="1:6" x14ac:dyDescent="0.35">
      <c r="A61" t="s">
        <v>116</v>
      </c>
      <c r="B61" t="s">
        <v>15</v>
      </c>
      <c r="D61" t="s">
        <v>133</v>
      </c>
      <c r="E61">
        <v>2</v>
      </c>
      <c r="F61" t="str">
        <f>LOWER(_xlfn.TEXTJOIN("-",TRUE,Table3[[#This Row],[Building]],Table3[[#This Row],[Level]],Table3[[#This Row],[ID]]))</f>
        <v>xhq-2-a2.03</v>
      </c>
    </row>
    <row r="62" spans="1:6" x14ac:dyDescent="0.35">
      <c r="A62" t="s">
        <v>117</v>
      </c>
      <c r="B62" t="s">
        <v>15</v>
      </c>
      <c r="D62" t="s">
        <v>133</v>
      </c>
      <c r="E62">
        <v>2</v>
      </c>
      <c r="F62" t="str">
        <f>LOWER(_xlfn.TEXTJOIN("-",TRUE,Table3[[#This Row],[Building]],Table3[[#This Row],[Level]],Table3[[#This Row],[ID]]))</f>
        <v>xhq-2-a2.04</v>
      </c>
    </row>
    <row r="63" spans="1:6" x14ac:dyDescent="0.35">
      <c r="A63" t="s">
        <v>118</v>
      </c>
      <c r="B63" t="s">
        <v>15</v>
      </c>
      <c r="C63" t="s">
        <v>125</v>
      </c>
      <c r="D63" t="s">
        <v>133</v>
      </c>
      <c r="E63">
        <v>2</v>
      </c>
      <c r="F63" t="str">
        <f>LOWER(_xlfn.TEXTJOIN("-",TRUE,Table3[[#This Row],[Building]],Table3[[#This Row],[Level]],Table3[[#This Row],[ID]]))</f>
        <v>xhq-2-a2.05</v>
      </c>
    </row>
    <row r="64" spans="1:6" x14ac:dyDescent="0.35">
      <c r="A64" t="s">
        <v>119</v>
      </c>
      <c r="B64" t="s">
        <v>15</v>
      </c>
      <c r="D64" t="s">
        <v>133</v>
      </c>
      <c r="E64">
        <v>2</v>
      </c>
      <c r="F64" t="str">
        <f>LOWER(_xlfn.TEXTJOIN("-",TRUE,Table3[[#This Row],[Building]],Table3[[#This Row],[Level]],Table3[[#This Row],[ID]]))</f>
        <v>xhq-2-a2.06</v>
      </c>
    </row>
    <row r="65" spans="1:6" x14ac:dyDescent="0.35">
      <c r="A65" t="s">
        <v>120</v>
      </c>
      <c r="B65" t="s">
        <v>15</v>
      </c>
      <c r="D65" t="s">
        <v>133</v>
      </c>
      <c r="E65">
        <v>2</v>
      </c>
      <c r="F65" t="str">
        <f>LOWER(_xlfn.TEXTJOIN("-",TRUE,Table3[[#This Row],[Building]],Table3[[#This Row],[Level]],Table3[[#This Row],[ID]]))</f>
        <v>xhq-2-a2.07</v>
      </c>
    </row>
    <row r="66" spans="1:6" x14ac:dyDescent="0.35">
      <c r="A66" t="s">
        <v>121</v>
      </c>
      <c r="B66" t="s">
        <v>15</v>
      </c>
      <c r="D66" t="s">
        <v>133</v>
      </c>
      <c r="E66">
        <v>2</v>
      </c>
      <c r="F66" t="str">
        <f>LOWER(_xlfn.TEXTJOIN("-",TRUE,Table3[[#This Row],[Building]],Table3[[#This Row],[Level]],Table3[[#This Row],[ID]]))</f>
        <v>xhq-2-a2.08</v>
      </c>
    </row>
    <row r="67" spans="1:6" x14ac:dyDescent="0.35">
      <c r="A67" t="s">
        <v>122</v>
      </c>
      <c r="B67" t="s">
        <v>15</v>
      </c>
      <c r="D67" t="s">
        <v>133</v>
      </c>
      <c r="E67">
        <v>2</v>
      </c>
      <c r="F67" t="str">
        <f>LOWER(_xlfn.TEXTJOIN("-",TRUE,Table3[[#This Row],[Building]],Table3[[#This Row],[Level]],Table3[[#This Row],[ID]]))</f>
        <v>xhq-2-a2.09</v>
      </c>
    </row>
    <row r="68" spans="1:6" x14ac:dyDescent="0.35">
      <c r="A68" t="s">
        <v>123</v>
      </c>
      <c r="B68" t="s">
        <v>15</v>
      </c>
      <c r="C68" t="s">
        <v>124</v>
      </c>
      <c r="D68" t="s">
        <v>133</v>
      </c>
      <c r="E68">
        <v>2</v>
      </c>
      <c r="F68" t="str">
        <f>LOWER(_xlfn.TEXTJOIN("-",TRUE,Table3[[#This Row],[Building]],Table3[[#This Row],[Level]],Table3[[#This Row],[ID]]))</f>
        <v>xhq-2-a2.10</v>
      </c>
    </row>
    <row r="69" spans="1:6" x14ac:dyDescent="0.35">
      <c r="A69" t="s">
        <v>193</v>
      </c>
      <c r="B69" t="s">
        <v>183</v>
      </c>
      <c r="C69" t="s">
        <v>193</v>
      </c>
      <c r="E69">
        <v>0</v>
      </c>
      <c r="F69" t="str">
        <f>LOWER(_xlfn.TEXTJOIN("-",TRUE,Table3[[#This Row],[Building]],Table3[[#This Row],[Level]],Table3[[#This Row],[ID]]))</f>
        <v>orl-0-optimusprime</v>
      </c>
    </row>
    <row r="70" spans="1:6" x14ac:dyDescent="0.35">
      <c r="A70" t="s">
        <v>194</v>
      </c>
      <c r="B70" t="s">
        <v>183</v>
      </c>
      <c r="C70" t="s">
        <v>194</v>
      </c>
      <c r="E70">
        <v>0</v>
      </c>
      <c r="F70" t="str">
        <f>LOWER(_xlfn.TEXTJOIN("-",TRUE,Table3[[#This Row],[Building]],Table3[[#This Row],[Level]],Table3[[#This Row],[ID]]))</f>
        <v>orl-0-bumblebee</v>
      </c>
    </row>
    <row r="71" spans="1:6" x14ac:dyDescent="0.35">
      <c r="A71" t="s">
        <v>195</v>
      </c>
      <c r="B71" t="s">
        <v>183</v>
      </c>
      <c r="C71" t="s">
        <v>195</v>
      </c>
      <c r="E71">
        <v>0</v>
      </c>
      <c r="F71" t="str">
        <f>LOWER(_xlfn.TEXTJOIN("-",TRUE,Table3[[#This Row],[Building]],Table3[[#This Row],[Level]],Table3[[#This Row],[ID]]))</f>
        <v>orl-0-cliffjumper</v>
      </c>
    </row>
    <row r="72" spans="1:6" x14ac:dyDescent="0.35">
      <c r="A72" t="s">
        <v>196</v>
      </c>
      <c r="B72" t="s">
        <v>183</v>
      </c>
      <c r="C72" t="s">
        <v>196</v>
      </c>
      <c r="E72">
        <v>1</v>
      </c>
      <c r="F72" t="str">
        <f>LOWER(_xlfn.TEXTJOIN("-",TRUE,Table3[[#This Row],[Building]],Table3[[#This Row],[Level]],Table3[[#This Row],[ID]]))</f>
        <v>orl-1-wheeljack</v>
      </c>
    </row>
    <row r="73" spans="1:6" x14ac:dyDescent="0.35">
      <c r="A73" t="s">
        <v>197</v>
      </c>
      <c r="B73" t="s">
        <v>183</v>
      </c>
      <c r="C73" t="s">
        <v>197</v>
      </c>
      <c r="E73">
        <v>1</v>
      </c>
      <c r="F73" t="str">
        <f>LOWER(_xlfn.TEXTJOIN("-",TRUE,Table3[[#This Row],[Building]],Table3[[#This Row],[Level]],Table3[[#This Row],[ID]]))</f>
        <v>orl-1-prowl</v>
      </c>
    </row>
    <row r="74" spans="1:6" x14ac:dyDescent="0.35">
      <c r="A74" t="s">
        <v>198</v>
      </c>
      <c r="B74" t="s">
        <v>185</v>
      </c>
      <c r="C74" t="s">
        <v>198</v>
      </c>
      <c r="D74" t="s">
        <v>204</v>
      </c>
      <c r="E74">
        <v>0</v>
      </c>
      <c r="F74" t="str">
        <f>LOWER(_xlfn.TEXTJOIN("-",TRUE,Table3[[#This Row],[Building]],Table3[[#This Row],[Level]],Table3[[#This Row],[ID]]))</f>
        <v>frk-0-bilbo</v>
      </c>
    </row>
    <row r="75" spans="1:6" x14ac:dyDescent="0.35">
      <c r="A75" t="s">
        <v>199</v>
      </c>
      <c r="B75" t="s">
        <v>185</v>
      </c>
      <c r="C75" t="s">
        <v>199</v>
      </c>
      <c r="D75" t="s">
        <v>204</v>
      </c>
      <c r="E75">
        <v>0</v>
      </c>
      <c r="F75" t="str">
        <f>LOWER(_xlfn.TEXTJOIN("-",TRUE,Table3[[#This Row],[Building]],Table3[[#This Row],[Level]],Table3[[#This Row],[ID]]))</f>
        <v>frk-0-frodo</v>
      </c>
    </row>
    <row r="76" spans="1:6" x14ac:dyDescent="0.35">
      <c r="A76" t="s">
        <v>200</v>
      </c>
      <c r="B76" t="s">
        <v>185</v>
      </c>
      <c r="C76" t="s">
        <v>200</v>
      </c>
      <c r="D76" t="s">
        <v>204</v>
      </c>
      <c r="E76">
        <v>0</v>
      </c>
      <c r="F76" t="str">
        <f>LOWER(_xlfn.TEXTJOIN("-",TRUE,Table3[[#This Row],[Building]],Table3[[#This Row],[Level]],Table3[[#This Row],[ID]]))</f>
        <v>frk-0-samwise</v>
      </c>
    </row>
    <row r="77" spans="1:6" x14ac:dyDescent="0.35">
      <c r="A77" t="s">
        <v>201</v>
      </c>
      <c r="B77" t="s">
        <v>185</v>
      </c>
      <c r="C77" t="s">
        <v>201</v>
      </c>
      <c r="D77" t="s">
        <v>205</v>
      </c>
      <c r="E77">
        <v>0</v>
      </c>
      <c r="F77" t="str">
        <f>LOWER(_xlfn.TEXTJOIN("-",TRUE,Table3[[#This Row],[Building]],Table3[[#This Row],[Level]],Table3[[#This Row],[ID]]))</f>
        <v>frk-0-meriadoc</v>
      </c>
    </row>
    <row r="78" spans="1:6" x14ac:dyDescent="0.35">
      <c r="A78" t="s">
        <v>202</v>
      </c>
      <c r="B78" t="s">
        <v>185</v>
      </c>
      <c r="C78" t="s">
        <v>202</v>
      </c>
      <c r="D78" t="s">
        <v>205</v>
      </c>
      <c r="E78">
        <v>0</v>
      </c>
      <c r="F78" t="str">
        <f>LOWER(_xlfn.TEXTJOIN("-",TRUE,Table3[[#This Row],[Building]],Table3[[#This Row],[Level]],Table3[[#This Row],[ID]]))</f>
        <v>frk-0-belladonna</v>
      </c>
    </row>
    <row r="79" spans="1:6" x14ac:dyDescent="0.35">
      <c r="A79" t="s">
        <v>203</v>
      </c>
      <c r="B79" t="s">
        <v>185</v>
      </c>
      <c r="C79" t="s">
        <v>203</v>
      </c>
      <c r="D79" t="s">
        <v>205</v>
      </c>
      <c r="E79">
        <v>0</v>
      </c>
      <c r="F79" t="str">
        <f>LOWER(_xlfn.TEXTJOIN("-",TRUE,Table3[[#This Row],[Building]],Table3[[#This Row],[Level]],Table3[[#This Row],[ID]]))</f>
        <v>frk-0-peregrin</v>
      </c>
    </row>
    <row r="80" spans="1:6" x14ac:dyDescent="0.35">
      <c r="A80" t="s">
        <v>206</v>
      </c>
      <c r="B80" t="s">
        <v>189</v>
      </c>
      <c r="C80" t="s">
        <v>206</v>
      </c>
      <c r="E80">
        <v>2</v>
      </c>
      <c r="F80" t="str">
        <f>LOWER(_xlfn.TEXTJOIN("-",TRUE,Table3[[#This Row],[Building]],Table3[[#This Row],[Level]],Table3[[#This Row],[ID]]))</f>
        <v>ant-2-wolverine</v>
      </c>
    </row>
    <row r="81" spans="1:6" x14ac:dyDescent="0.35">
      <c r="A81" t="s">
        <v>207</v>
      </c>
      <c r="B81" t="s">
        <v>189</v>
      </c>
      <c r="C81" t="s">
        <v>207</v>
      </c>
      <c r="E81">
        <v>2</v>
      </c>
      <c r="F81" t="str">
        <f>LOWER(_xlfn.TEXTJOIN("-",TRUE,Table3[[#This Row],[Building]],Table3[[#This Row],[Level]],Table3[[#This Row],[ID]]))</f>
        <v>ant-2-spiderman</v>
      </c>
    </row>
    <row r="82" spans="1:6" x14ac:dyDescent="0.35">
      <c r="A82" t="s">
        <v>208</v>
      </c>
      <c r="B82" t="s">
        <v>189</v>
      </c>
      <c r="C82" t="s">
        <v>208</v>
      </c>
      <c r="E82">
        <v>3</v>
      </c>
      <c r="F82" t="str">
        <f>LOWER(_xlfn.TEXTJOIN("-",TRUE,Table3[[#This Row],[Building]],Table3[[#This Row],[Level]],Table3[[#This Row],[ID]]))</f>
        <v>ant-3-thor</v>
      </c>
    </row>
    <row r="83" spans="1:6" x14ac:dyDescent="0.35">
      <c r="A83" t="s">
        <v>209</v>
      </c>
      <c r="B83" t="s">
        <v>189</v>
      </c>
      <c r="C83" t="s">
        <v>209</v>
      </c>
      <c r="E83">
        <v>3</v>
      </c>
      <c r="F83" t="str">
        <f>LOWER(_xlfn.TEXTJOIN("-",TRUE,Table3[[#This Row],[Building]],Table3[[#This Row],[Level]],Table3[[#This Row],[ID]]))</f>
        <v>ant-3-hulk</v>
      </c>
    </row>
    <row r="84" spans="1:6" x14ac:dyDescent="0.35">
      <c r="A84" t="s">
        <v>210</v>
      </c>
      <c r="B84" t="s">
        <v>189</v>
      </c>
      <c r="C84" t="s">
        <v>210</v>
      </c>
      <c r="E84">
        <v>4</v>
      </c>
      <c r="F84" t="str">
        <f>LOWER(_xlfn.TEXTJOIN("-",TRUE,Table3[[#This Row],[Building]],Table3[[#This Row],[Level]],Table3[[#This Row],[ID]]))</f>
        <v>ant-4-daredevil</v>
      </c>
    </row>
    <row r="85" spans="1:6" x14ac:dyDescent="0.35">
      <c r="A85" t="s">
        <v>211</v>
      </c>
      <c r="B85" t="s">
        <v>189</v>
      </c>
      <c r="C85" t="s">
        <v>211</v>
      </c>
      <c r="E85">
        <v>4</v>
      </c>
      <c r="F85" t="str">
        <f>LOWER(_xlfn.TEXTJOIN("-",TRUE,Table3[[#This Row],[Building]],Table3[[#This Row],[Level]],Table3[[#This Row],[ID]]))</f>
        <v>ant-4-punisher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93E7F9D-254A-45D1-AD23-64FD31EC9A50}">
          <x14:formula1>
            <xm:f>Buildings!$A$2:$A$6</xm:f>
          </x14:formula1>
          <xm:sqref>B2:B85</xm:sqref>
        </x14:dataValidation>
        <x14:dataValidation type="list" allowBlank="1" showInputMessage="1" showErrorMessage="1" xr:uid="{91AAD73E-737E-49C3-B84B-7501CFDA2DEB}">
          <x14:formula1>
            <xm:f>Zones!$A$2:$A$10</xm:f>
          </x14:formula1>
          <xm:sqref>D2:D85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9034-3F18-4A30-98AB-4FE0DA6214B0}">
  <dimension ref="A1:B85"/>
  <sheetViews>
    <sheetView topLeftCell="A67" workbookViewId="0">
      <selection sqref="A1:B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213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214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215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216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217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218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219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220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221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222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223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224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225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226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227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228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229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230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231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232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233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234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235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236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237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238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239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240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241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242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243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244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245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246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247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248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249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250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251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252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253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254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255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t="s">
        <v>256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257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258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259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260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261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262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263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264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265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266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267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268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269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270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271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272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273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274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275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276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277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278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279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280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281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282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283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284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285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286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287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288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289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290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291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292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293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294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295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296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Planets</vt:lpstr>
      <vt:lpstr>Countries</vt:lpstr>
      <vt:lpstr>Cities</vt:lpstr>
      <vt:lpstr>Buildings</vt:lpstr>
      <vt:lpstr>Levels</vt:lpstr>
      <vt:lpstr>Zones</vt:lpstr>
      <vt:lpstr>PhoneBooths</vt:lpstr>
      <vt:lpstr>Rooms</vt:lpstr>
      <vt:lpstr>RoomMotionSensors</vt:lpstr>
      <vt:lpstr>TemperatureSensors</vt:lpstr>
      <vt:lpstr>Co2Sensors</vt:lpstr>
      <vt:lpstr>Desks</vt:lpstr>
      <vt:lpstr>DeskMotionSensors</vt:lpstr>
      <vt:lpstr>Parking Lots</vt:lpstr>
      <vt:lpstr>Parking spots</vt:lpstr>
      <vt:lpstr>Car Chargers</vt:lpstr>
      <vt:lpstr>DeskMotionSensors!Buildings</vt:lpstr>
      <vt:lpstr>TemperatureSensors!Buildings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Veer</dc:creator>
  <cp:lastModifiedBy>Matthijs van der Veer</cp:lastModifiedBy>
  <dcterms:created xsi:type="dcterms:W3CDTF">2022-05-06T07:43:08Z</dcterms:created>
  <dcterms:modified xsi:type="dcterms:W3CDTF">2022-10-07T15:16:52Z</dcterms:modified>
</cp:coreProperties>
</file>