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\Desktop\"/>
    </mc:Choice>
  </mc:AlternateContent>
  <xr:revisionPtr revIDLastSave="0" documentId="13_ncr:1_{742D5C69-38B8-48A5-B7E0-86A96DFE0938}" xr6:coauthVersionLast="45" xr6:coauthVersionMax="45" xr10:uidLastSave="{00000000-0000-0000-0000-000000000000}"/>
  <bookViews>
    <workbookView xWindow="-120" yWindow="-120" windowWidth="20730" windowHeight="11160" activeTab="2" xr2:uid="{F594E2B5-DDDA-44A4-B952-E7F903C987A9}"/>
  </bookViews>
  <sheets>
    <sheet name="somma se" sheetId="1" r:id="rId1"/>
    <sheet name="conta se" sheetId="2" r:id="rId2"/>
    <sheet name="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E3" i="2"/>
  <c r="E2" i="2"/>
  <c r="E2" i="1"/>
</calcChain>
</file>

<file path=xl/sharedStrings.xml><?xml version="1.0" encoding="utf-8"?>
<sst xmlns="http://schemas.openxmlformats.org/spreadsheetml/2006/main" count="75" uniqueCount="35">
  <si>
    <t>Prodotti</t>
  </si>
  <si>
    <t>Venduto</t>
  </si>
  <si>
    <t>Unita</t>
  </si>
  <si>
    <t>Mese</t>
  </si>
  <si>
    <t>Pasta</t>
  </si>
  <si>
    <t>Acqua</t>
  </si>
  <si>
    <t>KG</t>
  </si>
  <si>
    <t>LITRO</t>
  </si>
  <si>
    <t>gennaio</t>
  </si>
  <si>
    <t>febbraio</t>
  </si>
  <si>
    <t>Marca</t>
  </si>
  <si>
    <t>Modello</t>
  </si>
  <si>
    <t>Euro</t>
  </si>
  <si>
    <t>Processore</t>
  </si>
  <si>
    <t>Hard disk</t>
  </si>
  <si>
    <t>Scheda video</t>
  </si>
  <si>
    <t xml:space="preserve">Scheda video </t>
  </si>
  <si>
    <t>Scheda audio</t>
  </si>
  <si>
    <t>Intel</t>
  </si>
  <si>
    <t>Matrox</t>
  </si>
  <si>
    <t>Ge force</t>
  </si>
  <si>
    <t>Ati radeon</t>
  </si>
  <si>
    <t>AMD</t>
  </si>
  <si>
    <t>Creative</t>
  </si>
  <si>
    <t>Core 2 duo</t>
  </si>
  <si>
    <t>180 GB</t>
  </si>
  <si>
    <t>512 MB turbo cache</t>
  </si>
  <si>
    <t>64 MB dedicati</t>
  </si>
  <si>
    <t>256 Hypememory</t>
  </si>
  <si>
    <t>4200 x2</t>
  </si>
  <si>
    <t>Fino a 128 MB condivisa</t>
  </si>
  <si>
    <t>5.1 integrata</t>
  </si>
  <si>
    <t>numero Hard disk</t>
  </si>
  <si>
    <t>numero Intel</t>
  </si>
  <si>
    <t>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</si>
</sst>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5E26-BC5B-4487-9095-C03D5097C465}">
  <dimension ref="A1:E5"/>
  <sheetViews>
    <sheetView workbookViewId="0">
      <selection activeCell="E2" sqref="E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>
        <v>1200</v>
      </c>
      <c r="C2" t="s">
        <v>6</v>
      </c>
      <c r="D2" t="s">
        <v>8</v>
      </c>
      <c r="E2">
        <f>SUMIF(D2:D5,"gennaio",B2:B5)</f>
        <v>3700</v>
      </c>
    </row>
    <row r="3" spans="1:5" x14ac:dyDescent="0.25">
      <c r="A3" t="s">
        <v>4</v>
      </c>
      <c r="B3">
        <v>1500</v>
      </c>
      <c r="C3" t="s">
        <v>6</v>
      </c>
      <c r="D3" t="s">
        <v>9</v>
      </c>
    </row>
    <row r="4" spans="1:5" x14ac:dyDescent="0.25">
      <c r="A4" t="s">
        <v>5</v>
      </c>
      <c r="B4">
        <v>2500</v>
      </c>
      <c r="C4" t="s">
        <v>7</v>
      </c>
      <c r="D4" t="s">
        <v>8</v>
      </c>
    </row>
    <row r="5" spans="1:5" x14ac:dyDescent="0.25">
      <c r="A5" t="s">
        <v>5</v>
      </c>
      <c r="B5">
        <v>2000</v>
      </c>
      <c r="C5" t="s">
        <v>7</v>
      </c>
      <c r="D5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192-81F7-4250-AC1B-8E5CF799E9EC}">
  <dimension ref="A1:F9"/>
  <sheetViews>
    <sheetView workbookViewId="0">
      <selection sqref="A1:D9"/>
    </sheetView>
  </sheetViews>
  <sheetFormatPr defaultRowHeight="15" x14ac:dyDescent="0.25"/>
  <cols>
    <col min="1" max="1" width="13.28515625" bestFit="1" customWidth="1"/>
    <col min="3" max="3" width="22.140625" bestFit="1" customWidth="1"/>
    <col min="6" max="6" width="16.7109375" bestFit="1" customWidth="1"/>
  </cols>
  <sheetData>
    <row r="1" spans="1:6" x14ac:dyDescent="0.25">
      <c r="A1" t="s">
        <v>0</v>
      </c>
      <c r="B1" t="s">
        <v>10</v>
      </c>
      <c r="C1" t="s">
        <v>11</v>
      </c>
      <c r="D1" t="s">
        <v>12</v>
      </c>
    </row>
    <row r="2" spans="1:6" x14ac:dyDescent="0.25">
      <c r="A2" t="s">
        <v>13</v>
      </c>
      <c r="B2" t="s">
        <v>18</v>
      </c>
      <c r="C2" t="s">
        <v>24</v>
      </c>
      <c r="D2">
        <v>200</v>
      </c>
      <c r="E2">
        <f>COUNTIF(A2:A9,"Hard disk")</f>
        <v>1</v>
      </c>
      <c r="F2" t="s">
        <v>32</v>
      </c>
    </row>
    <row r="3" spans="1:6" x14ac:dyDescent="0.25">
      <c r="A3" t="s">
        <v>14</v>
      </c>
      <c r="B3" t="s">
        <v>19</v>
      </c>
      <c r="C3" t="s">
        <v>25</v>
      </c>
      <c r="D3">
        <v>100</v>
      </c>
      <c r="E3">
        <f>COUNTIF(B2:B9,"Intel")</f>
        <v>2</v>
      </c>
      <c r="F3" t="s">
        <v>33</v>
      </c>
    </row>
    <row r="4" spans="1:6" x14ac:dyDescent="0.25">
      <c r="A4" t="s">
        <v>15</v>
      </c>
      <c r="B4" t="s">
        <v>20</v>
      </c>
      <c r="C4" t="s">
        <v>26</v>
      </c>
      <c r="D4">
        <v>80</v>
      </c>
    </row>
    <row r="5" spans="1:6" x14ac:dyDescent="0.25">
      <c r="A5" t="s">
        <v>15</v>
      </c>
      <c r="B5" t="s">
        <v>20</v>
      </c>
      <c r="C5" t="s">
        <v>27</v>
      </c>
      <c r="D5">
        <v>40</v>
      </c>
    </row>
    <row r="6" spans="1:6" x14ac:dyDescent="0.25">
      <c r="A6" t="s">
        <v>16</v>
      </c>
      <c r="B6" t="s">
        <v>21</v>
      </c>
      <c r="C6" t="s">
        <v>28</v>
      </c>
      <c r="D6">
        <v>60</v>
      </c>
    </row>
    <row r="7" spans="1:6" x14ac:dyDescent="0.25">
      <c r="A7" t="s">
        <v>13</v>
      </c>
      <c r="B7" t="s">
        <v>22</v>
      </c>
      <c r="C7" t="s">
        <v>29</v>
      </c>
      <c r="D7">
        <v>160</v>
      </c>
    </row>
    <row r="8" spans="1:6" x14ac:dyDescent="0.25">
      <c r="A8" t="s">
        <v>15</v>
      </c>
      <c r="B8" t="s">
        <v>18</v>
      </c>
      <c r="C8" t="s">
        <v>30</v>
      </c>
      <c r="D8">
        <v>20</v>
      </c>
    </row>
    <row r="9" spans="1:6" x14ac:dyDescent="0.25">
      <c r="A9" t="s">
        <v>17</v>
      </c>
      <c r="B9" t="s">
        <v>23</v>
      </c>
      <c r="C9" t="s">
        <v>31</v>
      </c>
      <c r="D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24CF-FE93-451B-B2F1-782EEF020395}">
  <dimension ref="A1:E9"/>
  <sheetViews>
    <sheetView tabSelected="1" workbookViewId="0">
      <selection activeCell="G8" sqref="G8"/>
    </sheetView>
  </sheetViews>
  <sheetFormatPr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10</v>
      </c>
      <c r="C1" t="s">
        <v>11</v>
      </c>
      <c r="D1" t="s">
        <v>12</v>
      </c>
      <c r="E1" t="s">
        <v>34</v>
      </c>
    </row>
    <row r="2" spans="1:5" x14ac:dyDescent="0.25">
      <c r="A2" t="s">
        <v>13</v>
      </c>
      <c r="B2" t="s">
        <v>18</v>
      </c>
      <c r="C2" t="s">
        <v>24</v>
      </c>
      <c r="D2">
        <v>200</v>
      </c>
      <c r="E2">
        <f>IF(D2&gt;150,D2*20%,"non scontato")</f>
        <v>40</v>
      </c>
    </row>
    <row r="3" spans="1:5" x14ac:dyDescent="0.25">
      <c r="A3" t="s">
        <v>14</v>
      </c>
      <c r="B3" t="s">
        <v>19</v>
      </c>
      <c r="C3" t="s">
        <v>25</v>
      </c>
      <c r="D3">
        <v>100</v>
      </c>
      <c r="E3" t="str">
        <f t="shared" ref="E3:E9" si="0">IF(D3&gt;150,D3*20%,"non scontato")</f>
        <v>non scontato</v>
      </c>
    </row>
    <row r="4" spans="1:5" x14ac:dyDescent="0.25">
      <c r="A4" t="s">
        <v>15</v>
      </c>
      <c r="B4" t="s">
        <v>20</v>
      </c>
      <c r="C4" t="s">
        <v>26</v>
      </c>
      <c r="D4">
        <v>80</v>
      </c>
      <c r="E4" t="str">
        <f t="shared" si="0"/>
        <v>non scontato</v>
      </c>
    </row>
    <row r="5" spans="1:5" x14ac:dyDescent="0.25">
      <c r="A5" t="s">
        <v>15</v>
      </c>
      <c r="B5" t="s">
        <v>20</v>
      </c>
      <c r="C5" t="s">
        <v>27</v>
      </c>
      <c r="D5">
        <v>40</v>
      </c>
      <c r="E5" t="str">
        <f t="shared" si="0"/>
        <v>non scontato</v>
      </c>
    </row>
    <row r="6" spans="1:5" x14ac:dyDescent="0.25">
      <c r="A6" t="s">
        <v>16</v>
      </c>
      <c r="B6" t="s">
        <v>21</v>
      </c>
      <c r="C6" t="s">
        <v>28</v>
      </c>
      <c r="D6">
        <v>60</v>
      </c>
      <c r="E6" t="str">
        <f t="shared" si="0"/>
        <v>non scontato</v>
      </c>
    </row>
    <row r="7" spans="1:5" x14ac:dyDescent="0.25">
      <c r="A7" t="s">
        <v>13</v>
      </c>
      <c r="B7" t="s">
        <v>22</v>
      </c>
      <c r="C7" t="s">
        <v>29</v>
      </c>
      <c r="D7">
        <v>160</v>
      </c>
      <c r="E7">
        <f t="shared" si="0"/>
        <v>32</v>
      </c>
    </row>
    <row r="8" spans="1:5" x14ac:dyDescent="0.25">
      <c r="A8" t="s">
        <v>15</v>
      </c>
      <c r="B8" t="s">
        <v>18</v>
      </c>
      <c r="C8" t="s">
        <v>30</v>
      </c>
      <c r="D8">
        <v>20</v>
      </c>
      <c r="E8" t="str">
        <f t="shared" si="0"/>
        <v>non scontato</v>
      </c>
    </row>
    <row r="9" spans="1:5" x14ac:dyDescent="0.25">
      <c r="A9" t="s">
        <v>17</v>
      </c>
      <c r="B9" t="s">
        <v>23</v>
      </c>
      <c r="C9" t="s">
        <v>31</v>
      </c>
      <c r="D9">
        <v>15</v>
      </c>
      <c r="E9" t="str">
        <f t="shared" si="0"/>
        <v>non scontato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somma se</vt:lpstr>
      <vt:lpstr>conta se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2020-03-09T09:27:25Z</dcterms:created>
  <dcterms:modified xsi:type="dcterms:W3CDTF">2020-03-09T09:55:20Z</dcterms:modified>
</cp:coreProperties>
</file>