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 filterPrivacy="1"/>
  <xr:revisionPtr revIDLastSave="0" documentId="13_ncr:1_{661DAF74-A2D4-524E-A39B-FA50236CF0DC}" xr6:coauthVersionLast="47" xr6:coauthVersionMax="47" xr10:uidLastSave="{00000000-0000-0000-0000-000000000000}"/>
  <bookViews>
    <workbookView xWindow="0" yWindow="0" windowWidth="28800" windowHeight="18000" xr2:uid="{00000000-000D-0000-FFFF-FFFF00000000}"/>
  </bookViews>
  <sheets>
    <sheet name="Controls" sheetId="1" r:id="rId1"/>
    <sheet name="FAI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8" i="1" l="1"/>
  <c r="E59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" i="2"/>
  <c r="E4" i="2"/>
  <c r="E5" i="2"/>
  <c r="E6" i="2"/>
  <c r="E7" i="2"/>
  <c r="E8" i="2"/>
  <c r="E9" i="2"/>
  <c r="E10" i="2"/>
  <c r="E11" i="2"/>
  <c r="E2" i="2"/>
</calcChain>
</file>

<file path=xl/sharedStrings.xml><?xml version="1.0" encoding="utf-8"?>
<sst xmlns="http://schemas.openxmlformats.org/spreadsheetml/2006/main" count="150" uniqueCount="108">
  <si>
    <t>Age</t>
  </si>
  <si>
    <t>BMI</t>
  </si>
  <si>
    <t>Right</t>
  </si>
  <si>
    <t>Left</t>
  </si>
  <si>
    <t>Biomech Team Code</t>
  </si>
  <si>
    <t>Test Date</t>
  </si>
  <si>
    <t>Date of Surgery</t>
  </si>
  <si>
    <t>Affected Side</t>
  </si>
  <si>
    <t>FAIS_2</t>
  </si>
  <si>
    <t>FAIS_3</t>
  </si>
  <si>
    <t>Non-op</t>
  </si>
  <si>
    <t>FAIS_4</t>
  </si>
  <si>
    <t>FAIS_5</t>
  </si>
  <si>
    <t>FAIS_6</t>
  </si>
  <si>
    <t>FAIS_7</t>
  </si>
  <si>
    <t>FAIS_8</t>
  </si>
  <si>
    <t>FAIS_9</t>
  </si>
  <si>
    <t>FAIS_10</t>
  </si>
  <si>
    <t>FAIS_11</t>
  </si>
  <si>
    <t>left</t>
  </si>
  <si>
    <t>FAIS_12</t>
  </si>
  <si>
    <t>FAIS_13</t>
  </si>
  <si>
    <t>FAIS_14</t>
  </si>
  <si>
    <t>FAIS_15</t>
  </si>
  <si>
    <t>FAIS_16</t>
  </si>
  <si>
    <t>FAIS_17</t>
  </si>
  <si>
    <t>FAIS_18</t>
  </si>
  <si>
    <t>FAIS_19</t>
  </si>
  <si>
    <t>FAIS_20</t>
  </si>
  <si>
    <t>FAIS_21</t>
  </si>
  <si>
    <t>Left -&gt; Right</t>
  </si>
  <si>
    <t>FAIS_22</t>
  </si>
  <si>
    <t>FAIS_23</t>
  </si>
  <si>
    <t>FAIS_24</t>
  </si>
  <si>
    <t>FAIS_25</t>
  </si>
  <si>
    <t>FAIS_26</t>
  </si>
  <si>
    <t>FAIS_27</t>
  </si>
  <si>
    <t>FAIS_28</t>
  </si>
  <si>
    <t>FAIS_29</t>
  </si>
  <si>
    <t>FAIS_30</t>
  </si>
  <si>
    <t>FAIS_31</t>
  </si>
  <si>
    <t>FAIS_32</t>
  </si>
  <si>
    <t>FAIS_33</t>
  </si>
  <si>
    <t>FAIS_34</t>
  </si>
  <si>
    <t>FAIS_35</t>
  </si>
  <si>
    <t>FAIS_36</t>
  </si>
  <si>
    <t xml:space="preserve">Height </t>
  </si>
  <si>
    <t>Sex (1=female; 0 = male)</t>
  </si>
  <si>
    <t xml:space="preserve">Weight (kg) </t>
  </si>
  <si>
    <t>Control_3_multi</t>
  </si>
  <si>
    <t>Control_4_multi</t>
  </si>
  <si>
    <t>Control_5_multi</t>
  </si>
  <si>
    <t>FAIS_36_multi</t>
  </si>
  <si>
    <t>FAIS_35_multi</t>
  </si>
  <si>
    <t>FAIS_34_multi</t>
  </si>
  <si>
    <t>FAIS_33_multi</t>
  </si>
  <si>
    <t>FAIS_32_multi</t>
  </si>
  <si>
    <t>FAIS_31_multi</t>
  </si>
  <si>
    <t>FAIS_30_multi</t>
  </si>
  <si>
    <t>FAIS_29_multi</t>
  </si>
  <si>
    <t>FAIS_28_multi</t>
  </si>
  <si>
    <t>FAIS_26_multi</t>
  </si>
  <si>
    <t>FAIS_25_multi</t>
  </si>
  <si>
    <t>FAIS_24_multi</t>
  </si>
  <si>
    <t>FAIS_23_multi</t>
  </si>
  <si>
    <t>FAIS_22_multi</t>
  </si>
  <si>
    <t>FAIS_21_multi</t>
  </si>
  <si>
    <t>FAIS_20_multi</t>
  </si>
  <si>
    <t>FAIS_2_multi</t>
  </si>
  <si>
    <t>FAIS_4_multi</t>
  </si>
  <si>
    <t>FAIS_6_multi</t>
  </si>
  <si>
    <t>FAIS_7_multi</t>
  </si>
  <si>
    <t>FAIS_8_multi</t>
  </si>
  <si>
    <t>FAIS_9_multi</t>
  </si>
  <si>
    <t>FAIS_10_multi</t>
  </si>
  <si>
    <t>FAIS_11_multi</t>
  </si>
  <si>
    <t>FAIS_13_multi</t>
  </si>
  <si>
    <t>FAIS_14_multi</t>
  </si>
  <si>
    <t>FAIS_15_multi</t>
  </si>
  <si>
    <t>FAIS_16_multi</t>
  </si>
  <si>
    <t>FAIS_17_multi</t>
  </si>
  <si>
    <t>FAIS_18_multi</t>
  </si>
  <si>
    <t>FAIS_19_multi</t>
  </si>
  <si>
    <t>Control_6_multi</t>
  </si>
  <si>
    <t>Control_7_multi</t>
  </si>
  <si>
    <t>Control_8_multi</t>
  </si>
  <si>
    <t>Control_9_multi</t>
  </si>
  <si>
    <t>Control_10_multi</t>
  </si>
  <si>
    <t>Control_11_multi</t>
  </si>
  <si>
    <t>Control_12_multi</t>
  </si>
  <si>
    <t>Control_13_multi</t>
  </si>
  <si>
    <t>Control_14_multi</t>
  </si>
  <si>
    <t>Control_15_multi</t>
  </si>
  <si>
    <t>Control_16_multi</t>
  </si>
  <si>
    <t>Control_17_multi</t>
  </si>
  <si>
    <t>Control_18_multi</t>
  </si>
  <si>
    <t>Control_19_multi</t>
  </si>
  <si>
    <t>Control_20_multi</t>
  </si>
  <si>
    <t>Control_21_multi</t>
  </si>
  <si>
    <t>Control_22_multi</t>
  </si>
  <si>
    <t>Control_23_multi</t>
  </si>
  <si>
    <t>Control_24_multi</t>
  </si>
  <si>
    <t>Control_25_multi</t>
  </si>
  <si>
    <t>Control_26_multi</t>
  </si>
  <si>
    <t>Control_27_multi</t>
  </si>
  <si>
    <t>Code</t>
  </si>
  <si>
    <t>Height (m)</t>
  </si>
  <si>
    <t>Weight (kg)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</si>
</sst>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14" fontId="0" fillId="0" borderId="0" xfId="0" applyNumberFormat="1"/>
    <xf numFmtId="2" fontId="1" fillId="0" borderId="0" xfId="1" applyNumberFormat="1"/>
    <xf numFmtId="0" fontId="1" fillId="0" borderId="0" xfId="1"/>
    <xf numFmtId="2" fontId="0" fillId="0" borderId="0" xfId="0" applyNumberFormat="1"/>
    <xf numFmtId="0" fontId="0" fillId="0" borderId="0" xfId="0" applyBorder="1"/>
    <xf numFmtId="2" fontId="0" fillId="0" borderId="0" xfId="0" applyNumberFormat="1" applyBorder="1"/>
  </cellXfs>
  <cellStyles count="2">
    <cellStyle name="Normal 2" xfId="1" xr:uid="{00000000-0005-0000-0000-000001000000}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0"/>
  <sheetViews>
    <sheetView tabSelected="1" zoomScale="200" workbookViewId="0">
      <selection activeCell="F62" sqref="F62:F63"/>
    </sheetView>
  </sheetViews>
  <sheetFormatPr baseColWidth="10" defaultColWidth="8.83203125" defaultRowHeight="15" x14ac:dyDescent="0.2"/>
  <cols>
    <col min="1" max="1" width="20.1640625" customWidth="1"/>
    <col min="2" max="2" width="23" bestFit="1" customWidth="1"/>
    <col min="5" max="5" width="11.6640625" bestFit="1" customWidth="1"/>
    <col min="6" max="6" width="16.83203125" customWidth="1"/>
  </cols>
  <sheetData>
    <row r="1" spans="1:6" x14ac:dyDescent="0.2">
      <c r="A1" t="s">
        <v>105</v>
      </c>
      <c r="B1" t="s">
        <v>47</v>
      </c>
      <c r="C1" t="s">
        <v>0</v>
      </c>
      <c r="D1" t="s">
        <v>106</v>
      </c>
      <c r="E1" t="s">
        <v>107</v>
      </c>
      <c r="F1" t="s">
        <v>1</v>
      </c>
    </row>
    <row r="3" spans="1:6" ht="16" x14ac:dyDescent="0.2">
      <c r="A3" t="s">
        <v>49</v>
      </c>
      <c r="B3" s="3">
        <v>1</v>
      </c>
      <c r="C3">
        <v>22</v>
      </c>
      <c r="D3">
        <v>1.75</v>
      </c>
      <c r="E3" s="4">
        <v>72.599999999999994</v>
      </c>
      <c r="F3" s="4">
        <v>23.625288804872927</v>
      </c>
    </row>
    <row r="4" spans="1:6" ht="16" x14ac:dyDescent="0.2">
      <c r="A4" t="s">
        <v>50</v>
      </c>
      <c r="B4" s="3">
        <v>1</v>
      </c>
      <c r="C4">
        <v>20</v>
      </c>
      <c r="D4" s="2">
        <v>1.6255999999999999</v>
      </c>
      <c r="E4" s="2">
        <v>46.720014110000008</v>
      </c>
      <c r="F4" s="4">
        <v>17.677978515625</v>
      </c>
    </row>
    <row r="5" spans="1:6" ht="16" x14ac:dyDescent="0.2">
      <c r="A5" t="s">
        <v>51</v>
      </c>
      <c r="B5" s="3">
        <v>0</v>
      </c>
      <c r="C5">
        <v>13</v>
      </c>
      <c r="D5" s="2">
        <v>1.5494000000000001</v>
      </c>
      <c r="E5" s="2">
        <v>39.916128560000004</v>
      </c>
      <c r="F5" s="4">
        <v>16.625638269282451</v>
      </c>
    </row>
    <row r="6" spans="1:6" ht="16" x14ac:dyDescent="0.2">
      <c r="A6" t="s">
        <v>83</v>
      </c>
      <c r="B6" s="3">
        <v>0</v>
      </c>
      <c r="C6">
        <v>20</v>
      </c>
      <c r="D6" s="2">
        <v>1.8923000000000001</v>
      </c>
      <c r="E6" s="2">
        <v>79.832257120000008</v>
      </c>
      <c r="F6" s="4">
        <v>22.292329174361516</v>
      </c>
    </row>
    <row r="7" spans="1:6" ht="16" x14ac:dyDescent="0.2">
      <c r="A7" t="s">
        <v>84</v>
      </c>
      <c r="B7" s="3">
        <v>1</v>
      </c>
      <c r="C7">
        <v>22</v>
      </c>
      <c r="D7" s="2">
        <v>1.8033999999999999</v>
      </c>
      <c r="E7" s="2">
        <v>65.770893650000005</v>
      </c>
      <c r="F7" s="4">
        <v>20.221186272564967</v>
      </c>
    </row>
    <row r="8" spans="1:6" ht="16" x14ac:dyDescent="0.2">
      <c r="A8" t="s">
        <v>85</v>
      </c>
      <c r="B8" s="3">
        <v>1</v>
      </c>
      <c r="C8">
        <v>23</v>
      </c>
      <c r="D8" s="2">
        <v>1.5811500000000001</v>
      </c>
      <c r="E8" s="2">
        <v>53.977492030000001</v>
      </c>
      <c r="F8" s="4">
        <v>21.588555023306075</v>
      </c>
    </row>
    <row r="9" spans="1:6" ht="16" x14ac:dyDescent="0.2">
      <c r="A9" t="s">
        <v>86</v>
      </c>
      <c r="B9" s="3">
        <v>1</v>
      </c>
      <c r="C9">
        <v>38</v>
      </c>
      <c r="D9" s="2">
        <v>1.6129</v>
      </c>
      <c r="E9" s="2">
        <v>60.2</v>
      </c>
      <c r="F9" s="4">
        <v>23.2</v>
      </c>
    </row>
    <row r="10" spans="1:6" ht="16" x14ac:dyDescent="0.2">
      <c r="A10" t="s">
        <v>87</v>
      </c>
      <c r="B10" s="3">
        <v>1</v>
      </c>
      <c r="C10">
        <v>22</v>
      </c>
      <c r="D10" s="2">
        <v>1.7018</v>
      </c>
      <c r="E10" s="2">
        <v>62.142154690000005</v>
      </c>
      <c r="F10" s="4">
        <v>21.454889730452216</v>
      </c>
    </row>
    <row r="11" spans="1:6" ht="16" x14ac:dyDescent="0.2">
      <c r="A11" t="s">
        <v>88</v>
      </c>
      <c r="B11" s="3">
        <v>1</v>
      </c>
      <c r="C11">
        <v>25</v>
      </c>
      <c r="D11" s="2">
        <v>1.63195</v>
      </c>
      <c r="E11" s="2">
        <v>58.967008100000001</v>
      </c>
      <c r="F11" s="4">
        <v>22.13871519629366</v>
      </c>
    </row>
    <row r="12" spans="1:6" ht="16" x14ac:dyDescent="0.2">
      <c r="A12" t="s">
        <v>89</v>
      </c>
      <c r="B12" s="3">
        <v>1</v>
      </c>
      <c r="C12">
        <v>23</v>
      </c>
      <c r="D12" s="2">
        <v>1.6763999999999999</v>
      </c>
      <c r="E12" s="2">
        <v>61.23496995</v>
      </c>
      <c r="F12" s="4">
        <v>21.787190082644628</v>
      </c>
    </row>
    <row r="13" spans="1:6" ht="16" x14ac:dyDescent="0.2">
      <c r="A13" t="s">
        <v>90</v>
      </c>
      <c r="B13" s="3">
        <v>1</v>
      </c>
      <c r="C13">
        <v>24</v>
      </c>
      <c r="D13" s="2">
        <v>1.6637</v>
      </c>
      <c r="E13" s="2">
        <v>71.667594460000004</v>
      </c>
      <c r="F13" s="4">
        <v>25.889866557892898</v>
      </c>
    </row>
    <row r="14" spans="1:6" ht="16" x14ac:dyDescent="0.2">
      <c r="A14" t="s">
        <v>91</v>
      </c>
      <c r="B14" s="3">
        <v>1</v>
      </c>
      <c r="C14">
        <v>25</v>
      </c>
      <c r="D14" s="2">
        <v>1.7399</v>
      </c>
      <c r="E14" s="2">
        <v>60.554581395</v>
      </c>
      <c r="F14" s="4">
        <v>20.001172145559167</v>
      </c>
    </row>
    <row r="15" spans="1:6" ht="16" x14ac:dyDescent="0.2">
      <c r="A15" t="s">
        <v>92</v>
      </c>
      <c r="B15" s="3">
        <v>1</v>
      </c>
      <c r="C15">
        <v>23</v>
      </c>
      <c r="D15" s="2">
        <v>1.6763999999999999</v>
      </c>
      <c r="E15" s="2">
        <v>63.502931800000006</v>
      </c>
      <c r="F15" s="4">
        <v>22.594123048668507</v>
      </c>
    </row>
    <row r="16" spans="1:6" ht="16" x14ac:dyDescent="0.2">
      <c r="A16" t="s">
        <v>93</v>
      </c>
      <c r="B16" s="3">
        <v>0</v>
      </c>
      <c r="C16">
        <v>32</v>
      </c>
      <c r="D16" s="2">
        <v>1.6129</v>
      </c>
      <c r="E16" s="2">
        <v>51.709530180000002</v>
      </c>
      <c r="F16" s="4">
        <v>19.875255750511499</v>
      </c>
    </row>
    <row r="17" spans="1:6" ht="16" x14ac:dyDescent="0.2">
      <c r="A17" t="s">
        <v>94</v>
      </c>
      <c r="B17" s="3">
        <v>0</v>
      </c>
      <c r="C17">
        <v>26</v>
      </c>
      <c r="D17" s="2">
        <v>1.778</v>
      </c>
      <c r="E17" s="2">
        <v>79.378664749999999</v>
      </c>
      <c r="F17" s="4">
        <v>25.107142857142854</v>
      </c>
    </row>
    <row r="18" spans="1:6" ht="16" x14ac:dyDescent="0.2">
      <c r="A18" t="s">
        <v>95</v>
      </c>
      <c r="B18" s="3">
        <v>1</v>
      </c>
      <c r="C18">
        <v>27</v>
      </c>
      <c r="D18" s="2">
        <v>1.8033999999999999</v>
      </c>
      <c r="E18" s="2">
        <v>74.842741050000001</v>
      </c>
      <c r="F18" s="4">
        <v>23.01031541360841</v>
      </c>
    </row>
    <row r="19" spans="1:6" ht="16" x14ac:dyDescent="0.2">
      <c r="A19" t="s">
        <v>96</v>
      </c>
      <c r="B19" s="3">
        <v>0</v>
      </c>
      <c r="C19">
        <v>26</v>
      </c>
      <c r="D19" s="2">
        <v>1.5748</v>
      </c>
      <c r="E19" s="2">
        <v>63.502931800000006</v>
      </c>
      <c r="F19" s="4">
        <v>25.603537981269511</v>
      </c>
    </row>
    <row r="20" spans="1:6" ht="16" x14ac:dyDescent="0.2">
      <c r="A20" t="s">
        <v>97</v>
      </c>
      <c r="B20" s="3">
        <v>0</v>
      </c>
      <c r="C20">
        <v>29</v>
      </c>
      <c r="D20">
        <v>1.85</v>
      </c>
      <c r="E20">
        <v>113.4</v>
      </c>
      <c r="F20" s="4">
        <v>32.979921185963597</v>
      </c>
    </row>
    <row r="21" spans="1:6" ht="16" x14ac:dyDescent="0.2">
      <c r="A21" t="s">
        <v>98</v>
      </c>
      <c r="B21" s="3">
        <v>1</v>
      </c>
      <c r="C21">
        <v>34</v>
      </c>
      <c r="D21">
        <v>1.78</v>
      </c>
      <c r="E21" s="4">
        <v>74.8</v>
      </c>
      <c r="F21" s="4">
        <v>23.672448979591838</v>
      </c>
    </row>
    <row r="22" spans="1:6" ht="16" x14ac:dyDescent="0.2">
      <c r="A22" t="s">
        <v>99</v>
      </c>
      <c r="B22" s="3">
        <v>1</v>
      </c>
      <c r="C22">
        <v>36</v>
      </c>
      <c r="D22">
        <v>1.71</v>
      </c>
      <c r="E22" s="4">
        <v>61.2</v>
      </c>
      <c r="F22" s="4">
        <v>21.141679661394519</v>
      </c>
    </row>
    <row r="23" spans="1:6" ht="16" x14ac:dyDescent="0.2">
      <c r="A23" t="s">
        <v>100</v>
      </c>
      <c r="B23" s="3">
        <v>0</v>
      </c>
      <c r="C23">
        <v>42</v>
      </c>
      <c r="D23">
        <v>1.73</v>
      </c>
      <c r="E23" s="4">
        <v>72.599999999999994</v>
      </c>
      <c r="F23" s="4">
        <v>25.056805524615729</v>
      </c>
    </row>
    <row r="24" spans="1:6" ht="16" x14ac:dyDescent="0.2">
      <c r="A24" t="s">
        <v>101</v>
      </c>
      <c r="B24" s="3">
        <v>1</v>
      </c>
      <c r="C24">
        <v>39</v>
      </c>
      <c r="D24">
        <v>1.72</v>
      </c>
      <c r="E24" s="4">
        <v>73.5</v>
      </c>
      <c r="F24" s="4">
        <v>25.370015593673426</v>
      </c>
    </row>
    <row r="25" spans="1:6" ht="16" x14ac:dyDescent="0.2">
      <c r="A25" t="s">
        <v>102</v>
      </c>
      <c r="B25" s="3">
        <v>0</v>
      </c>
      <c r="C25">
        <v>34</v>
      </c>
      <c r="D25">
        <v>1.7</v>
      </c>
      <c r="E25" s="4">
        <v>59</v>
      </c>
      <c r="F25" s="4">
        <v>20.358654488750279</v>
      </c>
    </row>
    <row r="26" spans="1:6" ht="16" x14ac:dyDescent="0.2">
      <c r="A26" t="s">
        <v>103</v>
      </c>
      <c r="B26" s="3">
        <v>1</v>
      </c>
      <c r="C26">
        <v>32</v>
      </c>
      <c r="D26">
        <v>1.85</v>
      </c>
      <c r="E26" s="4">
        <v>81.599999999999994</v>
      </c>
      <c r="F26" s="4">
        <v>23.745543253893789</v>
      </c>
    </row>
    <row r="27" spans="1:6" x14ac:dyDescent="0.2">
      <c r="A27" s="5" t="s">
        <v>104</v>
      </c>
      <c r="B27" s="5">
        <v>1</v>
      </c>
      <c r="C27" s="5">
        <v>32</v>
      </c>
      <c r="D27" s="5">
        <v>1.68</v>
      </c>
      <c r="E27" s="6">
        <v>59.9</v>
      </c>
      <c r="F27" s="6">
        <v>21.303030303030301</v>
      </c>
    </row>
    <row r="28" spans="1:6" x14ac:dyDescent="0.2">
      <c r="A28" s="5"/>
      <c r="B28" s="5"/>
      <c r="C28" s="5"/>
      <c r="D28" s="5"/>
      <c r="E28" s="6"/>
      <c r="F28" s="6"/>
    </row>
    <row r="29" spans="1:6" x14ac:dyDescent="0.2">
      <c r="B29" s="5"/>
      <c r="C29" s="5"/>
      <c r="D29" s="5"/>
      <c r="E29" s="6"/>
      <c r="F29" s="6"/>
    </row>
    <row r="30" spans="1:6" ht="16" x14ac:dyDescent="0.2">
      <c r="A30" t="s">
        <v>68</v>
      </c>
      <c r="B30" s="3">
        <v>1</v>
      </c>
      <c r="C30" s="3">
        <v>24</v>
      </c>
      <c r="D30">
        <v>1.73</v>
      </c>
      <c r="E30" s="4">
        <f>F30*D30*D30</f>
        <v>71.665521247837376</v>
      </c>
      <c r="F30" s="4">
        <v>23.945177335640139</v>
      </c>
    </row>
    <row r="31" spans="1:6" ht="16" x14ac:dyDescent="0.2">
      <c r="A31" t="s">
        <v>69</v>
      </c>
      <c r="B31" s="3">
        <v>1</v>
      </c>
      <c r="C31" s="3">
        <v>27</v>
      </c>
      <c r="D31">
        <v>1.81</v>
      </c>
      <c r="E31" s="4">
        <f t="shared" ref="E31:E59" si="0">F31*D31*D31</f>
        <v>60.085225050804631</v>
      </c>
      <c r="F31" s="4">
        <v>18.34047344427967</v>
      </c>
    </row>
    <row r="32" spans="1:6" ht="16" x14ac:dyDescent="0.2">
      <c r="A32" t="s">
        <v>70</v>
      </c>
      <c r="B32" s="3">
        <v>0</v>
      </c>
      <c r="C32" s="3">
        <v>28</v>
      </c>
      <c r="D32">
        <v>1.84</v>
      </c>
      <c r="E32" s="4">
        <f t="shared" si="0"/>
        <v>80.822790513110093</v>
      </c>
      <c r="F32" s="4">
        <v>23.8725161014621</v>
      </c>
    </row>
    <row r="33" spans="1:6" ht="16" x14ac:dyDescent="0.2">
      <c r="A33" t="s">
        <v>71</v>
      </c>
      <c r="B33" s="3">
        <v>1</v>
      </c>
      <c r="C33" s="3">
        <v>25</v>
      </c>
      <c r="D33">
        <v>1.7</v>
      </c>
      <c r="E33" s="4">
        <f t="shared" si="0"/>
        <v>56.573568723546444</v>
      </c>
      <c r="F33" s="4">
        <v>19.575629316106035</v>
      </c>
    </row>
    <row r="34" spans="1:6" ht="16" x14ac:dyDescent="0.2">
      <c r="A34" t="s">
        <v>72</v>
      </c>
      <c r="B34" s="3">
        <v>1</v>
      </c>
      <c r="C34" s="3">
        <v>28</v>
      </c>
      <c r="D34">
        <v>1.6</v>
      </c>
      <c r="E34" s="4">
        <f t="shared" si="0"/>
        <v>58.039566641471417</v>
      </c>
      <c r="F34" s="4">
        <v>22.67170571932477</v>
      </c>
    </row>
    <row r="35" spans="1:6" ht="16" x14ac:dyDescent="0.2">
      <c r="A35" t="s">
        <v>73</v>
      </c>
      <c r="B35" s="3">
        <v>0</v>
      </c>
      <c r="C35" s="3">
        <v>20</v>
      </c>
      <c r="D35">
        <v>1.84</v>
      </c>
      <c r="E35" s="4">
        <f t="shared" si="0"/>
        <v>77.88313143400714</v>
      </c>
      <c r="F35" s="4">
        <v>23.004233055885852</v>
      </c>
    </row>
    <row r="36" spans="1:6" ht="16" x14ac:dyDescent="0.2">
      <c r="A36" t="s">
        <v>74</v>
      </c>
      <c r="B36" s="3">
        <v>1</v>
      </c>
      <c r="C36" s="3">
        <v>22</v>
      </c>
      <c r="D36">
        <v>1.63</v>
      </c>
      <c r="E36" s="4">
        <f t="shared" si="0"/>
        <v>73.41697087402342</v>
      </c>
      <c r="F36" s="4">
        <v>27.632568359375</v>
      </c>
    </row>
    <row r="37" spans="1:6" ht="16" x14ac:dyDescent="0.2">
      <c r="A37" t="s">
        <v>75</v>
      </c>
      <c r="B37" s="3">
        <v>1</v>
      </c>
      <c r="C37" s="3">
        <v>17</v>
      </c>
      <c r="D37">
        <v>1.63</v>
      </c>
      <c r="E37" s="4">
        <f t="shared" si="0"/>
        <v>56.544747753906243</v>
      </c>
      <c r="F37" s="4">
        <v>21.2822265625</v>
      </c>
    </row>
    <row r="38" spans="1:6" ht="16" x14ac:dyDescent="0.2">
      <c r="A38" t="s">
        <v>76</v>
      </c>
      <c r="B38" s="3">
        <v>0</v>
      </c>
      <c r="C38" s="3">
        <v>34</v>
      </c>
      <c r="D38">
        <v>1.83</v>
      </c>
      <c r="E38" s="4">
        <f t="shared" si="0"/>
        <v>74.933575520833344</v>
      </c>
      <c r="F38" s="4">
        <v>22.375578703703706</v>
      </c>
    </row>
    <row r="39" spans="1:6" ht="16" x14ac:dyDescent="0.2">
      <c r="A39" t="s">
        <v>77</v>
      </c>
      <c r="B39" s="3">
        <v>0</v>
      </c>
      <c r="C39" s="3">
        <v>14</v>
      </c>
      <c r="D39">
        <v>1.77</v>
      </c>
      <c r="E39" s="4">
        <f t="shared" si="0"/>
        <v>67.02696939081828</v>
      </c>
      <c r="F39" s="4">
        <v>21.394544795818021</v>
      </c>
    </row>
    <row r="40" spans="1:6" ht="16" x14ac:dyDescent="0.2">
      <c r="A40" t="s">
        <v>78</v>
      </c>
      <c r="B40" s="3">
        <v>0</v>
      </c>
      <c r="C40" s="3">
        <v>29</v>
      </c>
      <c r="D40">
        <v>1.89</v>
      </c>
      <c r="E40" s="4">
        <f t="shared" si="0"/>
        <v>76.463309706769962</v>
      </c>
      <c r="F40" s="4">
        <v>21.405702445835772</v>
      </c>
    </row>
    <row r="41" spans="1:6" ht="16" x14ac:dyDescent="0.2">
      <c r="A41" t="s">
        <v>79</v>
      </c>
      <c r="B41" s="3">
        <v>0</v>
      </c>
      <c r="C41" s="3">
        <v>32</v>
      </c>
      <c r="D41">
        <v>1.83</v>
      </c>
      <c r="E41" s="4">
        <f t="shared" si="0"/>
        <v>90.828576388888891</v>
      </c>
      <c r="F41" s="4">
        <v>27.121913580246911</v>
      </c>
    </row>
    <row r="42" spans="1:6" ht="16" x14ac:dyDescent="0.2">
      <c r="A42" t="s">
        <v>80</v>
      </c>
      <c r="B42" s="3">
        <v>1</v>
      </c>
      <c r="C42" s="3">
        <v>25</v>
      </c>
      <c r="D42">
        <v>1.63</v>
      </c>
      <c r="E42" s="4">
        <f t="shared" si="0"/>
        <v>82.081085449218733</v>
      </c>
      <c r="F42" s="4">
        <v>30.8935546875</v>
      </c>
    </row>
    <row r="43" spans="1:6" ht="16" x14ac:dyDescent="0.2">
      <c r="A43" t="s">
        <v>81</v>
      </c>
      <c r="B43" s="3">
        <v>1</v>
      </c>
      <c r="C43" s="3">
        <v>30</v>
      </c>
      <c r="D43">
        <v>1.74</v>
      </c>
      <c r="E43" s="4">
        <f t="shared" si="0"/>
        <v>71.215139773029989</v>
      </c>
      <c r="F43" s="4">
        <v>23.521977729234376</v>
      </c>
    </row>
    <row r="44" spans="1:6" ht="16" x14ac:dyDescent="0.2">
      <c r="A44" t="s">
        <v>82</v>
      </c>
      <c r="B44" s="3">
        <v>1</v>
      </c>
      <c r="C44" s="3">
        <v>35</v>
      </c>
      <c r="D44">
        <v>1.63</v>
      </c>
      <c r="E44" s="4">
        <f t="shared" si="0"/>
        <v>54.295709912337799</v>
      </c>
      <c r="F44" s="4">
        <v>20.43573710427107</v>
      </c>
    </row>
    <row r="45" spans="1:6" ht="16" x14ac:dyDescent="0.2">
      <c r="A45" t="s">
        <v>67</v>
      </c>
      <c r="B45" s="3">
        <v>0</v>
      </c>
      <c r="C45" s="3">
        <v>34</v>
      </c>
      <c r="D45">
        <v>1.8</v>
      </c>
      <c r="E45" s="4">
        <f t="shared" si="0"/>
        <v>90.367784169807564</v>
      </c>
      <c r="F45" s="4">
        <v>27.891291410434434</v>
      </c>
    </row>
    <row r="46" spans="1:6" ht="16" x14ac:dyDescent="0.2">
      <c r="A46" t="s">
        <v>66</v>
      </c>
      <c r="B46" s="3">
        <v>1</v>
      </c>
      <c r="C46" s="3">
        <v>24</v>
      </c>
      <c r="D46">
        <v>1.61</v>
      </c>
      <c r="E46" s="4">
        <f t="shared" si="0"/>
        <v>49.649229752066127</v>
      </c>
      <c r="F46" s="4">
        <v>19.1540564608102</v>
      </c>
    </row>
    <row r="47" spans="1:6" ht="16" x14ac:dyDescent="0.2">
      <c r="A47" t="s">
        <v>65</v>
      </c>
      <c r="B47" s="3">
        <v>0</v>
      </c>
      <c r="C47" s="3">
        <v>24</v>
      </c>
      <c r="D47">
        <v>1.75</v>
      </c>
      <c r="E47" s="4">
        <f t="shared" si="0"/>
        <v>68.734824616677159</v>
      </c>
      <c r="F47" s="4">
        <v>22.444024364629279</v>
      </c>
    </row>
    <row r="48" spans="1:6" ht="16" x14ac:dyDescent="0.2">
      <c r="A48" t="s">
        <v>64</v>
      </c>
      <c r="B48" s="3">
        <v>1</v>
      </c>
      <c r="C48" s="3">
        <v>34</v>
      </c>
      <c r="D48">
        <v>1.65</v>
      </c>
      <c r="E48" s="4">
        <f t="shared" si="0"/>
        <v>62.966753254437862</v>
      </c>
      <c r="F48" s="4">
        <v>23.128284023668641</v>
      </c>
    </row>
    <row r="49" spans="1:6" ht="16" x14ac:dyDescent="0.2">
      <c r="A49" t="s">
        <v>63</v>
      </c>
      <c r="B49" s="3">
        <v>1</v>
      </c>
      <c r="C49" s="3">
        <v>33</v>
      </c>
      <c r="D49">
        <v>1.65</v>
      </c>
      <c r="E49" s="4">
        <f t="shared" si="0"/>
        <v>60.701762130177507</v>
      </c>
      <c r="F49" s="4">
        <v>22.296331360946745</v>
      </c>
    </row>
    <row r="50" spans="1:6" ht="16" x14ac:dyDescent="0.2">
      <c r="A50" t="s">
        <v>62</v>
      </c>
      <c r="B50" s="3">
        <v>1</v>
      </c>
      <c r="C50" s="3">
        <v>42</v>
      </c>
      <c r="D50">
        <v>1.57</v>
      </c>
      <c r="E50" s="4">
        <f t="shared" si="0"/>
        <v>58.602292143600415</v>
      </c>
      <c r="F50" s="4">
        <v>23.774713839750259</v>
      </c>
    </row>
    <row r="51" spans="1:6" ht="16" x14ac:dyDescent="0.2">
      <c r="A51" t="s">
        <v>61</v>
      </c>
      <c r="B51" s="3">
        <v>0</v>
      </c>
      <c r="C51" s="3">
        <v>32</v>
      </c>
      <c r="D51">
        <v>1.8</v>
      </c>
      <c r="E51" s="4">
        <f t="shared" si="0"/>
        <v>78.621224489795921</v>
      </c>
      <c r="F51" s="4">
        <v>24.265810027714789</v>
      </c>
    </row>
    <row r="52" spans="1:6" ht="16" x14ac:dyDescent="0.2">
      <c r="A52" t="s">
        <v>60</v>
      </c>
      <c r="B52" s="3">
        <v>0</v>
      </c>
      <c r="C52" s="3">
        <v>36</v>
      </c>
      <c r="D52">
        <v>1.87</v>
      </c>
      <c r="E52" s="4">
        <f t="shared" si="0"/>
        <v>86.445013708771242</v>
      </c>
      <c r="F52" s="4">
        <v>24.72047061934034</v>
      </c>
    </row>
    <row r="53" spans="1:6" ht="16" x14ac:dyDescent="0.2">
      <c r="A53" t="s">
        <v>59</v>
      </c>
      <c r="B53" s="3">
        <v>1</v>
      </c>
      <c r="C53" s="3">
        <v>32</v>
      </c>
      <c r="D53">
        <v>1.59</v>
      </c>
      <c r="E53" s="4">
        <f t="shared" si="0"/>
        <v>64.151897542690548</v>
      </c>
      <c r="F53" s="4">
        <v>25.375537970290154</v>
      </c>
    </row>
    <row r="54" spans="1:6" ht="16" x14ac:dyDescent="0.2">
      <c r="A54" t="s">
        <v>58</v>
      </c>
      <c r="B54" s="3">
        <v>1</v>
      </c>
      <c r="C54" s="3">
        <v>23</v>
      </c>
      <c r="D54">
        <v>1.55</v>
      </c>
      <c r="E54" s="4">
        <f t="shared" si="0"/>
        <v>48.858162560000004</v>
      </c>
      <c r="F54" s="4">
        <v>20.336383999999999</v>
      </c>
    </row>
    <row r="55" spans="1:6" ht="16" x14ac:dyDescent="0.2">
      <c r="A55" t="s">
        <v>57</v>
      </c>
      <c r="B55" s="3">
        <v>1</v>
      </c>
      <c r="C55" s="3">
        <v>32</v>
      </c>
      <c r="D55">
        <v>1.65</v>
      </c>
      <c r="E55" s="4">
        <f t="shared" si="0"/>
        <v>64.294460494490721</v>
      </c>
      <c r="F55" s="4">
        <v>23.6159634506853</v>
      </c>
    </row>
    <row r="56" spans="1:6" ht="16" x14ac:dyDescent="0.2">
      <c r="A56" t="s">
        <v>56</v>
      </c>
      <c r="B56" s="3">
        <v>1</v>
      </c>
      <c r="C56" s="3">
        <v>42</v>
      </c>
      <c r="D56">
        <v>1.69</v>
      </c>
      <c r="E56" s="4">
        <f t="shared" si="0"/>
        <v>56.552131999999986</v>
      </c>
      <c r="F56" s="4">
        <v>19.800473372781063</v>
      </c>
    </row>
    <row r="57" spans="1:6" ht="16" x14ac:dyDescent="0.2">
      <c r="A57" t="s">
        <v>55</v>
      </c>
      <c r="B57" s="3">
        <v>0</v>
      </c>
      <c r="C57" s="3">
        <v>30</v>
      </c>
      <c r="D57">
        <v>1.91</v>
      </c>
      <c r="E57" s="4">
        <f t="shared" si="0"/>
        <v>95.689153598281408</v>
      </c>
      <c r="F57" s="4">
        <v>26.229860365198711</v>
      </c>
    </row>
    <row r="58" spans="1:6" ht="16" x14ac:dyDescent="0.2">
      <c r="A58" t="s">
        <v>54</v>
      </c>
      <c r="B58" s="3">
        <v>1</v>
      </c>
      <c r="C58" s="3">
        <v>31</v>
      </c>
      <c r="D58">
        <v>1.68</v>
      </c>
      <c r="E58" s="4">
        <f>F58*D58*D58</f>
        <v>67.100000788800003</v>
      </c>
      <c r="F58" s="4">
        <v>23.77409325</v>
      </c>
    </row>
    <row r="59" spans="1:6" ht="16" x14ac:dyDescent="0.2">
      <c r="A59" t="s">
        <v>53</v>
      </c>
      <c r="B59" s="3">
        <v>1</v>
      </c>
      <c r="C59" s="3">
        <v>23</v>
      </c>
      <c r="D59">
        <v>1.65</v>
      </c>
      <c r="E59" s="4">
        <f t="shared" si="0"/>
        <v>54.921874999999993</v>
      </c>
      <c r="F59" s="4">
        <v>20.173324150596876</v>
      </c>
    </row>
    <row r="60" spans="1:6" x14ac:dyDescent="0.2">
      <c r="A60" t="s">
        <v>52</v>
      </c>
      <c r="F60" s="4">
        <v>20.632426035502959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36"/>
  <sheetViews>
    <sheetView topLeftCell="A20" zoomScale="183" workbookViewId="0">
      <selection activeCell="A2" sqref="A2:G36"/>
    </sheetView>
  </sheetViews>
  <sheetFormatPr baseColWidth="10" defaultColWidth="8.83203125" defaultRowHeight="15" x14ac:dyDescent="0.2"/>
  <cols>
    <col min="1" max="1" width="19.33203125" bestFit="1" customWidth="1"/>
    <col min="2" max="2" width="23" bestFit="1" customWidth="1"/>
    <col min="3" max="3" width="4.5" bestFit="1" customWidth="1"/>
    <col min="5" max="5" width="11.6640625" bestFit="1" customWidth="1"/>
    <col min="6" max="6" width="12" bestFit="1" customWidth="1"/>
    <col min="7" max="7" width="13.1640625" bestFit="1" customWidth="1"/>
    <col min="8" max="8" width="10.6640625" style="1" bestFit="1" customWidth="1"/>
    <col min="9" max="9" width="14.6640625" style="1" bestFit="1" customWidth="1"/>
  </cols>
  <sheetData>
    <row r="1" spans="1:9" x14ac:dyDescent="0.2">
      <c r="A1" t="s">
        <v>4</v>
      </c>
      <c r="B1" t="s">
        <v>47</v>
      </c>
      <c r="C1" t="s">
        <v>0</v>
      </c>
      <c r="D1" t="s">
        <v>46</v>
      </c>
      <c r="E1" t="s">
        <v>48</v>
      </c>
      <c r="F1" t="s">
        <v>1</v>
      </c>
      <c r="G1" t="s">
        <v>7</v>
      </c>
      <c r="H1" s="1" t="s">
        <v>5</v>
      </c>
      <c r="I1" s="1" t="s">
        <v>6</v>
      </c>
    </row>
    <row r="2" spans="1:9" ht="16" x14ac:dyDescent="0.2">
      <c r="A2" t="s">
        <v>8</v>
      </c>
      <c r="B2" s="3">
        <v>1</v>
      </c>
      <c r="C2" s="3">
        <v>24</v>
      </c>
      <c r="D2">
        <v>1.73</v>
      </c>
      <c r="E2" s="4">
        <f>F2*D2*D2</f>
        <v>71.665521247837376</v>
      </c>
      <c r="F2">
        <v>23.945177335640139</v>
      </c>
      <c r="G2" t="s">
        <v>3</v>
      </c>
      <c r="H2" s="1">
        <v>43451</v>
      </c>
      <c r="I2" s="1">
        <v>43453</v>
      </c>
    </row>
    <row r="3" spans="1:9" ht="16" x14ac:dyDescent="0.2">
      <c r="A3" t="s">
        <v>9</v>
      </c>
      <c r="B3" s="3">
        <v>1</v>
      </c>
      <c r="C3" s="3">
        <v>43</v>
      </c>
      <c r="D3">
        <v>1.63</v>
      </c>
      <c r="E3" s="4">
        <f t="shared" ref="E3:E35" si="0">F3*D3*D3</f>
        <v>64.752856298828107</v>
      </c>
      <c r="F3">
        <v>24.37158203125</v>
      </c>
      <c r="G3" t="s">
        <v>2</v>
      </c>
      <c r="H3" s="1">
        <v>43504</v>
      </c>
      <c r="I3" s="1" t="s">
        <v>10</v>
      </c>
    </row>
    <row r="4" spans="1:9" ht="16" x14ac:dyDescent="0.2">
      <c r="A4" t="s">
        <v>11</v>
      </c>
      <c r="B4" s="3">
        <v>1</v>
      </c>
      <c r="C4" s="3">
        <v>27</v>
      </c>
      <c r="D4">
        <v>1.81</v>
      </c>
      <c r="E4" s="4">
        <f t="shared" si="0"/>
        <v>60.085225050804631</v>
      </c>
      <c r="F4">
        <v>18.34047344427967</v>
      </c>
      <c r="G4" t="s">
        <v>3</v>
      </c>
      <c r="H4" s="1">
        <v>43546</v>
      </c>
      <c r="I4" s="1">
        <v>43553</v>
      </c>
    </row>
    <row r="5" spans="1:9" ht="16" x14ac:dyDescent="0.2">
      <c r="A5" t="s">
        <v>12</v>
      </c>
      <c r="B5" s="3">
        <v>0</v>
      </c>
      <c r="C5" s="3">
        <v>32</v>
      </c>
      <c r="D5">
        <v>1.93</v>
      </c>
      <c r="E5" s="4">
        <f t="shared" si="0"/>
        <v>92.938705592105265</v>
      </c>
      <c r="F5">
        <v>24.950657894736842</v>
      </c>
      <c r="G5" t="s">
        <v>2</v>
      </c>
      <c r="H5" s="1">
        <v>43553</v>
      </c>
      <c r="I5" s="1" t="s">
        <v>10</v>
      </c>
    </row>
    <row r="6" spans="1:9" ht="16" x14ac:dyDescent="0.2">
      <c r="A6" t="s">
        <v>13</v>
      </c>
      <c r="B6" s="3">
        <v>0</v>
      </c>
      <c r="C6" s="3">
        <v>28</v>
      </c>
      <c r="D6">
        <v>1.84</v>
      </c>
      <c r="E6" s="4">
        <f t="shared" si="0"/>
        <v>80.822790513110093</v>
      </c>
      <c r="F6">
        <v>23.8725161014621</v>
      </c>
      <c r="G6" t="s">
        <v>3</v>
      </c>
      <c r="H6" s="1">
        <v>43559</v>
      </c>
      <c r="I6" s="1" t="s">
        <v>10</v>
      </c>
    </row>
    <row r="7" spans="1:9" ht="16" x14ac:dyDescent="0.2">
      <c r="A7" t="s">
        <v>14</v>
      </c>
      <c r="B7" s="3">
        <v>1</v>
      </c>
      <c r="C7" s="3">
        <v>25</v>
      </c>
      <c r="D7">
        <v>1.7</v>
      </c>
      <c r="E7" s="4">
        <f t="shared" si="0"/>
        <v>56.573568723546444</v>
      </c>
      <c r="F7">
        <v>19.575629316106035</v>
      </c>
      <c r="G7" t="s">
        <v>2</v>
      </c>
      <c r="H7" s="1">
        <v>43581</v>
      </c>
      <c r="I7" s="1">
        <v>43636</v>
      </c>
    </row>
    <row r="8" spans="1:9" ht="16" x14ac:dyDescent="0.2">
      <c r="A8" t="s">
        <v>15</v>
      </c>
      <c r="B8" s="3">
        <v>1</v>
      </c>
      <c r="C8" s="3">
        <v>28</v>
      </c>
      <c r="D8">
        <v>1.6</v>
      </c>
      <c r="E8" s="4">
        <f t="shared" si="0"/>
        <v>58.039566641471417</v>
      </c>
      <c r="F8">
        <v>22.67170571932477</v>
      </c>
      <c r="G8" t="s">
        <v>2</v>
      </c>
      <c r="H8" s="1">
        <v>43593</v>
      </c>
      <c r="I8" s="1">
        <v>43649</v>
      </c>
    </row>
    <row r="9" spans="1:9" ht="16" x14ac:dyDescent="0.2">
      <c r="A9" t="s">
        <v>16</v>
      </c>
      <c r="B9" s="3">
        <v>0</v>
      </c>
      <c r="C9" s="3">
        <v>20</v>
      </c>
      <c r="D9">
        <v>1.84</v>
      </c>
      <c r="E9" s="4">
        <f t="shared" si="0"/>
        <v>77.88313143400714</v>
      </c>
      <c r="F9">
        <v>23.004233055885852</v>
      </c>
      <c r="G9" t="s">
        <v>3</v>
      </c>
      <c r="H9" s="1">
        <v>43658</v>
      </c>
      <c r="I9" s="1">
        <v>43664</v>
      </c>
    </row>
    <row r="10" spans="1:9" ht="16" x14ac:dyDescent="0.2">
      <c r="A10" t="s">
        <v>17</v>
      </c>
      <c r="B10" s="3">
        <v>1</v>
      </c>
      <c r="C10" s="3">
        <v>22</v>
      </c>
      <c r="D10">
        <v>1.63</v>
      </c>
      <c r="E10" s="4">
        <f t="shared" si="0"/>
        <v>73.41697087402342</v>
      </c>
      <c r="F10">
        <v>27.632568359375</v>
      </c>
      <c r="G10" t="s">
        <v>2</v>
      </c>
      <c r="H10" s="1">
        <v>43662</v>
      </c>
      <c r="I10" s="1">
        <v>43712</v>
      </c>
    </row>
    <row r="11" spans="1:9" ht="16" x14ac:dyDescent="0.2">
      <c r="A11" t="s">
        <v>18</v>
      </c>
      <c r="B11" s="3">
        <v>1</v>
      </c>
      <c r="C11" s="3">
        <v>17</v>
      </c>
      <c r="D11">
        <v>1.63</v>
      </c>
      <c r="E11" s="4">
        <f t="shared" si="0"/>
        <v>56.544747753906243</v>
      </c>
      <c r="F11">
        <v>21.2822265625</v>
      </c>
      <c r="G11" t="s">
        <v>19</v>
      </c>
      <c r="H11" s="1">
        <v>43684</v>
      </c>
      <c r="I11" s="1">
        <v>43692</v>
      </c>
    </row>
    <row r="12" spans="1:9" ht="16" x14ac:dyDescent="0.2">
      <c r="A12" t="s">
        <v>20</v>
      </c>
      <c r="B12" s="3">
        <v>1</v>
      </c>
      <c r="C12" s="3">
        <v>40</v>
      </c>
      <c r="D12">
        <v>1.61</v>
      </c>
      <c r="E12" s="4">
        <f t="shared" si="0"/>
        <v>54.908035327670667</v>
      </c>
      <c r="F12">
        <v>21.182838365676734</v>
      </c>
      <c r="G12" t="s">
        <v>3</v>
      </c>
      <c r="H12" s="1">
        <v>43686</v>
      </c>
      <c r="I12" s="1">
        <v>43699</v>
      </c>
    </row>
    <row r="13" spans="1:9" ht="16" x14ac:dyDescent="0.2">
      <c r="A13" t="s">
        <v>21</v>
      </c>
      <c r="B13" s="3">
        <v>0</v>
      </c>
      <c r="C13" s="3">
        <v>34</v>
      </c>
      <c r="D13">
        <v>1.83</v>
      </c>
      <c r="E13" s="4">
        <f t="shared" si="0"/>
        <v>74.933575520833344</v>
      </c>
      <c r="F13">
        <v>22.375578703703706</v>
      </c>
      <c r="G13" t="s">
        <v>19</v>
      </c>
      <c r="H13" s="1">
        <v>43689</v>
      </c>
      <c r="I13" s="1">
        <v>43713</v>
      </c>
    </row>
    <row r="14" spans="1:9" ht="16" x14ac:dyDescent="0.2">
      <c r="A14" t="s">
        <v>22</v>
      </c>
      <c r="B14" s="3">
        <v>0</v>
      </c>
      <c r="C14" s="3">
        <v>14</v>
      </c>
      <c r="D14">
        <v>1.77</v>
      </c>
      <c r="E14" s="4">
        <f t="shared" si="0"/>
        <v>67.02696939081828</v>
      </c>
      <c r="F14">
        <v>21.394544795818021</v>
      </c>
      <c r="G14" t="s">
        <v>2</v>
      </c>
      <c r="H14" s="1">
        <v>43691</v>
      </c>
      <c r="I14" s="1">
        <v>43706</v>
      </c>
    </row>
    <row r="15" spans="1:9" ht="16" x14ac:dyDescent="0.2">
      <c r="A15" t="s">
        <v>23</v>
      </c>
      <c r="B15" s="3">
        <v>0</v>
      </c>
      <c r="C15" s="3">
        <v>29</v>
      </c>
      <c r="D15">
        <v>1.89</v>
      </c>
      <c r="E15" s="4">
        <f t="shared" si="0"/>
        <v>76.463309706769962</v>
      </c>
      <c r="F15">
        <v>21.405702445835772</v>
      </c>
      <c r="G15" t="s">
        <v>3</v>
      </c>
      <c r="H15" s="1">
        <v>43696</v>
      </c>
      <c r="I15" s="1" t="s">
        <v>10</v>
      </c>
    </row>
    <row r="16" spans="1:9" ht="16" x14ac:dyDescent="0.2">
      <c r="A16" t="s">
        <v>24</v>
      </c>
      <c r="B16" s="3">
        <v>0</v>
      </c>
      <c r="C16" s="3">
        <v>32</v>
      </c>
      <c r="D16">
        <v>1.83</v>
      </c>
      <c r="E16" s="4">
        <f t="shared" si="0"/>
        <v>90.828576388888891</v>
      </c>
      <c r="F16">
        <v>27.121913580246911</v>
      </c>
      <c r="G16" t="s">
        <v>2</v>
      </c>
      <c r="H16" s="1">
        <v>43700</v>
      </c>
      <c r="I16" s="1">
        <v>43740</v>
      </c>
    </row>
    <row r="17" spans="1:9" ht="16" x14ac:dyDescent="0.2">
      <c r="A17" t="s">
        <v>25</v>
      </c>
      <c r="B17" s="3">
        <v>1</v>
      </c>
      <c r="C17" s="3">
        <v>25</v>
      </c>
      <c r="D17">
        <v>1.63</v>
      </c>
      <c r="E17" s="4">
        <f t="shared" si="0"/>
        <v>82.081085449218733</v>
      </c>
      <c r="F17">
        <v>30.8935546875</v>
      </c>
      <c r="G17" t="s">
        <v>2</v>
      </c>
      <c r="H17" s="1">
        <v>43703</v>
      </c>
      <c r="I17" s="1">
        <v>43755</v>
      </c>
    </row>
    <row r="18" spans="1:9" ht="16" x14ac:dyDescent="0.2">
      <c r="A18" t="s">
        <v>26</v>
      </c>
      <c r="B18" s="3">
        <v>1</v>
      </c>
      <c r="C18" s="3">
        <v>30</v>
      </c>
      <c r="D18">
        <v>1.74</v>
      </c>
      <c r="E18" s="4">
        <f t="shared" si="0"/>
        <v>71.215139773029989</v>
      </c>
      <c r="F18">
        <v>23.521977729234376</v>
      </c>
      <c r="G18" t="s">
        <v>3</v>
      </c>
      <c r="H18" s="1">
        <v>43703</v>
      </c>
      <c r="I18" s="1">
        <v>43754</v>
      </c>
    </row>
    <row r="19" spans="1:9" ht="16" x14ac:dyDescent="0.2">
      <c r="A19" t="s">
        <v>27</v>
      </c>
      <c r="B19" s="3">
        <v>1</v>
      </c>
      <c r="C19" s="3">
        <v>35</v>
      </c>
      <c r="D19">
        <v>1.63</v>
      </c>
      <c r="E19" s="4">
        <f t="shared" si="0"/>
        <v>54.295709912337799</v>
      </c>
      <c r="F19">
        <v>20.43573710427107</v>
      </c>
      <c r="G19" t="s">
        <v>3</v>
      </c>
      <c r="H19" s="1">
        <v>43705</v>
      </c>
      <c r="I19" s="1">
        <v>43727</v>
      </c>
    </row>
    <row r="20" spans="1:9" ht="16" x14ac:dyDescent="0.2">
      <c r="A20" t="s">
        <v>28</v>
      </c>
      <c r="B20" s="3">
        <v>0</v>
      </c>
      <c r="C20" s="3">
        <v>34</v>
      </c>
      <c r="D20">
        <v>1.8</v>
      </c>
      <c r="E20" s="4">
        <f t="shared" si="0"/>
        <v>90.367784169807564</v>
      </c>
      <c r="F20">
        <v>27.891291410434434</v>
      </c>
      <c r="G20" t="s">
        <v>2</v>
      </c>
      <c r="H20" s="1">
        <v>43719</v>
      </c>
      <c r="I20" s="1">
        <v>43747</v>
      </c>
    </row>
    <row r="21" spans="1:9" ht="16" x14ac:dyDescent="0.2">
      <c r="A21" t="s">
        <v>29</v>
      </c>
      <c r="B21" s="3">
        <v>1</v>
      </c>
      <c r="C21" s="3">
        <v>24</v>
      </c>
      <c r="D21">
        <v>1.61</v>
      </c>
      <c r="E21" s="4">
        <f t="shared" si="0"/>
        <v>49.649229752066127</v>
      </c>
      <c r="F21">
        <v>19.1540564608102</v>
      </c>
      <c r="G21" t="s">
        <v>30</v>
      </c>
      <c r="H21" s="1">
        <v>43719</v>
      </c>
      <c r="I21" s="1">
        <v>43775</v>
      </c>
    </row>
    <row r="22" spans="1:9" ht="16" x14ac:dyDescent="0.2">
      <c r="A22" t="s">
        <v>31</v>
      </c>
      <c r="B22" s="3">
        <v>0</v>
      </c>
      <c r="C22" s="3">
        <v>24</v>
      </c>
      <c r="D22">
        <v>1.75</v>
      </c>
      <c r="E22" s="4">
        <f t="shared" si="0"/>
        <v>68.734824616677159</v>
      </c>
      <c r="F22">
        <v>22.444024364629279</v>
      </c>
      <c r="G22" t="s">
        <v>2</v>
      </c>
      <c r="H22" s="1">
        <v>43724</v>
      </c>
      <c r="I22" s="1">
        <v>43728</v>
      </c>
    </row>
    <row r="23" spans="1:9" ht="16" x14ac:dyDescent="0.2">
      <c r="A23" t="s">
        <v>32</v>
      </c>
      <c r="B23" s="3">
        <v>1</v>
      </c>
      <c r="C23" s="3">
        <v>34</v>
      </c>
      <c r="D23">
        <v>1.65</v>
      </c>
      <c r="E23" s="4">
        <f t="shared" si="0"/>
        <v>62.966753254437862</v>
      </c>
      <c r="F23">
        <v>23.128284023668641</v>
      </c>
      <c r="G23" t="s">
        <v>3</v>
      </c>
      <c r="H23" s="1">
        <v>43749</v>
      </c>
      <c r="I23" s="1">
        <v>43796</v>
      </c>
    </row>
    <row r="24" spans="1:9" ht="16" x14ac:dyDescent="0.2">
      <c r="A24" t="s">
        <v>33</v>
      </c>
      <c r="B24" s="3">
        <v>1</v>
      </c>
      <c r="C24" s="3">
        <v>33</v>
      </c>
      <c r="D24">
        <v>1.65</v>
      </c>
      <c r="E24" s="4">
        <f t="shared" si="0"/>
        <v>60.701762130177507</v>
      </c>
      <c r="F24">
        <v>22.296331360946745</v>
      </c>
      <c r="G24" t="s">
        <v>3</v>
      </c>
      <c r="H24" s="1">
        <v>43752</v>
      </c>
      <c r="I24" s="1" t="s">
        <v>10</v>
      </c>
    </row>
    <row r="25" spans="1:9" ht="16" x14ac:dyDescent="0.2">
      <c r="A25" t="s">
        <v>34</v>
      </c>
      <c r="B25" s="3">
        <v>1</v>
      </c>
      <c r="C25" s="3">
        <v>42</v>
      </c>
      <c r="D25">
        <v>1.57</v>
      </c>
      <c r="E25" s="4">
        <f t="shared" si="0"/>
        <v>58.602292143600415</v>
      </c>
      <c r="F25">
        <v>23.774713839750259</v>
      </c>
      <c r="G25" t="s">
        <v>2</v>
      </c>
      <c r="H25" s="1">
        <v>43754</v>
      </c>
      <c r="I25" s="1" t="s">
        <v>10</v>
      </c>
    </row>
    <row r="26" spans="1:9" ht="16" x14ac:dyDescent="0.2">
      <c r="A26" t="s">
        <v>35</v>
      </c>
      <c r="B26" s="3">
        <v>0</v>
      </c>
      <c r="C26" s="3">
        <v>32</v>
      </c>
      <c r="D26">
        <v>1.8</v>
      </c>
      <c r="E26" s="4">
        <f t="shared" si="0"/>
        <v>78.621224489795921</v>
      </c>
      <c r="F26">
        <v>24.265810027714789</v>
      </c>
      <c r="G26" t="s">
        <v>30</v>
      </c>
      <c r="H26" s="1">
        <v>43759</v>
      </c>
      <c r="I26" s="1">
        <v>43790</v>
      </c>
    </row>
    <row r="27" spans="1:9" ht="16" x14ac:dyDescent="0.2">
      <c r="A27" t="s">
        <v>36</v>
      </c>
      <c r="B27" s="3">
        <v>1</v>
      </c>
      <c r="C27" s="3">
        <v>32</v>
      </c>
      <c r="D27">
        <v>1.56</v>
      </c>
      <c r="E27" s="4">
        <f t="shared" si="0"/>
        <v>64.482434437611587</v>
      </c>
      <c r="F27">
        <v>26.496726839912714</v>
      </c>
      <c r="G27" t="s">
        <v>2</v>
      </c>
      <c r="H27" s="1">
        <v>43775</v>
      </c>
      <c r="I27" s="1">
        <v>43791</v>
      </c>
    </row>
    <row r="28" spans="1:9" ht="16" x14ac:dyDescent="0.2">
      <c r="A28" t="s">
        <v>37</v>
      </c>
      <c r="B28" s="3">
        <v>0</v>
      </c>
      <c r="C28" s="3">
        <v>36</v>
      </c>
      <c r="D28">
        <v>1.87</v>
      </c>
      <c r="E28" s="4">
        <f t="shared" si="0"/>
        <v>86.445013708771242</v>
      </c>
      <c r="F28">
        <v>24.72047061934034</v>
      </c>
      <c r="G28" t="s">
        <v>30</v>
      </c>
      <c r="H28" s="1">
        <v>43775</v>
      </c>
      <c r="I28" s="1">
        <v>43796</v>
      </c>
    </row>
    <row r="29" spans="1:9" ht="16" x14ac:dyDescent="0.2">
      <c r="A29" t="s">
        <v>38</v>
      </c>
      <c r="B29" s="3">
        <v>1</v>
      </c>
      <c r="C29" s="3">
        <v>32</v>
      </c>
      <c r="D29">
        <v>1.59</v>
      </c>
      <c r="E29" s="4">
        <f t="shared" si="0"/>
        <v>64.151897542690548</v>
      </c>
      <c r="F29">
        <v>25.375537970290154</v>
      </c>
      <c r="G29" t="s">
        <v>2</v>
      </c>
      <c r="H29" s="1">
        <v>43777</v>
      </c>
      <c r="I29" s="1" t="s">
        <v>10</v>
      </c>
    </row>
    <row r="30" spans="1:9" ht="16" x14ac:dyDescent="0.2">
      <c r="A30" t="s">
        <v>39</v>
      </c>
      <c r="B30" s="3">
        <v>1</v>
      </c>
      <c r="C30" s="3">
        <v>23</v>
      </c>
      <c r="D30">
        <v>1.55</v>
      </c>
      <c r="E30" s="4">
        <f t="shared" si="0"/>
        <v>48.858162560000004</v>
      </c>
      <c r="F30">
        <v>20.336383999999999</v>
      </c>
      <c r="G30" t="s">
        <v>2</v>
      </c>
      <c r="H30" s="1">
        <v>43780</v>
      </c>
      <c r="I30" s="1">
        <v>43789</v>
      </c>
    </row>
    <row r="31" spans="1:9" ht="16" x14ac:dyDescent="0.2">
      <c r="A31" t="s">
        <v>40</v>
      </c>
      <c r="B31" s="3">
        <v>1</v>
      </c>
      <c r="C31" s="3">
        <v>32</v>
      </c>
      <c r="D31">
        <v>1.65</v>
      </c>
      <c r="E31" s="4">
        <f t="shared" si="0"/>
        <v>64.294460494490721</v>
      </c>
      <c r="F31">
        <v>23.6159634506853</v>
      </c>
      <c r="G31" t="s">
        <v>2</v>
      </c>
      <c r="H31" s="1">
        <v>43782</v>
      </c>
      <c r="I31" s="1" t="s">
        <v>10</v>
      </c>
    </row>
    <row r="32" spans="1:9" ht="16" x14ac:dyDescent="0.2">
      <c r="A32" t="s">
        <v>41</v>
      </c>
      <c r="B32" s="3">
        <v>1</v>
      </c>
      <c r="C32" s="3">
        <v>42</v>
      </c>
      <c r="D32">
        <v>1.69</v>
      </c>
      <c r="E32" s="4">
        <f t="shared" si="0"/>
        <v>56.552131999999986</v>
      </c>
      <c r="F32">
        <v>19.800473372781063</v>
      </c>
      <c r="G32" t="s">
        <v>2</v>
      </c>
      <c r="H32" s="1">
        <v>43782</v>
      </c>
      <c r="I32" s="1" t="s">
        <v>10</v>
      </c>
    </row>
    <row r="33" spans="1:9" ht="16" x14ac:dyDescent="0.2">
      <c r="A33" t="s">
        <v>42</v>
      </c>
      <c r="B33" s="3">
        <v>0</v>
      </c>
      <c r="C33" s="3">
        <v>30</v>
      </c>
      <c r="D33">
        <v>1.91</v>
      </c>
      <c r="E33" s="4">
        <f t="shared" si="0"/>
        <v>95.689153598281408</v>
      </c>
      <c r="F33">
        <v>26.229860365198711</v>
      </c>
      <c r="G33" t="s">
        <v>2</v>
      </c>
      <c r="H33" s="1">
        <v>43787</v>
      </c>
      <c r="I33" s="1">
        <v>43481</v>
      </c>
    </row>
    <row r="34" spans="1:9" ht="16" x14ac:dyDescent="0.2">
      <c r="A34" t="s">
        <v>43</v>
      </c>
      <c r="B34" s="3">
        <v>1</v>
      </c>
      <c r="C34" s="3">
        <v>31</v>
      </c>
      <c r="D34">
        <v>1.68</v>
      </c>
      <c r="E34" s="4">
        <f t="shared" si="0"/>
        <v>62.081761279999995</v>
      </c>
      <c r="F34">
        <v>21.996088888888888</v>
      </c>
      <c r="G34" t="s">
        <v>3</v>
      </c>
      <c r="H34" s="1">
        <v>43810</v>
      </c>
      <c r="I34" s="1">
        <v>43822</v>
      </c>
    </row>
    <row r="35" spans="1:9" ht="16" x14ac:dyDescent="0.2">
      <c r="A35" t="s">
        <v>44</v>
      </c>
      <c r="B35" s="3">
        <v>1</v>
      </c>
      <c r="C35" s="3">
        <v>23</v>
      </c>
      <c r="D35">
        <v>1.65</v>
      </c>
      <c r="E35" s="4">
        <f t="shared" si="0"/>
        <v>54.921874999999993</v>
      </c>
      <c r="F35">
        <v>20.173324150596876</v>
      </c>
      <c r="G35" t="s">
        <v>2</v>
      </c>
      <c r="H35" s="1">
        <v>43815</v>
      </c>
      <c r="I35" s="1">
        <v>43822</v>
      </c>
    </row>
    <row r="36" spans="1:9" x14ac:dyDescent="0.2">
      <c r="A36" t="s">
        <v>45</v>
      </c>
      <c r="F36">
        <v>20.632426035502959</v>
      </c>
      <c r="G36" t="s">
        <v>3</v>
      </c>
      <c r="H36" s="1">
        <v>43830</v>
      </c>
      <c r="I36" s="1">
        <v>43830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Controls</vt:lpstr>
      <vt:lpstr>FAIS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2023-04-06T16:20:38Z</dcterms:modified>
</cp:coreProperties>
</file>