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Desktop/"/>
    </mc:Choice>
  </mc:AlternateContent>
  <xr:revisionPtr revIDLastSave="0" documentId="13_ncr:1_{46D0CD4D-014A-984D-BA63-4DE34C1E9C43}" xr6:coauthVersionLast="47" xr6:coauthVersionMax="47" xr10:uidLastSave="{00000000-0000-0000-0000-000000000000}"/>
  <bookViews>
    <workbookView xWindow="-10680" yWindow="-28300" windowWidth="51200" windowHeight="28300" activeTab="8" xr2:uid="{C926F829-F91A-A246-AC1D-5E6E00D4B87F}"/>
  </bookViews>
  <sheets>
    <sheet name="Constants" sheetId="3" r:id="rId1"/>
    <sheet name="Experiment1" sheetId="2" r:id="rId2"/>
    <sheet name="Experiment2" sheetId="7" r:id="rId3"/>
    <sheet name="Experiment2_vector" sheetId="8" r:id="rId4"/>
    <sheet name="Experiment3_vector" sheetId="10" r:id="rId5"/>
    <sheet name="Incremental " sheetId="12" r:id="rId6"/>
    <sheet name="BoxPlot number of actions" sheetId="13" r:id="rId7"/>
    <sheet name="Comparison experiments" sheetId="4" r:id="rId8"/>
    <sheet name="Comparison local vs global" sheetId="16" r:id="rId9"/>
  </sheets>
  <definedNames>
    <definedName name="_xlchart.v1.0" hidden="1">'BoxPlot number of actions'!$B$2:$KO$2</definedName>
    <definedName name="_xlchart.v1.1" hidden="1">'BoxPlot number of actions'!$B$3:$KO$3</definedName>
    <definedName name="_xlchart.v1.2" hidden="1">'BoxPlot number of actions'!$B$4:$KO$4</definedName>
    <definedName name="_xlchart.v1.3" hidden="1">'BoxPlot number of actions'!$B$5:$KO$5</definedName>
    <definedName name="_xlchart.v1.4" hidden="1">'BoxPlot number of actions'!$B$6:$KO$6</definedName>
    <definedName name="_xlchart.v1.5" hidden="1">'BoxPlot number of actions'!$B$2:$CW$2</definedName>
    <definedName name="_xlchart.v1.6" hidden="1">'BoxPlot number of actions'!$B$3:$CW$3</definedName>
    <definedName name="_xlchart.v1.7" hidden="1">'BoxPlot number of actions'!$B$4:$CW$4</definedName>
    <definedName name="_xlchart.v1.8" hidden="1">'BoxPlot number of actions'!$B$5:$CW$5</definedName>
    <definedName name="_xlchart.v1.9" hidden="1">'BoxPlot number of actions'!$B$6:$CW$6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2" l="1"/>
  <c r="L7" i="12"/>
  <c r="L8" i="12"/>
  <c r="L9" i="12"/>
  <c r="L10" i="12"/>
  <c r="L11" i="12"/>
  <c r="L12" i="12"/>
  <c r="L13" i="12"/>
  <c r="L14" i="12"/>
  <c r="L5" i="12"/>
  <c r="I15" i="12"/>
  <c r="I16" i="12" s="1"/>
  <c r="I17" i="12"/>
  <c r="F17" i="12"/>
  <c r="C17" i="12"/>
  <c r="F15" i="12"/>
  <c r="F16" i="12" s="1"/>
  <c r="C15" i="12"/>
  <c r="C16" i="12" s="1"/>
  <c r="AA11" i="16"/>
  <c r="AA12" i="16"/>
  <c r="AA13" i="16"/>
  <c r="AA14" i="16"/>
  <c r="AA15" i="16"/>
  <c r="Z12" i="16"/>
  <c r="Z13" i="16"/>
  <c r="Z14" i="16"/>
  <c r="Z15" i="16"/>
  <c r="Z11" i="16"/>
  <c r="V42" i="16"/>
  <c r="U42" i="16"/>
  <c r="V41" i="16"/>
  <c r="U41" i="16"/>
  <c r="V40" i="16"/>
  <c r="U40" i="16"/>
  <c r="V39" i="16"/>
  <c r="U39" i="16"/>
  <c r="V38" i="16"/>
  <c r="U38" i="16"/>
  <c r="Y3" i="2"/>
  <c r="Y4" i="2"/>
  <c r="Y5" i="2"/>
  <c r="Y6" i="2"/>
  <c r="Y2" i="2"/>
  <c r="V29" i="16"/>
  <c r="U29" i="16"/>
  <c r="V28" i="16"/>
  <c r="U28" i="16"/>
  <c r="V27" i="16"/>
  <c r="U27" i="16"/>
  <c r="V26" i="16"/>
  <c r="U26" i="16"/>
  <c r="V25" i="16"/>
  <c r="U25" i="16"/>
  <c r="V18" i="16"/>
  <c r="V19" i="16"/>
  <c r="V20" i="16"/>
  <c r="V21" i="16"/>
  <c r="V17" i="16"/>
  <c r="V11" i="16"/>
  <c r="V12" i="16"/>
  <c r="V13" i="16"/>
  <c r="V14" i="16"/>
  <c r="V10" i="16"/>
  <c r="V3" i="16"/>
  <c r="V4" i="16"/>
  <c r="V5" i="16"/>
  <c r="V6" i="16"/>
  <c r="V2" i="16"/>
  <c r="U21" i="16"/>
  <c r="U20" i="16"/>
  <c r="U19" i="16"/>
  <c r="U18" i="16"/>
  <c r="U17" i="16"/>
  <c r="U14" i="16"/>
  <c r="U13" i="16"/>
  <c r="U12" i="16"/>
  <c r="U11" i="16"/>
  <c r="U10" i="16"/>
  <c r="U6" i="16"/>
  <c r="U5" i="16"/>
  <c r="U4" i="16"/>
  <c r="U3" i="16"/>
  <c r="U2" i="16"/>
  <c r="JW2" i="13"/>
  <c r="JX2" i="13"/>
  <c r="JY2" i="13"/>
  <c r="JZ2" i="13"/>
  <c r="KA2" i="13"/>
  <c r="KB2" i="13"/>
  <c r="KC2" i="13"/>
  <c r="KD2" i="13"/>
  <c r="KE2" i="13"/>
  <c r="KF2" i="13"/>
  <c r="KG2" i="13"/>
  <c r="KH2" i="13"/>
  <c r="KI2" i="13"/>
  <c r="KJ2" i="13"/>
  <c r="KK2" i="13"/>
  <c r="KL2" i="13"/>
  <c r="KM2" i="13"/>
  <c r="KN2" i="13"/>
  <c r="KO2" i="13"/>
  <c r="JW3" i="13"/>
  <c r="JX3" i="13"/>
  <c r="JY3" i="13"/>
  <c r="JZ3" i="13"/>
  <c r="KA3" i="13"/>
  <c r="KB3" i="13"/>
  <c r="KC3" i="13"/>
  <c r="KD3" i="13"/>
  <c r="KE3" i="13"/>
  <c r="KF3" i="13"/>
  <c r="KG3" i="13"/>
  <c r="KH3" i="13"/>
  <c r="KI3" i="13"/>
  <c r="KJ3" i="13"/>
  <c r="KK3" i="13"/>
  <c r="KL3" i="13"/>
  <c r="KM3" i="13"/>
  <c r="KN3" i="13"/>
  <c r="KO3" i="13"/>
  <c r="JW4" i="13"/>
  <c r="JX4" i="13"/>
  <c r="JY4" i="13"/>
  <c r="JZ4" i="13"/>
  <c r="KA4" i="13"/>
  <c r="KB4" i="13"/>
  <c r="KC4" i="13"/>
  <c r="KD4" i="13"/>
  <c r="KE4" i="13"/>
  <c r="KF4" i="13"/>
  <c r="KG4" i="13"/>
  <c r="KH4" i="13"/>
  <c r="KI4" i="13"/>
  <c r="KJ4" i="13"/>
  <c r="KK4" i="13"/>
  <c r="KL4" i="13"/>
  <c r="KM4" i="13"/>
  <c r="KN4" i="13"/>
  <c r="KO4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JW6" i="13"/>
  <c r="JX6" i="13"/>
  <c r="JY6" i="13"/>
  <c r="JZ6" i="13"/>
  <c r="KA6" i="13"/>
  <c r="KB6" i="13"/>
  <c r="KC6" i="13"/>
  <c r="KD6" i="13"/>
  <c r="KE6" i="13"/>
  <c r="KF6" i="13"/>
  <c r="KG6" i="13"/>
  <c r="KH6" i="13"/>
  <c r="KI6" i="13"/>
  <c r="KJ6" i="13"/>
  <c r="KK6" i="13"/>
  <c r="KL6" i="13"/>
  <c r="KM6" i="13"/>
  <c r="KN6" i="13"/>
  <c r="KO6" i="13"/>
  <c r="JV3" i="13"/>
  <c r="JV4" i="13"/>
  <c r="JV5" i="13"/>
  <c r="JV6" i="13"/>
  <c r="JV2" i="13"/>
  <c r="JT2" i="13"/>
  <c r="JU2" i="13"/>
  <c r="JT3" i="13"/>
  <c r="JU3" i="13"/>
  <c r="JT4" i="13"/>
  <c r="JU4" i="13"/>
  <c r="JT5" i="13"/>
  <c r="JU5" i="13"/>
  <c r="JT6" i="13"/>
  <c r="JU6" i="13"/>
  <c r="JC2" i="13"/>
  <c r="JD2" i="13"/>
  <c r="JE2" i="13"/>
  <c r="JF2" i="13"/>
  <c r="JG2" i="13"/>
  <c r="JH2" i="13"/>
  <c r="JI2" i="13"/>
  <c r="JJ2" i="13"/>
  <c r="JK2" i="13"/>
  <c r="JL2" i="13"/>
  <c r="JM2" i="13"/>
  <c r="JN2" i="13"/>
  <c r="JO2" i="13"/>
  <c r="JP2" i="13"/>
  <c r="JQ2" i="13"/>
  <c r="JR2" i="13"/>
  <c r="JS2" i="13"/>
  <c r="JC3" i="13"/>
  <c r="JD3" i="13"/>
  <c r="JE3" i="13"/>
  <c r="JF3" i="13"/>
  <c r="JG3" i="13"/>
  <c r="JH3" i="13"/>
  <c r="JI3" i="13"/>
  <c r="JJ3" i="13"/>
  <c r="JK3" i="13"/>
  <c r="JL3" i="13"/>
  <c r="JM3" i="13"/>
  <c r="JN3" i="13"/>
  <c r="JO3" i="13"/>
  <c r="JP3" i="13"/>
  <c r="JQ3" i="13"/>
  <c r="JR3" i="13"/>
  <c r="JS3" i="13"/>
  <c r="JC4" i="13"/>
  <c r="JD4" i="13"/>
  <c r="JE4" i="13"/>
  <c r="JF4" i="13"/>
  <c r="JG4" i="13"/>
  <c r="JH4" i="13"/>
  <c r="JI4" i="13"/>
  <c r="JJ4" i="13"/>
  <c r="JK4" i="13"/>
  <c r="JL4" i="13"/>
  <c r="JM4" i="13"/>
  <c r="JN4" i="13"/>
  <c r="JO4" i="13"/>
  <c r="JP4" i="13"/>
  <c r="JQ4" i="13"/>
  <c r="JR4" i="13"/>
  <c r="JS4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C6" i="13"/>
  <c r="JD6" i="13"/>
  <c r="JE6" i="13"/>
  <c r="JF6" i="13"/>
  <c r="JG6" i="13"/>
  <c r="JH6" i="13"/>
  <c r="JI6" i="13"/>
  <c r="JJ6" i="13"/>
  <c r="JK6" i="13"/>
  <c r="JL6" i="13"/>
  <c r="JM6" i="13"/>
  <c r="JN6" i="13"/>
  <c r="JO6" i="13"/>
  <c r="JP6" i="13"/>
  <c r="JQ6" i="13"/>
  <c r="JR6" i="13"/>
  <c r="JS6" i="13"/>
  <c r="JB3" i="13"/>
  <c r="JB4" i="13"/>
  <c r="JB5" i="13"/>
  <c r="JB6" i="13"/>
  <c r="JB2" i="13"/>
  <c r="II2" i="13"/>
  <c r="IJ2" i="13"/>
  <c r="IK2" i="13"/>
  <c r="IL2" i="13"/>
  <c r="IM2" i="13"/>
  <c r="IN2" i="13"/>
  <c r="IO2" i="13"/>
  <c r="IP2" i="13"/>
  <c r="IQ2" i="13"/>
  <c r="IR2" i="13"/>
  <c r="IS2" i="13"/>
  <c r="IT2" i="13"/>
  <c r="IU2" i="13"/>
  <c r="IV2" i="13"/>
  <c r="IW2" i="13"/>
  <c r="IX2" i="13"/>
  <c r="IY2" i="13"/>
  <c r="IZ2" i="13"/>
  <c r="JA2" i="13"/>
  <c r="II3" i="13"/>
  <c r="IJ3" i="13"/>
  <c r="IK3" i="13"/>
  <c r="IL3" i="13"/>
  <c r="IM3" i="13"/>
  <c r="IN3" i="13"/>
  <c r="IO3" i="13"/>
  <c r="IP3" i="13"/>
  <c r="IQ3" i="13"/>
  <c r="IR3" i="13"/>
  <c r="IS3" i="13"/>
  <c r="IT3" i="13"/>
  <c r="IU3" i="13"/>
  <c r="IV3" i="13"/>
  <c r="IW3" i="13"/>
  <c r="IX3" i="13"/>
  <c r="IY3" i="13"/>
  <c r="IZ3" i="13"/>
  <c r="JA3" i="13"/>
  <c r="II4" i="13"/>
  <c r="IJ4" i="13"/>
  <c r="IK4" i="13"/>
  <c r="IL4" i="13"/>
  <c r="IM4" i="13"/>
  <c r="IN4" i="13"/>
  <c r="IO4" i="13"/>
  <c r="IP4" i="13"/>
  <c r="IQ4" i="13"/>
  <c r="IR4" i="13"/>
  <c r="IS4" i="13"/>
  <c r="IT4" i="13"/>
  <c r="IU4" i="13"/>
  <c r="IV4" i="13"/>
  <c r="IW4" i="13"/>
  <c r="IX4" i="13"/>
  <c r="IY4" i="13"/>
  <c r="IZ4" i="13"/>
  <c r="JA4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II6" i="13"/>
  <c r="IJ6" i="13"/>
  <c r="IK6" i="13"/>
  <c r="IL6" i="13"/>
  <c r="IM6" i="13"/>
  <c r="IN6" i="13"/>
  <c r="IO6" i="13"/>
  <c r="IP6" i="13"/>
  <c r="IQ6" i="13"/>
  <c r="IR6" i="13"/>
  <c r="IS6" i="13"/>
  <c r="IT6" i="13"/>
  <c r="IU6" i="13"/>
  <c r="IV6" i="13"/>
  <c r="IW6" i="13"/>
  <c r="IX6" i="13"/>
  <c r="IY6" i="13"/>
  <c r="IZ6" i="13"/>
  <c r="JA6" i="13"/>
  <c r="IH3" i="13"/>
  <c r="IH4" i="13"/>
  <c r="IH5" i="13"/>
  <c r="IH6" i="13"/>
  <c r="IH2" i="13"/>
  <c r="IG2" i="13"/>
  <c r="IG3" i="13"/>
  <c r="IG4" i="13"/>
  <c r="IG5" i="13"/>
  <c r="IG6" i="13"/>
  <c r="HO2" i="13"/>
  <c r="HP2" i="13"/>
  <c r="HQ2" i="13"/>
  <c r="HR2" i="13"/>
  <c r="HS2" i="13"/>
  <c r="HT2" i="13"/>
  <c r="HU2" i="13"/>
  <c r="HV2" i="13"/>
  <c r="HW2" i="13"/>
  <c r="HX2" i="13"/>
  <c r="HY2" i="13"/>
  <c r="HZ2" i="13"/>
  <c r="IA2" i="13"/>
  <c r="IB2" i="13"/>
  <c r="IC2" i="13"/>
  <c r="ID2" i="13"/>
  <c r="IE2" i="13"/>
  <c r="IF2" i="13"/>
  <c r="HO3" i="13"/>
  <c r="HP3" i="13"/>
  <c r="HQ3" i="13"/>
  <c r="HR3" i="13"/>
  <c r="HS3" i="13"/>
  <c r="HT3" i="13"/>
  <c r="HU3" i="13"/>
  <c r="HV3" i="13"/>
  <c r="HW3" i="13"/>
  <c r="HX3" i="13"/>
  <c r="HY3" i="13"/>
  <c r="HZ3" i="13"/>
  <c r="IA3" i="13"/>
  <c r="IB3" i="13"/>
  <c r="IC3" i="13"/>
  <c r="ID3" i="13"/>
  <c r="IE3" i="13"/>
  <c r="IF3" i="13"/>
  <c r="HO4" i="13"/>
  <c r="HP4" i="13"/>
  <c r="HQ4" i="13"/>
  <c r="HR4" i="13"/>
  <c r="HS4" i="13"/>
  <c r="HT4" i="13"/>
  <c r="HU4" i="13"/>
  <c r="HV4" i="13"/>
  <c r="HW4" i="13"/>
  <c r="HX4" i="13"/>
  <c r="HY4" i="13"/>
  <c r="HZ4" i="13"/>
  <c r="IA4" i="13"/>
  <c r="IB4" i="13"/>
  <c r="IC4" i="13"/>
  <c r="ID4" i="13"/>
  <c r="IE4" i="13"/>
  <c r="IF4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HO6" i="13"/>
  <c r="HP6" i="13"/>
  <c r="HQ6" i="13"/>
  <c r="HR6" i="13"/>
  <c r="HS6" i="13"/>
  <c r="HT6" i="13"/>
  <c r="HU6" i="13"/>
  <c r="HV6" i="13"/>
  <c r="HW6" i="13"/>
  <c r="HX6" i="13"/>
  <c r="HY6" i="13"/>
  <c r="HZ6" i="13"/>
  <c r="IA6" i="13"/>
  <c r="IB6" i="13"/>
  <c r="IC6" i="13"/>
  <c r="ID6" i="13"/>
  <c r="IE6" i="13"/>
  <c r="IF6" i="13"/>
  <c r="HN3" i="13"/>
  <c r="HN4" i="13"/>
  <c r="HN5" i="13"/>
  <c r="HN6" i="13"/>
  <c r="HN2" i="13"/>
  <c r="GU2" i="13"/>
  <c r="GV2" i="13"/>
  <c r="GW2" i="13"/>
  <c r="GX2" i="13"/>
  <c r="GY2" i="13"/>
  <c r="GZ2" i="13"/>
  <c r="HA2" i="13"/>
  <c r="HB2" i="13"/>
  <c r="HC2" i="13"/>
  <c r="HD2" i="13"/>
  <c r="HE2" i="13"/>
  <c r="HF2" i="13"/>
  <c r="HG2" i="13"/>
  <c r="HH2" i="13"/>
  <c r="HI2" i="13"/>
  <c r="HJ2" i="13"/>
  <c r="HK2" i="13"/>
  <c r="HL2" i="13"/>
  <c r="HM2" i="13"/>
  <c r="GU3" i="13"/>
  <c r="GV3" i="13"/>
  <c r="GW3" i="13"/>
  <c r="GX3" i="13"/>
  <c r="GY3" i="13"/>
  <c r="GZ3" i="13"/>
  <c r="HA3" i="13"/>
  <c r="HB3" i="13"/>
  <c r="HC3" i="13"/>
  <c r="HD3" i="13"/>
  <c r="HE3" i="13"/>
  <c r="HF3" i="13"/>
  <c r="HG3" i="13"/>
  <c r="HH3" i="13"/>
  <c r="HI3" i="13"/>
  <c r="HJ3" i="13"/>
  <c r="HK3" i="13"/>
  <c r="HL3" i="13"/>
  <c r="HM3" i="13"/>
  <c r="GU4" i="13"/>
  <c r="GV4" i="13"/>
  <c r="GW4" i="13"/>
  <c r="GX4" i="13"/>
  <c r="GY4" i="13"/>
  <c r="GZ4" i="13"/>
  <c r="HA4" i="13"/>
  <c r="HB4" i="13"/>
  <c r="HC4" i="13"/>
  <c r="HD4" i="13"/>
  <c r="HE4" i="13"/>
  <c r="HF4" i="13"/>
  <c r="HG4" i="13"/>
  <c r="HH4" i="13"/>
  <c r="HI4" i="13"/>
  <c r="HJ4" i="13"/>
  <c r="HK4" i="13"/>
  <c r="HL4" i="13"/>
  <c r="HM4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GU6" i="13"/>
  <c r="GV6" i="13"/>
  <c r="GW6" i="13"/>
  <c r="GX6" i="13"/>
  <c r="GY6" i="13"/>
  <c r="GZ6" i="13"/>
  <c r="HA6" i="13"/>
  <c r="HB6" i="13"/>
  <c r="HC6" i="13"/>
  <c r="HD6" i="13"/>
  <c r="HE6" i="13"/>
  <c r="HF6" i="13"/>
  <c r="HG6" i="13"/>
  <c r="HH6" i="13"/>
  <c r="HI6" i="13"/>
  <c r="HJ6" i="13"/>
  <c r="HK6" i="13"/>
  <c r="HL6" i="13"/>
  <c r="HM6" i="13"/>
  <c r="GT3" i="13"/>
  <c r="GT4" i="13"/>
  <c r="GT5" i="13"/>
  <c r="GT6" i="13"/>
  <c r="GT2" i="13"/>
  <c r="GS6" i="13"/>
  <c r="GR6" i="13"/>
  <c r="GQ6" i="13"/>
  <c r="GP6" i="13"/>
  <c r="GO6" i="13"/>
  <c r="GN6" i="13"/>
  <c r="GM6" i="13"/>
  <c r="GL6" i="13"/>
  <c r="GK6" i="13"/>
  <c r="GJ6" i="13"/>
  <c r="GI6" i="13"/>
  <c r="GH6" i="13"/>
  <c r="GG6" i="13"/>
  <c r="GF6" i="13"/>
  <c r="GE6" i="13"/>
  <c r="GD6" i="13"/>
  <c r="GC6" i="13"/>
  <c r="GB6" i="13"/>
  <c r="GA6" i="13"/>
  <c r="FZ6" i="13"/>
  <c r="FY6" i="13"/>
  <c r="FX6" i="13"/>
  <c r="FW6" i="13"/>
  <c r="FV6" i="13"/>
  <c r="FU6" i="13"/>
  <c r="FT6" i="13"/>
  <c r="FS6" i="13"/>
  <c r="FR6" i="13"/>
  <c r="FQ6" i="13"/>
  <c r="FP6" i="13"/>
  <c r="FO6" i="13"/>
  <c r="FN6" i="13"/>
  <c r="FM6" i="13"/>
  <c r="FL6" i="13"/>
  <c r="FK6" i="13"/>
  <c r="FJ6" i="13"/>
  <c r="FI6" i="13"/>
  <c r="FH6" i="13"/>
  <c r="FG6" i="13"/>
  <c r="FF6" i="13"/>
  <c r="FE6" i="13"/>
  <c r="FD6" i="13"/>
  <c r="FC6" i="13"/>
  <c r="FB6" i="13"/>
  <c r="FA6" i="13"/>
  <c r="EZ6" i="13"/>
  <c r="EY6" i="13"/>
  <c r="EX6" i="13"/>
  <c r="EW6" i="13"/>
  <c r="EV6" i="13"/>
  <c r="EU6" i="13"/>
  <c r="ET6" i="13"/>
  <c r="ES6" i="13"/>
  <c r="ER6" i="13"/>
  <c r="EQ6" i="13"/>
  <c r="EP6" i="13"/>
  <c r="EO6" i="13"/>
  <c r="EN6" i="13"/>
  <c r="EM6" i="13"/>
  <c r="EL6" i="13"/>
  <c r="EK6" i="13"/>
  <c r="EJ6" i="13"/>
  <c r="EI6" i="13"/>
  <c r="EH6" i="13"/>
  <c r="EG6" i="13"/>
  <c r="EF6" i="13"/>
  <c r="EE6" i="13"/>
  <c r="ED6" i="13"/>
  <c r="EC6" i="13"/>
  <c r="EB6" i="13"/>
  <c r="EA6" i="13"/>
  <c r="DZ6" i="13"/>
  <c r="DY6" i="13"/>
  <c r="DX6" i="13"/>
  <c r="DW6" i="13"/>
  <c r="DV6" i="13"/>
  <c r="DU6" i="13"/>
  <c r="DT6" i="13"/>
  <c r="DS6" i="13"/>
  <c r="DR6" i="13"/>
  <c r="DQ6" i="13"/>
  <c r="DP6" i="13"/>
  <c r="DO6" i="13"/>
  <c r="DN6" i="13"/>
  <c r="DM6" i="13"/>
  <c r="DL6" i="13"/>
  <c r="DK6" i="13"/>
  <c r="DJ6" i="13"/>
  <c r="DI6" i="13"/>
  <c r="DH6" i="13"/>
  <c r="DG6" i="13"/>
  <c r="DF6" i="13"/>
  <c r="DE6" i="13"/>
  <c r="DD6" i="13"/>
  <c r="DC6" i="13"/>
  <c r="DB6" i="13"/>
  <c r="DA6" i="13"/>
  <c r="CZ6" i="13"/>
  <c r="CY6" i="13"/>
  <c r="CX6" i="13"/>
  <c r="CW6" i="13"/>
  <c r="CV6" i="13"/>
  <c r="CU6" i="13"/>
  <c r="CT6" i="13"/>
  <c r="CS6" i="13"/>
  <c r="CR6" i="13"/>
  <c r="CQ6" i="13"/>
  <c r="CP6" i="13"/>
  <c r="CO6" i="13"/>
  <c r="CN6" i="13"/>
  <c r="CM6" i="13"/>
  <c r="CL6" i="13"/>
  <c r="CK6" i="13"/>
  <c r="CJ6" i="13"/>
  <c r="CI6" i="13"/>
  <c r="CH6" i="13"/>
  <c r="CG6" i="13"/>
  <c r="CF6" i="13"/>
  <c r="CE6" i="13"/>
  <c r="CD6" i="13"/>
  <c r="CC6" i="13"/>
  <c r="CB6" i="13"/>
  <c r="CA6" i="13"/>
  <c r="BZ6" i="13"/>
  <c r="BY6" i="13"/>
  <c r="BX6" i="13"/>
  <c r="BW6" i="13"/>
  <c r="BV6" i="13"/>
  <c r="BU6" i="13"/>
  <c r="BT6" i="13"/>
  <c r="BS6" i="13"/>
  <c r="BR6" i="13"/>
  <c r="BQ6" i="13"/>
  <c r="BP6" i="13"/>
  <c r="BO6" i="13"/>
  <c r="BN6" i="13"/>
  <c r="BM6" i="13"/>
  <c r="BL6" i="13"/>
  <c r="BK6" i="13"/>
  <c r="BJ6" i="13"/>
  <c r="BI6" i="13"/>
  <c r="BH6" i="13"/>
  <c r="BG6" i="13"/>
  <c r="BF6" i="13"/>
  <c r="BE6" i="13"/>
  <c r="BD6" i="13"/>
  <c r="BC6" i="13"/>
  <c r="BB6" i="13"/>
  <c r="BA6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GS5" i="13"/>
  <c r="GR5" i="13"/>
  <c r="GQ5" i="13"/>
  <c r="GP5" i="13"/>
  <c r="GO5" i="13"/>
  <c r="GN5" i="13"/>
  <c r="GM5" i="13"/>
  <c r="GL5" i="13"/>
  <c r="GK5" i="13"/>
  <c r="GJ5" i="13"/>
  <c r="GI5" i="13"/>
  <c r="GH5" i="13"/>
  <c r="GG5" i="13"/>
  <c r="GF5" i="13"/>
  <c r="GE5" i="13"/>
  <c r="GD5" i="13"/>
  <c r="GC5" i="13"/>
  <c r="GB5" i="13"/>
  <c r="GA5" i="13"/>
  <c r="FZ5" i="13"/>
  <c r="FY5" i="13"/>
  <c r="FX5" i="13"/>
  <c r="FW5" i="13"/>
  <c r="FV5" i="13"/>
  <c r="FU5" i="13"/>
  <c r="FT5" i="13"/>
  <c r="FS5" i="13"/>
  <c r="FR5" i="13"/>
  <c r="FQ5" i="13"/>
  <c r="FP5" i="13"/>
  <c r="FO5" i="13"/>
  <c r="FN5" i="13"/>
  <c r="FM5" i="13"/>
  <c r="FL5" i="13"/>
  <c r="FK5" i="13"/>
  <c r="FJ5" i="13"/>
  <c r="FI5" i="13"/>
  <c r="FH5" i="13"/>
  <c r="FG5" i="13"/>
  <c r="FF5" i="13"/>
  <c r="FE5" i="13"/>
  <c r="FD5" i="13"/>
  <c r="FC5" i="13"/>
  <c r="FB5" i="13"/>
  <c r="FA5" i="13"/>
  <c r="EZ5" i="13"/>
  <c r="EY5" i="13"/>
  <c r="EX5" i="13"/>
  <c r="EW5" i="13"/>
  <c r="EV5" i="13"/>
  <c r="EU5" i="13"/>
  <c r="ET5" i="13"/>
  <c r="ES5" i="13"/>
  <c r="ER5" i="13"/>
  <c r="EQ5" i="13"/>
  <c r="EP5" i="13"/>
  <c r="EO5" i="13"/>
  <c r="EN5" i="13"/>
  <c r="EM5" i="13"/>
  <c r="EL5" i="13"/>
  <c r="EK5" i="13"/>
  <c r="EJ5" i="13"/>
  <c r="EI5" i="13"/>
  <c r="EH5" i="13"/>
  <c r="EG5" i="13"/>
  <c r="EF5" i="13"/>
  <c r="EE5" i="13"/>
  <c r="ED5" i="13"/>
  <c r="EC5" i="13"/>
  <c r="EB5" i="13"/>
  <c r="EA5" i="13"/>
  <c r="DZ5" i="13"/>
  <c r="DY5" i="13"/>
  <c r="DX5" i="13"/>
  <c r="DW5" i="13"/>
  <c r="DV5" i="13"/>
  <c r="DU5" i="13"/>
  <c r="DT5" i="13"/>
  <c r="DS5" i="13"/>
  <c r="DR5" i="13"/>
  <c r="DQ5" i="13"/>
  <c r="DP5" i="13"/>
  <c r="DO5" i="13"/>
  <c r="DN5" i="13"/>
  <c r="DM5" i="13"/>
  <c r="DL5" i="13"/>
  <c r="DK5" i="13"/>
  <c r="DJ5" i="13"/>
  <c r="DI5" i="13"/>
  <c r="DH5" i="13"/>
  <c r="DG5" i="13"/>
  <c r="DF5" i="13"/>
  <c r="DE5" i="13"/>
  <c r="DD5" i="13"/>
  <c r="DC5" i="13"/>
  <c r="DB5" i="13"/>
  <c r="DA5" i="13"/>
  <c r="CZ5" i="13"/>
  <c r="CY5" i="13"/>
  <c r="CX5" i="13"/>
  <c r="CW5" i="13"/>
  <c r="CV5" i="13"/>
  <c r="CU5" i="13"/>
  <c r="CT5" i="13"/>
  <c r="CS5" i="13"/>
  <c r="CR5" i="13"/>
  <c r="CQ5" i="13"/>
  <c r="CP5" i="13"/>
  <c r="CO5" i="13"/>
  <c r="CN5" i="13"/>
  <c r="CM5" i="13"/>
  <c r="CL5" i="13"/>
  <c r="CK5" i="13"/>
  <c r="CJ5" i="13"/>
  <c r="CI5" i="13"/>
  <c r="CH5" i="13"/>
  <c r="CG5" i="13"/>
  <c r="CF5" i="13"/>
  <c r="CE5" i="13"/>
  <c r="CD5" i="13"/>
  <c r="CC5" i="13"/>
  <c r="CB5" i="13"/>
  <c r="CA5" i="13"/>
  <c r="BZ5" i="13"/>
  <c r="BY5" i="13"/>
  <c r="BX5" i="13"/>
  <c r="BW5" i="13"/>
  <c r="BV5" i="13"/>
  <c r="BU5" i="13"/>
  <c r="BT5" i="13"/>
  <c r="BS5" i="13"/>
  <c r="BR5" i="13"/>
  <c r="BQ5" i="13"/>
  <c r="BP5" i="13"/>
  <c r="BO5" i="13"/>
  <c r="BN5" i="13"/>
  <c r="BM5" i="13"/>
  <c r="BL5" i="13"/>
  <c r="BK5" i="13"/>
  <c r="BJ5" i="13"/>
  <c r="BI5" i="13"/>
  <c r="BH5" i="13"/>
  <c r="BG5" i="13"/>
  <c r="BF5" i="13"/>
  <c r="BE5" i="13"/>
  <c r="BD5" i="13"/>
  <c r="BC5" i="13"/>
  <c r="BB5" i="13"/>
  <c r="BA5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GS4" i="13"/>
  <c r="GR4" i="13"/>
  <c r="GQ4" i="13"/>
  <c r="GP4" i="13"/>
  <c r="GO4" i="13"/>
  <c r="GN4" i="13"/>
  <c r="GM4" i="13"/>
  <c r="GL4" i="13"/>
  <c r="GK4" i="13"/>
  <c r="GJ4" i="13"/>
  <c r="GI4" i="13"/>
  <c r="GH4" i="13"/>
  <c r="GG4" i="13"/>
  <c r="GF4" i="13"/>
  <c r="GE4" i="13"/>
  <c r="GD4" i="13"/>
  <c r="GC4" i="13"/>
  <c r="GB4" i="13"/>
  <c r="GA4" i="13"/>
  <c r="FZ4" i="13"/>
  <c r="FY4" i="13"/>
  <c r="FX4" i="13"/>
  <c r="FW4" i="13"/>
  <c r="FV4" i="13"/>
  <c r="FU4" i="13"/>
  <c r="FT4" i="13"/>
  <c r="FS4" i="13"/>
  <c r="FR4" i="13"/>
  <c r="FQ4" i="13"/>
  <c r="FP4" i="13"/>
  <c r="FO4" i="13"/>
  <c r="FN4" i="13"/>
  <c r="FM4" i="13"/>
  <c r="FL4" i="13"/>
  <c r="FK4" i="13"/>
  <c r="FJ4" i="13"/>
  <c r="FI4" i="13"/>
  <c r="FH4" i="13"/>
  <c r="FG4" i="13"/>
  <c r="FF4" i="13"/>
  <c r="FE4" i="13"/>
  <c r="FD4" i="13"/>
  <c r="FC4" i="13"/>
  <c r="FB4" i="13"/>
  <c r="FA4" i="13"/>
  <c r="EZ4" i="13"/>
  <c r="EY4" i="13"/>
  <c r="EX4" i="13"/>
  <c r="EW4" i="13"/>
  <c r="EV4" i="13"/>
  <c r="EU4" i="13"/>
  <c r="ET4" i="13"/>
  <c r="ES4" i="13"/>
  <c r="ER4" i="13"/>
  <c r="EQ4" i="13"/>
  <c r="EP4" i="13"/>
  <c r="EO4" i="13"/>
  <c r="EN4" i="13"/>
  <c r="EM4" i="13"/>
  <c r="EL4" i="13"/>
  <c r="EK4" i="13"/>
  <c r="EJ4" i="13"/>
  <c r="EI4" i="13"/>
  <c r="EH4" i="13"/>
  <c r="EG4" i="13"/>
  <c r="EF4" i="13"/>
  <c r="EE4" i="13"/>
  <c r="ED4" i="13"/>
  <c r="EC4" i="13"/>
  <c r="EB4" i="13"/>
  <c r="EA4" i="13"/>
  <c r="DZ4" i="13"/>
  <c r="DY4" i="13"/>
  <c r="DX4" i="13"/>
  <c r="DW4" i="13"/>
  <c r="DV4" i="13"/>
  <c r="DU4" i="13"/>
  <c r="DT4" i="13"/>
  <c r="DS4" i="13"/>
  <c r="DR4" i="13"/>
  <c r="DQ4" i="13"/>
  <c r="DP4" i="13"/>
  <c r="DO4" i="13"/>
  <c r="DN4" i="13"/>
  <c r="DM4" i="13"/>
  <c r="DL4" i="13"/>
  <c r="DK4" i="13"/>
  <c r="DJ4" i="13"/>
  <c r="DI4" i="13"/>
  <c r="DH4" i="13"/>
  <c r="DG4" i="13"/>
  <c r="DF4" i="13"/>
  <c r="DE4" i="13"/>
  <c r="DD4" i="13"/>
  <c r="DC4" i="13"/>
  <c r="DB4" i="13"/>
  <c r="DA4" i="13"/>
  <c r="CZ4" i="13"/>
  <c r="CY4" i="13"/>
  <c r="CX4" i="13"/>
  <c r="CW4" i="13"/>
  <c r="CV4" i="13"/>
  <c r="CU4" i="13"/>
  <c r="CT4" i="13"/>
  <c r="CS4" i="13"/>
  <c r="CR4" i="13"/>
  <c r="CQ4" i="13"/>
  <c r="CP4" i="13"/>
  <c r="CO4" i="13"/>
  <c r="CN4" i="13"/>
  <c r="CM4" i="13"/>
  <c r="CL4" i="13"/>
  <c r="CK4" i="13"/>
  <c r="CJ4" i="13"/>
  <c r="CI4" i="13"/>
  <c r="CH4" i="13"/>
  <c r="CG4" i="13"/>
  <c r="CF4" i="13"/>
  <c r="CE4" i="13"/>
  <c r="CD4" i="13"/>
  <c r="CC4" i="13"/>
  <c r="CB4" i="13"/>
  <c r="CA4" i="13"/>
  <c r="BZ4" i="13"/>
  <c r="BY4" i="13"/>
  <c r="BX4" i="13"/>
  <c r="BW4" i="13"/>
  <c r="BV4" i="13"/>
  <c r="BU4" i="13"/>
  <c r="BT4" i="13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GS3" i="13"/>
  <c r="GR3" i="13"/>
  <c r="GQ3" i="13"/>
  <c r="GP3" i="13"/>
  <c r="GO3" i="13"/>
  <c r="GN3" i="13"/>
  <c r="GM3" i="13"/>
  <c r="GL3" i="13"/>
  <c r="GK3" i="13"/>
  <c r="GJ3" i="13"/>
  <c r="GI3" i="13"/>
  <c r="GH3" i="13"/>
  <c r="GG3" i="13"/>
  <c r="GF3" i="13"/>
  <c r="GE3" i="13"/>
  <c r="GD3" i="13"/>
  <c r="GC3" i="13"/>
  <c r="GB3" i="13"/>
  <c r="GA3" i="13"/>
  <c r="FZ3" i="13"/>
  <c r="FY3" i="13"/>
  <c r="FX3" i="13"/>
  <c r="FW3" i="13"/>
  <c r="FV3" i="13"/>
  <c r="FU3" i="13"/>
  <c r="FT3" i="13"/>
  <c r="FS3" i="13"/>
  <c r="FR3" i="13"/>
  <c r="FQ3" i="13"/>
  <c r="FP3" i="13"/>
  <c r="FO3" i="13"/>
  <c r="FN3" i="13"/>
  <c r="FM3" i="13"/>
  <c r="FL3" i="13"/>
  <c r="FK3" i="13"/>
  <c r="FJ3" i="13"/>
  <c r="FI3" i="13"/>
  <c r="FH3" i="13"/>
  <c r="FG3" i="13"/>
  <c r="FF3" i="13"/>
  <c r="FE3" i="13"/>
  <c r="FD3" i="13"/>
  <c r="FC3" i="13"/>
  <c r="FB3" i="13"/>
  <c r="FA3" i="13"/>
  <c r="EZ3" i="13"/>
  <c r="EY3" i="13"/>
  <c r="EX3" i="13"/>
  <c r="EW3" i="13"/>
  <c r="EV3" i="13"/>
  <c r="EU3" i="13"/>
  <c r="ET3" i="13"/>
  <c r="ES3" i="13"/>
  <c r="ER3" i="13"/>
  <c r="EQ3" i="13"/>
  <c r="EP3" i="13"/>
  <c r="EO3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U3" i="13"/>
  <c r="DT3" i="13"/>
  <c r="DS3" i="13"/>
  <c r="DR3" i="13"/>
  <c r="DQ3" i="13"/>
  <c r="DP3" i="13"/>
  <c r="DO3" i="13"/>
  <c r="DN3" i="13"/>
  <c r="DM3" i="13"/>
  <c r="DL3" i="13"/>
  <c r="DK3" i="13"/>
  <c r="DJ3" i="13"/>
  <c r="DI3" i="13"/>
  <c r="DH3" i="13"/>
  <c r="DG3" i="13"/>
  <c r="DF3" i="13"/>
  <c r="DE3" i="13"/>
  <c r="DD3" i="13"/>
  <c r="DC3" i="13"/>
  <c r="DB3" i="13"/>
  <c r="DA3" i="13"/>
  <c r="CZ3" i="13"/>
  <c r="CY3" i="13"/>
  <c r="CX3" i="13"/>
  <c r="CW3" i="13"/>
  <c r="CV3" i="13"/>
  <c r="CU3" i="13"/>
  <c r="CT3" i="13"/>
  <c r="CS3" i="13"/>
  <c r="CR3" i="13"/>
  <c r="CQ3" i="13"/>
  <c r="CP3" i="13"/>
  <c r="CO3" i="13"/>
  <c r="CN3" i="13"/>
  <c r="CM3" i="13"/>
  <c r="CL3" i="13"/>
  <c r="CK3" i="13"/>
  <c r="CJ3" i="13"/>
  <c r="CI3" i="13"/>
  <c r="CH3" i="13"/>
  <c r="CG3" i="13"/>
  <c r="CF3" i="13"/>
  <c r="CE3" i="13"/>
  <c r="CD3" i="13"/>
  <c r="CC3" i="13"/>
  <c r="CB3" i="13"/>
  <c r="CA3" i="13"/>
  <c r="BZ3" i="13"/>
  <c r="BY3" i="13"/>
  <c r="BX3" i="13"/>
  <c r="BW3" i="13"/>
  <c r="BV3" i="13"/>
  <c r="BU3" i="13"/>
  <c r="BT3" i="13"/>
  <c r="BS3" i="13"/>
  <c r="BR3" i="13"/>
  <c r="BQ3" i="13"/>
  <c r="BP3" i="13"/>
  <c r="BO3" i="13"/>
  <c r="BN3" i="13"/>
  <c r="BM3" i="13"/>
  <c r="BL3" i="13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GS2" i="13"/>
  <c r="GR2" i="13"/>
  <c r="GQ2" i="13"/>
  <c r="GP2" i="13"/>
  <c r="GO2" i="13"/>
  <c r="GN2" i="13"/>
  <c r="GM2" i="13"/>
  <c r="GL2" i="13"/>
  <c r="GK2" i="13"/>
  <c r="GJ2" i="13"/>
  <c r="GI2" i="13"/>
  <c r="GH2" i="13"/>
  <c r="GG2" i="13"/>
  <c r="GF2" i="13"/>
  <c r="GE2" i="13"/>
  <c r="GD2" i="13"/>
  <c r="GC2" i="13"/>
  <c r="GB2" i="13"/>
  <c r="GA2" i="13"/>
  <c r="FZ2" i="13"/>
  <c r="FY2" i="13"/>
  <c r="FX2" i="13"/>
  <c r="FW2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A2" i="13" a="1"/>
  <c r="A2" i="13" s="1"/>
  <c r="U34" i="10"/>
  <c r="U33" i="10"/>
  <c r="U32" i="10"/>
  <c r="U31" i="10"/>
  <c r="U30" i="10"/>
  <c r="U27" i="10"/>
  <c r="U26" i="10"/>
  <c r="U25" i="10"/>
  <c r="U24" i="10"/>
  <c r="U23" i="10"/>
  <c r="U20" i="10"/>
  <c r="U19" i="10"/>
  <c r="U18" i="10"/>
  <c r="U17" i="10"/>
  <c r="U16" i="10"/>
  <c r="U13" i="10"/>
  <c r="U12" i="10"/>
  <c r="U11" i="10"/>
  <c r="U10" i="10"/>
  <c r="U9" i="10"/>
  <c r="U6" i="10"/>
  <c r="U5" i="10"/>
  <c r="U4" i="10"/>
  <c r="U3" i="10"/>
  <c r="V3" i="10" s="1"/>
  <c r="U2" i="10"/>
  <c r="U34" i="8"/>
  <c r="U33" i="8"/>
  <c r="U32" i="8"/>
  <c r="U31" i="8"/>
  <c r="U30" i="8"/>
  <c r="U27" i="8"/>
  <c r="U26" i="8"/>
  <c r="U25" i="8"/>
  <c r="U24" i="8"/>
  <c r="U23" i="8"/>
  <c r="U20" i="8"/>
  <c r="U19" i="8"/>
  <c r="U18" i="8"/>
  <c r="U17" i="8"/>
  <c r="U16" i="8"/>
  <c r="U13" i="8"/>
  <c r="U12" i="8"/>
  <c r="U11" i="8"/>
  <c r="U10" i="8"/>
  <c r="U9" i="8"/>
  <c r="V6" i="8"/>
  <c r="U6" i="8"/>
  <c r="V5" i="8"/>
  <c r="U5" i="8"/>
  <c r="V4" i="8"/>
  <c r="U4" i="8"/>
  <c r="V3" i="8"/>
  <c r="U3" i="8"/>
  <c r="V2" i="8"/>
  <c r="U2" i="8"/>
  <c r="V6" i="7"/>
  <c r="V5" i="7"/>
  <c r="V4" i="7"/>
  <c r="V3" i="7"/>
  <c r="V2" i="7"/>
  <c r="V2" i="2"/>
  <c r="U34" i="7"/>
  <c r="U33" i="7"/>
  <c r="U32" i="7"/>
  <c r="U31" i="7"/>
  <c r="U30" i="7"/>
  <c r="U27" i="7"/>
  <c r="U26" i="7"/>
  <c r="U25" i="7"/>
  <c r="U24" i="7"/>
  <c r="U23" i="7"/>
  <c r="U20" i="7"/>
  <c r="U19" i="7"/>
  <c r="U18" i="7"/>
  <c r="U17" i="7"/>
  <c r="U16" i="7"/>
  <c r="U13" i="7"/>
  <c r="U12" i="7"/>
  <c r="U11" i="7"/>
  <c r="U10" i="7"/>
  <c r="U9" i="7"/>
  <c r="U6" i="7"/>
  <c r="U5" i="7"/>
  <c r="U4" i="7"/>
  <c r="U3" i="7"/>
  <c r="U2" i="7"/>
  <c r="U34" i="2"/>
  <c r="U33" i="2"/>
  <c r="U32" i="2"/>
  <c r="U31" i="2"/>
  <c r="U30" i="2"/>
  <c r="U27" i="2"/>
  <c r="U26" i="2"/>
  <c r="U25" i="2"/>
  <c r="U24" i="2"/>
  <c r="U23" i="2"/>
  <c r="U20" i="2"/>
  <c r="U19" i="2"/>
  <c r="U18" i="2"/>
  <c r="U17" i="2"/>
  <c r="U16" i="2"/>
  <c r="U13" i="2"/>
  <c r="U12" i="2"/>
  <c r="U11" i="2"/>
  <c r="U10" i="2"/>
  <c r="U9" i="2"/>
  <c r="U6" i="2"/>
  <c r="U5" i="2"/>
  <c r="U4" i="2"/>
  <c r="U3" i="2"/>
  <c r="U2" i="2"/>
  <c r="V4" i="10" l="1"/>
  <c r="V2" i="10"/>
  <c r="V5" i="10"/>
  <c r="V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<sst xmlns="http://schemas.openxmlformats.org/spreadsheetml/2006/main" count="93" uniqueCount="29">
  <si>
    <t>batch</t>
  </si>
  <si>
    <t>empty node</t>
  </si>
  <si>
    <t xml:space="preserve">run </t>
  </si>
  <si>
    <t>Numero di applicazioni</t>
  </si>
  <si>
    <t xml:space="preserve">exp2 </t>
  </si>
  <si>
    <t>averge</t>
  </si>
  <si>
    <t>average per number of nodes</t>
  </si>
  <si>
    <t>avg</t>
  </si>
  <si>
    <t>Number of Full nodes</t>
  </si>
  <si>
    <t>Number of data nodes</t>
  </si>
  <si>
    <t>exp 3</t>
  </si>
  <si>
    <t>local 1</t>
  </si>
  <si>
    <t>local 2</t>
  </si>
  <si>
    <t>Local 3</t>
  </si>
  <si>
    <t>Global pf=.33</t>
  </si>
  <si>
    <t>penalty factor .33</t>
  </si>
  <si>
    <t>avg movment</t>
  </si>
  <si>
    <t>avg std movement</t>
  </si>
  <si>
    <t>Global decision</t>
  </si>
  <si>
    <t>global</t>
  </si>
  <si>
    <t>batch 1</t>
  </si>
  <si>
    <t>batch 2</t>
  </si>
  <si>
    <t>std dev</t>
  </si>
  <si>
    <t>variance</t>
  </si>
  <si>
    <t>batch 3</t>
  </si>
  <si>
    <t>random actions</t>
  </si>
  <si>
    <t>c_id 1 count</t>
  </si>
  <si>
    <t>actions for initial convergence</t>
  </si>
  <si>
    <t>Local decision: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</si>
</sst>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 DAM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(Experiment1!$U$2,Experiment1!$U$9,Experiment1!$U$16,Experiment1!$U$23,Experiment1!$U$30)</c:f>
              <c:numCache>
                <c:formatCode>General</c:formatCode>
                <c:ptCount val="5"/>
                <c:pt idx="0">
                  <c:v>17.666666666666668</c:v>
                </c:pt>
                <c:pt idx="1">
                  <c:v>4.333333333333333</c:v>
                </c:pt>
                <c:pt idx="2">
                  <c:v>3.6666666666666665</c:v>
                </c:pt>
                <c:pt idx="3">
                  <c:v>7.333333333333333</c:v>
                </c:pt>
                <c:pt idx="4">
                  <c:v>9.3333333333333339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4-9A45-A8D2-B0CF3B4147C8}"/>
            </c:ext>
          </c:extLst>
        </c:ser>
        <c:ser>
          <c:idx val="1"/>
          <c:order val="1"/>
          <c:tx>
            <c:v>5 DAM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(Experiment1!$U$3,Experiment1!$U$10,Experiment1!$U$17,Experiment1!$U$24,Experiment1!$U$31)</c:f>
              <c:numCache>
                <c:formatCode>General</c:formatCode>
                <c:ptCount val="5"/>
                <c:pt idx="0">
                  <c:v>4</c:v>
                </c:pt>
                <c:pt idx="1">
                  <c:v>6.6</c:v>
                </c:pt>
                <c:pt idx="2">
                  <c:v>8</c:v>
                </c:pt>
                <c:pt idx="3">
                  <c:v>9.4</c:v>
                </c:pt>
                <c:pt idx="4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54-9A45-A8D2-B0CF3B4147C8}"/>
            </c:ext>
          </c:extLst>
        </c:ser>
        <c:ser>
          <c:idx val="2"/>
          <c:order val="2"/>
          <c:tx>
            <c:v>10 DAM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(Experiment1!$U$4,Experiment1!$U$11,Experiment1!$U$18,Experiment1!$U$25,Experiment1!$U$32)</c:f>
              <c:numCache>
                <c:formatCode>General</c:formatCode>
                <c:ptCount val="5"/>
                <c:pt idx="0">
                  <c:v>18.600000000000001</c:v>
                </c:pt>
                <c:pt idx="1">
                  <c:v>18.100000000000001</c:v>
                </c:pt>
                <c:pt idx="2">
                  <c:v>20.6</c:v>
                </c:pt>
                <c:pt idx="3">
                  <c:v>25.8</c:v>
                </c:pt>
                <c:pt idx="4">
                  <c:v>25.9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54-9A45-A8D2-B0CF3B4147C8}"/>
            </c:ext>
          </c:extLst>
        </c:ser>
        <c:ser>
          <c:idx val="3"/>
          <c:order val="3"/>
          <c:tx>
            <c:v>15 DAM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(Experiment1!$U$5,Experiment1!$U$12,Experiment1!$U$19,Experiment1!$U$26,Experiment1!$U$33)</c:f>
              <c:numCache>
                <c:formatCode>General</c:formatCode>
                <c:ptCount val="5"/>
                <c:pt idx="0">
                  <c:v>41.06666666666667</c:v>
                </c:pt>
                <c:pt idx="1">
                  <c:v>31.066666666666666</c:v>
                </c:pt>
                <c:pt idx="2">
                  <c:v>45.533333333333331</c:v>
                </c:pt>
                <c:pt idx="3">
                  <c:v>39.06666666666667</c:v>
                </c:pt>
                <c:pt idx="4">
                  <c:v>36.799999999999997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54-9A45-A8D2-B0CF3B4147C8}"/>
            </c:ext>
          </c:extLst>
        </c:ser>
        <c:ser>
          <c:idx val="4"/>
          <c:order val="4"/>
          <c:tx>
            <c:v>20 DAM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Constants!$A$3:$A$7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(Experiment1!$U$6,Experiment1!$U$13,Experiment1!$U$20,Experiment1!$U$27,Experiment1!$U$34)</c:f>
              <c:numCache>
                <c:formatCode>General</c:formatCode>
                <c:ptCount val="5"/>
                <c:pt idx="0">
                  <c:v>51.15</c:v>
                </c:pt>
                <c:pt idx="1">
                  <c:v>62.15</c:v>
                </c:pt>
                <c:pt idx="2">
                  <c:v>60.9</c:v>
                </c:pt>
                <c:pt idx="3">
                  <c:v>51.6</c:v>
                </c:pt>
                <c:pt idx="4">
                  <c:v>52.15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54-9A45-A8D2-B0CF3B41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46703"/>
        <c:axId val="188989727"/>
      </c:lineChart>
      <c:catAx>
        <c:axId val="17844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8989727"/>
        <c:crosses val="autoZero"/>
        <c:auto val="1"/>
        <c:lblAlgn val="ctr"/>
        <c:lblOffset val="100"/>
        <c:noMultiLvlLbl val="0"/>
      </c:catAx>
      <c:valAx>
        <c:axId val="18898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844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movement 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 Data Node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Experiment1!$U$2:$U$6</c:f>
              <c:numCache>
                <c:formatCode>General</c:formatCode>
                <c:ptCount val="5"/>
                <c:pt idx="0">
                  <c:v>17.666666666666668</c:v>
                </c:pt>
                <c:pt idx="1">
                  <c:v>4</c:v>
                </c:pt>
                <c:pt idx="2">
                  <c:v>18.600000000000001</c:v>
                </c:pt>
                <c:pt idx="3">
                  <c:v>41.06666666666667</c:v>
                </c:pt>
                <c:pt idx="4">
                  <c:v>51.15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2-A449-B87D-2C850E8B2F2D}"/>
            </c:ext>
          </c:extLst>
        </c:ser>
        <c:ser>
          <c:idx val="1"/>
          <c:order val="1"/>
          <c:tx>
            <c:v>3 Data Node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Experiment1!$U$9:$U$13</c:f>
              <c:numCache>
                <c:formatCode>General</c:formatCode>
                <c:ptCount val="5"/>
                <c:pt idx="0">
                  <c:v>4.333333333333333</c:v>
                </c:pt>
                <c:pt idx="1">
                  <c:v>6.6</c:v>
                </c:pt>
                <c:pt idx="2">
                  <c:v>18.100000000000001</c:v>
                </c:pt>
                <c:pt idx="3">
                  <c:v>31.066666666666666</c:v>
                </c:pt>
                <c:pt idx="4">
                  <c:v>62.15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2-A449-B87D-2C850E8B2F2D}"/>
            </c:ext>
          </c:extLst>
        </c:ser>
        <c:ser>
          <c:idx val="2"/>
          <c:order val="2"/>
          <c:tx>
            <c:v>5 Data Node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Experiment1!$U$16:$U$20</c:f>
              <c:numCache>
                <c:formatCode>General</c:formatCode>
                <c:ptCount val="5"/>
                <c:pt idx="0">
                  <c:v>3.6666666666666665</c:v>
                </c:pt>
                <c:pt idx="1">
                  <c:v>8</c:v>
                </c:pt>
                <c:pt idx="2">
                  <c:v>20.6</c:v>
                </c:pt>
                <c:pt idx="3">
                  <c:v>45.533333333333331</c:v>
                </c:pt>
                <c:pt idx="4">
                  <c:v>60.9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2-A449-B87D-2C850E8B2F2D}"/>
            </c:ext>
          </c:extLst>
        </c:ser>
        <c:ser>
          <c:idx val="3"/>
          <c:order val="3"/>
          <c:tx>
            <c:v>7 Data Node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Experiment1!$U$23:$U$27</c:f>
              <c:numCache>
                <c:formatCode>General</c:formatCode>
                <c:ptCount val="5"/>
                <c:pt idx="0">
                  <c:v>7.333333333333333</c:v>
                </c:pt>
                <c:pt idx="1">
                  <c:v>9.4</c:v>
                </c:pt>
                <c:pt idx="2">
                  <c:v>25.8</c:v>
                </c:pt>
                <c:pt idx="3">
                  <c:v>39.06666666666667</c:v>
                </c:pt>
                <c:pt idx="4">
                  <c:v>51.6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42-A449-B87D-2C850E8B2F2D}"/>
            </c:ext>
          </c:extLst>
        </c:ser>
        <c:ser>
          <c:idx val="4"/>
          <c:order val="4"/>
          <c:tx>
            <c:v>10  Data Node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Experiment1!$U$30:$U$34</c:f>
              <c:numCache>
                <c:formatCode>General</c:formatCode>
                <c:ptCount val="5"/>
                <c:pt idx="0">
                  <c:v>9.3333333333333339</c:v>
                </c:pt>
                <c:pt idx="1">
                  <c:v>6.8</c:v>
                </c:pt>
                <c:pt idx="2">
                  <c:v>25.9</c:v>
                </c:pt>
                <c:pt idx="3">
                  <c:v>36.799999999999997</c:v>
                </c:pt>
                <c:pt idx="4">
                  <c:v>52.15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42-A449-B87D-2C850E8B2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92527"/>
        <c:axId val="189590319"/>
      </c:lineChart>
      <c:catAx>
        <c:axId val="20179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9590319"/>
        <c:crosses val="autoZero"/>
        <c:auto val="1"/>
        <c:lblAlgn val="ctr"/>
        <c:lblOffset val="100"/>
        <c:noMultiLvlLbl val="0"/>
      </c:catAx>
      <c:valAx>
        <c:axId val="18959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179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Incremental addition of full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global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'Incremental '!$A$5:$A$14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cat>
          <c:val>
            <c:numRef>
              <c:f>'Incremental '!$C$5:$C$14</c:f>
              <c:numCache>
                <c:formatCode>General</c:formatCode>
                <c:ptCount val="10"/>
                <c:pt idx="0">
                  <c:v>36</c:v>
                </c:pt>
                <c:pt idx="1">
                  <c:v>35</c:v>
                </c:pt>
                <c:pt idx="2">
                  <c:v>31</c:v>
                </c:pt>
                <c:pt idx="3">
                  <c:v>39</c:v>
                </c:pt>
                <c:pt idx="4">
                  <c:v>36</c:v>
                </c:pt>
                <c:pt idx="5">
                  <c:v>33</c:v>
                </c:pt>
                <c:pt idx="6">
                  <c:v>16</c:v>
                </c:pt>
                <c:pt idx="7">
                  <c:v>21</c:v>
                </c:pt>
                <c:pt idx="8">
                  <c:v>25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82-CB4D-A26E-015DDC803D78}"/>
            </c:ext>
          </c:extLst>
        </c:ser>
        <c:ser>
          <c:idx val="5"/>
          <c:order val="1"/>
          <c:tx>
            <c:v>global2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'Incremental '!$A$5:$A$14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</c:numCache>
            </c:numRef>
          </c:cat>
          <c:val>
            <c:numRef>
              <c:f>'Incremental '!$F$5:$F$14</c:f>
              <c:numCache>
                <c:formatCode>General</c:formatCode>
                <c:ptCount val="10"/>
                <c:pt idx="0">
                  <c:v>19</c:v>
                </c:pt>
                <c:pt idx="1">
                  <c:v>9</c:v>
                </c:pt>
                <c:pt idx="2">
                  <c:v>52</c:v>
                </c:pt>
                <c:pt idx="3">
                  <c:v>28</c:v>
                </c:pt>
                <c:pt idx="4">
                  <c:v>25</c:v>
                </c:pt>
                <c:pt idx="5">
                  <c:v>17</c:v>
                </c:pt>
                <c:pt idx="6">
                  <c:v>46</c:v>
                </c:pt>
                <c:pt idx="7">
                  <c:v>12</c:v>
                </c:pt>
                <c:pt idx="8">
                  <c:v>8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82-CB4D-A26E-015DDC803D78}"/>
            </c:ext>
          </c:extLst>
        </c:ser>
        <c:ser>
          <c:idx val="0"/>
          <c:order val="2"/>
          <c:tx>
            <c:v>global3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'Incremental '!$I$5:$I$14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16</c:v>
                </c:pt>
                <c:pt idx="3">
                  <c:v>22</c:v>
                </c:pt>
                <c:pt idx="4">
                  <c:v>16</c:v>
                </c:pt>
                <c:pt idx="5">
                  <c:v>70</c:v>
                </c:pt>
                <c:pt idx="6">
                  <c:v>71</c:v>
                </c:pt>
                <c:pt idx="7">
                  <c:v>9</c:v>
                </c:pt>
                <c:pt idx="8">
                  <c:v>14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C-A543-919F-2D5D5DACC400}"/>
            </c:ext>
          </c:extLst>
        </c:ser>
        <c:ser>
          <c:idx val="1"/>
          <c:order val="3"/>
          <c:tx>
            <c:v>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'Incremental '!$L$5:$L$14</c:f>
              <c:numCache>
                <c:formatCode>General</c:formatCode>
                <c:ptCount val="10"/>
                <c:pt idx="0">
                  <c:v>20</c:v>
                </c:pt>
                <c:pt idx="1">
                  <c:v>17</c:v>
                </c:pt>
                <c:pt idx="2">
                  <c:v>33</c:v>
                </c:pt>
                <c:pt idx="3">
                  <c:v>29.666666666666668</c:v>
                </c:pt>
                <c:pt idx="4">
                  <c:v>25.666666666666668</c:v>
                </c:pt>
                <c:pt idx="5">
                  <c:v>40</c:v>
                </c:pt>
                <c:pt idx="6">
                  <c:v>44.333333333333336</c:v>
                </c:pt>
                <c:pt idx="7">
                  <c:v>14</c:v>
                </c:pt>
                <c:pt idx="8">
                  <c:v>15.666666666666666</c:v>
                </c:pt>
                <c:pt idx="9">
                  <c:v>15.333333333333334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C-A543-919F-2D5D5DACC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231503"/>
        <c:axId val="824233151"/>
      </c:lineChart>
      <c:catAx>
        <c:axId val="82423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24233151"/>
        <c:crosses val="autoZero"/>
        <c:auto val="1"/>
        <c:lblAlgn val="ctr"/>
        <c:lblOffset val="100"/>
        <c:noMultiLvlLbl val="0"/>
      </c:catAx>
      <c:valAx>
        <c:axId val="8242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adaptation 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2423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adaptation actions per configuration</a:t>
            </a:r>
          </a:p>
        </c:rich>
      </c:tx>
      <c:layout>
        <c:manualLayout>
          <c:xMode val="edge"/>
          <c:yMode val="edge"/>
          <c:x val="0.21327621037166275"/>
          <c:y val="1.4519740395534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Experiment1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Experiment1!$V$2:$V$6</c:f>
              <c:numCache>
                <c:formatCode>General</c:formatCode>
                <c:ptCount val="5"/>
                <c:pt idx="0">
                  <c:v>8.4666666666666668</c:v>
                </c:pt>
                <c:pt idx="1">
                  <c:v>17.6666667</c:v>
                </c:pt>
                <c:pt idx="2">
                  <c:v>4</c:v>
                </c:pt>
                <c:pt idx="3">
                  <c:v>18.600000000000001</c:v>
                </c:pt>
                <c:pt idx="4">
                  <c:v>41.066666699999999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B-F541-91B3-527588B45643}"/>
            </c:ext>
          </c:extLst>
        </c:ser>
        <c:ser>
          <c:idx val="1"/>
          <c:order val="1"/>
          <c:tx>
            <c:v>Experiment2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Constants!$A$14:$A$18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cat>
          <c:val>
            <c:numRef>
              <c:f>Experiment2!$V$2:$V$6</c:f>
              <c:numCache>
                <c:formatCode>General</c:formatCode>
                <c:ptCount val="5"/>
                <c:pt idx="0">
                  <c:v>10.933333333333335</c:v>
                </c:pt>
                <c:pt idx="1">
                  <c:v>0.87999999999999989</c:v>
                </c:pt>
                <c:pt idx="2">
                  <c:v>6.839999999999999</c:v>
                </c:pt>
                <c:pt idx="3">
                  <c:v>28.773333333333333</c:v>
                </c:pt>
                <c:pt idx="4">
                  <c:v>42.71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4B-F541-91B3-527588B45643}"/>
            </c:ext>
          </c:extLst>
        </c:ser>
        <c:ser>
          <c:idx val="2"/>
          <c:order val="2"/>
          <c:tx>
            <c:v>Experiment3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Experiment2_vector!$V$2:$V$6</c:f>
              <c:numCache>
                <c:formatCode>General</c:formatCode>
                <c:ptCount val="5"/>
                <c:pt idx="0">
                  <c:v>0</c:v>
                </c:pt>
                <c:pt idx="1">
                  <c:v>8.64</c:v>
                </c:pt>
                <c:pt idx="2">
                  <c:v>1.3800000000000001</c:v>
                </c:pt>
                <c:pt idx="3">
                  <c:v>31.160000000000004</c:v>
                </c:pt>
                <c:pt idx="4">
                  <c:v>36.47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8-8843-9F3D-3681AA2A50B1}"/>
            </c:ext>
          </c:extLst>
        </c:ser>
        <c:ser>
          <c:idx val="3"/>
          <c:order val="3"/>
          <c:tx>
            <c:v>Experiment4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Experiment3_vector!$V$2:$V$6</c:f>
              <c:numCache>
                <c:formatCode>General</c:formatCode>
                <c:ptCount val="5"/>
                <c:pt idx="0">
                  <c:v>0</c:v>
                </c:pt>
                <c:pt idx="1">
                  <c:v>13.679999999999998</c:v>
                </c:pt>
                <c:pt idx="2">
                  <c:v>20.82</c:v>
                </c:pt>
                <c:pt idx="3">
                  <c:v>18</c:v>
                </c:pt>
                <c:pt idx="4">
                  <c:v>33.630000000000003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4-2E45-963D-0EF47DBFF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842799"/>
        <c:axId val="181744095"/>
      </c:lineChart>
      <c:catAx>
        <c:axId val="18884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1744095"/>
        <c:crosses val="autoZero"/>
        <c:auto val="1"/>
        <c:lblAlgn val="ctr"/>
        <c:lblOffset val="100"/>
        <c:noMultiLvlLbl val="0"/>
      </c:catAx>
      <c:valAx>
        <c:axId val="18174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adaptation 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884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actions: global</a:t>
            </a:r>
            <a:r>
              <a:rPr lang="en-GB" baseline="0"/>
              <a:t> vs local decision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'Comparison local vs global'!$A$37</c:f>
              <c:strCache>
                <c:ptCount val="1"/>
                <c:pt idx="0">
                  <c:v>Global decision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'Comparison local vs global'!$AA$2:$AA$6</c:f>
              <c:numCache>
                <c:formatCode>General</c:formatCode>
                <c:ptCount val="5"/>
              </c:numCache>
            </c:numRef>
          </c:cat>
          <c:val>
            <c:numRef>
              <c:f>'Comparison local vs global'!$U$38:$U$42</c:f>
              <c:numCache>
                <c:formatCode>0.00</c:formatCode>
                <c:ptCount val="5"/>
                <c:pt idx="0">
                  <c:v>2.6666666666666665</c:v>
                </c:pt>
                <c:pt idx="1">
                  <c:v>6.2</c:v>
                </c:pt>
                <c:pt idx="2">
                  <c:v>15.7</c:v>
                </c:pt>
                <c:pt idx="3">
                  <c:v>10.066666666666666</c:v>
                </c:pt>
                <c:pt idx="4">
                  <c:v>12.3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23-CD42-833D-C41A92B7639B}"/>
            </c:ext>
          </c:extLst>
        </c:ser>
        <c:ser>
          <c:idx val="1"/>
          <c:order val="1"/>
          <c:tx>
            <c:v>Local Decision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'Comparison local vs global'!$Z$11:$Z$15</c:f>
              <c:numCache>
                <c:formatCode>General</c:formatCode>
                <c:ptCount val="5"/>
                <c:pt idx="0">
                  <c:v>0</c:v>
                </c:pt>
                <c:pt idx="1">
                  <c:v>2.1</c:v>
                </c:pt>
                <c:pt idx="2">
                  <c:v>17.975000000000001</c:v>
                </c:pt>
                <c:pt idx="3">
                  <c:v>19.133333333333333</c:v>
                </c:pt>
                <c:pt idx="4">
                  <c:v>21.587500000000002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D-2D4B-893B-4ED9BD843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723840"/>
        <c:axId val="552725520"/>
      </c:lineChart>
      <c:catAx>
        <c:axId val="55272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552725520"/>
        <c:crosses val="autoZero"/>
        <c:auto val="1"/>
        <c:lblAlgn val="ctr"/>
        <c:lblOffset val="100"/>
        <c:noMultiLvlLbl val="0"/>
      </c:catAx>
      <c:valAx>
        <c:axId val="5527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55272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Std deviation of number of actions: global vs local decision</a:t>
            </a:r>
            <a:endParaRPr lang="en-IT">
              <a:effectLst/>
            </a:endParaRPr>
          </a:p>
        </c:rich>
      </c:tx>
      <c:layout>
        <c:manualLayout>
          <c:xMode val="edge"/>
          <c:yMode val="edge"/>
          <c:x val="0.1972539670516823"/>
          <c:y val="1.4174821684649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'Comparison local vs global'!$A$37</c:f>
              <c:strCache>
                <c:ptCount val="1"/>
                <c:pt idx="0">
                  <c:v>Global decision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'Comparison local vs global'!$AA$2:$AA$6</c:f>
              <c:numCache>
                <c:formatCode>General</c:formatCode>
                <c:ptCount val="5"/>
              </c:numCache>
            </c:numRef>
          </c:cat>
          <c:val>
            <c:numRef>
              <c:f>'Comparison local vs global'!$V$38:$V$42</c:f>
              <c:numCache>
                <c:formatCode>0.00</c:formatCode>
                <c:ptCount val="5"/>
                <c:pt idx="0">
                  <c:v>2.0816659994661331</c:v>
                </c:pt>
                <c:pt idx="1">
                  <c:v>4.4384682042344297</c:v>
                </c:pt>
                <c:pt idx="2">
                  <c:v>6.8158312446506146</c:v>
                </c:pt>
                <c:pt idx="3">
                  <c:v>5.2842983946603095</c:v>
                </c:pt>
                <c:pt idx="4">
                  <c:v>4.9640815125416591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2D-4F43-B82C-7034A025B6E4}"/>
            </c:ext>
          </c:extLst>
        </c:ser>
        <c:ser>
          <c:idx val="1"/>
          <c:order val="1"/>
          <c:tx>
            <c:v>Local decision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'Comparison local vs global'!$AA$11:$AA$15</c:f>
              <c:numCache>
                <c:formatCode>General</c:formatCode>
                <c:ptCount val="5"/>
                <c:pt idx="0">
                  <c:v>0</c:v>
                </c:pt>
                <c:pt idx="1">
                  <c:v>2.6787532701676051</c:v>
                </c:pt>
                <c:pt idx="2">
                  <c:v>13.281556788193761</c:v>
                </c:pt>
                <c:pt idx="3">
                  <c:v>14.171104670267828</c:v>
                </c:pt>
                <c:pt idx="4">
                  <c:v>12.902906443315221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5-9E4C-81CE-FE673D5EC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065088"/>
        <c:axId val="433138784"/>
      </c:lineChart>
      <c:catAx>
        <c:axId val="41306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full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33138784"/>
        <c:crosses val="autoZero"/>
        <c:auto val="1"/>
        <c:lblAlgn val="ctr"/>
        <c:lblOffset val="100"/>
        <c:noMultiLvlLbl val="0"/>
      </c:catAx>
      <c:valAx>
        <c:axId val="4331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Std deviation </a:t>
                </a:r>
                <a:r>
                  <a:rPr lang="en-GB" baseline="0"/>
                  <a:t> number of actions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130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  <cx:data id="2">
      <cx:numDim type="val">
        <cx:f dir="row">_xlchart.v1.2</cx:f>
      </cx:numDim>
    </cx:data>
    <cx:data id="3">
      <cx:numDim type="val">
        <cx:f dir="row">_xlchart.v1.3</cx:f>
      </cx:numDim>
    </cx:data>
    <cx:data id="4">
      <cx:numDim type="val">
        <cx:f dir="row">_xlchart.v1.4</cx:f>
      </cx:numDim>
    </cx:data>
  </cx:chartData>
  <cx:chart>
    <cx:title pos="t" align="ctr" overlay="0">
      <cx:tx>
        <cx:txData>
          <cx:v>Number of adaptation actions per full nodes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GB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adaptation actions per full nodes</a:t>
          </a:r>
        </a:p>
      </cx:txPr>
    </cx:title>
    <cx:plotArea>
      <cx:plotAreaRegion>
        <cx:plotSurface>
          <cx:spPr>
            <a:ln w="0">
              <a:solidFill>
                <a:schemeClr val="accent1"/>
              </a:solidFill>
            </a:ln>
          </cx:spPr>
        </cx:plotSurface>
        <cx:series layoutId="boxWhisker" uniqueId="{E8C8F7DD-DCFF-9D4F-9515-C7FF39BF1C07}">
          <cx:tx>
            <cx:txData>
              <cx:f/>
              <cx:v>3 full nodes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967C7D4-C1E4-F546-8E18-C8C98E412DBF}">
          <cx:tx>
            <cx:txData>
              <cx:f/>
              <cx:v>5 full nodes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EF6A295-503C-EC4B-9994-D675E8390756}">
          <cx:tx>
            <cx:txData>
              <cx:f/>
              <cx:v>10 full nodes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608221F-6773-BB4E-82F7-3E8ED954C677}">
          <cx:tx>
            <cx:txData>
              <cx:f/>
              <cx:v>15 full nodes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E714CF9-99E8-2D4B-8238-2F6DB61D676D}">
          <cx:tx>
            <cx:txData>
              <cx:f/>
              <cx:v>20 full nodes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  <cx:axis id="1">
        <cx:valScaling max="180"/>
        <cx:title>
          <cx:tx>
            <cx:txData>
              <cx:v>number of adaptation actions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adaptation actions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</cx:plotArea>
    <cx:legend pos="l" align="ctr" overlay="0"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GB" sz="1600"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  <cx:data id="1">
      <cx:numDim type="val">
        <cx:f dir="row">_xlchart.v1.6</cx:f>
      </cx:numDim>
    </cx:data>
    <cx:data id="2">
      <cx:numDim type="val">
        <cx:f dir="row">_xlchart.v1.7</cx:f>
      </cx:numDim>
    </cx:data>
    <cx:data id="3">
      <cx:numDim type="val">
        <cx:f dir="row">_xlchart.v1.8</cx:f>
      </cx:numDim>
    </cx:data>
    <cx:data id="4">
      <cx:numDim type="val">
        <cx:f dir="row">_xlchart.v1.9</cx:f>
      </cx:numDim>
    </cx:data>
  </cx:chartData>
  <cx:chart>
    <cx:title pos="t" align="ctr" overlay="0">
      <cx:tx>
        <cx:txData>
          <cx:v>Number of adaptation actions per full nodes 1- exp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GB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adaptation actions per full nodes 1- exp</a:t>
          </a:r>
        </a:p>
      </cx:txPr>
    </cx:title>
    <cx:plotArea>
      <cx:plotAreaRegion>
        <cx:plotSurface>
          <cx:spPr>
            <a:ln w="0">
              <a:solidFill>
                <a:schemeClr val="accent1"/>
              </a:solidFill>
            </a:ln>
          </cx:spPr>
        </cx:plotSurface>
        <cx:series layoutId="boxWhisker" uniqueId="{E8C8F7DD-DCFF-9D4F-9515-C7FF39BF1C07}">
          <cx:tx>
            <cx:txData>
              <cx:f/>
              <cx:v>3 full nodes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967C7D4-C1E4-F546-8E18-C8C98E412DBF}">
          <cx:tx>
            <cx:txData>
              <cx:f/>
              <cx:v>5 full nodes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EF6A295-503C-EC4B-9994-D675E8390756}">
          <cx:tx>
            <cx:txData>
              <cx:f/>
              <cx:v>10 full nodes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608221F-6773-BB4E-82F7-3E8ED954C677}">
          <cx:tx>
            <cx:txData>
              <cx:f/>
              <cx:v>15 full nodes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E714CF9-99E8-2D4B-8238-2F6DB61D676D}">
          <cx:tx>
            <cx:txData>
              <cx:f/>
              <cx:v>20 full nodes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  <cx:axis id="1">
        <cx:valScaling max="180"/>
        <cx:title>
          <cx:tx>
            <cx:txData>
              <cx:v>number of adaptation actions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en-GB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adaptation actions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600"/>
          </a:p>
        </cx:txPr>
      </cx:axis>
    </cx:plotArea>
    <cx:legend pos="l" align="ctr" overlay="0">
      <cx:txPr>
        <a:bodyPr vertOverflow="overflow" horzOverflow="overflow" wrap="square" lIns="0" tIns="0" rIns="0" bIns="0"/>
        <a:lstStyle/>
        <a:p>
          <a:pPr algn="ctr" rtl="0">
            <a:defRPr sz="16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GB" sz="16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40</xdr:row>
      <xdr:rowOff>57150</xdr:rowOff>
    </xdr:from>
    <xdr:to>
      <xdr:col>11</xdr:col>
      <xdr:colOff>571500</xdr:colOff>
      <xdr:row>62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1BEB7-2A98-6447-99CE-8258C9937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215900</xdr:colOff>
      <xdr:row>39</xdr:row>
      <xdr:rowOff>69850</xdr:rowOff>
    </xdr:from>
    <xdr:to>
      <xdr:col>23</xdr:col>
      <xdr:colOff>63500</xdr:colOff>
      <xdr:row>63</xdr:row>
      <xdr:rowOff>54610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58234C-E7E3-6849-AD01-5AF29B12D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1950512</xdr:colOff>
      <xdr:row>21</xdr:row>
      <xdr:rowOff>174021</xdr:rowOff>
    </xdr:from>
    <xdr:to>
      <xdr:col>8</xdr:col>
      <xdr:colOff>1862588</xdr:colOff>
      <xdr:row>42</xdr:row>
      <xdr:rowOff>110029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CD3DDF-D351-6C4E-BF16-E08A4E866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14</xdr:row>
      <xdr:rowOff>31750</xdr:rowOff>
    </xdr:from>
    <xdr:to>
      <xdr:col>34</xdr:col>
      <xdr:colOff>176529</xdr:colOff>
      <xdr:row>51</xdr:row>
      <xdr:rowOff>11429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67AB812-C7A4-4541-874C-2584C47B8E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8049" y="2876550"/>
              <a:ext cx="12527280" cy="7498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36</xdr:col>
      <xdr:colOff>158749</xdr:colOff>
      <xdr:row>14</xdr:row>
      <xdr:rowOff>44450</xdr:rowOff>
    </xdr:from>
    <xdr:to>
      <xdr:col>68</xdr:col>
      <xdr:colOff>62229</xdr:colOff>
      <xdr:row>51</xdr:row>
      <xdr:rowOff>24129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A9FC4A-61A0-0542-8E08-1209CB3F80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74949" y="2889250"/>
              <a:ext cx="12527280" cy="74980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8</xdr:row>
      <xdr:rowOff>82549</xdr:rowOff>
    </xdr:from>
    <xdr:to>
      <xdr:col>14</xdr:col>
      <xdr:colOff>215900</xdr:colOff>
      <xdr:row>38</xdr:row>
      <xdr:rowOff>109248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C5013C-53CA-BE4E-9FCB-AB121E308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607786</xdr:colOff>
      <xdr:row>45</xdr:row>
      <xdr:rowOff>27214</xdr:rowOff>
    </xdr:from>
    <xdr:to>
      <xdr:col>11</xdr:col>
      <xdr:colOff>586619</xdr:colOff>
      <xdr:row>71</xdr:row>
      <xdr:rowOff>175986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0013C3-3B7C-0F43-8628-18055A770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798286</xdr:colOff>
      <xdr:row>45</xdr:row>
      <xdr:rowOff>54429</xdr:rowOff>
    </xdr:from>
    <xdr:to>
      <xdr:col>23</xdr:col>
      <xdr:colOff>15119</xdr:colOff>
      <xdr:row>72</xdr:row>
      <xdr:rowOff>41729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202801-2BAB-4C43-8990-6152A5750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9CA3-0F4A-AF44-A25F-35AFC1F82A01}">
  <dimension ref="A2:A18"/>
  <sheetViews>
    <sheetView topLeftCell="A2" workbookViewId="0">
      <selection activeCell="D11" sqref="D11"/>
    </sheetView>
  </sheetViews>
  <sheetFormatPr baseColWidth="10" defaultRowHeight="16" x14ac:dyDescent="0.2"/>
  <sheetData>
    <row r="2" spans="1:1" x14ac:dyDescent="0.2">
      <c r="A2" t="s">
        <v>9</v>
      </c>
    </row>
    <row r="3" spans="1:1" x14ac:dyDescent="0.2">
      <c r="A3">
        <v>0</v>
      </c>
    </row>
    <row r="4" spans="1:1" x14ac:dyDescent="0.2">
      <c r="A4">
        <v>3</v>
      </c>
    </row>
    <row r="5" spans="1:1" x14ac:dyDescent="0.2">
      <c r="A5">
        <v>5</v>
      </c>
    </row>
    <row r="6" spans="1:1" x14ac:dyDescent="0.2">
      <c r="A6">
        <v>7</v>
      </c>
    </row>
    <row r="7" spans="1:1" x14ac:dyDescent="0.2">
      <c r="A7">
        <v>10</v>
      </c>
    </row>
    <row r="13" spans="1:1" x14ac:dyDescent="0.2">
      <c r="A13" t="s">
        <v>8</v>
      </c>
    </row>
    <row r="14" spans="1:1" x14ac:dyDescent="0.2">
      <c r="A14">
        <v>3</v>
      </c>
    </row>
    <row r="15" spans="1:1" x14ac:dyDescent="0.2">
      <c r="A15">
        <v>5</v>
      </c>
    </row>
    <row r="16" spans="1:1" x14ac:dyDescent="0.2">
      <c r="A16">
        <v>10</v>
      </c>
    </row>
    <row r="17" spans="1:1" x14ac:dyDescent="0.2">
      <c r="A17">
        <v>15</v>
      </c>
    </row>
    <row r="18" spans="1:1" x14ac:dyDescent="0.2">
      <c r="A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895A-C98E-344A-B174-E2D1AB6C3390}">
  <dimension ref="A1:Y34"/>
  <sheetViews>
    <sheetView workbookViewId="0">
      <selection activeCell="Y4" sqref="Y4"/>
    </sheetView>
  </sheetViews>
  <sheetFormatPr baseColWidth="10" defaultRowHeight="16" x14ac:dyDescent="0.2"/>
  <sheetData>
    <row r="1" spans="1:25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2</v>
      </c>
      <c r="U1" t="s">
        <v>5</v>
      </c>
      <c r="V1" t="s">
        <v>6</v>
      </c>
    </row>
    <row r="2" spans="1:25" x14ac:dyDescent="0.2">
      <c r="A2">
        <v>14</v>
      </c>
      <c r="B2">
        <v>7</v>
      </c>
      <c r="C2">
        <v>32</v>
      </c>
      <c r="U2">
        <f>AVERAGE(A2:C2)</f>
        <v>17.666666666666668</v>
      </c>
      <c r="V2">
        <f>AVERAGE(U2,U9,U16,U23,U30)</f>
        <v>8.4666666666666668</v>
      </c>
      <c r="Y2" s="6">
        <f>STDEV(A2:D2)</f>
        <v>12.897028081435401</v>
      </c>
    </row>
    <row r="3" spans="1:25" x14ac:dyDescent="0.2">
      <c r="A3">
        <v>5</v>
      </c>
      <c r="B3">
        <v>3</v>
      </c>
      <c r="C3">
        <v>6</v>
      </c>
      <c r="E3">
        <v>2</v>
      </c>
      <c r="U3">
        <f>AVERAGE(A3:E3)</f>
        <v>4</v>
      </c>
      <c r="V3" s="4">
        <v>17.6666667</v>
      </c>
      <c r="W3" s="4">
        <v>8.4666666700000004</v>
      </c>
      <c r="Y3" s="6">
        <f>STDEV(A3:T3)</f>
        <v>1.8257418583505538</v>
      </c>
    </row>
    <row r="4" spans="1:25" x14ac:dyDescent="0.2">
      <c r="A4">
        <v>47</v>
      </c>
      <c r="B4">
        <v>9</v>
      </c>
      <c r="C4">
        <v>15</v>
      </c>
      <c r="D4">
        <v>20</v>
      </c>
      <c r="E4">
        <v>8</v>
      </c>
      <c r="F4">
        <v>26</v>
      </c>
      <c r="G4">
        <v>12</v>
      </c>
      <c r="H4">
        <v>25</v>
      </c>
      <c r="I4">
        <v>8</v>
      </c>
      <c r="J4">
        <v>16</v>
      </c>
      <c r="U4">
        <f>AVERAGE(A4:J4)</f>
        <v>18.600000000000001</v>
      </c>
      <c r="V4" s="4">
        <v>4</v>
      </c>
      <c r="W4" s="4">
        <v>6.96</v>
      </c>
      <c r="Y4" s="6">
        <f t="shared" ref="Y4:Y6" si="0">STDEV(A4:T4)</f>
        <v>11.946175585144859</v>
      </c>
    </row>
    <row r="5" spans="1:25" x14ac:dyDescent="0.2">
      <c r="A5">
        <v>35</v>
      </c>
      <c r="B5">
        <v>22</v>
      </c>
      <c r="C5">
        <v>28</v>
      </c>
      <c r="D5">
        <v>41</v>
      </c>
      <c r="E5">
        <v>34</v>
      </c>
      <c r="F5">
        <v>38</v>
      </c>
      <c r="G5">
        <v>38</v>
      </c>
      <c r="H5">
        <v>24</v>
      </c>
      <c r="I5">
        <v>69</v>
      </c>
      <c r="J5">
        <v>26</v>
      </c>
      <c r="K5">
        <v>52</v>
      </c>
      <c r="L5">
        <v>51</v>
      </c>
      <c r="M5">
        <v>64</v>
      </c>
      <c r="N5">
        <v>40</v>
      </c>
      <c r="O5">
        <v>54</v>
      </c>
      <c r="U5">
        <f>AVERAGE(A5:O5)</f>
        <v>41.06666666666667</v>
      </c>
      <c r="V5" s="4">
        <v>18.600000000000001</v>
      </c>
      <c r="W5" s="4">
        <v>21.8</v>
      </c>
      <c r="Y5" s="6">
        <f t="shared" si="0"/>
        <v>14.270182032409233</v>
      </c>
    </row>
    <row r="6" spans="1:25" x14ac:dyDescent="0.2">
      <c r="A6">
        <v>50</v>
      </c>
      <c r="B6">
        <v>26</v>
      </c>
      <c r="C6">
        <v>67</v>
      </c>
      <c r="D6">
        <v>82</v>
      </c>
      <c r="E6">
        <v>43</v>
      </c>
      <c r="F6">
        <v>55</v>
      </c>
      <c r="G6">
        <v>59</v>
      </c>
      <c r="H6">
        <v>53</v>
      </c>
      <c r="I6">
        <v>33</v>
      </c>
      <c r="J6">
        <v>59</v>
      </c>
      <c r="K6">
        <v>36</v>
      </c>
      <c r="L6">
        <v>63</v>
      </c>
      <c r="M6">
        <v>54</v>
      </c>
      <c r="N6">
        <v>36</v>
      </c>
      <c r="O6">
        <v>43</v>
      </c>
      <c r="P6">
        <v>41</v>
      </c>
      <c r="Q6">
        <v>41</v>
      </c>
      <c r="R6">
        <v>60</v>
      </c>
      <c r="S6">
        <v>73</v>
      </c>
      <c r="T6">
        <v>49</v>
      </c>
      <c r="U6">
        <f t="shared" ref="U6:U34" si="1">AVERAGE(A6:T6)</f>
        <v>51.15</v>
      </c>
      <c r="V6" s="4">
        <v>41.066666699999999</v>
      </c>
      <c r="W6" s="4">
        <v>38.7066667</v>
      </c>
      <c r="Y6" s="6">
        <f t="shared" si="0"/>
        <v>14.169184502775181</v>
      </c>
    </row>
    <row r="7" spans="1:25" x14ac:dyDescent="0.2">
      <c r="V7" s="4">
        <v>51.15</v>
      </c>
      <c r="W7" s="4">
        <v>55.59</v>
      </c>
    </row>
    <row r="8" spans="1:25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5" x14ac:dyDescent="0.2">
      <c r="A9">
        <v>0</v>
      </c>
      <c r="B9">
        <v>7</v>
      </c>
      <c r="C9">
        <v>6</v>
      </c>
      <c r="U9">
        <f t="shared" si="1"/>
        <v>4.333333333333333</v>
      </c>
    </row>
    <row r="10" spans="1:25" x14ac:dyDescent="0.2">
      <c r="A10">
        <v>5</v>
      </c>
      <c r="B10">
        <v>3</v>
      </c>
      <c r="C10">
        <v>8</v>
      </c>
      <c r="D10">
        <v>10</v>
      </c>
      <c r="E10">
        <v>7</v>
      </c>
      <c r="U10">
        <f t="shared" si="1"/>
        <v>6.6</v>
      </c>
    </row>
    <row r="11" spans="1:25" x14ac:dyDescent="0.2">
      <c r="A11">
        <v>19</v>
      </c>
      <c r="B11">
        <v>7</v>
      </c>
      <c r="C11">
        <v>26</v>
      </c>
      <c r="D11">
        <v>21</v>
      </c>
      <c r="E11">
        <v>22</v>
      </c>
      <c r="F11">
        <v>13</v>
      </c>
      <c r="G11">
        <v>35</v>
      </c>
      <c r="H11">
        <v>18</v>
      </c>
      <c r="I11">
        <v>9</v>
      </c>
      <c r="J11">
        <v>11</v>
      </c>
      <c r="U11">
        <f t="shared" si="1"/>
        <v>18.100000000000001</v>
      </c>
    </row>
    <row r="12" spans="1:25" x14ac:dyDescent="0.2">
      <c r="A12">
        <v>13</v>
      </c>
      <c r="B12">
        <v>20</v>
      </c>
      <c r="C12">
        <v>24</v>
      </c>
      <c r="D12">
        <v>48</v>
      </c>
      <c r="E12">
        <v>13</v>
      </c>
      <c r="F12">
        <v>28</v>
      </c>
      <c r="G12">
        <v>20</v>
      </c>
      <c r="H12">
        <v>74</v>
      </c>
      <c r="I12">
        <v>41</v>
      </c>
      <c r="J12">
        <v>20</v>
      </c>
      <c r="K12">
        <v>24</v>
      </c>
      <c r="L12">
        <v>34</v>
      </c>
      <c r="M12">
        <v>32</v>
      </c>
      <c r="N12">
        <v>29</v>
      </c>
      <c r="O12">
        <v>46</v>
      </c>
      <c r="U12">
        <f t="shared" si="1"/>
        <v>31.066666666666666</v>
      </c>
    </row>
    <row r="13" spans="1:25" x14ac:dyDescent="0.2">
      <c r="A13">
        <v>59</v>
      </c>
      <c r="B13">
        <v>56</v>
      </c>
      <c r="C13">
        <v>65</v>
      </c>
      <c r="D13">
        <v>66</v>
      </c>
      <c r="E13">
        <v>63</v>
      </c>
      <c r="F13">
        <v>85</v>
      </c>
      <c r="G13">
        <v>17</v>
      </c>
      <c r="H13">
        <v>59</v>
      </c>
      <c r="I13">
        <v>65</v>
      </c>
      <c r="J13">
        <v>52</v>
      </c>
      <c r="K13">
        <v>52</v>
      </c>
      <c r="L13">
        <v>67</v>
      </c>
      <c r="M13">
        <v>104</v>
      </c>
      <c r="N13">
        <v>68</v>
      </c>
      <c r="O13">
        <v>55</v>
      </c>
      <c r="P13">
        <v>39</v>
      </c>
      <c r="Q13">
        <v>51</v>
      </c>
      <c r="R13">
        <v>62</v>
      </c>
      <c r="S13">
        <v>61</v>
      </c>
      <c r="T13">
        <v>97</v>
      </c>
      <c r="U13">
        <f t="shared" si="1"/>
        <v>62.15</v>
      </c>
    </row>
    <row r="15" spans="1:25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5" x14ac:dyDescent="0.2">
      <c r="A16">
        <v>2</v>
      </c>
      <c r="B16">
        <v>7</v>
      </c>
      <c r="C16">
        <v>2</v>
      </c>
      <c r="U16">
        <f t="shared" si="1"/>
        <v>3.6666666666666665</v>
      </c>
    </row>
    <row r="17" spans="1:21" x14ac:dyDescent="0.2">
      <c r="A17">
        <v>7</v>
      </c>
      <c r="B17">
        <v>8</v>
      </c>
      <c r="C17">
        <v>7</v>
      </c>
      <c r="D17">
        <v>11</v>
      </c>
      <c r="E17">
        <v>7</v>
      </c>
      <c r="U17">
        <f t="shared" si="1"/>
        <v>8</v>
      </c>
    </row>
    <row r="18" spans="1:21" x14ac:dyDescent="0.2">
      <c r="A18">
        <v>9</v>
      </c>
      <c r="B18">
        <v>12</v>
      </c>
      <c r="C18">
        <v>22</v>
      </c>
      <c r="D18">
        <v>16</v>
      </c>
      <c r="E18">
        <v>20</v>
      </c>
      <c r="F18">
        <v>33</v>
      </c>
      <c r="G18">
        <v>16</v>
      </c>
      <c r="H18">
        <v>27</v>
      </c>
      <c r="I18">
        <v>27</v>
      </c>
      <c r="J18">
        <v>24</v>
      </c>
      <c r="U18">
        <f t="shared" si="1"/>
        <v>20.6</v>
      </c>
    </row>
    <row r="19" spans="1:21" x14ac:dyDescent="0.2">
      <c r="A19">
        <v>39</v>
      </c>
      <c r="B19">
        <v>37</v>
      </c>
      <c r="C19">
        <v>30</v>
      </c>
      <c r="D19">
        <v>60</v>
      </c>
      <c r="E19">
        <v>49</v>
      </c>
      <c r="F19">
        <v>23</v>
      </c>
      <c r="G19">
        <v>36</v>
      </c>
      <c r="H19">
        <v>98</v>
      </c>
      <c r="I19">
        <v>25</v>
      </c>
      <c r="J19">
        <v>39</v>
      </c>
      <c r="K19">
        <v>77</v>
      </c>
      <c r="L19">
        <v>41</v>
      </c>
      <c r="M19">
        <v>42</v>
      </c>
      <c r="N19">
        <v>34</v>
      </c>
      <c r="O19">
        <v>53</v>
      </c>
      <c r="U19">
        <f t="shared" si="1"/>
        <v>45.533333333333331</v>
      </c>
    </row>
    <row r="20" spans="1:21" x14ac:dyDescent="0.2">
      <c r="A20">
        <v>79</v>
      </c>
      <c r="B20">
        <v>69</v>
      </c>
      <c r="C20">
        <v>47</v>
      </c>
      <c r="D20">
        <v>64</v>
      </c>
      <c r="E20">
        <v>51</v>
      </c>
      <c r="F20">
        <v>58</v>
      </c>
      <c r="G20">
        <v>41</v>
      </c>
      <c r="H20">
        <v>115</v>
      </c>
      <c r="I20">
        <v>42</v>
      </c>
      <c r="J20">
        <v>67</v>
      </c>
      <c r="K20">
        <v>58</v>
      </c>
      <c r="L20">
        <v>43</v>
      </c>
      <c r="M20">
        <v>58</v>
      </c>
      <c r="N20">
        <v>40</v>
      </c>
      <c r="O20">
        <v>100</v>
      </c>
      <c r="P20">
        <v>50</v>
      </c>
      <c r="Q20">
        <v>62</v>
      </c>
      <c r="R20">
        <v>69</v>
      </c>
      <c r="S20">
        <v>48</v>
      </c>
      <c r="T20">
        <v>57</v>
      </c>
      <c r="U20">
        <f t="shared" si="1"/>
        <v>60.9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>
        <v>7</v>
      </c>
      <c r="B23">
        <v>7</v>
      </c>
      <c r="C23">
        <v>8</v>
      </c>
      <c r="U23">
        <f t="shared" si="1"/>
        <v>7.333333333333333</v>
      </c>
    </row>
    <row r="24" spans="1:21" x14ac:dyDescent="0.2">
      <c r="A24">
        <v>9</v>
      </c>
      <c r="B24">
        <v>2</v>
      </c>
      <c r="C24">
        <v>14</v>
      </c>
      <c r="D24">
        <v>14</v>
      </c>
      <c r="E24">
        <v>8</v>
      </c>
      <c r="U24">
        <f t="shared" si="1"/>
        <v>9.4</v>
      </c>
    </row>
    <row r="25" spans="1:21" x14ac:dyDescent="0.2">
      <c r="A25">
        <v>14</v>
      </c>
      <c r="B25">
        <v>29</v>
      </c>
      <c r="C25">
        <v>26</v>
      </c>
      <c r="D25">
        <v>25</v>
      </c>
      <c r="E25">
        <v>18</v>
      </c>
      <c r="F25">
        <v>41</v>
      </c>
      <c r="G25">
        <v>26</v>
      </c>
      <c r="H25">
        <v>47</v>
      </c>
      <c r="I25">
        <v>15</v>
      </c>
      <c r="J25">
        <v>17</v>
      </c>
      <c r="U25">
        <f t="shared" si="1"/>
        <v>25.8</v>
      </c>
    </row>
    <row r="26" spans="1:21" x14ac:dyDescent="0.2">
      <c r="A26">
        <v>39</v>
      </c>
      <c r="B26">
        <v>25</v>
      </c>
      <c r="C26">
        <v>51</v>
      </c>
      <c r="D26">
        <v>51</v>
      </c>
      <c r="E26">
        <v>50</v>
      </c>
      <c r="F26">
        <v>20</v>
      </c>
      <c r="G26">
        <v>46</v>
      </c>
      <c r="H26">
        <v>52</v>
      </c>
      <c r="I26">
        <v>32</v>
      </c>
      <c r="J26">
        <v>30</v>
      </c>
      <c r="K26">
        <v>32</v>
      </c>
      <c r="L26">
        <v>32</v>
      </c>
      <c r="M26">
        <v>40</v>
      </c>
      <c r="N26">
        <v>54</v>
      </c>
      <c r="O26">
        <v>32</v>
      </c>
      <c r="U26">
        <f t="shared" si="1"/>
        <v>39.06666666666667</v>
      </c>
    </row>
    <row r="27" spans="1:21" x14ac:dyDescent="0.2">
      <c r="A27">
        <v>82</v>
      </c>
      <c r="B27">
        <v>36</v>
      </c>
      <c r="C27">
        <v>63</v>
      </c>
      <c r="D27">
        <v>37</v>
      </c>
      <c r="E27">
        <v>32</v>
      </c>
      <c r="F27">
        <v>36</v>
      </c>
      <c r="G27">
        <v>55</v>
      </c>
      <c r="H27">
        <v>40</v>
      </c>
      <c r="I27">
        <v>173</v>
      </c>
      <c r="J27">
        <v>34</v>
      </c>
      <c r="K27">
        <v>28</v>
      </c>
      <c r="L27">
        <v>35</v>
      </c>
      <c r="M27">
        <v>40</v>
      </c>
      <c r="N27">
        <v>55</v>
      </c>
      <c r="O27">
        <v>47</v>
      </c>
      <c r="P27">
        <v>74</v>
      </c>
      <c r="Q27">
        <v>37</v>
      </c>
      <c r="R27">
        <v>50</v>
      </c>
      <c r="S27">
        <v>28</v>
      </c>
      <c r="T27">
        <v>50</v>
      </c>
      <c r="U27">
        <f t="shared" si="1"/>
        <v>51.6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10</v>
      </c>
      <c r="B30">
        <v>13</v>
      </c>
      <c r="C30">
        <v>5</v>
      </c>
      <c r="U30">
        <f t="shared" si="1"/>
        <v>9.3333333333333339</v>
      </c>
    </row>
    <row r="31" spans="1:21" x14ac:dyDescent="0.2">
      <c r="A31">
        <v>1</v>
      </c>
      <c r="B31">
        <v>6</v>
      </c>
      <c r="C31">
        <v>7</v>
      </c>
      <c r="D31">
        <v>6</v>
      </c>
      <c r="E31">
        <v>14</v>
      </c>
      <c r="U31">
        <f t="shared" si="1"/>
        <v>6.8</v>
      </c>
    </row>
    <row r="32" spans="1:21" x14ac:dyDescent="0.2">
      <c r="A32">
        <v>53</v>
      </c>
      <c r="B32">
        <v>26</v>
      </c>
      <c r="C32">
        <v>38</v>
      </c>
      <c r="D32">
        <v>15</v>
      </c>
      <c r="E32">
        <v>33</v>
      </c>
      <c r="F32">
        <v>22</v>
      </c>
      <c r="G32">
        <v>10</v>
      </c>
      <c r="H32">
        <v>11</v>
      </c>
      <c r="I32">
        <v>27</v>
      </c>
      <c r="J32">
        <v>24</v>
      </c>
      <c r="U32">
        <f t="shared" si="1"/>
        <v>25.9</v>
      </c>
    </row>
    <row r="33" spans="1:21" x14ac:dyDescent="0.2">
      <c r="A33">
        <v>28</v>
      </c>
      <c r="B33">
        <v>33</v>
      </c>
      <c r="C33">
        <v>46</v>
      </c>
      <c r="D33">
        <v>30</v>
      </c>
      <c r="E33">
        <v>29</v>
      </c>
      <c r="F33">
        <v>35</v>
      </c>
      <c r="G33">
        <v>70</v>
      </c>
      <c r="H33">
        <v>47</v>
      </c>
      <c r="I33">
        <v>41</v>
      </c>
      <c r="J33">
        <v>40</v>
      </c>
      <c r="K33">
        <v>38</v>
      </c>
      <c r="L33">
        <v>29</v>
      </c>
      <c r="M33">
        <v>36</v>
      </c>
      <c r="N33">
        <v>30</v>
      </c>
      <c r="O33">
        <v>20</v>
      </c>
      <c r="U33">
        <f t="shared" si="1"/>
        <v>36.799999999999997</v>
      </c>
    </row>
    <row r="34" spans="1:21" x14ac:dyDescent="0.2">
      <c r="A34">
        <v>37</v>
      </c>
      <c r="B34">
        <v>51</v>
      </c>
      <c r="C34">
        <v>53</v>
      </c>
      <c r="D34">
        <v>43</v>
      </c>
      <c r="E34">
        <v>27</v>
      </c>
      <c r="F34">
        <v>46</v>
      </c>
      <c r="G34">
        <v>26</v>
      </c>
      <c r="H34">
        <v>47</v>
      </c>
      <c r="I34">
        <v>30</v>
      </c>
      <c r="J34">
        <v>42</v>
      </c>
      <c r="K34">
        <v>37</v>
      </c>
      <c r="L34">
        <v>59</v>
      </c>
      <c r="M34">
        <v>75</v>
      </c>
      <c r="N34">
        <v>47</v>
      </c>
      <c r="O34">
        <v>62</v>
      </c>
      <c r="P34">
        <v>64</v>
      </c>
      <c r="Q34">
        <v>77</v>
      </c>
      <c r="R34">
        <v>112</v>
      </c>
      <c r="S34">
        <v>46</v>
      </c>
      <c r="T34">
        <v>62</v>
      </c>
      <c r="U34">
        <f t="shared" si="1"/>
        <v>52.15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1693-A022-E342-8936-63164AAE629F}">
  <dimension ref="A1:V34"/>
  <sheetViews>
    <sheetView topLeftCell="A2" workbookViewId="0">
      <selection activeCell="P29" sqref="P29:P30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2</v>
      </c>
      <c r="V1" t="s">
        <v>6</v>
      </c>
    </row>
    <row r="2" spans="1:22" x14ac:dyDescent="0.2">
      <c r="A2">
        <v>11</v>
      </c>
      <c r="B2">
        <v>123</v>
      </c>
      <c r="C2">
        <v>14</v>
      </c>
      <c r="U2">
        <f>AVERAGE(A2:C2)</f>
        <v>49.333333333333336</v>
      </c>
      <c r="V2">
        <f>AVERAGE(U2,U9,U16,U23,U30)</f>
        <v>10.933333333333335</v>
      </c>
    </row>
    <row r="3" spans="1:22" x14ac:dyDescent="0.2">
      <c r="A3">
        <v>1</v>
      </c>
      <c r="B3">
        <v>1</v>
      </c>
      <c r="C3">
        <v>1</v>
      </c>
      <c r="D3">
        <v>2</v>
      </c>
      <c r="E3">
        <v>0</v>
      </c>
      <c r="U3">
        <f>AVERAGE(A3:E3)</f>
        <v>1</v>
      </c>
      <c r="V3">
        <f t="shared" ref="V3:V6" si="0">AVERAGE(U3,U10,U17,U24,U31)</f>
        <v>0.87999999999999989</v>
      </c>
    </row>
    <row r="4" spans="1:22" x14ac:dyDescent="0.2">
      <c r="A4">
        <v>1</v>
      </c>
      <c r="B4">
        <v>1</v>
      </c>
      <c r="C4">
        <v>14</v>
      </c>
      <c r="D4">
        <v>1</v>
      </c>
      <c r="E4">
        <v>0</v>
      </c>
      <c r="F4">
        <v>10</v>
      </c>
      <c r="G4">
        <v>10</v>
      </c>
      <c r="H4">
        <v>5</v>
      </c>
      <c r="I4">
        <v>2</v>
      </c>
      <c r="J4">
        <v>3</v>
      </c>
      <c r="U4">
        <f>AVERAGE(A4:J4)</f>
        <v>4.7</v>
      </c>
      <c r="V4">
        <f t="shared" si="0"/>
        <v>6.839999999999999</v>
      </c>
    </row>
    <row r="5" spans="1:22" x14ac:dyDescent="0.2">
      <c r="A5">
        <v>19</v>
      </c>
      <c r="B5">
        <v>20</v>
      </c>
      <c r="C5">
        <v>27</v>
      </c>
      <c r="D5">
        <v>15</v>
      </c>
      <c r="E5">
        <v>29</v>
      </c>
      <c r="F5">
        <v>19</v>
      </c>
      <c r="G5">
        <v>23</v>
      </c>
      <c r="H5">
        <v>9</v>
      </c>
      <c r="I5">
        <v>12</v>
      </c>
      <c r="J5">
        <v>39</v>
      </c>
      <c r="K5">
        <v>24</v>
      </c>
      <c r="L5">
        <v>17</v>
      </c>
      <c r="M5">
        <v>17</v>
      </c>
      <c r="N5">
        <v>31</v>
      </c>
      <c r="O5">
        <v>12</v>
      </c>
      <c r="U5">
        <f>AVERAGE(A5:O5)</f>
        <v>20.866666666666667</v>
      </c>
      <c r="V5">
        <f t="shared" si="0"/>
        <v>28.773333333333333</v>
      </c>
    </row>
    <row r="6" spans="1:22" x14ac:dyDescent="0.2">
      <c r="A6">
        <v>28</v>
      </c>
      <c r="B6">
        <v>33</v>
      </c>
      <c r="C6">
        <v>18</v>
      </c>
      <c r="D6">
        <v>51</v>
      </c>
      <c r="E6">
        <v>47</v>
      </c>
      <c r="F6">
        <v>52</v>
      </c>
      <c r="G6">
        <v>28</v>
      </c>
      <c r="H6">
        <v>60</v>
      </c>
      <c r="I6">
        <v>46</v>
      </c>
      <c r="J6">
        <v>57</v>
      </c>
      <c r="K6">
        <v>30</v>
      </c>
      <c r="L6">
        <v>31</v>
      </c>
      <c r="M6">
        <v>30</v>
      </c>
      <c r="N6">
        <v>38</v>
      </c>
      <c r="O6">
        <v>27</v>
      </c>
      <c r="P6">
        <v>24</v>
      </c>
      <c r="Q6">
        <v>38</v>
      </c>
      <c r="R6">
        <v>24</v>
      </c>
      <c r="S6">
        <v>36</v>
      </c>
      <c r="T6">
        <v>50</v>
      </c>
      <c r="U6">
        <f t="shared" ref="U6:U34" si="1">AVERAGE(A6:T6)</f>
        <v>37.4</v>
      </c>
      <c r="V6">
        <f t="shared" si="0"/>
        <v>42.71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1</v>
      </c>
      <c r="B9">
        <v>2</v>
      </c>
      <c r="C9">
        <v>1</v>
      </c>
      <c r="U9">
        <f t="shared" si="1"/>
        <v>1.3333333333333333</v>
      </c>
    </row>
    <row r="10" spans="1:22" x14ac:dyDescent="0.2">
      <c r="A10">
        <v>1</v>
      </c>
      <c r="B10">
        <v>1</v>
      </c>
      <c r="C10">
        <v>1</v>
      </c>
      <c r="D10">
        <v>1</v>
      </c>
      <c r="E10">
        <v>0</v>
      </c>
      <c r="U10">
        <f t="shared" si="1"/>
        <v>0.8</v>
      </c>
    </row>
    <row r="11" spans="1:22" x14ac:dyDescent="0.2">
      <c r="A11">
        <v>1</v>
      </c>
      <c r="B11">
        <v>12</v>
      </c>
      <c r="C11">
        <v>1</v>
      </c>
      <c r="D11">
        <v>1</v>
      </c>
      <c r="E11">
        <v>0</v>
      </c>
      <c r="F11">
        <v>11</v>
      </c>
      <c r="G11">
        <v>2</v>
      </c>
      <c r="H11">
        <v>9</v>
      </c>
      <c r="I11">
        <v>5</v>
      </c>
      <c r="J11">
        <v>3</v>
      </c>
      <c r="U11">
        <f t="shared" si="1"/>
        <v>4.5</v>
      </c>
    </row>
    <row r="12" spans="1:22" x14ac:dyDescent="0.2">
      <c r="A12">
        <v>24</v>
      </c>
      <c r="B12">
        <v>17</v>
      </c>
      <c r="C12">
        <v>33</v>
      </c>
      <c r="D12">
        <v>39</v>
      </c>
      <c r="E12">
        <v>22</v>
      </c>
      <c r="F12">
        <v>38</v>
      </c>
      <c r="G12">
        <v>20</v>
      </c>
      <c r="H12">
        <v>11</v>
      </c>
      <c r="I12">
        <v>37</v>
      </c>
      <c r="J12">
        <v>33</v>
      </c>
      <c r="K12">
        <v>42</v>
      </c>
      <c r="L12">
        <v>36</v>
      </c>
      <c r="M12">
        <v>22</v>
      </c>
      <c r="N12">
        <v>36</v>
      </c>
      <c r="O12">
        <v>23</v>
      </c>
      <c r="U12">
        <f t="shared" si="1"/>
        <v>28.866666666666667</v>
      </c>
    </row>
    <row r="13" spans="1:22" x14ac:dyDescent="0.2">
      <c r="A13">
        <v>28</v>
      </c>
      <c r="B13">
        <v>49</v>
      </c>
      <c r="C13">
        <v>45</v>
      </c>
      <c r="D13">
        <v>25</v>
      </c>
      <c r="E13">
        <v>37</v>
      </c>
      <c r="F13">
        <v>85</v>
      </c>
      <c r="G13">
        <v>18</v>
      </c>
      <c r="H13">
        <v>93</v>
      </c>
      <c r="I13">
        <v>55</v>
      </c>
      <c r="J13">
        <v>33</v>
      </c>
      <c r="K13">
        <v>37</v>
      </c>
      <c r="L13">
        <v>63</v>
      </c>
      <c r="M13">
        <v>22</v>
      </c>
      <c r="N13">
        <v>41</v>
      </c>
      <c r="O13">
        <v>33</v>
      </c>
      <c r="P13">
        <v>36</v>
      </c>
      <c r="Q13">
        <v>42</v>
      </c>
      <c r="R13">
        <v>30</v>
      </c>
      <c r="S13">
        <v>35</v>
      </c>
      <c r="T13">
        <v>19</v>
      </c>
      <c r="U13">
        <f t="shared" si="1"/>
        <v>41.3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1</v>
      </c>
      <c r="B16">
        <v>2</v>
      </c>
      <c r="C16">
        <v>1</v>
      </c>
      <c r="U16">
        <f t="shared" si="1"/>
        <v>1.3333333333333333</v>
      </c>
    </row>
    <row r="17" spans="1:21" x14ac:dyDescent="0.2">
      <c r="A17">
        <v>2</v>
      </c>
      <c r="B17">
        <v>1</v>
      </c>
      <c r="C17">
        <v>1</v>
      </c>
      <c r="D17">
        <v>1</v>
      </c>
      <c r="E17">
        <v>0</v>
      </c>
      <c r="U17">
        <f t="shared" si="1"/>
        <v>1</v>
      </c>
    </row>
    <row r="18" spans="1:21" x14ac:dyDescent="0.2">
      <c r="A18">
        <v>1</v>
      </c>
      <c r="B18">
        <v>12</v>
      </c>
      <c r="C18">
        <v>3</v>
      </c>
      <c r="D18">
        <v>2</v>
      </c>
      <c r="E18">
        <v>0</v>
      </c>
      <c r="F18">
        <v>2</v>
      </c>
      <c r="G18">
        <v>4</v>
      </c>
      <c r="H18">
        <v>17</v>
      </c>
      <c r="I18">
        <v>4</v>
      </c>
      <c r="J18">
        <v>2</v>
      </c>
      <c r="U18">
        <f t="shared" si="1"/>
        <v>4.7</v>
      </c>
    </row>
    <row r="19" spans="1:21" x14ac:dyDescent="0.2">
      <c r="A19">
        <v>48</v>
      </c>
      <c r="B19">
        <v>10</v>
      </c>
      <c r="C19">
        <v>32</v>
      </c>
      <c r="D19">
        <v>15</v>
      </c>
      <c r="E19">
        <v>28</v>
      </c>
      <c r="F19">
        <v>27</v>
      </c>
      <c r="G19">
        <v>20</v>
      </c>
      <c r="H19">
        <v>49</v>
      </c>
      <c r="I19">
        <v>72</v>
      </c>
      <c r="J19">
        <v>19</v>
      </c>
      <c r="K19">
        <v>25</v>
      </c>
      <c r="L19">
        <v>34</v>
      </c>
      <c r="M19">
        <v>28</v>
      </c>
      <c r="N19">
        <v>37</v>
      </c>
      <c r="O19">
        <v>23</v>
      </c>
      <c r="U19">
        <f t="shared" si="1"/>
        <v>31.133333333333333</v>
      </c>
    </row>
    <row r="20" spans="1:21" x14ac:dyDescent="0.2">
      <c r="A20">
        <v>44</v>
      </c>
      <c r="B20">
        <v>24</v>
      </c>
      <c r="C20">
        <v>16</v>
      </c>
      <c r="D20">
        <v>41</v>
      </c>
      <c r="E20">
        <v>37</v>
      </c>
      <c r="F20">
        <v>22</v>
      </c>
      <c r="G20">
        <v>36</v>
      </c>
      <c r="H20">
        <v>55</v>
      </c>
      <c r="I20">
        <v>28</v>
      </c>
      <c r="J20">
        <v>55</v>
      </c>
      <c r="K20">
        <v>36</v>
      </c>
      <c r="L20">
        <v>46</v>
      </c>
      <c r="M20">
        <v>74</v>
      </c>
      <c r="N20">
        <v>45</v>
      </c>
      <c r="O20">
        <v>46</v>
      </c>
      <c r="P20">
        <v>47</v>
      </c>
      <c r="Q20">
        <v>36</v>
      </c>
      <c r="R20">
        <v>50</v>
      </c>
      <c r="S20">
        <v>74</v>
      </c>
      <c r="T20">
        <v>30</v>
      </c>
      <c r="U20">
        <f t="shared" si="1"/>
        <v>42.1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 s="4">
        <v>1</v>
      </c>
      <c r="B23" s="4">
        <v>2</v>
      </c>
      <c r="C23" s="4">
        <v>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>
        <f t="shared" si="1"/>
        <v>1.3333333333333333</v>
      </c>
    </row>
    <row r="24" spans="1:21" x14ac:dyDescent="0.2">
      <c r="A24" s="4">
        <v>1</v>
      </c>
      <c r="B24" s="4">
        <v>1</v>
      </c>
      <c r="C24" s="4">
        <v>1</v>
      </c>
      <c r="D24" s="4">
        <v>1</v>
      </c>
      <c r="E24" s="4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>
        <f t="shared" si="1"/>
        <v>0.8</v>
      </c>
    </row>
    <row r="25" spans="1:21" x14ac:dyDescent="0.2">
      <c r="A25" s="4">
        <v>2</v>
      </c>
      <c r="B25" s="4">
        <v>43</v>
      </c>
      <c r="C25" s="4">
        <v>2</v>
      </c>
      <c r="D25" s="4">
        <v>1</v>
      </c>
      <c r="E25" s="4">
        <v>0</v>
      </c>
      <c r="F25" s="4">
        <v>1</v>
      </c>
      <c r="G25" s="4">
        <v>4</v>
      </c>
      <c r="H25" s="4">
        <v>50</v>
      </c>
      <c r="I25" s="4">
        <v>17</v>
      </c>
      <c r="J25" s="4">
        <v>15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>
        <f t="shared" si="1"/>
        <v>13.5</v>
      </c>
    </row>
    <row r="26" spans="1:21" x14ac:dyDescent="0.2">
      <c r="A26" s="4">
        <v>61</v>
      </c>
      <c r="B26" s="4">
        <v>42</v>
      </c>
      <c r="C26" s="4">
        <v>31</v>
      </c>
      <c r="D26" s="4">
        <v>35</v>
      </c>
      <c r="E26" s="4">
        <v>5</v>
      </c>
      <c r="F26" s="4">
        <v>45</v>
      </c>
      <c r="G26" s="4">
        <v>30</v>
      </c>
      <c r="H26" s="4">
        <v>32</v>
      </c>
      <c r="I26" s="4">
        <v>35</v>
      </c>
      <c r="J26" s="4">
        <v>14</v>
      </c>
      <c r="K26" s="4">
        <v>48</v>
      </c>
      <c r="L26" s="4">
        <v>30</v>
      </c>
      <c r="M26" s="4">
        <v>23</v>
      </c>
      <c r="N26" s="4">
        <v>52</v>
      </c>
      <c r="O26" s="4">
        <v>12</v>
      </c>
      <c r="P26" s="4"/>
      <c r="Q26" s="4"/>
      <c r="R26" s="4"/>
      <c r="S26" s="4"/>
      <c r="T26" s="4"/>
      <c r="U26">
        <f t="shared" si="1"/>
        <v>33</v>
      </c>
    </row>
    <row r="27" spans="1:21" x14ac:dyDescent="0.2">
      <c r="A27" s="4">
        <v>22</v>
      </c>
      <c r="B27" s="4">
        <v>41</v>
      </c>
      <c r="C27" s="4">
        <v>30</v>
      </c>
      <c r="D27" s="4">
        <v>30</v>
      </c>
      <c r="E27" s="4">
        <v>48</v>
      </c>
      <c r="F27" s="4">
        <v>22</v>
      </c>
      <c r="G27" s="4">
        <v>24</v>
      </c>
      <c r="H27" s="4">
        <v>30</v>
      </c>
      <c r="I27" s="4">
        <v>52</v>
      </c>
      <c r="J27" s="4">
        <v>34</v>
      </c>
      <c r="K27" s="4">
        <v>44</v>
      </c>
      <c r="L27" s="4">
        <v>28</v>
      </c>
      <c r="M27" s="4">
        <v>64</v>
      </c>
      <c r="N27" s="4">
        <v>75</v>
      </c>
      <c r="O27" s="4">
        <v>31</v>
      </c>
      <c r="P27" s="4">
        <v>42</v>
      </c>
      <c r="Q27" s="4">
        <v>52</v>
      </c>
      <c r="R27" s="4">
        <v>58</v>
      </c>
      <c r="S27" s="4">
        <v>40</v>
      </c>
      <c r="T27" s="4">
        <v>57</v>
      </c>
      <c r="U27">
        <f t="shared" si="1"/>
        <v>41.2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1</v>
      </c>
      <c r="B30">
        <v>2</v>
      </c>
      <c r="C30">
        <v>1</v>
      </c>
      <c r="U30">
        <f t="shared" si="1"/>
        <v>1.3333333333333333</v>
      </c>
    </row>
    <row r="31" spans="1:21" x14ac:dyDescent="0.2">
      <c r="A31">
        <v>1</v>
      </c>
      <c r="B31">
        <v>1</v>
      </c>
      <c r="C31">
        <v>1</v>
      </c>
      <c r="D31">
        <v>1</v>
      </c>
      <c r="E31">
        <v>0</v>
      </c>
      <c r="U31">
        <f t="shared" si="1"/>
        <v>0.8</v>
      </c>
    </row>
    <row r="32" spans="1:21" x14ac:dyDescent="0.2">
      <c r="A32">
        <v>12</v>
      </c>
      <c r="B32">
        <v>1</v>
      </c>
      <c r="C32">
        <v>3</v>
      </c>
      <c r="D32">
        <v>1</v>
      </c>
      <c r="E32">
        <v>0</v>
      </c>
      <c r="F32">
        <v>18</v>
      </c>
      <c r="G32">
        <v>3</v>
      </c>
      <c r="H32">
        <v>3</v>
      </c>
      <c r="I32">
        <v>2</v>
      </c>
      <c r="J32">
        <v>25</v>
      </c>
      <c r="U32">
        <f t="shared" si="1"/>
        <v>6.8</v>
      </c>
    </row>
    <row r="33" spans="1:21" x14ac:dyDescent="0.2">
      <c r="A33">
        <v>81</v>
      </c>
      <c r="B33">
        <v>17</v>
      </c>
      <c r="C33">
        <v>23</v>
      </c>
      <c r="D33">
        <v>20</v>
      </c>
      <c r="E33">
        <v>29</v>
      </c>
      <c r="F33">
        <v>27</v>
      </c>
      <c r="G33">
        <v>54</v>
      </c>
      <c r="H33">
        <v>27</v>
      </c>
      <c r="I33">
        <v>12</v>
      </c>
      <c r="J33">
        <v>22</v>
      </c>
      <c r="K33">
        <v>10</v>
      </c>
      <c r="L33">
        <v>27</v>
      </c>
      <c r="M33">
        <v>55</v>
      </c>
      <c r="N33">
        <v>27</v>
      </c>
      <c r="O33">
        <v>19</v>
      </c>
      <c r="U33">
        <f t="shared" si="1"/>
        <v>30</v>
      </c>
    </row>
    <row r="34" spans="1:21" x14ac:dyDescent="0.2">
      <c r="A34">
        <v>50</v>
      </c>
      <c r="B34">
        <v>40</v>
      </c>
      <c r="C34">
        <v>40</v>
      </c>
      <c r="D34">
        <v>32</v>
      </c>
      <c r="E34">
        <v>33</v>
      </c>
      <c r="F34">
        <v>32</v>
      </c>
      <c r="G34">
        <v>37</v>
      </c>
      <c r="H34">
        <v>53</v>
      </c>
      <c r="I34">
        <v>57</v>
      </c>
      <c r="J34">
        <v>40</v>
      </c>
      <c r="K34">
        <v>53</v>
      </c>
      <c r="L34">
        <v>55</v>
      </c>
      <c r="M34">
        <v>147</v>
      </c>
      <c r="N34">
        <v>16</v>
      </c>
      <c r="O34">
        <v>37</v>
      </c>
      <c r="P34">
        <v>36</v>
      </c>
      <c r="Q34">
        <v>50</v>
      </c>
      <c r="R34">
        <v>74</v>
      </c>
      <c r="S34">
        <v>48</v>
      </c>
      <c r="T34">
        <v>101</v>
      </c>
      <c r="U34">
        <f t="shared" si="1"/>
        <v>51.55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43A1-2A75-1249-AB18-D640A88A8E20}">
  <dimension ref="A1:V34"/>
  <sheetViews>
    <sheetView workbookViewId="0">
      <selection activeCell="K25" sqref="K25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1</v>
      </c>
      <c r="V1" t="s">
        <v>6</v>
      </c>
    </row>
    <row r="2" spans="1:22" x14ac:dyDescent="0.2">
      <c r="A2">
        <v>0</v>
      </c>
      <c r="B2">
        <v>0</v>
      </c>
      <c r="C2">
        <v>0</v>
      </c>
      <c r="U2">
        <f>AVERAGE(A2:C2)</f>
        <v>0</v>
      </c>
      <c r="V2">
        <f>AVERAGE(U2,U9,U16,U23,U30)</f>
        <v>0</v>
      </c>
    </row>
    <row r="3" spans="1:22" x14ac:dyDescent="0.2">
      <c r="A3">
        <v>0</v>
      </c>
      <c r="B3">
        <v>1</v>
      </c>
      <c r="C3">
        <v>1</v>
      </c>
      <c r="D3">
        <v>0</v>
      </c>
      <c r="E3">
        <v>0</v>
      </c>
      <c r="U3">
        <f>AVERAGE(A3:E3)</f>
        <v>0.4</v>
      </c>
      <c r="V3">
        <f t="shared" ref="V3:V6" si="0">AVERAGE(U3,U10,U17,U24,U31)</f>
        <v>8.64</v>
      </c>
    </row>
    <row r="4" spans="1:22" x14ac:dyDescent="0.2">
      <c r="A4">
        <v>1</v>
      </c>
      <c r="B4">
        <v>2</v>
      </c>
      <c r="C4">
        <v>2</v>
      </c>
      <c r="D4">
        <v>3</v>
      </c>
      <c r="E4">
        <v>0</v>
      </c>
      <c r="F4">
        <v>1</v>
      </c>
      <c r="G4">
        <v>2</v>
      </c>
      <c r="H4">
        <v>0</v>
      </c>
      <c r="I4">
        <v>1</v>
      </c>
      <c r="J4">
        <v>8</v>
      </c>
      <c r="U4">
        <f>AVERAGE(A4:J4)</f>
        <v>2</v>
      </c>
      <c r="V4">
        <f t="shared" si="0"/>
        <v>1.3800000000000001</v>
      </c>
    </row>
    <row r="5" spans="1:22" x14ac:dyDescent="0.2">
      <c r="A5">
        <v>36</v>
      </c>
      <c r="B5">
        <v>79</v>
      </c>
      <c r="C5">
        <v>15</v>
      </c>
      <c r="D5">
        <v>20</v>
      </c>
      <c r="E5">
        <v>8</v>
      </c>
      <c r="F5">
        <v>12</v>
      </c>
      <c r="G5">
        <v>66</v>
      </c>
      <c r="H5">
        <v>27</v>
      </c>
      <c r="I5">
        <v>73</v>
      </c>
      <c r="J5">
        <v>50</v>
      </c>
      <c r="K5">
        <v>30</v>
      </c>
      <c r="L5">
        <v>56</v>
      </c>
      <c r="M5">
        <v>21</v>
      </c>
      <c r="N5">
        <v>19</v>
      </c>
      <c r="O5">
        <v>13</v>
      </c>
      <c r="U5">
        <f>AVERAGE(A5:O5)</f>
        <v>35</v>
      </c>
      <c r="V5">
        <f t="shared" si="0"/>
        <v>31.160000000000004</v>
      </c>
    </row>
    <row r="6" spans="1:22" x14ac:dyDescent="0.2">
      <c r="A6">
        <v>27</v>
      </c>
      <c r="B6">
        <v>32</v>
      </c>
      <c r="C6">
        <v>54</v>
      </c>
      <c r="D6">
        <v>23</v>
      </c>
      <c r="E6">
        <v>48</v>
      </c>
      <c r="F6">
        <v>36</v>
      </c>
      <c r="G6">
        <v>32</v>
      </c>
      <c r="H6">
        <v>17</v>
      </c>
      <c r="I6">
        <v>72</v>
      </c>
      <c r="J6">
        <v>46</v>
      </c>
      <c r="K6">
        <v>62</v>
      </c>
      <c r="L6">
        <v>22</v>
      </c>
      <c r="M6">
        <v>43</v>
      </c>
      <c r="N6">
        <v>7</v>
      </c>
      <c r="O6">
        <v>40</v>
      </c>
      <c r="P6">
        <v>33</v>
      </c>
      <c r="Q6">
        <v>42</v>
      </c>
      <c r="R6">
        <v>31</v>
      </c>
      <c r="S6">
        <v>90</v>
      </c>
      <c r="T6">
        <v>20</v>
      </c>
      <c r="U6">
        <f t="shared" ref="U6:U34" si="1">AVERAGE(A6:T6)</f>
        <v>38.85</v>
      </c>
      <c r="V6">
        <f t="shared" si="0"/>
        <v>36.47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0</v>
      </c>
      <c r="B9">
        <v>0</v>
      </c>
      <c r="C9">
        <v>0</v>
      </c>
      <c r="U9">
        <f t="shared" si="1"/>
        <v>0</v>
      </c>
    </row>
    <row r="10" spans="1:22" x14ac:dyDescent="0.2">
      <c r="A10">
        <v>2</v>
      </c>
      <c r="B10">
        <v>39</v>
      </c>
      <c r="C10">
        <v>22</v>
      </c>
      <c r="D10">
        <v>0</v>
      </c>
      <c r="E10">
        <v>0</v>
      </c>
      <c r="U10">
        <f t="shared" si="1"/>
        <v>12.6</v>
      </c>
    </row>
    <row r="11" spans="1:22" x14ac:dyDescent="0.2">
      <c r="A11">
        <v>1</v>
      </c>
      <c r="B11">
        <v>1</v>
      </c>
      <c r="C11">
        <v>2</v>
      </c>
      <c r="D11">
        <v>1</v>
      </c>
      <c r="E11">
        <v>0</v>
      </c>
      <c r="F11">
        <v>1</v>
      </c>
      <c r="G11">
        <v>2</v>
      </c>
      <c r="H11">
        <v>0</v>
      </c>
      <c r="I11">
        <v>1</v>
      </c>
      <c r="J11">
        <v>1</v>
      </c>
      <c r="U11">
        <f t="shared" si="1"/>
        <v>1</v>
      </c>
    </row>
    <row r="12" spans="1:22" x14ac:dyDescent="0.2">
      <c r="A12">
        <v>86</v>
      </c>
      <c r="B12">
        <v>45</v>
      </c>
      <c r="C12">
        <v>53</v>
      </c>
      <c r="D12">
        <v>43</v>
      </c>
      <c r="E12">
        <v>14</v>
      </c>
      <c r="F12">
        <v>79</v>
      </c>
      <c r="G12">
        <v>43</v>
      </c>
      <c r="H12">
        <v>14</v>
      </c>
      <c r="I12">
        <v>10</v>
      </c>
      <c r="J12">
        <v>42</v>
      </c>
      <c r="K12">
        <v>30</v>
      </c>
      <c r="L12">
        <v>55</v>
      </c>
      <c r="M12">
        <v>47</v>
      </c>
      <c r="N12">
        <v>25</v>
      </c>
      <c r="O12">
        <v>13</v>
      </c>
      <c r="U12">
        <f t="shared" si="1"/>
        <v>39.93333333333333</v>
      </c>
    </row>
    <row r="13" spans="1:22" x14ac:dyDescent="0.2">
      <c r="A13">
        <v>22</v>
      </c>
      <c r="B13">
        <v>38</v>
      </c>
      <c r="C13">
        <v>16</v>
      </c>
      <c r="D13">
        <v>39</v>
      </c>
      <c r="E13">
        <v>11</v>
      </c>
      <c r="F13">
        <v>11</v>
      </c>
      <c r="G13">
        <v>23</v>
      </c>
      <c r="H13">
        <v>19</v>
      </c>
      <c r="I13">
        <v>54</v>
      </c>
      <c r="J13">
        <v>59</v>
      </c>
      <c r="K13">
        <v>8</v>
      </c>
      <c r="L13">
        <v>58</v>
      </c>
      <c r="M13">
        <v>44</v>
      </c>
      <c r="N13">
        <v>16</v>
      </c>
      <c r="O13">
        <v>64</v>
      </c>
      <c r="P13">
        <v>39</v>
      </c>
      <c r="Q13">
        <v>21</v>
      </c>
      <c r="R13">
        <v>33</v>
      </c>
      <c r="S13">
        <v>37</v>
      </c>
      <c r="T13">
        <v>73</v>
      </c>
      <c r="U13">
        <f t="shared" si="1"/>
        <v>34.25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0</v>
      </c>
      <c r="B16">
        <v>0</v>
      </c>
      <c r="C16">
        <v>0</v>
      </c>
      <c r="U16">
        <f t="shared" si="1"/>
        <v>0</v>
      </c>
    </row>
    <row r="17" spans="1:21" x14ac:dyDescent="0.2">
      <c r="A17">
        <v>16</v>
      </c>
      <c r="B17">
        <v>3</v>
      </c>
      <c r="C17">
        <v>4</v>
      </c>
      <c r="D17">
        <v>6</v>
      </c>
      <c r="E17">
        <v>5</v>
      </c>
      <c r="U17">
        <f t="shared" si="1"/>
        <v>6.8</v>
      </c>
    </row>
    <row r="18" spans="1:21" x14ac:dyDescent="0.2">
      <c r="A18">
        <v>2</v>
      </c>
      <c r="B18">
        <v>1</v>
      </c>
      <c r="C18">
        <v>2</v>
      </c>
      <c r="D18">
        <v>2</v>
      </c>
      <c r="E18">
        <v>0</v>
      </c>
      <c r="F18">
        <v>1</v>
      </c>
      <c r="G18">
        <v>3</v>
      </c>
      <c r="H18">
        <v>0</v>
      </c>
      <c r="I18">
        <v>1</v>
      </c>
      <c r="J18">
        <v>2</v>
      </c>
      <c r="U18">
        <f t="shared" si="1"/>
        <v>1.4</v>
      </c>
    </row>
    <row r="19" spans="1:21" x14ac:dyDescent="0.2">
      <c r="A19">
        <v>7</v>
      </c>
      <c r="B19">
        <v>28</v>
      </c>
      <c r="C19">
        <v>10</v>
      </c>
      <c r="D19">
        <v>30</v>
      </c>
      <c r="E19">
        <v>41</v>
      </c>
      <c r="F19">
        <v>29</v>
      </c>
      <c r="G19">
        <v>6</v>
      </c>
      <c r="H19">
        <v>42</v>
      </c>
      <c r="I19">
        <v>50</v>
      </c>
      <c r="J19">
        <v>5</v>
      </c>
      <c r="K19">
        <v>16</v>
      </c>
      <c r="L19">
        <v>38</v>
      </c>
      <c r="M19">
        <v>20</v>
      </c>
      <c r="N19">
        <v>82</v>
      </c>
      <c r="O19">
        <v>25</v>
      </c>
      <c r="U19">
        <f t="shared" si="1"/>
        <v>28.6</v>
      </c>
    </row>
    <row r="20" spans="1:21" x14ac:dyDescent="0.2">
      <c r="A20">
        <v>24</v>
      </c>
      <c r="B20">
        <v>12</v>
      </c>
      <c r="C20">
        <v>55</v>
      </c>
      <c r="D20">
        <v>26</v>
      </c>
      <c r="E20">
        <v>106</v>
      </c>
      <c r="F20">
        <v>34</v>
      </c>
      <c r="G20">
        <v>20</v>
      </c>
      <c r="H20">
        <v>57</v>
      </c>
      <c r="I20">
        <v>28</v>
      </c>
      <c r="J20">
        <v>24</v>
      </c>
      <c r="K20">
        <v>44</v>
      </c>
      <c r="L20">
        <v>97</v>
      </c>
      <c r="M20">
        <v>35</v>
      </c>
      <c r="N20">
        <v>35</v>
      </c>
      <c r="O20">
        <v>26</v>
      </c>
      <c r="P20">
        <v>33</v>
      </c>
      <c r="Q20">
        <v>21</v>
      </c>
      <c r="R20">
        <v>26</v>
      </c>
      <c r="S20">
        <v>55</v>
      </c>
      <c r="T20">
        <v>33</v>
      </c>
      <c r="U20">
        <f t="shared" si="1"/>
        <v>39.549999999999997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>
        <v>0</v>
      </c>
      <c r="B23">
        <v>0</v>
      </c>
      <c r="C23">
        <v>0</v>
      </c>
      <c r="U23">
        <f t="shared" si="1"/>
        <v>0</v>
      </c>
    </row>
    <row r="24" spans="1:21" x14ac:dyDescent="0.2">
      <c r="A24">
        <v>7</v>
      </c>
      <c r="B24">
        <v>11</v>
      </c>
      <c r="C24">
        <v>52</v>
      </c>
      <c r="D24">
        <v>2</v>
      </c>
      <c r="E24">
        <v>0</v>
      </c>
      <c r="U24">
        <f t="shared" si="1"/>
        <v>14.4</v>
      </c>
    </row>
    <row r="25" spans="1:21" x14ac:dyDescent="0.2">
      <c r="A25">
        <v>1</v>
      </c>
      <c r="B25">
        <v>4</v>
      </c>
      <c r="C25">
        <v>2</v>
      </c>
      <c r="D25">
        <v>1</v>
      </c>
      <c r="E25">
        <v>0</v>
      </c>
      <c r="F25">
        <v>1</v>
      </c>
      <c r="G25">
        <v>2</v>
      </c>
      <c r="H25">
        <v>0</v>
      </c>
      <c r="I25">
        <v>1</v>
      </c>
      <c r="J25">
        <v>2</v>
      </c>
      <c r="U25">
        <f t="shared" si="1"/>
        <v>1.4</v>
      </c>
    </row>
    <row r="26" spans="1:21" x14ac:dyDescent="0.2">
      <c r="A26">
        <v>48</v>
      </c>
      <c r="B26">
        <v>26</v>
      </c>
      <c r="C26">
        <v>120</v>
      </c>
      <c r="D26">
        <v>35</v>
      </c>
      <c r="E26">
        <v>9</v>
      </c>
      <c r="F26">
        <v>8</v>
      </c>
      <c r="G26">
        <v>51</v>
      </c>
      <c r="H26">
        <v>61</v>
      </c>
      <c r="I26">
        <v>20</v>
      </c>
      <c r="J26">
        <v>17</v>
      </c>
      <c r="K26">
        <v>30</v>
      </c>
      <c r="L26">
        <v>20</v>
      </c>
      <c r="M26">
        <v>16</v>
      </c>
      <c r="N26">
        <v>34</v>
      </c>
      <c r="O26">
        <v>8</v>
      </c>
      <c r="U26">
        <f t="shared" si="1"/>
        <v>33.533333333333331</v>
      </c>
    </row>
    <row r="27" spans="1:21" x14ac:dyDescent="0.2">
      <c r="A27">
        <v>14</v>
      </c>
      <c r="B27">
        <v>41</v>
      </c>
      <c r="C27">
        <v>17</v>
      </c>
      <c r="D27">
        <v>19</v>
      </c>
      <c r="E27">
        <v>24</v>
      </c>
      <c r="F27">
        <v>81</v>
      </c>
      <c r="G27">
        <v>34</v>
      </c>
      <c r="H27">
        <v>34</v>
      </c>
      <c r="I27">
        <v>4</v>
      </c>
      <c r="J27">
        <v>66</v>
      </c>
      <c r="K27">
        <v>17</v>
      </c>
      <c r="L27">
        <v>23</v>
      </c>
      <c r="M27">
        <v>34</v>
      </c>
      <c r="N27">
        <v>28</v>
      </c>
      <c r="O27">
        <v>31</v>
      </c>
      <c r="P27">
        <v>15</v>
      </c>
      <c r="Q27">
        <v>69</v>
      </c>
      <c r="R27">
        <v>30</v>
      </c>
      <c r="S27">
        <v>23</v>
      </c>
      <c r="T27">
        <v>17</v>
      </c>
      <c r="U27">
        <f t="shared" si="1"/>
        <v>31.05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0</v>
      </c>
      <c r="B30">
        <v>0</v>
      </c>
      <c r="C30">
        <v>0</v>
      </c>
      <c r="U30">
        <f t="shared" si="1"/>
        <v>0</v>
      </c>
    </row>
    <row r="31" spans="1:21" x14ac:dyDescent="0.2">
      <c r="A31">
        <v>16</v>
      </c>
      <c r="B31">
        <v>4</v>
      </c>
      <c r="C31">
        <v>2</v>
      </c>
      <c r="D31">
        <v>18</v>
      </c>
      <c r="E31">
        <v>5</v>
      </c>
      <c r="U31">
        <f t="shared" si="1"/>
        <v>9</v>
      </c>
    </row>
    <row r="32" spans="1:21" x14ac:dyDescent="0.2">
      <c r="A32">
        <v>1</v>
      </c>
      <c r="B32">
        <v>1</v>
      </c>
      <c r="C32">
        <v>1</v>
      </c>
      <c r="D32">
        <v>2</v>
      </c>
      <c r="E32">
        <v>0</v>
      </c>
      <c r="F32">
        <v>2</v>
      </c>
      <c r="G32">
        <v>2</v>
      </c>
      <c r="H32">
        <v>0</v>
      </c>
      <c r="I32">
        <v>1</v>
      </c>
      <c r="J32">
        <v>1</v>
      </c>
      <c r="U32">
        <f t="shared" si="1"/>
        <v>1.1000000000000001</v>
      </c>
    </row>
    <row r="33" spans="1:21" x14ac:dyDescent="0.2">
      <c r="A33">
        <v>24</v>
      </c>
      <c r="B33">
        <v>7</v>
      </c>
      <c r="C33">
        <v>12</v>
      </c>
      <c r="D33">
        <v>5</v>
      </c>
      <c r="E33">
        <v>19</v>
      </c>
      <c r="F33">
        <v>8</v>
      </c>
      <c r="G33">
        <v>16</v>
      </c>
      <c r="H33">
        <v>21</v>
      </c>
      <c r="I33">
        <v>26</v>
      </c>
      <c r="J33">
        <v>22</v>
      </c>
      <c r="K33">
        <v>4</v>
      </c>
      <c r="L33">
        <v>15</v>
      </c>
      <c r="M33">
        <v>30</v>
      </c>
      <c r="N33">
        <v>52</v>
      </c>
      <c r="O33">
        <v>20</v>
      </c>
      <c r="U33">
        <f t="shared" si="1"/>
        <v>18.733333333333334</v>
      </c>
    </row>
    <row r="34" spans="1:21" x14ac:dyDescent="0.2">
      <c r="A34">
        <v>15</v>
      </c>
      <c r="B34">
        <v>31</v>
      </c>
      <c r="C34">
        <v>23</v>
      </c>
      <c r="D34">
        <v>52</v>
      </c>
      <c r="E34">
        <v>18</v>
      </c>
      <c r="F34">
        <v>36</v>
      </c>
      <c r="G34">
        <v>30</v>
      </c>
      <c r="H34">
        <v>20</v>
      </c>
      <c r="I34">
        <v>13</v>
      </c>
      <c r="J34">
        <v>104</v>
      </c>
      <c r="K34">
        <v>29</v>
      </c>
      <c r="L34">
        <v>21</v>
      </c>
      <c r="M34">
        <v>80</v>
      </c>
      <c r="N34">
        <v>30</v>
      </c>
      <c r="O34">
        <v>57</v>
      </c>
      <c r="P34">
        <v>28</v>
      </c>
      <c r="Q34">
        <v>72</v>
      </c>
      <c r="R34">
        <v>37</v>
      </c>
      <c r="S34">
        <v>60</v>
      </c>
      <c r="T34">
        <v>17</v>
      </c>
      <c r="U34">
        <f t="shared" si="1"/>
        <v>38.65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E10E-4F91-DD43-8FCF-0E89C6AE664C}">
  <dimension ref="A1:V34"/>
  <sheetViews>
    <sheetView workbookViewId="0">
      <selection activeCell="A30" sqref="A30"/>
    </sheetView>
  </sheetViews>
  <sheetFormatPr baseColWidth="10" defaultRowHeight="16" x14ac:dyDescent="0.2"/>
  <sheetData>
    <row r="1" spans="1:22" x14ac:dyDescent="0.2">
      <c r="A1" s="1" t="s">
        <v>0</v>
      </c>
      <c r="B1" s="1">
        <v>1</v>
      </c>
      <c r="C1" s="1" t="s">
        <v>1</v>
      </c>
      <c r="D1" s="1">
        <v>0</v>
      </c>
      <c r="E1" s="1" t="s">
        <v>2</v>
      </c>
      <c r="F1" s="1">
        <v>1</v>
      </c>
      <c r="V1" t="s">
        <v>6</v>
      </c>
    </row>
    <row r="2" spans="1:22" x14ac:dyDescent="0.2">
      <c r="A2">
        <v>0</v>
      </c>
      <c r="B2">
        <v>0</v>
      </c>
      <c r="C2">
        <v>0</v>
      </c>
      <c r="U2">
        <f>AVERAGE(A2:C2)</f>
        <v>0</v>
      </c>
      <c r="V2">
        <f>AVERAGE(U2,U9,U16,U23,U30)</f>
        <v>0</v>
      </c>
    </row>
    <row r="3" spans="1:22" x14ac:dyDescent="0.2">
      <c r="A3">
        <v>18</v>
      </c>
      <c r="B3">
        <v>19</v>
      </c>
      <c r="C3">
        <v>23</v>
      </c>
      <c r="D3">
        <v>15</v>
      </c>
      <c r="E3">
        <v>28</v>
      </c>
      <c r="U3">
        <f>AVERAGE(A3:E3)</f>
        <v>20.6</v>
      </c>
      <c r="V3">
        <f t="shared" ref="V3:V6" si="0">AVERAGE(U3,U10,U17,U24,U31)</f>
        <v>13.679999999999998</v>
      </c>
    </row>
    <row r="4" spans="1:22" x14ac:dyDescent="0.2">
      <c r="A4">
        <v>38</v>
      </c>
      <c r="B4">
        <v>8</v>
      </c>
      <c r="C4">
        <v>26</v>
      </c>
      <c r="D4">
        <v>39</v>
      </c>
      <c r="E4">
        <v>15</v>
      </c>
      <c r="F4">
        <v>42</v>
      </c>
      <c r="G4">
        <v>40</v>
      </c>
      <c r="H4">
        <v>31</v>
      </c>
      <c r="I4">
        <v>23</v>
      </c>
      <c r="J4">
        <v>21</v>
      </c>
      <c r="U4">
        <f>AVERAGE(A4:J4)</f>
        <v>28.3</v>
      </c>
      <c r="V4">
        <f t="shared" si="0"/>
        <v>20.82</v>
      </c>
    </row>
    <row r="5" spans="1:22" x14ac:dyDescent="0.2">
      <c r="A5">
        <v>3</v>
      </c>
      <c r="B5">
        <v>5</v>
      </c>
      <c r="C5">
        <v>7</v>
      </c>
      <c r="D5">
        <v>4</v>
      </c>
      <c r="E5">
        <v>17</v>
      </c>
      <c r="F5">
        <v>3</v>
      </c>
      <c r="G5">
        <v>9</v>
      </c>
      <c r="H5">
        <v>6</v>
      </c>
      <c r="I5">
        <v>11</v>
      </c>
      <c r="J5">
        <v>31</v>
      </c>
      <c r="K5">
        <v>49</v>
      </c>
      <c r="L5">
        <v>6</v>
      </c>
      <c r="M5">
        <v>1</v>
      </c>
      <c r="N5">
        <v>8</v>
      </c>
      <c r="O5">
        <v>10</v>
      </c>
      <c r="U5">
        <f>AVERAGE(A5:O5)</f>
        <v>11.333333333333334</v>
      </c>
      <c r="V5">
        <f t="shared" si="0"/>
        <v>18</v>
      </c>
    </row>
    <row r="6" spans="1:22" x14ac:dyDescent="0.2">
      <c r="A6">
        <v>61</v>
      </c>
      <c r="B6">
        <v>11</v>
      </c>
      <c r="C6">
        <v>57</v>
      </c>
      <c r="D6">
        <v>114</v>
      </c>
      <c r="E6">
        <v>16</v>
      </c>
      <c r="F6">
        <v>62</v>
      </c>
      <c r="G6">
        <v>67</v>
      </c>
      <c r="H6">
        <v>5</v>
      </c>
      <c r="I6">
        <v>21</v>
      </c>
      <c r="J6">
        <v>30</v>
      </c>
      <c r="K6">
        <v>31</v>
      </c>
      <c r="L6">
        <v>66</v>
      </c>
      <c r="M6">
        <v>35</v>
      </c>
      <c r="N6">
        <v>36</v>
      </c>
      <c r="O6">
        <v>33</v>
      </c>
      <c r="P6">
        <v>28</v>
      </c>
      <c r="Q6">
        <v>65</v>
      </c>
      <c r="R6">
        <v>12</v>
      </c>
      <c r="S6">
        <v>120</v>
      </c>
      <c r="T6">
        <v>71</v>
      </c>
      <c r="U6">
        <f t="shared" ref="U6:U34" si="1">AVERAGE(A6:T6)</f>
        <v>47.05</v>
      </c>
      <c r="V6">
        <f t="shared" si="0"/>
        <v>33.630000000000003</v>
      </c>
    </row>
    <row r="8" spans="1:22" x14ac:dyDescent="0.2">
      <c r="A8" s="2" t="s">
        <v>0</v>
      </c>
      <c r="B8" s="2">
        <v>1</v>
      </c>
      <c r="C8" s="2" t="s">
        <v>1</v>
      </c>
      <c r="D8" s="2">
        <v>3</v>
      </c>
      <c r="E8" s="2" t="s">
        <v>2</v>
      </c>
      <c r="F8" s="2">
        <v>1</v>
      </c>
    </row>
    <row r="9" spans="1:22" x14ac:dyDescent="0.2">
      <c r="A9">
        <v>0</v>
      </c>
      <c r="B9">
        <v>0</v>
      </c>
      <c r="C9">
        <v>0</v>
      </c>
      <c r="U9">
        <f t="shared" si="1"/>
        <v>0</v>
      </c>
    </row>
    <row r="10" spans="1:22" x14ac:dyDescent="0.2">
      <c r="A10">
        <v>24</v>
      </c>
      <c r="B10">
        <v>24</v>
      </c>
      <c r="C10">
        <v>9</v>
      </c>
      <c r="D10">
        <v>0</v>
      </c>
      <c r="E10">
        <v>43</v>
      </c>
      <c r="U10">
        <f t="shared" si="1"/>
        <v>20</v>
      </c>
    </row>
    <row r="11" spans="1:22" x14ac:dyDescent="0.2">
      <c r="A11">
        <v>17</v>
      </c>
      <c r="B11">
        <v>14</v>
      </c>
      <c r="C11">
        <v>44</v>
      </c>
      <c r="D11">
        <v>17</v>
      </c>
      <c r="E11">
        <v>10</v>
      </c>
      <c r="F11">
        <v>32</v>
      </c>
      <c r="G11">
        <v>41</v>
      </c>
      <c r="H11">
        <v>43</v>
      </c>
      <c r="I11">
        <v>14</v>
      </c>
      <c r="J11">
        <v>15</v>
      </c>
      <c r="U11">
        <f t="shared" si="1"/>
        <v>24.7</v>
      </c>
    </row>
    <row r="12" spans="1:22" x14ac:dyDescent="0.2">
      <c r="A12">
        <v>31</v>
      </c>
      <c r="B12">
        <v>54</v>
      </c>
      <c r="C12">
        <v>15</v>
      </c>
      <c r="D12">
        <v>10</v>
      </c>
      <c r="E12">
        <v>12</v>
      </c>
      <c r="F12">
        <v>6</v>
      </c>
      <c r="G12">
        <v>8</v>
      </c>
      <c r="H12">
        <v>3</v>
      </c>
      <c r="I12">
        <v>16</v>
      </c>
      <c r="J12">
        <v>44</v>
      </c>
      <c r="K12">
        <v>18</v>
      </c>
      <c r="L12">
        <v>9</v>
      </c>
      <c r="M12">
        <v>40</v>
      </c>
      <c r="N12">
        <v>118</v>
      </c>
      <c r="O12">
        <v>5</v>
      </c>
      <c r="U12">
        <f t="shared" si="1"/>
        <v>25.933333333333334</v>
      </c>
    </row>
    <row r="13" spans="1:22" x14ac:dyDescent="0.2">
      <c r="A13">
        <v>27</v>
      </c>
      <c r="B13">
        <v>24</v>
      </c>
      <c r="C13">
        <v>4</v>
      </c>
      <c r="D13">
        <v>30</v>
      </c>
      <c r="E13">
        <v>23</v>
      </c>
      <c r="F13">
        <v>13</v>
      </c>
      <c r="G13">
        <v>19</v>
      </c>
      <c r="H13">
        <v>27</v>
      </c>
      <c r="I13">
        <v>13</v>
      </c>
      <c r="J13">
        <v>25</v>
      </c>
      <c r="K13">
        <v>26</v>
      </c>
      <c r="L13">
        <v>24</v>
      </c>
      <c r="M13">
        <v>56</v>
      </c>
      <c r="N13">
        <v>57</v>
      </c>
      <c r="O13">
        <v>35</v>
      </c>
      <c r="P13">
        <v>20</v>
      </c>
      <c r="Q13">
        <v>35</v>
      </c>
      <c r="R13">
        <v>5</v>
      </c>
      <c r="S13">
        <v>11</v>
      </c>
      <c r="T13">
        <v>21</v>
      </c>
      <c r="U13">
        <f t="shared" si="1"/>
        <v>24.75</v>
      </c>
    </row>
    <row r="15" spans="1:22" x14ac:dyDescent="0.2">
      <c r="A15" s="2" t="s">
        <v>0</v>
      </c>
      <c r="B15" s="2">
        <v>1</v>
      </c>
      <c r="C15" s="2" t="s">
        <v>1</v>
      </c>
      <c r="D15" s="2">
        <v>5</v>
      </c>
      <c r="E15" s="2" t="s">
        <v>2</v>
      </c>
      <c r="F15" s="2">
        <v>1</v>
      </c>
    </row>
    <row r="16" spans="1:22" x14ac:dyDescent="0.2">
      <c r="A16">
        <v>0</v>
      </c>
      <c r="B16">
        <v>0</v>
      </c>
      <c r="C16">
        <v>0</v>
      </c>
      <c r="U16">
        <f t="shared" si="1"/>
        <v>0</v>
      </c>
    </row>
    <row r="17" spans="1:21" x14ac:dyDescent="0.2">
      <c r="A17">
        <v>5</v>
      </c>
      <c r="B17">
        <v>8</v>
      </c>
      <c r="C17">
        <v>10</v>
      </c>
      <c r="D17">
        <v>6</v>
      </c>
      <c r="E17">
        <v>17</v>
      </c>
      <c r="U17">
        <f t="shared" si="1"/>
        <v>9.1999999999999993</v>
      </c>
    </row>
    <row r="18" spans="1:21" x14ac:dyDescent="0.2">
      <c r="A18">
        <v>28</v>
      </c>
      <c r="B18">
        <v>8</v>
      </c>
      <c r="C18">
        <v>34</v>
      </c>
      <c r="D18">
        <v>22</v>
      </c>
      <c r="E18">
        <v>28</v>
      </c>
      <c r="F18">
        <v>55</v>
      </c>
      <c r="G18">
        <v>89</v>
      </c>
      <c r="H18">
        <v>88</v>
      </c>
      <c r="I18">
        <v>10</v>
      </c>
      <c r="J18">
        <v>41</v>
      </c>
      <c r="U18">
        <f t="shared" si="1"/>
        <v>40.299999999999997</v>
      </c>
    </row>
    <row r="19" spans="1:21" x14ac:dyDescent="0.2">
      <c r="A19">
        <v>13</v>
      </c>
      <c r="B19">
        <v>37</v>
      </c>
      <c r="C19">
        <v>8</v>
      </c>
      <c r="D19">
        <v>4</v>
      </c>
      <c r="E19">
        <v>12</v>
      </c>
      <c r="F19">
        <v>16</v>
      </c>
      <c r="G19">
        <v>20</v>
      </c>
      <c r="H19">
        <v>20</v>
      </c>
      <c r="I19">
        <v>4</v>
      </c>
      <c r="J19">
        <v>33</v>
      </c>
      <c r="K19">
        <v>7</v>
      </c>
      <c r="L19">
        <v>19</v>
      </c>
      <c r="M19">
        <v>2</v>
      </c>
      <c r="N19">
        <v>26</v>
      </c>
      <c r="O19">
        <v>15</v>
      </c>
      <c r="U19">
        <f t="shared" si="1"/>
        <v>15.733333333333333</v>
      </c>
    </row>
    <row r="20" spans="1:21" x14ac:dyDescent="0.2">
      <c r="A20">
        <v>58</v>
      </c>
      <c r="B20">
        <v>42</v>
      </c>
      <c r="C20">
        <v>41</v>
      </c>
      <c r="D20">
        <v>17</v>
      </c>
      <c r="E20">
        <v>11</v>
      </c>
      <c r="F20">
        <v>68</v>
      </c>
      <c r="G20">
        <v>16</v>
      </c>
      <c r="H20">
        <v>59</v>
      </c>
      <c r="I20">
        <v>33</v>
      </c>
      <c r="J20">
        <v>73</v>
      </c>
      <c r="K20">
        <v>24</v>
      </c>
      <c r="L20">
        <v>2</v>
      </c>
      <c r="M20">
        <v>16</v>
      </c>
      <c r="N20">
        <v>41</v>
      </c>
      <c r="O20">
        <v>27</v>
      </c>
      <c r="P20">
        <v>27</v>
      </c>
      <c r="Q20">
        <v>59</v>
      </c>
      <c r="R20">
        <v>8</v>
      </c>
      <c r="S20">
        <v>60</v>
      </c>
      <c r="T20">
        <v>18</v>
      </c>
      <c r="U20">
        <f t="shared" si="1"/>
        <v>35</v>
      </c>
    </row>
    <row r="22" spans="1:21" x14ac:dyDescent="0.2">
      <c r="A22" s="2" t="s">
        <v>0</v>
      </c>
      <c r="B22" s="2">
        <v>1</v>
      </c>
      <c r="C22" s="2" t="s">
        <v>1</v>
      </c>
      <c r="D22" s="2">
        <v>7</v>
      </c>
      <c r="E22" s="2" t="s">
        <v>2</v>
      </c>
      <c r="F22" s="2">
        <v>1</v>
      </c>
    </row>
    <row r="23" spans="1:21" x14ac:dyDescent="0.2">
      <c r="A23">
        <v>0</v>
      </c>
      <c r="B23">
        <v>0</v>
      </c>
      <c r="C23">
        <v>0</v>
      </c>
      <c r="U23">
        <f t="shared" si="1"/>
        <v>0</v>
      </c>
    </row>
    <row r="24" spans="1:21" x14ac:dyDescent="0.2">
      <c r="A24">
        <v>1</v>
      </c>
      <c r="B24">
        <v>0</v>
      </c>
      <c r="C24">
        <v>39</v>
      </c>
      <c r="D24">
        <v>34</v>
      </c>
      <c r="E24">
        <v>16</v>
      </c>
      <c r="U24">
        <f t="shared" si="1"/>
        <v>18</v>
      </c>
    </row>
    <row r="25" spans="1:21" x14ac:dyDescent="0.2">
      <c r="A25">
        <v>6</v>
      </c>
      <c r="B25">
        <v>9</v>
      </c>
      <c r="C25">
        <v>9</v>
      </c>
      <c r="D25">
        <v>6</v>
      </c>
      <c r="E25">
        <v>11</v>
      </c>
      <c r="F25">
        <v>6</v>
      </c>
      <c r="G25">
        <v>15</v>
      </c>
      <c r="H25">
        <v>8</v>
      </c>
      <c r="I25">
        <v>10</v>
      </c>
      <c r="J25">
        <v>10</v>
      </c>
      <c r="U25">
        <f t="shared" si="1"/>
        <v>9</v>
      </c>
    </row>
    <row r="26" spans="1:21" x14ac:dyDescent="0.2">
      <c r="A26">
        <v>9</v>
      </c>
      <c r="B26">
        <v>11</v>
      </c>
      <c r="C26">
        <v>16</v>
      </c>
      <c r="D26">
        <v>30</v>
      </c>
      <c r="E26">
        <v>16</v>
      </c>
      <c r="F26">
        <v>4</v>
      </c>
      <c r="G26">
        <v>12</v>
      </c>
      <c r="H26">
        <v>45</v>
      </c>
      <c r="I26">
        <v>59</v>
      </c>
      <c r="J26">
        <v>4</v>
      </c>
      <c r="K26">
        <v>9</v>
      </c>
      <c r="L26">
        <v>15</v>
      </c>
      <c r="M26">
        <v>19</v>
      </c>
      <c r="N26">
        <v>9</v>
      </c>
      <c r="O26">
        <v>12</v>
      </c>
      <c r="U26">
        <f t="shared" si="1"/>
        <v>18</v>
      </c>
    </row>
    <row r="27" spans="1:21" x14ac:dyDescent="0.2">
      <c r="A27">
        <v>17</v>
      </c>
      <c r="B27">
        <v>14</v>
      </c>
      <c r="C27">
        <v>34</v>
      </c>
      <c r="D27">
        <v>88</v>
      </c>
      <c r="E27">
        <v>5</v>
      </c>
      <c r="F27">
        <v>13</v>
      </c>
      <c r="G27">
        <v>5</v>
      </c>
      <c r="H27">
        <v>75</v>
      </c>
      <c r="I27">
        <v>41</v>
      </c>
      <c r="J27">
        <v>21</v>
      </c>
      <c r="K27">
        <v>39</v>
      </c>
      <c r="L27">
        <v>62</v>
      </c>
      <c r="M27">
        <v>28</v>
      </c>
      <c r="N27">
        <v>50</v>
      </c>
      <c r="O27">
        <v>7</v>
      </c>
      <c r="P27">
        <v>64</v>
      </c>
      <c r="Q27">
        <v>93</v>
      </c>
      <c r="R27">
        <v>18</v>
      </c>
      <c r="S27">
        <v>7</v>
      </c>
      <c r="T27">
        <v>19</v>
      </c>
      <c r="U27">
        <f t="shared" si="1"/>
        <v>35</v>
      </c>
    </row>
    <row r="29" spans="1:21" x14ac:dyDescent="0.2">
      <c r="A29" s="2" t="s">
        <v>0</v>
      </c>
      <c r="B29" s="2">
        <v>1</v>
      </c>
      <c r="C29" s="2" t="s">
        <v>1</v>
      </c>
      <c r="D29" s="2">
        <v>10</v>
      </c>
      <c r="E29" s="2" t="s">
        <v>2</v>
      </c>
      <c r="F29" s="2">
        <v>1</v>
      </c>
    </row>
    <row r="30" spans="1:21" x14ac:dyDescent="0.2">
      <c r="A30">
        <v>0</v>
      </c>
      <c r="B30">
        <v>0</v>
      </c>
      <c r="C30">
        <v>0</v>
      </c>
      <c r="U30">
        <f t="shared" si="1"/>
        <v>0</v>
      </c>
    </row>
    <row r="31" spans="1:21" x14ac:dyDescent="0.2">
      <c r="A31">
        <v>1</v>
      </c>
      <c r="B31">
        <v>0</v>
      </c>
      <c r="C31">
        <v>1</v>
      </c>
      <c r="D31">
        <v>0</v>
      </c>
      <c r="E31">
        <v>1</v>
      </c>
      <c r="U31">
        <f t="shared" si="1"/>
        <v>0.6</v>
      </c>
    </row>
    <row r="32" spans="1:21" x14ac:dyDescent="0.2">
      <c r="A32">
        <v>1</v>
      </c>
      <c r="B32">
        <v>4</v>
      </c>
      <c r="C32">
        <v>3</v>
      </c>
      <c r="D32">
        <v>1</v>
      </c>
      <c r="E32">
        <v>1</v>
      </c>
      <c r="F32">
        <v>1</v>
      </c>
      <c r="G32">
        <v>2</v>
      </c>
      <c r="H32">
        <v>3</v>
      </c>
      <c r="I32">
        <v>1</v>
      </c>
      <c r="J32">
        <v>1</v>
      </c>
      <c r="U32">
        <f t="shared" si="1"/>
        <v>1.8</v>
      </c>
    </row>
    <row r="33" spans="1:21" x14ac:dyDescent="0.2">
      <c r="A33">
        <v>11</v>
      </c>
      <c r="B33">
        <v>3</v>
      </c>
      <c r="C33">
        <v>13</v>
      </c>
      <c r="D33">
        <v>22</v>
      </c>
      <c r="E33">
        <v>3</v>
      </c>
      <c r="F33">
        <v>27</v>
      </c>
      <c r="G33">
        <v>67</v>
      </c>
      <c r="H33">
        <v>4</v>
      </c>
      <c r="I33">
        <v>48</v>
      </c>
      <c r="J33">
        <v>23</v>
      </c>
      <c r="K33">
        <v>13</v>
      </c>
      <c r="L33">
        <v>8</v>
      </c>
      <c r="M33">
        <v>19</v>
      </c>
      <c r="N33">
        <v>20</v>
      </c>
      <c r="O33">
        <v>4</v>
      </c>
      <c r="U33">
        <f t="shared" si="1"/>
        <v>19</v>
      </c>
    </row>
    <row r="34" spans="1:21" x14ac:dyDescent="0.2">
      <c r="A34">
        <v>70</v>
      </c>
      <c r="B34">
        <v>61</v>
      </c>
      <c r="C34">
        <v>9</v>
      </c>
      <c r="D34">
        <v>16</v>
      </c>
      <c r="E34">
        <v>17</v>
      </c>
      <c r="F34">
        <v>12</v>
      </c>
      <c r="G34">
        <v>14</v>
      </c>
      <c r="H34">
        <v>11</v>
      </c>
      <c r="I34">
        <v>13</v>
      </c>
      <c r="J34">
        <v>11</v>
      </c>
      <c r="K34">
        <v>37</v>
      </c>
      <c r="L34">
        <v>10</v>
      </c>
      <c r="M34">
        <v>20</v>
      </c>
      <c r="N34">
        <v>62</v>
      </c>
      <c r="O34">
        <v>64</v>
      </c>
      <c r="P34">
        <v>6</v>
      </c>
      <c r="Q34">
        <v>5</v>
      </c>
      <c r="R34">
        <v>47</v>
      </c>
      <c r="S34">
        <v>39</v>
      </c>
      <c r="T34">
        <v>3</v>
      </c>
      <c r="U34">
        <f t="shared" si="1"/>
        <v>26.35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4E60-943E-E542-8FA6-D3F37EEE0CE1}">
  <dimension ref="A3:AA18"/>
  <sheetViews>
    <sheetView zoomScaleNormal="313" workbookViewId="0">
      <selection activeCell="M46" sqref="M46"/>
    </sheetView>
  </sheetViews>
  <sheetFormatPr baseColWidth="10" defaultRowHeight="16" x14ac:dyDescent="0.2"/>
  <cols>
    <col min="2" max="2" width="26.6640625" bestFit="1" customWidth="1"/>
    <col min="9" max="9" width="26" bestFit="1" customWidth="1"/>
    <col min="13" max="13" width="15.83203125" customWidth="1"/>
    <col min="15" max="16" width="13.83203125" bestFit="1" customWidth="1"/>
    <col min="18" max="19" width="13.83203125" bestFit="1" customWidth="1"/>
    <col min="21" max="21" width="13.83203125" bestFit="1" customWidth="1"/>
  </cols>
  <sheetData>
    <row r="3" spans="1:27" x14ac:dyDescent="0.2">
      <c r="C3" t="s">
        <v>19</v>
      </c>
    </row>
    <row r="4" spans="1:27" x14ac:dyDescent="0.2">
      <c r="C4" t="s">
        <v>20</v>
      </c>
      <c r="D4" t="s">
        <v>25</v>
      </c>
      <c r="E4" t="s">
        <v>26</v>
      </c>
      <c r="F4" t="s">
        <v>21</v>
      </c>
      <c r="G4" t="s">
        <v>25</v>
      </c>
      <c r="H4" t="s">
        <v>26</v>
      </c>
      <c r="I4" t="s">
        <v>24</v>
      </c>
      <c r="J4" t="s">
        <v>25</v>
      </c>
      <c r="K4" t="s">
        <v>26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>
        <v>11</v>
      </c>
      <c r="C5">
        <v>36</v>
      </c>
      <c r="D5">
        <v>1</v>
      </c>
      <c r="E5">
        <v>34</v>
      </c>
      <c r="F5">
        <v>19</v>
      </c>
      <c r="I5">
        <v>5</v>
      </c>
      <c r="J5">
        <v>0</v>
      </c>
      <c r="K5">
        <v>2</v>
      </c>
      <c r="L5">
        <f>AVERAGE(C5,F5,I5)</f>
        <v>20</v>
      </c>
    </row>
    <row r="6" spans="1:27" x14ac:dyDescent="0.2">
      <c r="A6">
        <v>12</v>
      </c>
      <c r="C6">
        <v>35</v>
      </c>
      <c r="D6">
        <v>4</v>
      </c>
      <c r="E6">
        <v>28</v>
      </c>
      <c r="F6">
        <v>9</v>
      </c>
      <c r="G6">
        <v>1</v>
      </c>
      <c r="H6">
        <v>4</v>
      </c>
      <c r="I6">
        <v>7</v>
      </c>
      <c r="J6">
        <v>2</v>
      </c>
      <c r="K6">
        <v>5</v>
      </c>
      <c r="L6">
        <f t="shared" ref="L6:L14" si="0">AVERAGE(C6,F6,I6)</f>
        <v>17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7" x14ac:dyDescent="0.2">
      <c r="A7">
        <v>13</v>
      </c>
      <c r="C7">
        <v>31</v>
      </c>
      <c r="D7">
        <v>6</v>
      </c>
      <c r="F7">
        <v>52</v>
      </c>
      <c r="H7">
        <v>3</v>
      </c>
      <c r="I7">
        <v>16</v>
      </c>
      <c r="J7">
        <v>2</v>
      </c>
      <c r="K7">
        <v>7</v>
      </c>
      <c r="L7">
        <f t="shared" si="0"/>
        <v>33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7" x14ac:dyDescent="0.2">
      <c r="A8">
        <v>14</v>
      </c>
      <c r="C8">
        <v>39</v>
      </c>
      <c r="D8">
        <v>3</v>
      </c>
      <c r="F8">
        <v>28</v>
      </c>
      <c r="I8">
        <v>22</v>
      </c>
      <c r="J8">
        <v>3</v>
      </c>
      <c r="K8">
        <v>8</v>
      </c>
      <c r="L8">
        <f t="shared" si="0"/>
        <v>29.666666666666668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7" x14ac:dyDescent="0.2">
      <c r="A9">
        <v>15</v>
      </c>
      <c r="C9">
        <v>36</v>
      </c>
      <c r="D9">
        <v>3</v>
      </c>
      <c r="F9">
        <v>25</v>
      </c>
      <c r="I9">
        <v>16</v>
      </c>
      <c r="J9">
        <v>3</v>
      </c>
      <c r="K9">
        <v>7</v>
      </c>
      <c r="L9">
        <f t="shared" si="0"/>
        <v>25.666666666666668</v>
      </c>
    </row>
    <row r="10" spans="1:27" x14ac:dyDescent="0.2">
      <c r="A10">
        <v>16</v>
      </c>
      <c r="C10">
        <v>33</v>
      </c>
      <c r="D10">
        <v>5</v>
      </c>
      <c r="F10">
        <v>17</v>
      </c>
      <c r="I10">
        <v>70</v>
      </c>
      <c r="J10">
        <v>10</v>
      </c>
      <c r="K10">
        <v>45</v>
      </c>
      <c r="L10">
        <f t="shared" si="0"/>
        <v>40</v>
      </c>
    </row>
    <row r="11" spans="1:27" x14ac:dyDescent="0.2">
      <c r="A11">
        <v>17</v>
      </c>
      <c r="C11">
        <v>16</v>
      </c>
      <c r="D11">
        <v>1</v>
      </c>
      <c r="F11">
        <v>46</v>
      </c>
      <c r="I11">
        <v>71</v>
      </c>
      <c r="J11">
        <v>6</v>
      </c>
      <c r="K11">
        <v>63</v>
      </c>
      <c r="L11">
        <f t="shared" si="0"/>
        <v>44.333333333333336</v>
      </c>
    </row>
    <row r="12" spans="1:27" x14ac:dyDescent="0.2">
      <c r="A12">
        <v>18</v>
      </c>
      <c r="C12">
        <v>21</v>
      </c>
      <c r="D12">
        <v>5</v>
      </c>
      <c r="F12">
        <v>12</v>
      </c>
      <c r="I12">
        <v>9</v>
      </c>
      <c r="L12">
        <f t="shared" si="0"/>
        <v>14</v>
      </c>
    </row>
    <row r="13" spans="1:27" x14ac:dyDescent="0.2">
      <c r="A13">
        <v>19</v>
      </c>
      <c r="C13">
        <v>25</v>
      </c>
      <c r="D13">
        <v>1</v>
      </c>
      <c r="F13">
        <v>8</v>
      </c>
      <c r="I13">
        <v>14</v>
      </c>
      <c r="L13">
        <f t="shared" si="0"/>
        <v>15.666666666666666</v>
      </c>
    </row>
    <row r="14" spans="1:27" x14ac:dyDescent="0.2">
      <c r="A14">
        <v>20</v>
      </c>
      <c r="C14">
        <v>29</v>
      </c>
      <c r="D14">
        <v>3</v>
      </c>
      <c r="F14">
        <v>10</v>
      </c>
      <c r="I14">
        <v>7</v>
      </c>
      <c r="L14">
        <f t="shared" si="0"/>
        <v>15.333333333333334</v>
      </c>
    </row>
    <row r="15" spans="1:27" x14ac:dyDescent="0.2">
      <c r="B15" t="s">
        <v>7</v>
      </c>
      <c r="C15">
        <f>AVERAGE(C5:C14)</f>
        <v>30.1</v>
      </c>
      <c r="F15">
        <f>AVERAGE(F5:F14)</f>
        <v>22.6</v>
      </c>
      <c r="I15">
        <f>AVERAGE(I5:I14)</f>
        <v>23.7</v>
      </c>
    </row>
    <row r="16" spans="1:27" x14ac:dyDescent="0.2">
      <c r="B16" t="s">
        <v>22</v>
      </c>
      <c r="C16">
        <f>STDEV(C5:C15)</f>
        <v>7.0064256222413279</v>
      </c>
      <c r="F16">
        <f>STDEV(F5:F15)</f>
        <v>14.698299221338504</v>
      </c>
      <c r="I16">
        <f>STDEV(I5:I15)</f>
        <v>23.916730545791584</v>
      </c>
    </row>
    <row r="17" spans="1:9" x14ac:dyDescent="0.2">
      <c r="B17" t="s">
        <v>23</v>
      </c>
      <c r="C17">
        <f>_xlfn.VAR.P(C5:C14)</f>
        <v>49.09</v>
      </c>
      <c r="F17">
        <f>_xlfn.VAR.P(F5:F14)</f>
        <v>216.04</v>
      </c>
      <c r="I17">
        <f>_xlfn.VAR.P(I5:I14)</f>
        <v>572.01</v>
      </c>
    </row>
    <row r="18" spans="1:9" x14ac:dyDescent="0.2">
      <c r="A18" t="s">
        <v>27</v>
      </c>
      <c r="C18">
        <v>12</v>
      </c>
      <c r="F18">
        <v>5</v>
      </c>
      <c r="I18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7709-C424-3B44-9414-8FDDFF87E183}">
  <dimension ref="A1:KO21"/>
  <sheetViews>
    <sheetView workbookViewId="0">
      <selection activeCell="AP54" sqref="AP54"/>
    </sheetView>
  </sheetViews>
  <sheetFormatPr baseColWidth="10" defaultColWidth="5.1640625" defaultRowHeight="16" x14ac:dyDescent="0.2"/>
  <cols>
    <col min="1" max="1" width="20.1640625" bestFit="1" customWidth="1"/>
    <col min="41" max="41" width="5.5" bestFit="1" customWidth="1"/>
    <col min="101" max="101" width="5.83203125" customWidth="1"/>
  </cols>
  <sheetData>
    <row r="1" spans="1:301" x14ac:dyDescent="0.2">
      <c r="A1" t="s">
        <v>3</v>
      </c>
      <c r="CX1" t="s">
        <v>4</v>
      </c>
      <c r="GT1" t="s">
        <v>10</v>
      </c>
    </row>
    <row r="2" spans="1:301" x14ac:dyDescent="0.2">
      <c r="A2" cm="1">
        <f t="array" ref="A2:A6">Constants!A14:A18</f>
        <v>3</v>
      </c>
      <c r="B2">
        <f>IF(Experiment1!A2="",NA(),Experiment1!A2)</f>
        <v>14</v>
      </c>
      <c r="C2">
        <f>IF(Experiment1!B2="",NA(),Experiment1!B2)</f>
        <v>7</v>
      </c>
      <c r="D2">
        <f>IF(Experiment1!C2="",NA(),Experiment1!C2)</f>
        <v>32</v>
      </c>
      <c r="E2" t="e">
        <f>IF(Experiment1!D2="",NA(),Experiment1!D2)</f>
        <v>#N/A</v>
      </c>
      <c r="F2" t="e">
        <f>IF(Experiment1!E2="",NA(),Experiment1!E2)</f>
        <v>#N/A</v>
      </c>
      <c r="G2" t="e">
        <f>IF(Experiment1!F2="",NA(),Experiment1!F2)</f>
        <v>#N/A</v>
      </c>
      <c r="H2" t="e">
        <f>IF(Experiment1!G2="",NA(),Experiment1!G2)</f>
        <v>#N/A</v>
      </c>
      <c r="I2" t="e">
        <f>IF(Experiment1!H2="",NA(),Experiment1!H2)</f>
        <v>#N/A</v>
      </c>
      <c r="J2" t="e">
        <f>IF(Experiment1!I2="",NA(),Experiment1!I2)</f>
        <v>#N/A</v>
      </c>
      <c r="K2" t="e">
        <f>IF(Experiment1!J2="",NA(),Experiment1!J2)</f>
        <v>#N/A</v>
      </c>
      <c r="L2" t="e">
        <f>IF(Experiment1!K2="",NA(),Experiment1!K2)</f>
        <v>#N/A</v>
      </c>
      <c r="M2" t="e">
        <f>IF(Experiment1!L2="",NA(),Experiment1!L2)</f>
        <v>#N/A</v>
      </c>
      <c r="N2" t="e">
        <f>IF(Experiment1!M2="",NA(),Experiment1!M2)</f>
        <v>#N/A</v>
      </c>
      <c r="O2" t="e">
        <f>IF(Experiment1!N2="",NA(),Experiment1!N2)</f>
        <v>#N/A</v>
      </c>
      <c r="P2" t="e">
        <f>IF(Experiment1!O2="",NA(),Experiment1!O2)</f>
        <v>#N/A</v>
      </c>
      <c r="Q2" t="e">
        <f>IF(Experiment1!P2="",NA(),Experiment1!P2)</f>
        <v>#N/A</v>
      </c>
      <c r="R2" t="e">
        <f>IF(Experiment1!Q2="",NA(),Experiment1!Q2)</f>
        <v>#N/A</v>
      </c>
      <c r="S2" t="e">
        <f>IF(Experiment1!R2="",NA(),Experiment1!R2)</f>
        <v>#N/A</v>
      </c>
      <c r="T2" t="e">
        <f>IF(Experiment1!S2="",NA(),Experiment1!S2)</f>
        <v>#N/A</v>
      </c>
      <c r="U2" t="e">
        <f>IF(Experiment1!T2="",NA(),Experiment1!T2)</f>
        <v>#N/A</v>
      </c>
      <c r="V2">
        <f>IF(Experiment1!A9="",NA(),Experiment1!A9)</f>
        <v>0</v>
      </c>
      <c r="W2">
        <f>IF(Experiment1!B9="",NA(),Experiment1!B9)</f>
        <v>7</v>
      </c>
      <c r="X2">
        <f>IF(Experiment1!C9="",NA(),Experiment1!C9)</f>
        <v>6</v>
      </c>
      <c r="Y2" t="e">
        <f>IF(Experiment1!D9="",NA(),Experiment1!D9)</f>
        <v>#N/A</v>
      </c>
      <c r="Z2" t="e">
        <f>IF(Experiment1!E9="",NA(),Experiment1!E9)</f>
        <v>#N/A</v>
      </c>
      <c r="AA2" t="e">
        <f>IF(Experiment1!F9="",NA(),Experiment1!F9)</f>
        <v>#N/A</v>
      </c>
      <c r="AB2" t="e">
        <f>IF(Experiment1!G9="",NA(),Experiment1!G9)</f>
        <v>#N/A</v>
      </c>
      <c r="AC2" t="e">
        <f>IF(Experiment1!H9="",NA(),Experiment1!H9)</f>
        <v>#N/A</v>
      </c>
      <c r="AD2" t="e">
        <f>IF(Experiment1!I9="",NA(),Experiment1!I9)</f>
        <v>#N/A</v>
      </c>
      <c r="AE2" t="e">
        <f>IF(Experiment1!J9="",NA(),Experiment1!J9)</f>
        <v>#N/A</v>
      </c>
      <c r="AF2" t="e">
        <f>IF(Experiment1!K9="",NA(),Experiment1!K9)</f>
        <v>#N/A</v>
      </c>
      <c r="AG2" t="e">
        <f>IF(Experiment1!L9="",NA(),Experiment1!L9)</f>
        <v>#N/A</v>
      </c>
      <c r="AH2" t="e">
        <f>IF(Experiment1!M9="",NA(),Experiment1!M9)</f>
        <v>#N/A</v>
      </c>
      <c r="AI2" t="e">
        <f>IF(Experiment1!N9="",NA(),Experiment1!N9)</f>
        <v>#N/A</v>
      </c>
      <c r="AJ2" t="e">
        <f>IF(Experiment1!O9="",NA(),Experiment1!O9)</f>
        <v>#N/A</v>
      </c>
      <c r="AK2" t="e">
        <f>IF(Experiment1!P9="",NA(),Experiment1!P9)</f>
        <v>#N/A</v>
      </c>
      <c r="AL2" t="e">
        <f>IF(Experiment1!Q9="",NA(),Experiment1!Q9)</f>
        <v>#N/A</v>
      </c>
      <c r="AM2" t="e">
        <f>IF(Experiment1!R9="",NA(),Experiment1!R9)</f>
        <v>#N/A</v>
      </c>
      <c r="AN2" t="e">
        <f>IF(Experiment1!S9="",NA(),Experiment1!S9)</f>
        <v>#N/A</v>
      </c>
      <c r="AO2" t="e">
        <f>IF(Experiment1!T9="",NA(),Experiment1!T9)</f>
        <v>#N/A</v>
      </c>
      <c r="AP2">
        <f>IF(Experiment1!A16="",NA(),Experiment1!A16)</f>
        <v>2</v>
      </c>
      <c r="AQ2">
        <f>IF(Experiment1!B16="",NA(),Experiment1!B16)</f>
        <v>7</v>
      </c>
      <c r="AR2">
        <f>IF(Experiment1!C16="",NA(),Experiment1!C16)</f>
        <v>2</v>
      </c>
      <c r="AS2" t="e">
        <f>IF(Experiment1!D16="",NA(),Experiment1!D16)</f>
        <v>#N/A</v>
      </c>
      <c r="AT2" t="e">
        <f>IF(Experiment1!E16="",NA(),Experiment1!E16)</f>
        <v>#N/A</v>
      </c>
      <c r="AU2" t="e">
        <f>IF(Experiment1!F16="",NA(),Experiment1!F16)</f>
        <v>#N/A</v>
      </c>
      <c r="AV2" t="e">
        <f>IF(Experiment1!G16="",NA(),Experiment1!G16)</f>
        <v>#N/A</v>
      </c>
      <c r="AW2" t="e">
        <f>IF(Experiment1!H16="",NA(),Experiment1!H16)</f>
        <v>#N/A</v>
      </c>
      <c r="AX2" t="e">
        <f>IF(Experiment1!I16="",NA(),Experiment1!I16)</f>
        <v>#N/A</v>
      </c>
      <c r="AY2" t="e">
        <f>IF(Experiment1!J16="",NA(),Experiment1!J16)</f>
        <v>#N/A</v>
      </c>
      <c r="AZ2" t="e">
        <f>IF(Experiment1!K16="",NA(),Experiment1!K16)</f>
        <v>#N/A</v>
      </c>
      <c r="BA2" t="e">
        <f>IF(Experiment1!L16="",NA(),Experiment1!L16)</f>
        <v>#N/A</v>
      </c>
      <c r="BB2" t="e">
        <f>IF(Experiment1!M16="",NA(),Experiment1!M16)</f>
        <v>#N/A</v>
      </c>
      <c r="BC2" t="e">
        <f>IF(Experiment1!N16="",NA(),Experiment1!N16)</f>
        <v>#N/A</v>
      </c>
      <c r="BD2" t="e">
        <f>IF(Experiment1!O16="",NA(),Experiment1!O16)</f>
        <v>#N/A</v>
      </c>
      <c r="BE2" t="e">
        <f>IF(Experiment1!P16="",NA(),Experiment1!P16)</f>
        <v>#N/A</v>
      </c>
      <c r="BF2" t="e">
        <f>IF(Experiment1!Q16="",NA(),Experiment1!Q16)</f>
        <v>#N/A</v>
      </c>
      <c r="BG2" t="e">
        <f>IF(Experiment1!R16="",NA(),Experiment1!R16)</f>
        <v>#N/A</v>
      </c>
      <c r="BH2" t="e">
        <f>IF(Experiment1!S16="",NA(),Experiment1!S16)</f>
        <v>#N/A</v>
      </c>
      <c r="BI2" t="e">
        <f>IF(Experiment1!T16="",NA(),Experiment1!T16)</f>
        <v>#N/A</v>
      </c>
      <c r="BJ2">
        <f>IF(Experiment1!A23="",NA(),Experiment1!A23)</f>
        <v>7</v>
      </c>
      <c r="BK2">
        <f>IF(Experiment1!B23="",NA(),Experiment1!B23)</f>
        <v>7</v>
      </c>
      <c r="BL2">
        <f>IF(Experiment1!C23="",NA(),Experiment1!C23)</f>
        <v>8</v>
      </c>
      <c r="BM2" t="e">
        <f>IF(Experiment1!D23="",NA(),Experiment1!D23)</f>
        <v>#N/A</v>
      </c>
      <c r="BN2" t="e">
        <f>IF(Experiment1!E23="",NA(),Experiment1!E23)</f>
        <v>#N/A</v>
      </c>
      <c r="BO2" t="e">
        <f>IF(Experiment1!F23="",NA(),Experiment1!F23)</f>
        <v>#N/A</v>
      </c>
      <c r="BP2" t="e">
        <f>IF(Experiment1!G23="",NA(),Experiment1!G23)</f>
        <v>#N/A</v>
      </c>
      <c r="BQ2" t="e">
        <f>IF(Experiment1!H23="",NA(),Experiment1!H23)</f>
        <v>#N/A</v>
      </c>
      <c r="BR2" t="e">
        <f>IF(Experiment1!I23="",NA(),Experiment1!I23)</f>
        <v>#N/A</v>
      </c>
      <c r="BS2" t="e">
        <f>IF(Experiment1!J23="",NA(),Experiment1!J23)</f>
        <v>#N/A</v>
      </c>
      <c r="BT2" t="e">
        <f>IF(Experiment1!K23="",NA(),Experiment1!K23)</f>
        <v>#N/A</v>
      </c>
      <c r="BU2" t="e">
        <f>IF(Experiment1!L23="",NA(),Experiment1!L23)</f>
        <v>#N/A</v>
      </c>
      <c r="BV2" t="e">
        <f>IF(Experiment1!M23="",NA(),Experiment1!M23)</f>
        <v>#N/A</v>
      </c>
      <c r="BW2" t="e">
        <f>IF(Experiment1!N23="",NA(),Experiment1!N23)</f>
        <v>#N/A</v>
      </c>
      <c r="BX2" t="e">
        <f>IF(Experiment1!O23="",NA(),Experiment1!O23)</f>
        <v>#N/A</v>
      </c>
      <c r="BY2" t="e">
        <f>IF(Experiment1!P23="",NA(),Experiment1!P23)</f>
        <v>#N/A</v>
      </c>
      <c r="BZ2" t="e">
        <f>IF(Experiment1!Q23="",NA(),Experiment1!Q23)</f>
        <v>#N/A</v>
      </c>
      <c r="CA2" t="e">
        <f>IF(Experiment1!R23="",NA(),Experiment1!R23)</f>
        <v>#N/A</v>
      </c>
      <c r="CB2" t="e">
        <f>IF(Experiment1!S23="",NA(),Experiment1!S23)</f>
        <v>#N/A</v>
      </c>
      <c r="CC2" t="e">
        <f>IF(Experiment1!T23="",NA(),Experiment1!T23)</f>
        <v>#N/A</v>
      </c>
      <c r="CD2">
        <f>IF(Experiment1!A30="",NA(),Experiment1!A30)</f>
        <v>10</v>
      </c>
      <c r="CE2">
        <f>IF(Experiment1!B30="",NA(),Experiment1!B30)</f>
        <v>13</v>
      </c>
      <c r="CF2">
        <f>IF(Experiment1!C30="",NA(),Experiment1!C30)</f>
        <v>5</v>
      </c>
      <c r="CG2" t="e">
        <f>IF(Experiment1!D30="",NA(),Experiment1!D30)</f>
        <v>#N/A</v>
      </c>
      <c r="CH2" t="e">
        <f>IF(Experiment1!E30="",NA(),Experiment1!E30)</f>
        <v>#N/A</v>
      </c>
      <c r="CI2" t="e">
        <f>IF(Experiment1!F30="",NA(),Experiment1!F30)</f>
        <v>#N/A</v>
      </c>
      <c r="CJ2" t="e">
        <f>IF(Experiment1!G30="",NA(),Experiment1!G30)</f>
        <v>#N/A</v>
      </c>
      <c r="CK2" t="e">
        <f>IF(Experiment1!H30="",NA(),Experiment1!H30)</f>
        <v>#N/A</v>
      </c>
      <c r="CL2" t="e">
        <f>IF(Experiment1!I30="",NA(),Experiment1!I30)</f>
        <v>#N/A</v>
      </c>
      <c r="CM2" t="e">
        <f>IF(Experiment1!J30="",NA(),Experiment1!J30)</f>
        <v>#N/A</v>
      </c>
      <c r="CN2" t="e">
        <f>IF(Experiment1!K30="",NA(),Experiment1!K30)</f>
        <v>#N/A</v>
      </c>
      <c r="CO2" t="e">
        <f>IF(Experiment1!L30="",NA(),Experiment1!L30)</f>
        <v>#N/A</v>
      </c>
      <c r="CP2" t="e">
        <f>IF(Experiment1!M30="",NA(),Experiment1!M30)</f>
        <v>#N/A</v>
      </c>
      <c r="CQ2" t="e">
        <f>IF(Experiment1!N30="",NA(),Experiment1!N30)</f>
        <v>#N/A</v>
      </c>
      <c r="CR2" t="e">
        <f>IF(Experiment1!O30="",NA(),Experiment1!O30)</f>
        <v>#N/A</v>
      </c>
      <c r="CS2" t="e">
        <f>IF(Experiment1!P30="",NA(),Experiment1!P30)</f>
        <v>#N/A</v>
      </c>
      <c r="CT2" t="e">
        <f>IF(Experiment1!Q30="",NA(),Experiment1!Q30)</f>
        <v>#N/A</v>
      </c>
      <c r="CU2" t="e">
        <f>IF(Experiment1!R30="",NA(),Experiment1!R30)</f>
        <v>#N/A</v>
      </c>
      <c r="CV2" t="e">
        <f>IF(Experiment1!S30="",NA(),Experiment1!S30)</f>
        <v>#N/A</v>
      </c>
      <c r="CW2" t="e">
        <f>IF(Experiment1!T30="",NA(),Experiment1!T30)</f>
        <v>#N/A</v>
      </c>
      <c r="CX2">
        <f>IF(Experiment2!A2="",NA(),Experiment2!A2)</f>
        <v>11</v>
      </c>
      <c r="CY2">
        <f>IF(Experiment2!B2="",NA(),Experiment2!B2)</f>
        <v>123</v>
      </c>
      <c r="CZ2">
        <f>IF(Experiment2!C2="",NA(),Experiment2!C2)</f>
        <v>14</v>
      </c>
      <c r="DA2" t="e">
        <f>IF(Experiment2!D2="",NA(),Experiment2!D2)</f>
        <v>#N/A</v>
      </c>
      <c r="DB2" t="e">
        <f>IF(Experiment2!E2="",NA(),Experiment2!E2)</f>
        <v>#N/A</v>
      </c>
      <c r="DC2" t="e">
        <f>IF(Experiment2!F2="",NA(),Experiment2!F2)</f>
        <v>#N/A</v>
      </c>
      <c r="DD2" t="e">
        <f>IF(Experiment2!G2="",NA(),Experiment2!G2)</f>
        <v>#N/A</v>
      </c>
      <c r="DE2" t="e">
        <f>IF(Experiment2!H2="",NA(),Experiment2!H2)</f>
        <v>#N/A</v>
      </c>
      <c r="DF2" t="e">
        <f>IF(Experiment2!I2="",NA(),Experiment2!I2)</f>
        <v>#N/A</v>
      </c>
      <c r="DG2" t="e">
        <f>IF(Experiment2!J2="",NA(),Experiment2!J2)</f>
        <v>#N/A</v>
      </c>
      <c r="DH2" t="e">
        <f>IF(Experiment2!K2="",NA(),Experiment2!K2)</f>
        <v>#N/A</v>
      </c>
      <c r="DI2" t="e">
        <f>IF(Experiment2!L2="",NA(),Experiment2!L2)</f>
        <v>#N/A</v>
      </c>
      <c r="DJ2" t="e">
        <f>IF(Experiment2!M2="",NA(),Experiment2!M2)</f>
        <v>#N/A</v>
      </c>
      <c r="DK2" t="e">
        <f>IF(Experiment2!N2="",NA(),Experiment2!N2)</f>
        <v>#N/A</v>
      </c>
      <c r="DL2" t="e">
        <f>IF(Experiment2!O2="",NA(),Experiment2!O2)</f>
        <v>#N/A</v>
      </c>
      <c r="DM2" t="e">
        <f>IF(Experiment2!P2="",NA(),Experiment2!P2)</f>
        <v>#N/A</v>
      </c>
      <c r="DN2" t="e">
        <f>IF(Experiment2!Q2="",NA(),Experiment2!Q2)</f>
        <v>#N/A</v>
      </c>
      <c r="DO2" t="e">
        <f>IF(Experiment2!R2="",NA(),Experiment2!R2)</f>
        <v>#N/A</v>
      </c>
      <c r="DP2" t="e">
        <f>IF(Experiment2!S2="",NA(),Experiment2!S2)</f>
        <v>#N/A</v>
      </c>
      <c r="DQ2" t="e">
        <f>IF(Experiment2!T2="",NA(),Experiment2!T2)</f>
        <v>#N/A</v>
      </c>
      <c r="DR2">
        <f>IF(Experiment2!A9="",NA(),Experiment2!A9)</f>
        <v>1</v>
      </c>
      <c r="DS2">
        <f>IF(Experiment2!B9="",NA(),Experiment2!B9)</f>
        <v>2</v>
      </c>
      <c r="DT2">
        <f>IF(Experiment2!C9="",NA(),Experiment2!C9)</f>
        <v>1</v>
      </c>
      <c r="DU2" t="e">
        <f>IF(Experiment2!D9="",NA(),Experiment2!D9)</f>
        <v>#N/A</v>
      </c>
      <c r="DV2" t="e">
        <f>IF(Experiment2!E9="",NA(),Experiment2!E9)</f>
        <v>#N/A</v>
      </c>
      <c r="DW2" t="e">
        <f>IF(Experiment2!F9="",NA(),Experiment2!F9)</f>
        <v>#N/A</v>
      </c>
      <c r="DX2" t="e">
        <f>IF(Experiment2!G9="",NA(),Experiment2!G9)</f>
        <v>#N/A</v>
      </c>
      <c r="DY2" t="e">
        <f>IF(Experiment2!H9="",NA(),Experiment2!H9)</f>
        <v>#N/A</v>
      </c>
      <c r="DZ2" t="e">
        <f>IF(Experiment2!I9="",NA(),Experiment2!I9)</f>
        <v>#N/A</v>
      </c>
      <c r="EA2" t="e">
        <f>IF(Experiment2!J9="",NA(),Experiment2!J9)</f>
        <v>#N/A</v>
      </c>
      <c r="EB2" t="e">
        <f>IF(Experiment2!K9="",NA(),Experiment2!K9)</f>
        <v>#N/A</v>
      </c>
      <c r="EC2" t="e">
        <f>IF(Experiment2!L9="",NA(),Experiment2!L9)</f>
        <v>#N/A</v>
      </c>
      <c r="ED2" t="e">
        <f>IF(Experiment2!M9="",NA(),Experiment2!M9)</f>
        <v>#N/A</v>
      </c>
      <c r="EE2" t="e">
        <f>IF(Experiment2!N9="",NA(),Experiment2!N9)</f>
        <v>#N/A</v>
      </c>
      <c r="EF2" t="e">
        <f>IF(Experiment2!O9="",NA(),Experiment2!O9)</f>
        <v>#N/A</v>
      </c>
      <c r="EG2" t="e">
        <f>IF(Experiment2!P9="",NA(),Experiment2!P9)</f>
        <v>#N/A</v>
      </c>
      <c r="EH2" t="e">
        <f>IF(Experiment2!Q9="",NA(),Experiment2!Q9)</f>
        <v>#N/A</v>
      </c>
      <c r="EI2" t="e">
        <f>IF(Experiment2!R9="",NA(),Experiment2!R9)</f>
        <v>#N/A</v>
      </c>
      <c r="EJ2" t="e">
        <f>IF(Experiment2!S9="",NA(),Experiment2!S9)</f>
        <v>#N/A</v>
      </c>
      <c r="EK2" t="e">
        <f>IF(Experiment2!T9="",NA(),Experiment2!T9)</f>
        <v>#N/A</v>
      </c>
      <c r="EL2">
        <f>IF(Experiment2!A16="",NA(),Experiment2!A16)</f>
        <v>1</v>
      </c>
      <c r="EM2">
        <f>IF(Experiment2!B16="",NA(),Experiment2!B16)</f>
        <v>2</v>
      </c>
      <c r="EN2">
        <f>IF(Experiment2!C16="",NA(),Experiment2!C16)</f>
        <v>1</v>
      </c>
      <c r="EO2" t="e">
        <f>IF(Experiment2!D16="",NA(),Experiment2!D16)</f>
        <v>#N/A</v>
      </c>
      <c r="EP2" t="e">
        <f>IF(Experiment2!E16="",NA(),Experiment2!E16)</f>
        <v>#N/A</v>
      </c>
      <c r="EQ2" t="e">
        <f>IF(Experiment2!F16="",NA(),Experiment2!F16)</f>
        <v>#N/A</v>
      </c>
      <c r="ER2" t="e">
        <f>IF(Experiment2!G16="",NA(),Experiment2!G16)</f>
        <v>#N/A</v>
      </c>
      <c r="ES2" t="e">
        <f>IF(Experiment2!H16="",NA(),Experiment2!H16)</f>
        <v>#N/A</v>
      </c>
      <c r="ET2" t="e">
        <f>IF(Experiment2!I16="",NA(),Experiment2!I16)</f>
        <v>#N/A</v>
      </c>
      <c r="EU2" t="e">
        <f>IF(Experiment2!J16="",NA(),Experiment2!J16)</f>
        <v>#N/A</v>
      </c>
      <c r="EV2" t="e">
        <f>IF(Experiment2!K16="",NA(),Experiment2!K16)</f>
        <v>#N/A</v>
      </c>
      <c r="EW2" t="e">
        <f>IF(Experiment2!L16="",NA(),Experiment2!L16)</f>
        <v>#N/A</v>
      </c>
      <c r="EX2" t="e">
        <f>IF(Experiment2!M16="",NA(),Experiment2!M16)</f>
        <v>#N/A</v>
      </c>
      <c r="EY2" t="e">
        <f>IF(Experiment2!N16="",NA(),Experiment2!N16)</f>
        <v>#N/A</v>
      </c>
      <c r="EZ2" t="e">
        <f>IF(Experiment2!O16="",NA(),Experiment2!O16)</f>
        <v>#N/A</v>
      </c>
      <c r="FA2" t="e">
        <f>IF(Experiment2!P16="",NA(),Experiment2!P16)</f>
        <v>#N/A</v>
      </c>
      <c r="FB2" t="e">
        <f>IF(Experiment2!Q16="",NA(),Experiment2!Q16)</f>
        <v>#N/A</v>
      </c>
      <c r="FC2" t="e">
        <f>IF(Experiment2!R16="",NA(),Experiment2!R16)</f>
        <v>#N/A</v>
      </c>
      <c r="FD2" t="e">
        <f>IF(Experiment2!S16="",NA(),Experiment2!S16)</f>
        <v>#N/A</v>
      </c>
      <c r="FE2" t="e">
        <f>IF(Experiment2!T16="",NA(),Experiment2!T16)</f>
        <v>#N/A</v>
      </c>
      <c r="FF2">
        <f>IF(Experiment2!A23="",NA(),Experiment2!A23)</f>
        <v>1</v>
      </c>
      <c r="FG2">
        <f>IF(Experiment2!B23="",NA(),Experiment2!B23)</f>
        <v>2</v>
      </c>
      <c r="FH2">
        <f>IF(Experiment2!C23="",NA(),Experiment2!C23)</f>
        <v>1</v>
      </c>
      <c r="FI2" t="e">
        <f>IF(Experiment2!D23="",NA(),Experiment2!D23)</f>
        <v>#N/A</v>
      </c>
      <c r="FJ2" t="e">
        <f>IF(Experiment2!E23="",NA(),Experiment2!E23)</f>
        <v>#N/A</v>
      </c>
      <c r="FK2" t="e">
        <f>IF(Experiment2!F23="",NA(),Experiment2!F23)</f>
        <v>#N/A</v>
      </c>
      <c r="FL2" t="e">
        <f>IF(Experiment2!G23="",NA(),Experiment2!G23)</f>
        <v>#N/A</v>
      </c>
      <c r="FM2" t="e">
        <f>IF(Experiment2!H23="",NA(),Experiment2!H23)</f>
        <v>#N/A</v>
      </c>
      <c r="FN2" t="e">
        <f>IF(Experiment2!I23="",NA(),Experiment2!I23)</f>
        <v>#N/A</v>
      </c>
      <c r="FO2" t="e">
        <f>IF(Experiment2!J23="",NA(),Experiment2!J23)</f>
        <v>#N/A</v>
      </c>
      <c r="FP2" t="e">
        <f>IF(Experiment2!K23="",NA(),Experiment2!K23)</f>
        <v>#N/A</v>
      </c>
      <c r="FQ2" t="e">
        <f>IF(Experiment2!L23="",NA(),Experiment2!L23)</f>
        <v>#N/A</v>
      </c>
      <c r="FR2" t="e">
        <f>IF(Experiment2!M23="",NA(),Experiment2!M23)</f>
        <v>#N/A</v>
      </c>
      <c r="FS2" t="e">
        <f>IF(Experiment2!N23="",NA(),Experiment2!N23)</f>
        <v>#N/A</v>
      </c>
      <c r="FT2" t="e">
        <f>IF(Experiment2!O23="",NA(),Experiment2!O23)</f>
        <v>#N/A</v>
      </c>
      <c r="FU2" t="e">
        <f>IF(Experiment2!P23="",NA(),Experiment2!P23)</f>
        <v>#N/A</v>
      </c>
      <c r="FV2" t="e">
        <f>IF(Experiment2!Q23="",NA(),Experiment2!Q23)</f>
        <v>#N/A</v>
      </c>
      <c r="FW2" t="e">
        <f>IF(Experiment2!R23="",NA(),Experiment2!R23)</f>
        <v>#N/A</v>
      </c>
      <c r="FX2" t="e">
        <f>IF(Experiment2!S23="",NA(),Experiment2!S23)</f>
        <v>#N/A</v>
      </c>
      <c r="FY2" t="e">
        <f>IF(Experiment2!T23="",NA(),Experiment2!T23)</f>
        <v>#N/A</v>
      </c>
      <c r="FZ2">
        <f>IF(Experiment2!A30="",NA(),Experiment2!A30)</f>
        <v>1</v>
      </c>
      <c r="GA2">
        <f>IF(Experiment2!B30="",NA(),Experiment2!B30)</f>
        <v>2</v>
      </c>
      <c r="GB2">
        <f>IF(Experiment2!C30="",NA(),Experiment2!C30)</f>
        <v>1</v>
      </c>
      <c r="GC2" t="e">
        <f>IF(Experiment2!D30="",NA(),Experiment2!D30)</f>
        <v>#N/A</v>
      </c>
      <c r="GD2" t="e">
        <f>IF(Experiment2!E30="",NA(),Experiment2!E30)</f>
        <v>#N/A</v>
      </c>
      <c r="GE2" t="e">
        <f>IF(Experiment2!F30="",NA(),Experiment2!F30)</f>
        <v>#N/A</v>
      </c>
      <c r="GF2" t="e">
        <f>IF(Experiment2!G30="",NA(),Experiment2!G30)</f>
        <v>#N/A</v>
      </c>
      <c r="GG2" t="e">
        <f>IF(Experiment2!H30="",NA(),Experiment2!H30)</f>
        <v>#N/A</v>
      </c>
      <c r="GH2" t="e">
        <f>IF(Experiment2!I30="",NA(),Experiment2!I30)</f>
        <v>#N/A</v>
      </c>
      <c r="GI2" t="e">
        <f>IF(Experiment2!J30="",NA(),Experiment2!J30)</f>
        <v>#N/A</v>
      </c>
      <c r="GJ2" t="e">
        <f>IF(Experiment2!K30="",NA(),Experiment2!K30)</f>
        <v>#N/A</v>
      </c>
      <c r="GK2" t="e">
        <f>IF(Experiment2!L30="",NA(),Experiment2!L30)</f>
        <v>#N/A</v>
      </c>
      <c r="GL2" t="e">
        <f>IF(Experiment2!M30="",NA(),Experiment2!M30)</f>
        <v>#N/A</v>
      </c>
      <c r="GM2" t="e">
        <f>IF(Experiment2!N30="",NA(),Experiment2!N30)</f>
        <v>#N/A</v>
      </c>
      <c r="GN2" t="e">
        <f>IF(Experiment2!O30="",NA(),Experiment2!O30)</f>
        <v>#N/A</v>
      </c>
      <c r="GO2" t="e">
        <f>IF(Experiment2!P30="",NA(),Experiment2!P30)</f>
        <v>#N/A</v>
      </c>
      <c r="GP2" t="e">
        <f>IF(Experiment2!Q30="",NA(),Experiment2!Q30)</f>
        <v>#N/A</v>
      </c>
      <c r="GQ2" t="e">
        <f>IF(Experiment2!R30="",NA(),Experiment2!R30)</f>
        <v>#N/A</v>
      </c>
      <c r="GR2" t="e">
        <f>IF(Experiment2!S30="",NA(),Experiment2!S30)</f>
        <v>#N/A</v>
      </c>
      <c r="GS2" t="e">
        <f>IF(Experiment2!T30="",NA(),Experiment2!T30)</f>
        <v>#N/A</v>
      </c>
      <c r="GT2">
        <f>IF(Experiment3_vector!A2="",NA(),Experiment3_vector!A2)</f>
        <v>0</v>
      </c>
      <c r="GU2">
        <f>IF(Experiment3_vector!B2="",NA(),Experiment3_vector!B2)</f>
        <v>0</v>
      </c>
      <c r="GV2">
        <f>IF(Experiment3_vector!C2="",NA(),Experiment3_vector!C2)</f>
        <v>0</v>
      </c>
      <c r="GW2" t="e">
        <f>IF(Experiment3_vector!D2="",NA(),Experiment3_vector!D2)</f>
        <v>#N/A</v>
      </c>
      <c r="GX2" t="e">
        <f>IF(Experiment3_vector!E2="",NA(),Experiment3_vector!E2)</f>
        <v>#N/A</v>
      </c>
      <c r="GY2" t="e">
        <f>IF(Experiment3_vector!F2="",NA(),Experiment3_vector!F2)</f>
        <v>#N/A</v>
      </c>
      <c r="GZ2" t="e">
        <f>IF(Experiment3_vector!G2="",NA(),Experiment3_vector!G2)</f>
        <v>#N/A</v>
      </c>
      <c r="HA2" t="e">
        <f>IF(Experiment3_vector!H2="",NA(),Experiment3_vector!H2)</f>
        <v>#N/A</v>
      </c>
      <c r="HB2" t="e">
        <f>IF(Experiment3_vector!I2="",NA(),Experiment3_vector!I2)</f>
        <v>#N/A</v>
      </c>
      <c r="HC2" t="e">
        <f>IF(Experiment3_vector!J2="",NA(),Experiment3_vector!J2)</f>
        <v>#N/A</v>
      </c>
      <c r="HD2" t="e">
        <f>IF(Experiment3_vector!K2="",NA(),Experiment3_vector!K2)</f>
        <v>#N/A</v>
      </c>
      <c r="HE2" t="e">
        <f>IF(Experiment3_vector!L2="",NA(),Experiment3_vector!L2)</f>
        <v>#N/A</v>
      </c>
      <c r="HF2" t="e">
        <f>IF(Experiment3_vector!M2="",NA(),Experiment3_vector!M2)</f>
        <v>#N/A</v>
      </c>
      <c r="HG2" t="e">
        <f>IF(Experiment3_vector!N2="",NA(),Experiment3_vector!N2)</f>
        <v>#N/A</v>
      </c>
      <c r="HH2" t="e">
        <f>IF(Experiment3_vector!O2="",NA(),Experiment3_vector!O2)</f>
        <v>#N/A</v>
      </c>
      <c r="HI2" t="e">
        <f>IF(Experiment3_vector!P2="",NA(),Experiment3_vector!P2)</f>
        <v>#N/A</v>
      </c>
      <c r="HJ2" t="e">
        <f>IF(Experiment3_vector!Q2="",NA(),Experiment3_vector!Q2)</f>
        <v>#N/A</v>
      </c>
      <c r="HK2" t="e">
        <f>IF(Experiment3_vector!R2="",NA(),Experiment3_vector!R2)</f>
        <v>#N/A</v>
      </c>
      <c r="HL2" t="e">
        <f>IF(Experiment3_vector!S2="",NA(),Experiment3_vector!S2)</f>
        <v>#N/A</v>
      </c>
      <c r="HM2" t="e">
        <f>IF(Experiment3_vector!T2="",NA(),Experiment3_vector!T2)</f>
        <v>#N/A</v>
      </c>
      <c r="HN2">
        <f>IF(Experiment3_vector!A9="",NA(),Experiment3_vector!A9)</f>
        <v>0</v>
      </c>
      <c r="HO2">
        <f>IF(Experiment3_vector!B9="",NA(),Experiment3_vector!B9)</f>
        <v>0</v>
      </c>
      <c r="HP2">
        <f>IF(Experiment3_vector!C9="",NA(),Experiment3_vector!C9)</f>
        <v>0</v>
      </c>
      <c r="HQ2" t="e">
        <f>IF(Experiment3_vector!D9="",NA(),Experiment3_vector!D9)</f>
        <v>#N/A</v>
      </c>
      <c r="HR2" t="e">
        <f>IF(Experiment3_vector!E9="",NA(),Experiment3_vector!E9)</f>
        <v>#N/A</v>
      </c>
      <c r="HS2" t="e">
        <f>IF(Experiment3_vector!F9="",NA(),Experiment3_vector!F9)</f>
        <v>#N/A</v>
      </c>
      <c r="HT2" t="e">
        <f>IF(Experiment3_vector!G9="",NA(),Experiment3_vector!G9)</f>
        <v>#N/A</v>
      </c>
      <c r="HU2" t="e">
        <f>IF(Experiment3_vector!H9="",NA(),Experiment3_vector!H9)</f>
        <v>#N/A</v>
      </c>
      <c r="HV2" t="e">
        <f>IF(Experiment3_vector!I9="",NA(),Experiment3_vector!I9)</f>
        <v>#N/A</v>
      </c>
      <c r="HW2" t="e">
        <f>IF(Experiment3_vector!J9="",NA(),Experiment3_vector!J9)</f>
        <v>#N/A</v>
      </c>
      <c r="HX2" t="e">
        <f>IF(Experiment3_vector!K9="",NA(),Experiment3_vector!K9)</f>
        <v>#N/A</v>
      </c>
      <c r="HY2" t="e">
        <f>IF(Experiment3_vector!L9="",NA(),Experiment3_vector!L9)</f>
        <v>#N/A</v>
      </c>
      <c r="HZ2" t="e">
        <f>IF(Experiment3_vector!M9="",NA(),Experiment3_vector!M9)</f>
        <v>#N/A</v>
      </c>
      <c r="IA2" t="e">
        <f>IF(Experiment3_vector!N9="",NA(),Experiment3_vector!N9)</f>
        <v>#N/A</v>
      </c>
      <c r="IB2" t="e">
        <f>IF(Experiment3_vector!O9="",NA(),Experiment3_vector!O9)</f>
        <v>#N/A</v>
      </c>
      <c r="IC2" t="e">
        <f>IF(Experiment3_vector!P9="",NA(),Experiment3_vector!P9)</f>
        <v>#N/A</v>
      </c>
      <c r="ID2" t="e">
        <f>IF(Experiment3_vector!Q9="",NA(),Experiment3_vector!Q9)</f>
        <v>#N/A</v>
      </c>
      <c r="IE2" t="e">
        <f>IF(Experiment3_vector!R9="",NA(),Experiment3_vector!R9)</f>
        <v>#N/A</v>
      </c>
      <c r="IF2" t="e">
        <f>IF(Experiment3_vector!S9="",NA(),Experiment3_vector!S9)</f>
        <v>#N/A</v>
      </c>
      <c r="IG2" t="e">
        <f>IF(Experiment3_vector!T9="",NA(),Experiment3_vector!T9)</f>
        <v>#N/A</v>
      </c>
      <c r="IH2">
        <f>IF(Experiment3_vector!A16="",NA(),Experiment3_vector!A16)</f>
        <v>0</v>
      </c>
      <c r="II2">
        <f>IF(Experiment3_vector!B16="",NA(),Experiment3_vector!B16)</f>
        <v>0</v>
      </c>
      <c r="IJ2">
        <f>IF(Experiment3_vector!C16="",NA(),Experiment3_vector!C16)</f>
        <v>0</v>
      </c>
      <c r="IK2" t="e">
        <f>IF(Experiment3_vector!D16="",NA(),Experiment3_vector!D16)</f>
        <v>#N/A</v>
      </c>
      <c r="IL2" t="e">
        <f>IF(Experiment3_vector!E16="",NA(),Experiment3_vector!E16)</f>
        <v>#N/A</v>
      </c>
      <c r="IM2" t="e">
        <f>IF(Experiment3_vector!F16="",NA(),Experiment3_vector!F16)</f>
        <v>#N/A</v>
      </c>
      <c r="IN2" t="e">
        <f>IF(Experiment3_vector!G16="",NA(),Experiment3_vector!G16)</f>
        <v>#N/A</v>
      </c>
      <c r="IO2" t="e">
        <f>IF(Experiment3_vector!H16="",NA(),Experiment3_vector!H16)</f>
        <v>#N/A</v>
      </c>
      <c r="IP2" t="e">
        <f>IF(Experiment3_vector!I16="",NA(),Experiment3_vector!I16)</f>
        <v>#N/A</v>
      </c>
      <c r="IQ2" t="e">
        <f>IF(Experiment3_vector!J16="",NA(),Experiment3_vector!J16)</f>
        <v>#N/A</v>
      </c>
      <c r="IR2" t="e">
        <f>IF(Experiment3_vector!K16="",NA(),Experiment3_vector!K16)</f>
        <v>#N/A</v>
      </c>
      <c r="IS2" t="e">
        <f>IF(Experiment3_vector!L16="",NA(),Experiment3_vector!L16)</f>
        <v>#N/A</v>
      </c>
      <c r="IT2" t="e">
        <f>IF(Experiment3_vector!M16="",NA(),Experiment3_vector!M16)</f>
        <v>#N/A</v>
      </c>
      <c r="IU2" t="e">
        <f>IF(Experiment3_vector!N16="",NA(),Experiment3_vector!N16)</f>
        <v>#N/A</v>
      </c>
      <c r="IV2" t="e">
        <f>IF(Experiment3_vector!O16="",NA(),Experiment3_vector!O16)</f>
        <v>#N/A</v>
      </c>
      <c r="IW2" t="e">
        <f>IF(Experiment3_vector!P16="",NA(),Experiment3_vector!P16)</f>
        <v>#N/A</v>
      </c>
      <c r="IX2" t="e">
        <f>IF(Experiment3_vector!Q16="",NA(),Experiment3_vector!Q16)</f>
        <v>#N/A</v>
      </c>
      <c r="IY2" t="e">
        <f>IF(Experiment3_vector!R16="",NA(),Experiment3_vector!R16)</f>
        <v>#N/A</v>
      </c>
      <c r="IZ2" t="e">
        <f>IF(Experiment3_vector!S16="",NA(),Experiment3_vector!S16)</f>
        <v>#N/A</v>
      </c>
      <c r="JA2" t="e">
        <f>IF(Experiment3_vector!T16="",NA(),Experiment3_vector!T16)</f>
        <v>#N/A</v>
      </c>
      <c r="JB2">
        <f>IF(Experiment3_vector!A23="",NA(),Experiment3_vector!A23)</f>
        <v>0</v>
      </c>
      <c r="JC2">
        <f>IF(Experiment3_vector!B23="",NA(),Experiment3_vector!B23)</f>
        <v>0</v>
      </c>
      <c r="JD2">
        <f>IF(Experiment3_vector!C23="",NA(),Experiment3_vector!C23)</f>
        <v>0</v>
      </c>
      <c r="JE2" t="e">
        <f>IF(Experiment3_vector!D23="",NA(),Experiment3_vector!D23)</f>
        <v>#N/A</v>
      </c>
      <c r="JF2" t="e">
        <f>IF(Experiment3_vector!E23="",NA(),Experiment3_vector!E23)</f>
        <v>#N/A</v>
      </c>
      <c r="JG2" t="e">
        <f>IF(Experiment3_vector!F23="",NA(),Experiment3_vector!F23)</f>
        <v>#N/A</v>
      </c>
      <c r="JH2" t="e">
        <f>IF(Experiment3_vector!G23="",NA(),Experiment3_vector!G23)</f>
        <v>#N/A</v>
      </c>
      <c r="JI2" t="e">
        <f>IF(Experiment3_vector!H23="",NA(),Experiment3_vector!H23)</f>
        <v>#N/A</v>
      </c>
      <c r="JJ2" t="e">
        <f>IF(Experiment3_vector!I23="",NA(),Experiment3_vector!I23)</f>
        <v>#N/A</v>
      </c>
      <c r="JK2" t="e">
        <f>IF(Experiment3_vector!J23="",NA(),Experiment3_vector!J23)</f>
        <v>#N/A</v>
      </c>
      <c r="JL2" t="e">
        <f>IF(Experiment3_vector!K23="",NA(),Experiment3_vector!K23)</f>
        <v>#N/A</v>
      </c>
      <c r="JM2" t="e">
        <f>IF(Experiment3_vector!L23="",NA(),Experiment3_vector!L23)</f>
        <v>#N/A</v>
      </c>
      <c r="JN2" t="e">
        <f>IF(Experiment3_vector!M23="",NA(),Experiment3_vector!M23)</f>
        <v>#N/A</v>
      </c>
      <c r="JO2" t="e">
        <f>IF(Experiment3_vector!N23="",NA(),Experiment3_vector!N23)</f>
        <v>#N/A</v>
      </c>
      <c r="JP2" t="e">
        <f>IF(Experiment3_vector!O23="",NA(),Experiment3_vector!O23)</f>
        <v>#N/A</v>
      </c>
      <c r="JQ2" t="e">
        <f>IF(Experiment3_vector!P23="",NA(),Experiment3_vector!P23)</f>
        <v>#N/A</v>
      </c>
      <c r="JR2" t="e">
        <f>IF(Experiment3_vector!Q23="",NA(),Experiment3_vector!Q23)</f>
        <v>#N/A</v>
      </c>
      <c r="JS2" t="e">
        <f>IF(Experiment3_vector!R23="",NA(),Experiment3_vector!R23)</f>
        <v>#N/A</v>
      </c>
      <c r="JT2" t="e">
        <f>IF(Experiment3_vector!S23="",NA(),Experiment3_vector!S23)</f>
        <v>#N/A</v>
      </c>
      <c r="JU2" t="e">
        <f>IF(Experiment3_vector!T23="",NA(),Experiment3_vector!T23)</f>
        <v>#N/A</v>
      </c>
      <c r="JV2">
        <f>IF(Experiment3_vector!A30="",NA(),Experiment3_vector!A30)</f>
        <v>0</v>
      </c>
      <c r="JW2">
        <f>IF(Experiment3_vector!B30="",NA(),Experiment3_vector!B30)</f>
        <v>0</v>
      </c>
      <c r="JX2">
        <f>IF(Experiment3_vector!C30="",NA(),Experiment3_vector!C30)</f>
        <v>0</v>
      </c>
      <c r="JY2" t="e">
        <f>IF(Experiment3_vector!D30="",NA(),Experiment3_vector!D30)</f>
        <v>#N/A</v>
      </c>
      <c r="JZ2" t="e">
        <f>IF(Experiment3_vector!E30="",NA(),Experiment3_vector!E30)</f>
        <v>#N/A</v>
      </c>
      <c r="KA2" t="e">
        <f>IF(Experiment3_vector!F30="",NA(),Experiment3_vector!F30)</f>
        <v>#N/A</v>
      </c>
      <c r="KB2" t="e">
        <f>IF(Experiment3_vector!G30="",NA(),Experiment3_vector!G30)</f>
        <v>#N/A</v>
      </c>
      <c r="KC2" t="e">
        <f>IF(Experiment3_vector!H30="",NA(),Experiment3_vector!H30)</f>
        <v>#N/A</v>
      </c>
      <c r="KD2" t="e">
        <f>IF(Experiment3_vector!I30="",NA(),Experiment3_vector!I30)</f>
        <v>#N/A</v>
      </c>
      <c r="KE2" t="e">
        <f>IF(Experiment3_vector!J30="",NA(),Experiment3_vector!J30)</f>
        <v>#N/A</v>
      </c>
      <c r="KF2" t="e">
        <f>IF(Experiment3_vector!K30="",NA(),Experiment3_vector!K30)</f>
        <v>#N/A</v>
      </c>
      <c r="KG2" t="e">
        <f>IF(Experiment3_vector!L30="",NA(),Experiment3_vector!L30)</f>
        <v>#N/A</v>
      </c>
      <c r="KH2" t="e">
        <f>IF(Experiment3_vector!M30="",NA(),Experiment3_vector!M30)</f>
        <v>#N/A</v>
      </c>
      <c r="KI2" t="e">
        <f>IF(Experiment3_vector!N30="",NA(),Experiment3_vector!N30)</f>
        <v>#N/A</v>
      </c>
      <c r="KJ2" t="e">
        <f>IF(Experiment3_vector!O30="",NA(),Experiment3_vector!O30)</f>
        <v>#N/A</v>
      </c>
      <c r="KK2" t="e">
        <f>IF(Experiment3_vector!P30="",NA(),Experiment3_vector!P30)</f>
        <v>#N/A</v>
      </c>
      <c r="KL2" t="e">
        <f>IF(Experiment3_vector!Q30="",NA(),Experiment3_vector!Q30)</f>
        <v>#N/A</v>
      </c>
      <c r="KM2" t="e">
        <f>IF(Experiment3_vector!R30="",NA(),Experiment3_vector!R30)</f>
        <v>#N/A</v>
      </c>
      <c r="KN2" t="e">
        <f>IF(Experiment3_vector!S30="",NA(),Experiment3_vector!S30)</f>
        <v>#N/A</v>
      </c>
      <c r="KO2" t="e">
        <f>IF(Experiment3_vector!T30="",NA(),Experiment3_vector!T30)</f>
        <v>#N/A</v>
      </c>
    </row>
    <row r="3" spans="1:301" x14ac:dyDescent="0.2">
      <c r="A3">
        <v>5</v>
      </c>
      <c r="B3">
        <f>IF(Experiment1!A3="",NA(),Experiment1!A3)</f>
        <v>5</v>
      </c>
      <c r="C3">
        <f>IF(Experiment1!B3="",NA(),Experiment1!B3)</f>
        <v>3</v>
      </c>
      <c r="D3">
        <f>IF(Experiment1!C3="",NA(),Experiment1!C3)</f>
        <v>6</v>
      </c>
      <c r="E3" t="e">
        <f>IF(Experiment1!D3="",NA(),Experiment1!D3)</f>
        <v>#N/A</v>
      </c>
      <c r="F3">
        <f>IF(Experiment1!E3="",NA(),Experiment1!E3)</f>
        <v>2</v>
      </c>
      <c r="G3" t="e">
        <f>IF(Experiment1!F3="",NA(),Experiment1!F3)</f>
        <v>#N/A</v>
      </c>
      <c r="H3" t="e">
        <f>IF(Experiment1!G3="",NA(),Experiment1!G3)</f>
        <v>#N/A</v>
      </c>
      <c r="I3" t="e">
        <f>IF(Experiment1!H3="",NA(),Experiment1!H3)</f>
        <v>#N/A</v>
      </c>
      <c r="J3" t="e">
        <f>IF(Experiment1!I3="",NA(),Experiment1!I3)</f>
        <v>#N/A</v>
      </c>
      <c r="K3" t="e">
        <f>IF(Experiment1!J3="",NA(),Experiment1!J3)</f>
        <v>#N/A</v>
      </c>
      <c r="L3" t="e">
        <f>IF(Experiment1!K3="",NA(),Experiment1!K3)</f>
        <v>#N/A</v>
      </c>
      <c r="M3" t="e">
        <f>IF(Experiment1!L3="",NA(),Experiment1!L3)</f>
        <v>#N/A</v>
      </c>
      <c r="N3" t="e">
        <f>IF(Experiment1!M3="",NA(),Experiment1!M3)</f>
        <v>#N/A</v>
      </c>
      <c r="O3" t="e">
        <f>IF(Experiment1!N3="",NA(),Experiment1!N3)</f>
        <v>#N/A</v>
      </c>
      <c r="P3" t="e">
        <f>IF(Experiment1!O3="",NA(),Experiment1!O3)</f>
        <v>#N/A</v>
      </c>
      <c r="Q3" t="e">
        <f>IF(Experiment1!P3="",NA(),Experiment1!P3)</f>
        <v>#N/A</v>
      </c>
      <c r="R3" t="e">
        <f>IF(Experiment1!Q3="",NA(),Experiment1!Q3)</f>
        <v>#N/A</v>
      </c>
      <c r="S3" t="e">
        <f>IF(Experiment1!R3="",NA(),Experiment1!R3)</f>
        <v>#N/A</v>
      </c>
      <c r="T3" t="e">
        <f>IF(Experiment1!S3="",NA(),Experiment1!S3)</f>
        <v>#N/A</v>
      </c>
      <c r="U3" t="e">
        <f>IF(Experiment1!T3="",NA(),Experiment1!T3)</f>
        <v>#N/A</v>
      </c>
      <c r="V3">
        <f>IF(Experiment1!A10="",NA(),Experiment1!A10)</f>
        <v>5</v>
      </c>
      <c r="W3">
        <f>IF(Experiment1!B10="",NA(),Experiment1!B10)</f>
        <v>3</v>
      </c>
      <c r="X3">
        <f>IF(Experiment1!C10="",NA(),Experiment1!C10)</f>
        <v>8</v>
      </c>
      <c r="Y3">
        <f>IF(Experiment1!D10="",NA(),Experiment1!D10)</f>
        <v>10</v>
      </c>
      <c r="Z3">
        <f>IF(Experiment1!E10="",NA(),Experiment1!E10)</f>
        <v>7</v>
      </c>
      <c r="AA3" t="e">
        <f>IF(Experiment1!F10="",NA(),Experiment1!F10)</f>
        <v>#N/A</v>
      </c>
      <c r="AB3" t="e">
        <f>IF(Experiment1!G10="",NA(),Experiment1!G10)</f>
        <v>#N/A</v>
      </c>
      <c r="AC3" t="e">
        <f>IF(Experiment1!H10="",NA(),Experiment1!H10)</f>
        <v>#N/A</v>
      </c>
      <c r="AD3" t="e">
        <f>IF(Experiment1!I10="",NA(),Experiment1!I10)</f>
        <v>#N/A</v>
      </c>
      <c r="AE3" t="e">
        <f>IF(Experiment1!J10="",NA(),Experiment1!J10)</f>
        <v>#N/A</v>
      </c>
      <c r="AF3" t="e">
        <f>IF(Experiment1!K10="",NA(),Experiment1!K10)</f>
        <v>#N/A</v>
      </c>
      <c r="AG3" t="e">
        <f>IF(Experiment1!L10="",NA(),Experiment1!L10)</f>
        <v>#N/A</v>
      </c>
      <c r="AH3" t="e">
        <f>IF(Experiment1!M10="",NA(),Experiment1!M10)</f>
        <v>#N/A</v>
      </c>
      <c r="AI3" t="e">
        <f>IF(Experiment1!N10="",NA(),Experiment1!N10)</f>
        <v>#N/A</v>
      </c>
      <c r="AJ3" t="e">
        <f>IF(Experiment1!O10="",NA(),Experiment1!O10)</f>
        <v>#N/A</v>
      </c>
      <c r="AK3" t="e">
        <f>IF(Experiment1!P10="",NA(),Experiment1!P10)</f>
        <v>#N/A</v>
      </c>
      <c r="AL3" t="e">
        <f>IF(Experiment1!Q10="",NA(),Experiment1!Q10)</f>
        <v>#N/A</v>
      </c>
      <c r="AM3" t="e">
        <f>IF(Experiment1!R10="",NA(),Experiment1!R10)</f>
        <v>#N/A</v>
      </c>
      <c r="AN3" t="e">
        <f>IF(Experiment1!S10="",NA(),Experiment1!S10)</f>
        <v>#N/A</v>
      </c>
      <c r="AO3" t="e">
        <f>IF(Experiment1!T10="",NA(),Experiment1!T10)</f>
        <v>#N/A</v>
      </c>
      <c r="AP3">
        <f>IF(Experiment1!A17="",NA(),Experiment1!A17)</f>
        <v>7</v>
      </c>
      <c r="AQ3">
        <f>IF(Experiment1!B17="",NA(),Experiment1!B17)</f>
        <v>8</v>
      </c>
      <c r="AR3">
        <f>IF(Experiment1!C17="",NA(),Experiment1!C17)</f>
        <v>7</v>
      </c>
      <c r="AS3">
        <f>IF(Experiment1!D17="",NA(),Experiment1!D17)</f>
        <v>11</v>
      </c>
      <c r="AT3">
        <f>IF(Experiment1!E17="",NA(),Experiment1!E17)</f>
        <v>7</v>
      </c>
      <c r="AU3" t="e">
        <f>IF(Experiment1!F17="",NA(),Experiment1!F17)</f>
        <v>#N/A</v>
      </c>
      <c r="AV3" t="e">
        <f>IF(Experiment1!G17="",NA(),Experiment1!G17)</f>
        <v>#N/A</v>
      </c>
      <c r="AW3" t="e">
        <f>IF(Experiment1!H17="",NA(),Experiment1!H17)</f>
        <v>#N/A</v>
      </c>
      <c r="AX3" t="e">
        <f>IF(Experiment1!I17="",NA(),Experiment1!I17)</f>
        <v>#N/A</v>
      </c>
      <c r="AY3" t="e">
        <f>IF(Experiment1!J17="",NA(),Experiment1!J17)</f>
        <v>#N/A</v>
      </c>
      <c r="AZ3" t="e">
        <f>IF(Experiment1!K17="",NA(),Experiment1!K17)</f>
        <v>#N/A</v>
      </c>
      <c r="BA3" t="e">
        <f>IF(Experiment1!L17="",NA(),Experiment1!L17)</f>
        <v>#N/A</v>
      </c>
      <c r="BB3" t="e">
        <f>IF(Experiment1!M17="",NA(),Experiment1!M17)</f>
        <v>#N/A</v>
      </c>
      <c r="BC3" t="e">
        <f>IF(Experiment1!N17="",NA(),Experiment1!N17)</f>
        <v>#N/A</v>
      </c>
      <c r="BD3" t="e">
        <f>IF(Experiment1!O17="",NA(),Experiment1!O17)</f>
        <v>#N/A</v>
      </c>
      <c r="BE3" t="e">
        <f>IF(Experiment1!P17="",NA(),Experiment1!P17)</f>
        <v>#N/A</v>
      </c>
      <c r="BF3" t="e">
        <f>IF(Experiment1!Q17="",NA(),Experiment1!Q17)</f>
        <v>#N/A</v>
      </c>
      <c r="BG3" t="e">
        <f>IF(Experiment1!R17="",NA(),Experiment1!R17)</f>
        <v>#N/A</v>
      </c>
      <c r="BH3" t="e">
        <f>IF(Experiment1!S17="",NA(),Experiment1!S17)</f>
        <v>#N/A</v>
      </c>
      <c r="BI3" t="e">
        <f>IF(Experiment1!T17="",NA(),Experiment1!T17)</f>
        <v>#N/A</v>
      </c>
      <c r="BJ3">
        <f>IF(Experiment1!A24="",NA(),Experiment1!A24)</f>
        <v>9</v>
      </c>
      <c r="BK3">
        <f>IF(Experiment1!B24="",NA(),Experiment1!B24)</f>
        <v>2</v>
      </c>
      <c r="BL3">
        <f>IF(Experiment1!C24="",NA(),Experiment1!C24)</f>
        <v>14</v>
      </c>
      <c r="BM3">
        <f>IF(Experiment1!D24="",NA(),Experiment1!D24)</f>
        <v>14</v>
      </c>
      <c r="BN3">
        <f>IF(Experiment1!E24="",NA(),Experiment1!E24)</f>
        <v>8</v>
      </c>
      <c r="BO3" t="e">
        <f>IF(Experiment1!F24="",NA(),Experiment1!F24)</f>
        <v>#N/A</v>
      </c>
      <c r="BP3" t="e">
        <f>IF(Experiment1!G24="",NA(),Experiment1!G24)</f>
        <v>#N/A</v>
      </c>
      <c r="BQ3" t="e">
        <f>IF(Experiment1!H24="",NA(),Experiment1!H24)</f>
        <v>#N/A</v>
      </c>
      <c r="BR3" t="e">
        <f>IF(Experiment1!I24="",NA(),Experiment1!I24)</f>
        <v>#N/A</v>
      </c>
      <c r="BS3" t="e">
        <f>IF(Experiment1!J24="",NA(),Experiment1!J24)</f>
        <v>#N/A</v>
      </c>
      <c r="BT3" t="e">
        <f>IF(Experiment1!K24="",NA(),Experiment1!K24)</f>
        <v>#N/A</v>
      </c>
      <c r="BU3" t="e">
        <f>IF(Experiment1!L24="",NA(),Experiment1!L24)</f>
        <v>#N/A</v>
      </c>
      <c r="BV3" t="e">
        <f>IF(Experiment1!M24="",NA(),Experiment1!M24)</f>
        <v>#N/A</v>
      </c>
      <c r="BW3" t="e">
        <f>IF(Experiment1!N24="",NA(),Experiment1!N24)</f>
        <v>#N/A</v>
      </c>
      <c r="BX3" t="e">
        <f>IF(Experiment1!O24="",NA(),Experiment1!O24)</f>
        <v>#N/A</v>
      </c>
      <c r="BY3" t="e">
        <f>IF(Experiment1!P24="",NA(),Experiment1!P24)</f>
        <v>#N/A</v>
      </c>
      <c r="BZ3" t="e">
        <f>IF(Experiment1!Q24="",NA(),Experiment1!Q24)</f>
        <v>#N/A</v>
      </c>
      <c r="CA3" t="e">
        <f>IF(Experiment1!R24="",NA(),Experiment1!R24)</f>
        <v>#N/A</v>
      </c>
      <c r="CB3" t="e">
        <f>IF(Experiment1!S24="",NA(),Experiment1!S24)</f>
        <v>#N/A</v>
      </c>
      <c r="CC3" t="e">
        <f>IF(Experiment1!T24="",NA(),Experiment1!T24)</f>
        <v>#N/A</v>
      </c>
      <c r="CD3">
        <f>IF(Experiment1!A31="",NA(),Experiment1!A31)</f>
        <v>1</v>
      </c>
      <c r="CE3">
        <f>IF(Experiment1!B31="",NA(),Experiment1!B31)</f>
        <v>6</v>
      </c>
      <c r="CF3">
        <f>IF(Experiment1!C31="",NA(),Experiment1!C31)</f>
        <v>7</v>
      </c>
      <c r="CG3">
        <f>IF(Experiment1!D31="",NA(),Experiment1!D31)</f>
        <v>6</v>
      </c>
      <c r="CH3">
        <f>IF(Experiment1!E31="",NA(),Experiment1!E31)</f>
        <v>14</v>
      </c>
      <c r="CI3" t="e">
        <f>IF(Experiment1!F31="",NA(),Experiment1!F31)</f>
        <v>#N/A</v>
      </c>
      <c r="CJ3" t="e">
        <f>IF(Experiment1!G31="",NA(),Experiment1!G31)</f>
        <v>#N/A</v>
      </c>
      <c r="CK3" t="e">
        <f>IF(Experiment1!H31="",NA(),Experiment1!H31)</f>
        <v>#N/A</v>
      </c>
      <c r="CL3" t="e">
        <f>IF(Experiment1!I31="",NA(),Experiment1!I31)</f>
        <v>#N/A</v>
      </c>
      <c r="CM3" t="e">
        <f>IF(Experiment1!J31="",NA(),Experiment1!J31)</f>
        <v>#N/A</v>
      </c>
      <c r="CN3" t="e">
        <f>IF(Experiment1!K31="",NA(),Experiment1!K31)</f>
        <v>#N/A</v>
      </c>
      <c r="CO3" t="e">
        <f>IF(Experiment1!L31="",NA(),Experiment1!L31)</f>
        <v>#N/A</v>
      </c>
      <c r="CP3" t="e">
        <f>IF(Experiment1!M31="",NA(),Experiment1!M31)</f>
        <v>#N/A</v>
      </c>
      <c r="CQ3" t="e">
        <f>IF(Experiment1!N31="",NA(),Experiment1!N31)</f>
        <v>#N/A</v>
      </c>
      <c r="CR3" t="e">
        <f>IF(Experiment1!O31="",NA(),Experiment1!O31)</f>
        <v>#N/A</v>
      </c>
      <c r="CS3" t="e">
        <f>IF(Experiment1!P31="",NA(),Experiment1!P31)</f>
        <v>#N/A</v>
      </c>
      <c r="CT3" t="e">
        <f>IF(Experiment1!Q31="",NA(),Experiment1!Q31)</f>
        <v>#N/A</v>
      </c>
      <c r="CU3" t="e">
        <f>IF(Experiment1!R31="",NA(),Experiment1!R31)</f>
        <v>#N/A</v>
      </c>
      <c r="CV3" t="e">
        <f>IF(Experiment1!S31="",NA(),Experiment1!S31)</f>
        <v>#N/A</v>
      </c>
      <c r="CW3" t="e">
        <f>IF(Experiment1!T31="",NA(),Experiment1!T31)</f>
        <v>#N/A</v>
      </c>
      <c r="CX3">
        <f>IF(Experiment2!A3="",NA(),Experiment2!A3)</f>
        <v>1</v>
      </c>
      <c r="CY3">
        <f>IF(Experiment2!B3="",NA(),Experiment2!B3)</f>
        <v>1</v>
      </c>
      <c r="CZ3">
        <f>IF(Experiment2!C3="",NA(),Experiment2!C3)</f>
        <v>1</v>
      </c>
      <c r="DA3">
        <f>IF(Experiment2!D3="",NA(),Experiment2!D3)</f>
        <v>2</v>
      </c>
      <c r="DB3">
        <f>IF(Experiment2!E3="",NA(),Experiment2!E3)</f>
        <v>0</v>
      </c>
      <c r="DC3" t="e">
        <f>IF(Experiment2!F3="",NA(),Experiment2!F3)</f>
        <v>#N/A</v>
      </c>
      <c r="DD3" t="e">
        <f>IF(Experiment2!G3="",NA(),Experiment2!G3)</f>
        <v>#N/A</v>
      </c>
      <c r="DE3" t="e">
        <f>IF(Experiment2!H3="",NA(),Experiment2!H3)</f>
        <v>#N/A</v>
      </c>
      <c r="DF3" t="e">
        <f>IF(Experiment2!I3="",NA(),Experiment2!I3)</f>
        <v>#N/A</v>
      </c>
      <c r="DG3" t="e">
        <f>IF(Experiment2!J3="",NA(),Experiment2!J3)</f>
        <v>#N/A</v>
      </c>
      <c r="DH3" t="e">
        <f>IF(Experiment2!K3="",NA(),Experiment2!K3)</f>
        <v>#N/A</v>
      </c>
      <c r="DI3" t="e">
        <f>IF(Experiment2!L3="",NA(),Experiment2!L3)</f>
        <v>#N/A</v>
      </c>
      <c r="DJ3" t="e">
        <f>IF(Experiment2!M3="",NA(),Experiment2!M3)</f>
        <v>#N/A</v>
      </c>
      <c r="DK3" t="e">
        <f>IF(Experiment2!N3="",NA(),Experiment2!N3)</f>
        <v>#N/A</v>
      </c>
      <c r="DL3" t="e">
        <f>IF(Experiment2!O3="",NA(),Experiment2!O3)</f>
        <v>#N/A</v>
      </c>
      <c r="DM3" t="e">
        <f>IF(Experiment2!P3="",NA(),Experiment2!P3)</f>
        <v>#N/A</v>
      </c>
      <c r="DN3" t="e">
        <f>IF(Experiment2!Q3="",NA(),Experiment2!Q3)</f>
        <v>#N/A</v>
      </c>
      <c r="DO3" t="e">
        <f>IF(Experiment2!R3="",NA(),Experiment2!R3)</f>
        <v>#N/A</v>
      </c>
      <c r="DP3" t="e">
        <f>IF(Experiment2!S3="",NA(),Experiment2!S3)</f>
        <v>#N/A</v>
      </c>
      <c r="DQ3" t="e">
        <f>IF(Experiment2!T3="",NA(),Experiment2!T3)</f>
        <v>#N/A</v>
      </c>
      <c r="DR3">
        <f>IF(Experiment2!A10="",NA(),Experiment2!A10)</f>
        <v>1</v>
      </c>
      <c r="DS3">
        <f>IF(Experiment2!B10="",NA(),Experiment2!B10)</f>
        <v>1</v>
      </c>
      <c r="DT3">
        <f>IF(Experiment2!C10="",NA(),Experiment2!C10)</f>
        <v>1</v>
      </c>
      <c r="DU3">
        <f>IF(Experiment2!D10="",NA(),Experiment2!D10)</f>
        <v>1</v>
      </c>
      <c r="DV3">
        <f>IF(Experiment2!E10="",NA(),Experiment2!E10)</f>
        <v>0</v>
      </c>
      <c r="DW3" t="e">
        <f>IF(Experiment2!F10="",NA(),Experiment2!F10)</f>
        <v>#N/A</v>
      </c>
      <c r="DX3" t="e">
        <f>IF(Experiment2!G10="",NA(),Experiment2!G10)</f>
        <v>#N/A</v>
      </c>
      <c r="DY3" t="e">
        <f>IF(Experiment2!H10="",NA(),Experiment2!H10)</f>
        <v>#N/A</v>
      </c>
      <c r="DZ3" t="e">
        <f>IF(Experiment2!I10="",NA(),Experiment2!I10)</f>
        <v>#N/A</v>
      </c>
      <c r="EA3" t="e">
        <f>IF(Experiment2!J10="",NA(),Experiment2!J10)</f>
        <v>#N/A</v>
      </c>
      <c r="EB3" t="e">
        <f>IF(Experiment2!K10="",NA(),Experiment2!K10)</f>
        <v>#N/A</v>
      </c>
      <c r="EC3" t="e">
        <f>IF(Experiment2!L10="",NA(),Experiment2!L10)</f>
        <v>#N/A</v>
      </c>
      <c r="ED3" t="e">
        <f>IF(Experiment2!M10="",NA(),Experiment2!M10)</f>
        <v>#N/A</v>
      </c>
      <c r="EE3" t="e">
        <f>IF(Experiment2!N10="",NA(),Experiment2!N10)</f>
        <v>#N/A</v>
      </c>
      <c r="EF3" t="e">
        <f>IF(Experiment2!O10="",NA(),Experiment2!O10)</f>
        <v>#N/A</v>
      </c>
      <c r="EG3" t="e">
        <f>IF(Experiment2!P10="",NA(),Experiment2!P10)</f>
        <v>#N/A</v>
      </c>
      <c r="EH3" t="e">
        <f>IF(Experiment2!Q10="",NA(),Experiment2!Q10)</f>
        <v>#N/A</v>
      </c>
      <c r="EI3" t="e">
        <f>IF(Experiment2!R10="",NA(),Experiment2!R10)</f>
        <v>#N/A</v>
      </c>
      <c r="EJ3" t="e">
        <f>IF(Experiment2!S10="",NA(),Experiment2!S10)</f>
        <v>#N/A</v>
      </c>
      <c r="EK3" t="e">
        <f>IF(Experiment2!T10="",NA(),Experiment2!T10)</f>
        <v>#N/A</v>
      </c>
      <c r="EL3">
        <f>IF(Experiment2!A17="",NA(),Experiment2!A17)</f>
        <v>2</v>
      </c>
      <c r="EM3">
        <f>IF(Experiment2!B17="",NA(),Experiment2!B17)</f>
        <v>1</v>
      </c>
      <c r="EN3">
        <f>IF(Experiment2!C17="",NA(),Experiment2!C17)</f>
        <v>1</v>
      </c>
      <c r="EO3">
        <f>IF(Experiment2!D17="",NA(),Experiment2!D17)</f>
        <v>1</v>
      </c>
      <c r="EP3">
        <f>IF(Experiment2!E17="",NA(),Experiment2!E17)</f>
        <v>0</v>
      </c>
      <c r="EQ3" t="e">
        <f>IF(Experiment2!F17="",NA(),Experiment2!F17)</f>
        <v>#N/A</v>
      </c>
      <c r="ER3" t="e">
        <f>IF(Experiment2!G17="",NA(),Experiment2!G17)</f>
        <v>#N/A</v>
      </c>
      <c r="ES3" t="e">
        <f>IF(Experiment2!H17="",NA(),Experiment2!H17)</f>
        <v>#N/A</v>
      </c>
      <c r="ET3" t="e">
        <f>IF(Experiment2!I17="",NA(),Experiment2!I17)</f>
        <v>#N/A</v>
      </c>
      <c r="EU3" t="e">
        <f>IF(Experiment2!J17="",NA(),Experiment2!J17)</f>
        <v>#N/A</v>
      </c>
      <c r="EV3" t="e">
        <f>IF(Experiment2!K17="",NA(),Experiment2!K17)</f>
        <v>#N/A</v>
      </c>
      <c r="EW3" t="e">
        <f>IF(Experiment2!L17="",NA(),Experiment2!L17)</f>
        <v>#N/A</v>
      </c>
      <c r="EX3" t="e">
        <f>IF(Experiment2!M17="",NA(),Experiment2!M17)</f>
        <v>#N/A</v>
      </c>
      <c r="EY3" t="e">
        <f>IF(Experiment2!N17="",NA(),Experiment2!N17)</f>
        <v>#N/A</v>
      </c>
      <c r="EZ3" t="e">
        <f>IF(Experiment2!O17="",NA(),Experiment2!O17)</f>
        <v>#N/A</v>
      </c>
      <c r="FA3" t="e">
        <f>IF(Experiment2!P17="",NA(),Experiment2!P17)</f>
        <v>#N/A</v>
      </c>
      <c r="FB3" t="e">
        <f>IF(Experiment2!Q17="",NA(),Experiment2!Q17)</f>
        <v>#N/A</v>
      </c>
      <c r="FC3" t="e">
        <f>IF(Experiment2!R17="",NA(),Experiment2!R17)</f>
        <v>#N/A</v>
      </c>
      <c r="FD3" t="e">
        <f>IF(Experiment2!S17="",NA(),Experiment2!S17)</f>
        <v>#N/A</v>
      </c>
      <c r="FE3" t="e">
        <f>IF(Experiment2!T17="",NA(),Experiment2!T17)</f>
        <v>#N/A</v>
      </c>
      <c r="FF3">
        <f>IF(Experiment2!A24="",NA(),Experiment2!A24)</f>
        <v>1</v>
      </c>
      <c r="FG3">
        <f>IF(Experiment2!B24="",NA(),Experiment2!B24)</f>
        <v>1</v>
      </c>
      <c r="FH3">
        <f>IF(Experiment2!C24="",NA(),Experiment2!C24)</f>
        <v>1</v>
      </c>
      <c r="FI3">
        <f>IF(Experiment2!D24="",NA(),Experiment2!D24)</f>
        <v>1</v>
      </c>
      <c r="FJ3">
        <f>IF(Experiment2!E24="",NA(),Experiment2!E24)</f>
        <v>0</v>
      </c>
      <c r="FK3" t="e">
        <f>IF(Experiment2!F24="",NA(),Experiment2!F24)</f>
        <v>#N/A</v>
      </c>
      <c r="FL3" t="e">
        <f>IF(Experiment2!G24="",NA(),Experiment2!G24)</f>
        <v>#N/A</v>
      </c>
      <c r="FM3" t="e">
        <f>IF(Experiment2!H24="",NA(),Experiment2!H24)</f>
        <v>#N/A</v>
      </c>
      <c r="FN3" t="e">
        <f>IF(Experiment2!I24="",NA(),Experiment2!I24)</f>
        <v>#N/A</v>
      </c>
      <c r="FO3" t="e">
        <f>IF(Experiment2!J24="",NA(),Experiment2!J24)</f>
        <v>#N/A</v>
      </c>
      <c r="FP3" t="e">
        <f>IF(Experiment2!K24="",NA(),Experiment2!K24)</f>
        <v>#N/A</v>
      </c>
      <c r="FQ3" t="e">
        <f>IF(Experiment2!L24="",NA(),Experiment2!L24)</f>
        <v>#N/A</v>
      </c>
      <c r="FR3" t="e">
        <f>IF(Experiment2!M24="",NA(),Experiment2!M24)</f>
        <v>#N/A</v>
      </c>
      <c r="FS3" t="e">
        <f>IF(Experiment2!N24="",NA(),Experiment2!N24)</f>
        <v>#N/A</v>
      </c>
      <c r="FT3" t="e">
        <f>IF(Experiment2!O24="",NA(),Experiment2!O24)</f>
        <v>#N/A</v>
      </c>
      <c r="FU3" t="e">
        <f>IF(Experiment2!P24="",NA(),Experiment2!P24)</f>
        <v>#N/A</v>
      </c>
      <c r="FV3" t="e">
        <f>IF(Experiment2!Q24="",NA(),Experiment2!Q24)</f>
        <v>#N/A</v>
      </c>
      <c r="FW3" t="e">
        <f>IF(Experiment2!R24="",NA(),Experiment2!R24)</f>
        <v>#N/A</v>
      </c>
      <c r="FX3" t="e">
        <f>IF(Experiment2!S24="",NA(),Experiment2!S24)</f>
        <v>#N/A</v>
      </c>
      <c r="FY3" t="e">
        <f>IF(Experiment2!T24="",NA(),Experiment2!T24)</f>
        <v>#N/A</v>
      </c>
      <c r="FZ3">
        <f>IF(Experiment2!A31="",NA(),Experiment2!A31)</f>
        <v>1</v>
      </c>
      <c r="GA3">
        <f>IF(Experiment2!B31="",NA(),Experiment2!B31)</f>
        <v>1</v>
      </c>
      <c r="GB3">
        <f>IF(Experiment2!C31="",NA(),Experiment2!C31)</f>
        <v>1</v>
      </c>
      <c r="GC3">
        <f>IF(Experiment2!D31="",NA(),Experiment2!D31)</f>
        <v>1</v>
      </c>
      <c r="GD3">
        <f>IF(Experiment2!E31="",NA(),Experiment2!E31)</f>
        <v>0</v>
      </c>
      <c r="GE3" t="e">
        <f>IF(Experiment2!F31="",NA(),Experiment2!F31)</f>
        <v>#N/A</v>
      </c>
      <c r="GF3" t="e">
        <f>IF(Experiment2!G31="",NA(),Experiment2!G31)</f>
        <v>#N/A</v>
      </c>
      <c r="GG3" t="e">
        <f>IF(Experiment2!H31="",NA(),Experiment2!H31)</f>
        <v>#N/A</v>
      </c>
      <c r="GH3" t="e">
        <f>IF(Experiment2!I31="",NA(),Experiment2!I31)</f>
        <v>#N/A</v>
      </c>
      <c r="GI3" t="e">
        <f>IF(Experiment2!J31="",NA(),Experiment2!J31)</f>
        <v>#N/A</v>
      </c>
      <c r="GJ3" t="e">
        <f>IF(Experiment2!K31="",NA(),Experiment2!K31)</f>
        <v>#N/A</v>
      </c>
      <c r="GK3" t="e">
        <f>IF(Experiment2!L31="",NA(),Experiment2!L31)</f>
        <v>#N/A</v>
      </c>
      <c r="GL3" t="e">
        <f>IF(Experiment2!M31="",NA(),Experiment2!M31)</f>
        <v>#N/A</v>
      </c>
      <c r="GM3" t="e">
        <f>IF(Experiment2!N31="",NA(),Experiment2!N31)</f>
        <v>#N/A</v>
      </c>
      <c r="GN3" t="e">
        <f>IF(Experiment2!O31="",NA(),Experiment2!O31)</f>
        <v>#N/A</v>
      </c>
      <c r="GO3" t="e">
        <f>IF(Experiment2!P31="",NA(),Experiment2!P31)</f>
        <v>#N/A</v>
      </c>
      <c r="GP3" t="e">
        <f>IF(Experiment2!Q31="",NA(),Experiment2!Q31)</f>
        <v>#N/A</v>
      </c>
      <c r="GQ3" t="e">
        <f>IF(Experiment2!R31="",NA(),Experiment2!R31)</f>
        <v>#N/A</v>
      </c>
      <c r="GR3" t="e">
        <f>IF(Experiment2!S31="",NA(),Experiment2!S31)</f>
        <v>#N/A</v>
      </c>
      <c r="GS3" t="e">
        <f>IF(Experiment2!T31="",NA(),Experiment2!T31)</f>
        <v>#N/A</v>
      </c>
      <c r="GT3">
        <f>IF(Experiment3_vector!A3="",NA(),Experiment3_vector!A3)</f>
        <v>18</v>
      </c>
      <c r="GU3">
        <f>IF(Experiment3_vector!B3="",NA(),Experiment3_vector!B3)</f>
        <v>19</v>
      </c>
      <c r="GV3">
        <f>IF(Experiment3_vector!C3="",NA(),Experiment3_vector!C3)</f>
        <v>23</v>
      </c>
      <c r="GW3">
        <f>IF(Experiment3_vector!D3="",NA(),Experiment3_vector!D3)</f>
        <v>15</v>
      </c>
      <c r="GX3">
        <f>IF(Experiment3_vector!E3="",NA(),Experiment3_vector!E3)</f>
        <v>28</v>
      </c>
      <c r="GY3" t="e">
        <f>IF(Experiment3_vector!F3="",NA(),Experiment3_vector!F3)</f>
        <v>#N/A</v>
      </c>
      <c r="GZ3" t="e">
        <f>IF(Experiment3_vector!G3="",NA(),Experiment3_vector!G3)</f>
        <v>#N/A</v>
      </c>
      <c r="HA3" t="e">
        <f>IF(Experiment3_vector!H3="",NA(),Experiment3_vector!H3)</f>
        <v>#N/A</v>
      </c>
      <c r="HB3" t="e">
        <f>IF(Experiment3_vector!I3="",NA(),Experiment3_vector!I3)</f>
        <v>#N/A</v>
      </c>
      <c r="HC3" t="e">
        <f>IF(Experiment3_vector!J3="",NA(),Experiment3_vector!J3)</f>
        <v>#N/A</v>
      </c>
      <c r="HD3" t="e">
        <f>IF(Experiment3_vector!K3="",NA(),Experiment3_vector!K3)</f>
        <v>#N/A</v>
      </c>
      <c r="HE3" t="e">
        <f>IF(Experiment3_vector!L3="",NA(),Experiment3_vector!L3)</f>
        <v>#N/A</v>
      </c>
      <c r="HF3" t="e">
        <f>IF(Experiment3_vector!M3="",NA(),Experiment3_vector!M3)</f>
        <v>#N/A</v>
      </c>
      <c r="HG3" t="e">
        <f>IF(Experiment3_vector!N3="",NA(),Experiment3_vector!N3)</f>
        <v>#N/A</v>
      </c>
      <c r="HH3" t="e">
        <f>IF(Experiment3_vector!O3="",NA(),Experiment3_vector!O3)</f>
        <v>#N/A</v>
      </c>
      <c r="HI3" t="e">
        <f>IF(Experiment3_vector!P3="",NA(),Experiment3_vector!P3)</f>
        <v>#N/A</v>
      </c>
      <c r="HJ3" t="e">
        <f>IF(Experiment3_vector!Q3="",NA(),Experiment3_vector!Q3)</f>
        <v>#N/A</v>
      </c>
      <c r="HK3" t="e">
        <f>IF(Experiment3_vector!R3="",NA(),Experiment3_vector!R3)</f>
        <v>#N/A</v>
      </c>
      <c r="HL3" t="e">
        <f>IF(Experiment3_vector!S3="",NA(),Experiment3_vector!S3)</f>
        <v>#N/A</v>
      </c>
      <c r="HM3" t="e">
        <f>IF(Experiment3_vector!T3="",NA(),Experiment3_vector!T3)</f>
        <v>#N/A</v>
      </c>
      <c r="HN3">
        <f>IF(Experiment3_vector!A10="",NA(),Experiment3_vector!A10)</f>
        <v>24</v>
      </c>
      <c r="HO3">
        <f>IF(Experiment3_vector!B10="",NA(),Experiment3_vector!B10)</f>
        <v>24</v>
      </c>
      <c r="HP3">
        <f>IF(Experiment3_vector!C10="",NA(),Experiment3_vector!C10)</f>
        <v>9</v>
      </c>
      <c r="HQ3">
        <f>IF(Experiment3_vector!D10="",NA(),Experiment3_vector!D10)</f>
        <v>0</v>
      </c>
      <c r="HR3">
        <f>IF(Experiment3_vector!E10="",NA(),Experiment3_vector!E10)</f>
        <v>43</v>
      </c>
      <c r="HS3" t="e">
        <f>IF(Experiment3_vector!F10="",NA(),Experiment3_vector!F10)</f>
        <v>#N/A</v>
      </c>
      <c r="HT3" t="e">
        <f>IF(Experiment3_vector!G10="",NA(),Experiment3_vector!G10)</f>
        <v>#N/A</v>
      </c>
      <c r="HU3" t="e">
        <f>IF(Experiment3_vector!H10="",NA(),Experiment3_vector!H10)</f>
        <v>#N/A</v>
      </c>
      <c r="HV3" t="e">
        <f>IF(Experiment3_vector!I10="",NA(),Experiment3_vector!I10)</f>
        <v>#N/A</v>
      </c>
      <c r="HW3" t="e">
        <f>IF(Experiment3_vector!J10="",NA(),Experiment3_vector!J10)</f>
        <v>#N/A</v>
      </c>
      <c r="HX3" t="e">
        <f>IF(Experiment3_vector!K10="",NA(),Experiment3_vector!K10)</f>
        <v>#N/A</v>
      </c>
      <c r="HY3" t="e">
        <f>IF(Experiment3_vector!L10="",NA(),Experiment3_vector!L10)</f>
        <v>#N/A</v>
      </c>
      <c r="HZ3" t="e">
        <f>IF(Experiment3_vector!M10="",NA(),Experiment3_vector!M10)</f>
        <v>#N/A</v>
      </c>
      <c r="IA3" t="e">
        <f>IF(Experiment3_vector!N10="",NA(),Experiment3_vector!N10)</f>
        <v>#N/A</v>
      </c>
      <c r="IB3" t="e">
        <f>IF(Experiment3_vector!O10="",NA(),Experiment3_vector!O10)</f>
        <v>#N/A</v>
      </c>
      <c r="IC3" t="e">
        <f>IF(Experiment3_vector!P10="",NA(),Experiment3_vector!P10)</f>
        <v>#N/A</v>
      </c>
      <c r="ID3" t="e">
        <f>IF(Experiment3_vector!Q10="",NA(),Experiment3_vector!Q10)</f>
        <v>#N/A</v>
      </c>
      <c r="IE3" t="e">
        <f>IF(Experiment3_vector!R10="",NA(),Experiment3_vector!R10)</f>
        <v>#N/A</v>
      </c>
      <c r="IF3" t="e">
        <f>IF(Experiment3_vector!S10="",NA(),Experiment3_vector!S10)</f>
        <v>#N/A</v>
      </c>
      <c r="IG3" t="e">
        <f>IF(Experiment3_vector!T10="",NA(),Experiment3_vector!T10)</f>
        <v>#N/A</v>
      </c>
      <c r="IH3">
        <f>IF(Experiment3_vector!A17="",NA(),Experiment3_vector!A17)</f>
        <v>5</v>
      </c>
      <c r="II3">
        <f>IF(Experiment3_vector!B17="",NA(),Experiment3_vector!B17)</f>
        <v>8</v>
      </c>
      <c r="IJ3">
        <f>IF(Experiment3_vector!C17="",NA(),Experiment3_vector!C17)</f>
        <v>10</v>
      </c>
      <c r="IK3">
        <f>IF(Experiment3_vector!D17="",NA(),Experiment3_vector!D17)</f>
        <v>6</v>
      </c>
      <c r="IL3">
        <f>IF(Experiment3_vector!E17="",NA(),Experiment3_vector!E17)</f>
        <v>17</v>
      </c>
      <c r="IM3" t="e">
        <f>IF(Experiment3_vector!F17="",NA(),Experiment3_vector!F17)</f>
        <v>#N/A</v>
      </c>
      <c r="IN3" t="e">
        <f>IF(Experiment3_vector!G17="",NA(),Experiment3_vector!G17)</f>
        <v>#N/A</v>
      </c>
      <c r="IO3" t="e">
        <f>IF(Experiment3_vector!H17="",NA(),Experiment3_vector!H17)</f>
        <v>#N/A</v>
      </c>
      <c r="IP3" t="e">
        <f>IF(Experiment3_vector!I17="",NA(),Experiment3_vector!I17)</f>
        <v>#N/A</v>
      </c>
      <c r="IQ3" t="e">
        <f>IF(Experiment3_vector!J17="",NA(),Experiment3_vector!J17)</f>
        <v>#N/A</v>
      </c>
      <c r="IR3" t="e">
        <f>IF(Experiment3_vector!K17="",NA(),Experiment3_vector!K17)</f>
        <v>#N/A</v>
      </c>
      <c r="IS3" t="e">
        <f>IF(Experiment3_vector!L17="",NA(),Experiment3_vector!L17)</f>
        <v>#N/A</v>
      </c>
      <c r="IT3" t="e">
        <f>IF(Experiment3_vector!M17="",NA(),Experiment3_vector!M17)</f>
        <v>#N/A</v>
      </c>
      <c r="IU3" t="e">
        <f>IF(Experiment3_vector!N17="",NA(),Experiment3_vector!N17)</f>
        <v>#N/A</v>
      </c>
      <c r="IV3" t="e">
        <f>IF(Experiment3_vector!O17="",NA(),Experiment3_vector!O17)</f>
        <v>#N/A</v>
      </c>
      <c r="IW3" t="e">
        <f>IF(Experiment3_vector!P17="",NA(),Experiment3_vector!P17)</f>
        <v>#N/A</v>
      </c>
      <c r="IX3" t="e">
        <f>IF(Experiment3_vector!Q17="",NA(),Experiment3_vector!Q17)</f>
        <v>#N/A</v>
      </c>
      <c r="IY3" t="e">
        <f>IF(Experiment3_vector!R17="",NA(),Experiment3_vector!R17)</f>
        <v>#N/A</v>
      </c>
      <c r="IZ3" t="e">
        <f>IF(Experiment3_vector!S17="",NA(),Experiment3_vector!S17)</f>
        <v>#N/A</v>
      </c>
      <c r="JA3" t="e">
        <f>IF(Experiment3_vector!T17="",NA(),Experiment3_vector!T17)</f>
        <v>#N/A</v>
      </c>
      <c r="JB3">
        <f>IF(Experiment3_vector!A24="",NA(),Experiment3_vector!A24)</f>
        <v>1</v>
      </c>
      <c r="JC3">
        <f>IF(Experiment3_vector!B24="",NA(),Experiment3_vector!B24)</f>
        <v>0</v>
      </c>
      <c r="JD3">
        <f>IF(Experiment3_vector!C24="",NA(),Experiment3_vector!C24)</f>
        <v>39</v>
      </c>
      <c r="JE3">
        <f>IF(Experiment3_vector!D24="",NA(),Experiment3_vector!D24)</f>
        <v>34</v>
      </c>
      <c r="JF3">
        <f>IF(Experiment3_vector!E24="",NA(),Experiment3_vector!E24)</f>
        <v>16</v>
      </c>
      <c r="JG3" t="e">
        <f>IF(Experiment3_vector!F24="",NA(),Experiment3_vector!F24)</f>
        <v>#N/A</v>
      </c>
      <c r="JH3" t="e">
        <f>IF(Experiment3_vector!G24="",NA(),Experiment3_vector!G24)</f>
        <v>#N/A</v>
      </c>
      <c r="JI3" t="e">
        <f>IF(Experiment3_vector!H24="",NA(),Experiment3_vector!H24)</f>
        <v>#N/A</v>
      </c>
      <c r="JJ3" t="e">
        <f>IF(Experiment3_vector!I24="",NA(),Experiment3_vector!I24)</f>
        <v>#N/A</v>
      </c>
      <c r="JK3" t="e">
        <f>IF(Experiment3_vector!J24="",NA(),Experiment3_vector!J24)</f>
        <v>#N/A</v>
      </c>
      <c r="JL3" t="e">
        <f>IF(Experiment3_vector!K24="",NA(),Experiment3_vector!K24)</f>
        <v>#N/A</v>
      </c>
      <c r="JM3" t="e">
        <f>IF(Experiment3_vector!L24="",NA(),Experiment3_vector!L24)</f>
        <v>#N/A</v>
      </c>
      <c r="JN3" t="e">
        <f>IF(Experiment3_vector!M24="",NA(),Experiment3_vector!M24)</f>
        <v>#N/A</v>
      </c>
      <c r="JO3" t="e">
        <f>IF(Experiment3_vector!N24="",NA(),Experiment3_vector!N24)</f>
        <v>#N/A</v>
      </c>
      <c r="JP3" t="e">
        <f>IF(Experiment3_vector!O24="",NA(),Experiment3_vector!O24)</f>
        <v>#N/A</v>
      </c>
      <c r="JQ3" t="e">
        <f>IF(Experiment3_vector!P24="",NA(),Experiment3_vector!P24)</f>
        <v>#N/A</v>
      </c>
      <c r="JR3" t="e">
        <f>IF(Experiment3_vector!Q24="",NA(),Experiment3_vector!Q24)</f>
        <v>#N/A</v>
      </c>
      <c r="JS3" t="e">
        <f>IF(Experiment3_vector!R24="",NA(),Experiment3_vector!R24)</f>
        <v>#N/A</v>
      </c>
      <c r="JT3" t="e">
        <f>IF(Experiment3_vector!S24="",NA(),Experiment3_vector!S24)</f>
        <v>#N/A</v>
      </c>
      <c r="JU3" t="e">
        <f>IF(Experiment3_vector!T24="",NA(),Experiment3_vector!T24)</f>
        <v>#N/A</v>
      </c>
      <c r="JV3">
        <f>IF(Experiment3_vector!A31="",NA(),Experiment3_vector!A31)</f>
        <v>1</v>
      </c>
      <c r="JW3">
        <f>IF(Experiment3_vector!B31="",NA(),Experiment3_vector!B31)</f>
        <v>0</v>
      </c>
      <c r="JX3">
        <f>IF(Experiment3_vector!C31="",NA(),Experiment3_vector!C31)</f>
        <v>1</v>
      </c>
      <c r="JY3">
        <f>IF(Experiment3_vector!D31="",NA(),Experiment3_vector!D31)</f>
        <v>0</v>
      </c>
      <c r="JZ3">
        <f>IF(Experiment3_vector!E31="",NA(),Experiment3_vector!E31)</f>
        <v>1</v>
      </c>
      <c r="KA3" t="e">
        <f>IF(Experiment3_vector!F31="",NA(),Experiment3_vector!F31)</f>
        <v>#N/A</v>
      </c>
      <c r="KB3" t="e">
        <f>IF(Experiment3_vector!G31="",NA(),Experiment3_vector!G31)</f>
        <v>#N/A</v>
      </c>
      <c r="KC3" t="e">
        <f>IF(Experiment3_vector!H31="",NA(),Experiment3_vector!H31)</f>
        <v>#N/A</v>
      </c>
      <c r="KD3" t="e">
        <f>IF(Experiment3_vector!I31="",NA(),Experiment3_vector!I31)</f>
        <v>#N/A</v>
      </c>
      <c r="KE3" t="e">
        <f>IF(Experiment3_vector!J31="",NA(),Experiment3_vector!J31)</f>
        <v>#N/A</v>
      </c>
      <c r="KF3" t="e">
        <f>IF(Experiment3_vector!K31="",NA(),Experiment3_vector!K31)</f>
        <v>#N/A</v>
      </c>
      <c r="KG3" t="e">
        <f>IF(Experiment3_vector!L31="",NA(),Experiment3_vector!L31)</f>
        <v>#N/A</v>
      </c>
      <c r="KH3" t="e">
        <f>IF(Experiment3_vector!M31="",NA(),Experiment3_vector!M31)</f>
        <v>#N/A</v>
      </c>
      <c r="KI3" t="e">
        <f>IF(Experiment3_vector!N31="",NA(),Experiment3_vector!N31)</f>
        <v>#N/A</v>
      </c>
      <c r="KJ3" t="e">
        <f>IF(Experiment3_vector!O31="",NA(),Experiment3_vector!O31)</f>
        <v>#N/A</v>
      </c>
      <c r="KK3" t="e">
        <f>IF(Experiment3_vector!P31="",NA(),Experiment3_vector!P31)</f>
        <v>#N/A</v>
      </c>
      <c r="KL3" t="e">
        <f>IF(Experiment3_vector!Q31="",NA(),Experiment3_vector!Q31)</f>
        <v>#N/A</v>
      </c>
      <c r="KM3" t="e">
        <f>IF(Experiment3_vector!R31="",NA(),Experiment3_vector!R31)</f>
        <v>#N/A</v>
      </c>
      <c r="KN3" t="e">
        <f>IF(Experiment3_vector!S31="",NA(),Experiment3_vector!S31)</f>
        <v>#N/A</v>
      </c>
      <c r="KO3" t="e">
        <f>IF(Experiment3_vector!T31="",NA(),Experiment3_vector!T31)</f>
        <v>#N/A</v>
      </c>
    </row>
    <row r="4" spans="1:301" x14ac:dyDescent="0.2">
      <c r="A4">
        <v>10</v>
      </c>
      <c r="B4">
        <f>IF(Experiment1!A4="",NA(),Experiment1!A4)</f>
        <v>47</v>
      </c>
      <c r="C4">
        <f>IF(Experiment1!B4="",NA(),Experiment1!B4)</f>
        <v>9</v>
      </c>
      <c r="D4">
        <f>IF(Experiment1!C4="",NA(),Experiment1!C4)</f>
        <v>15</v>
      </c>
      <c r="E4">
        <f>IF(Experiment1!D4="",NA(),Experiment1!D4)</f>
        <v>20</v>
      </c>
      <c r="F4">
        <f>IF(Experiment1!E4="",NA(),Experiment1!E4)</f>
        <v>8</v>
      </c>
      <c r="G4">
        <f>IF(Experiment1!F4="",NA(),Experiment1!F4)</f>
        <v>26</v>
      </c>
      <c r="H4">
        <f>IF(Experiment1!G4="",NA(),Experiment1!G4)</f>
        <v>12</v>
      </c>
      <c r="I4">
        <f>IF(Experiment1!H4="",NA(),Experiment1!H4)</f>
        <v>25</v>
      </c>
      <c r="J4">
        <f>IF(Experiment1!I4="",NA(),Experiment1!I4)</f>
        <v>8</v>
      </c>
      <c r="K4">
        <f>IF(Experiment1!J4="",NA(),Experiment1!J4)</f>
        <v>16</v>
      </c>
      <c r="L4" t="e">
        <f>IF(Experiment1!K4="",NA(),Experiment1!K4)</f>
        <v>#N/A</v>
      </c>
      <c r="M4" t="e">
        <f>IF(Experiment1!L4="",NA(),Experiment1!L4)</f>
        <v>#N/A</v>
      </c>
      <c r="N4" t="e">
        <f>IF(Experiment1!M4="",NA(),Experiment1!M4)</f>
        <v>#N/A</v>
      </c>
      <c r="O4" t="e">
        <f>IF(Experiment1!N4="",NA(),Experiment1!N4)</f>
        <v>#N/A</v>
      </c>
      <c r="P4" t="e">
        <f>IF(Experiment1!O4="",NA(),Experiment1!O4)</f>
        <v>#N/A</v>
      </c>
      <c r="Q4" t="e">
        <f>IF(Experiment1!P4="",NA(),Experiment1!P4)</f>
        <v>#N/A</v>
      </c>
      <c r="R4" t="e">
        <f>IF(Experiment1!Q4="",NA(),Experiment1!Q4)</f>
        <v>#N/A</v>
      </c>
      <c r="S4" t="e">
        <f>IF(Experiment1!R4="",NA(),Experiment1!R4)</f>
        <v>#N/A</v>
      </c>
      <c r="T4" t="e">
        <f>IF(Experiment1!S4="",NA(),Experiment1!S4)</f>
        <v>#N/A</v>
      </c>
      <c r="U4" t="e">
        <f>IF(Experiment1!T4="",NA(),Experiment1!T4)</f>
        <v>#N/A</v>
      </c>
      <c r="V4">
        <f>IF(Experiment1!A11="",NA(),Experiment1!A11)</f>
        <v>19</v>
      </c>
      <c r="W4">
        <f>IF(Experiment1!B11="",NA(),Experiment1!B11)</f>
        <v>7</v>
      </c>
      <c r="X4">
        <f>IF(Experiment1!C11="",NA(),Experiment1!C11)</f>
        <v>26</v>
      </c>
      <c r="Y4">
        <f>IF(Experiment1!D11="",NA(),Experiment1!D11)</f>
        <v>21</v>
      </c>
      <c r="Z4">
        <f>IF(Experiment1!E11="",NA(),Experiment1!E11)</f>
        <v>22</v>
      </c>
      <c r="AA4">
        <f>IF(Experiment1!F11="",NA(),Experiment1!F11)</f>
        <v>13</v>
      </c>
      <c r="AB4">
        <f>IF(Experiment1!G11="",NA(),Experiment1!G11)</f>
        <v>35</v>
      </c>
      <c r="AC4">
        <f>IF(Experiment1!H11="",NA(),Experiment1!H11)</f>
        <v>18</v>
      </c>
      <c r="AD4">
        <f>IF(Experiment1!I11="",NA(),Experiment1!I11)</f>
        <v>9</v>
      </c>
      <c r="AE4">
        <f>IF(Experiment1!J11="",NA(),Experiment1!J11)</f>
        <v>11</v>
      </c>
      <c r="AF4" t="e">
        <f>IF(Experiment1!K11="",NA(),Experiment1!K11)</f>
        <v>#N/A</v>
      </c>
      <c r="AG4" t="e">
        <f>IF(Experiment1!L11="",NA(),Experiment1!L11)</f>
        <v>#N/A</v>
      </c>
      <c r="AH4" t="e">
        <f>IF(Experiment1!M11="",NA(),Experiment1!M11)</f>
        <v>#N/A</v>
      </c>
      <c r="AI4" t="e">
        <f>IF(Experiment1!N11="",NA(),Experiment1!N11)</f>
        <v>#N/A</v>
      </c>
      <c r="AJ4" t="e">
        <f>IF(Experiment1!O11="",NA(),Experiment1!O11)</f>
        <v>#N/A</v>
      </c>
      <c r="AK4" t="e">
        <f>IF(Experiment1!P11="",NA(),Experiment1!P11)</f>
        <v>#N/A</v>
      </c>
      <c r="AL4" t="e">
        <f>IF(Experiment1!Q11="",NA(),Experiment1!Q11)</f>
        <v>#N/A</v>
      </c>
      <c r="AM4" t="e">
        <f>IF(Experiment1!R11="",NA(),Experiment1!R11)</f>
        <v>#N/A</v>
      </c>
      <c r="AN4" t="e">
        <f>IF(Experiment1!S11="",NA(),Experiment1!S11)</f>
        <v>#N/A</v>
      </c>
      <c r="AO4" t="e">
        <f>IF(Experiment1!T11="",NA(),Experiment1!T11)</f>
        <v>#N/A</v>
      </c>
      <c r="AP4">
        <f>IF(Experiment1!A18="",NA(),Experiment1!A18)</f>
        <v>9</v>
      </c>
      <c r="AQ4">
        <f>IF(Experiment1!B18="",NA(),Experiment1!B18)</f>
        <v>12</v>
      </c>
      <c r="AR4">
        <f>IF(Experiment1!C18="",NA(),Experiment1!C18)</f>
        <v>22</v>
      </c>
      <c r="AS4">
        <f>IF(Experiment1!D18="",NA(),Experiment1!D18)</f>
        <v>16</v>
      </c>
      <c r="AT4">
        <f>IF(Experiment1!E18="",NA(),Experiment1!E18)</f>
        <v>20</v>
      </c>
      <c r="AU4">
        <f>IF(Experiment1!F18="",NA(),Experiment1!F18)</f>
        <v>33</v>
      </c>
      <c r="AV4">
        <f>IF(Experiment1!G18="",NA(),Experiment1!G18)</f>
        <v>16</v>
      </c>
      <c r="AW4">
        <f>IF(Experiment1!H18="",NA(),Experiment1!H18)</f>
        <v>27</v>
      </c>
      <c r="AX4">
        <f>IF(Experiment1!I18="",NA(),Experiment1!I18)</f>
        <v>27</v>
      </c>
      <c r="AY4">
        <f>IF(Experiment1!J18="",NA(),Experiment1!J18)</f>
        <v>24</v>
      </c>
      <c r="AZ4" t="e">
        <f>IF(Experiment1!K18="",NA(),Experiment1!K18)</f>
        <v>#N/A</v>
      </c>
      <c r="BA4" t="e">
        <f>IF(Experiment1!L18="",NA(),Experiment1!L18)</f>
        <v>#N/A</v>
      </c>
      <c r="BB4" t="e">
        <f>IF(Experiment1!M18="",NA(),Experiment1!M18)</f>
        <v>#N/A</v>
      </c>
      <c r="BC4" t="e">
        <f>IF(Experiment1!N18="",NA(),Experiment1!N18)</f>
        <v>#N/A</v>
      </c>
      <c r="BD4" t="e">
        <f>IF(Experiment1!O18="",NA(),Experiment1!O18)</f>
        <v>#N/A</v>
      </c>
      <c r="BE4" t="e">
        <f>IF(Experiment1!P18="",NA(),Experiment1!P18)</f>
        <v>#N/A</v>
      </c>
      <c r="BF4" t="e">
        <f>IF(Experiment1!Q18="",NA(),Experiment1!Q18)</f>
        <v>#N/A</v>
      </c>
      <c r="BG4" t="e">
        <f>IF(Experiment1!R18="",NA(),Experiment1!R18)</f>
        <v>#N/A</v>
      </c>
      <c r="BH4" t="e">
        <f>IF(Experiment1!S18="",NA(),Experiment1!S18)</f>
        <v>#N/A</v>
      </c>
      <c r="BI4" t="e">
        <f>IF(Experiment1!T18="",NA(),Experiment1!T18)</f>
        <v>#N/A</v>
      </c>
      <c r="BJ4">
        <f>IF(Experiment1!A25="",NA(),Experiment1!A25)</f>
        <v>14</v>
      </c>
      <c r="BK4">
        <f>IF(Experiment1!B25="",NA(),Experiment1!B25)</f>
        <v>29</v>
      </c>
      <c r="BL4">
        <f>IF(Experiment1!C25="",NA(),Experiment1!C25)</f>
        <v>26</v>
      </c>
      <c r="BM4">
        <f>IF(Experiment1!D25="",NA(),Experiment1!D25)</f>
        <v>25</v>
      </c>
      <c r="BN4">
        <f>IF(Experiment1!E25="",NA(),Experiment1!E25)</f>
        <v>18</v>
      </c>
      <c r="BO4">
        <f>IF(Experiment1!F25="",NA(),Experiment1!F25)</f>
        <v>41</v>
      </c>
      <c r="BP4">
        <f>IF(Experiment1!G25="",NA(),Experiment1!G25)</f>
        <v>26</v>
      </c>
      <c r="BQ4">
        <f>IF(Experiment1!H25="",NA(),Experiment1!H25)</f>
        <v>47</v>
      </c>
      <c r="BR4">
        <f>IF(Experiment1!I25="",NA(),Experiment1!I25)</f>
        <v>15</v>
      </c>
      <c r="BS4">
        <f>IF(Experiment1!J25="",NA(),Experiment1!J25)</f>
        <v>17</v>
      </c>
      <c r="BT4" t="e">
        <f>IF(Experiment1!K25="",NA(),Experiment1!K25)</f>
        <v>#N/A</v>
      </c>
      <c r="BU4" t="e">
        <f>IF(Experiment1!L25="",NA(),Experiment1!L25)</f>
        <v>#N/A</v>
      </c>
      <c r="BV4" t="e">
        <f>IF(Experiment1!M25="",NA(),Experiment1!M25)</f>
        <v>#N/A</v>
      </c>
      <c r="BW4" t="e">
        <f>IF(Experiment1!N25="",NA(),Experiment1!N25)</f>
        <v>#N/A</v>
      </c>
      <c r="BX4" t="e">
        <f>IF(Experiment1!O25="",NA(),Experiment1!O25)</f>
        <v>#N/A</v>
      </c>
      <c r="BY4" t="e">
        <f>IF(Experiment1!P25="",NA(),Experiment1!P25)</f>
        <v>#N/A</v>
      </c>
      <c r="BZ4" t="e">
        <f>IF(Experiment1!Q25="",NA(),Experiment1!Q25)</f>
        <v>#N/A</v>
      </c>
      <c r="CA4" t="e">
        <f>IF(Experiment1!R25="",NA(),Experiment1!R25)</f>
        <v>#N/A</v>
      </c>
      <c r="CB4" t="e">
        <f>IF(Experiment1!S25="",NA(),Experiment1!S25)</f>
        <v>#N/A</v>
      </c>
      <c r="CC4" t="e">
        <f>IF(Experiment1!T25="",NA(),Experiment1!T25)</f>
        <v>#N/A</v>
      </c>
      <c r="CD4">
        <f>IF(Experiment1!A32="",NA(),Experiment1!A32)</f>
        <v>53</v>
      </c>
      <c r="CE4">
        <f>IF(Experiment1!B32="",NA(),Experiment1!B32)</f>
        <v>26</v>
      </c>
      <c r="CF4">
        <f>IF(Experiment1!C32="",NA(),Experiment1!C32)</f>
        <v>38</v>
      </c>
      <c r="CG4">
        <f>IF(Experiment1!D32="",NA(),Experiment1!D32)</f>
        <v>15</v>
      </c>
      <c r="CH4">
        <f>IF(Experiment1!E32="",NA(),Experiment1!E32)</f>
        <v>33</v>
      </c>
      <c r="CI4">
        <f>IF(Experiment1!F32="",NA(),Experiment1!F32)</f>
        <v>22</v>
      </c>
      <c r="CJ4">
        <f>IF(Experiment1!G32="",NA(),Experiment1!G32)</f>
        <v>10</v>
      </c>
      <c r="CK4">
        <f>IF(Experiment1!H32="",NA(),Experiment1!H32)</f>
        <v>11</v>
      </c>
      <c r="CL4">
        <f>IF(Experiment1!I32="",NA(),Experiment1!I32)</f>
        <v>27</v>
      </c>
      <c r="CM4">
        <f>IF(Experiment1!J32="",NA(),Experiment1!J32)</f>
        <v>24</v>
      </c>
      <c r="CN4" t="e">
        <f>IF(Experiment1!K32="",NA(),Experiment1!K32)</f>
        <v>#N/A</v>
      </c>
      <c r="CO4" t="e">
        <f>IF(Experiment1!L32="",NA(),Experiment1!L32)</f>
        <v>#N/A</v>
      </c>
      <c r="CP4" t="e">
        <f>IF(Experiment1!M32="",NA(),Experiment1!M32)</f>
        <v>#N/A</v>
      </c>
      <c r="CQ4" t="e">
        <f>IF(Experiment1!N32="",NA(),Experiment1!N32)</f>
        <v>#N/A</v>
      </c>
      <c r="CR4" t="e">
        <f>IF(Experiment1!O32="",NA(),Experiment1!O32)</f>
        <v>#N/A</v>
      </c>
      <c r="CS4" t="e">
        <f>IF(Experiment1!P32="",NA(),Experiment1!P32)</f>
        <v>#N/A</v>
      </c>
      <c r="CT4" t="e">
        <f>IF(Experiment1!Q32="",NA(),Experiment1!Q32)</f>
        <v>#N/A</v>
      </c>
      <c r="CU4" t="e">
        <f>IF(Experiment1!R32="",NA(),Experiment1!R32)</f>
        <v>#N/A</v>
      </c>
      <c r="CV4" t="e">
        <f>IF(Experiment1!S32="",NA(),Experiment1!S32)</f>
        <v>#N/A</v>
      </c>
      <c r="CW4" t="e">
        <f>IF(Experiment1!T32="",NA(),Experiment1!T32)</f>
        <v>#N/A</v>
      </c>
      <c r="CX4">
        <f>IF(Experiment2!A4="",NA(),Experiment2!A4)</f>
        <v>1</v>
      </c>
      <c r="CY4">
        <f>IF(Experiment2!B4="",NA(),Experiment2!B4)</f>
        <v>1</v>
      </c>
      <c r="CZ4">
        <f>IF(Experiment2!C4="",NA(),Experiment2!C4)</f>
        <v>14</v>
      </c>
      <c r="DA4">
        <f>IF(Experiment2!D4="",NA(),Experiment2!D4)</f>
        <v>1</v>
      </c>
      <c r="DB4">
        <f>IF(Experiment2!E4="",NA(),Experiment2!E4)</f>
        <v>0</v>
      </c>
      <c r="DC4">
        <f>IF(Experiment2!F4="",NA(),Experiment2!F4)</f>
        <v>10</v>
      </c>
      <c r="DD4">
        <f>IF(Experiment2!G4="",NA(),Experiment2!G4)</f>
        <v>10</v>
      </c>
      <c r="DE4">
        <f>IF(Experiment2!H4="",NA(),Experiment2!H4)</f>
        <v>5</v>
      </c>
      <c r="DF4">
        <f>IF(Experiment2!I4="",NA(),Experiment2!I4)</f>
        <v>2</v>
      </c>
      <c r="DG4">
        <f>IF(Experiment2!J4="",NA(),Experiment2!J4)</f>
        <v>3</v>
      </c>
      <c r="DH4" t="e">
        <f>IF(Experiment2!K4="",NA(),Experiment2!K4)</f>
        <v>#N/A</v>
      </c>
      <c r="DI4" t="e">
        <f>IF(Experiment2!L4="",NA(),Experiment2!L4)</f>
        <v>#N/A</v>
      </c>
      <c r="DJ4" t="e">
        <f>IF(Experiment2!M4="",NA(),Experiment2!M4)</f>
        <v>#N/A</v>
      </c>
      <c r="DK4" t="e">
        <f>IF(Experiment2!N4="",NA(),Experiment2!N4)</f>
        <v>#N/A</v>
      </c>
      <c r="DL4" t="e">
        <f>IF(Experiment2!O4="",NA(),Experiment2!O4)</f>
        <v>#N/A</v>
      </c>
      <c r="DM4" t="e">
        <f>IF(Experiment2!P4="",NA(),Experiment2!P4)</f>
        <v>#N/A</v>
      </c>
      <c r="DN4" t="e">
        <f>IF(Experiment2!Q4="",NA(),Experiment2!Q4)</f>
        <v>#N/A</v>
      </c>
      <c r="DO4" t="e">
        <f>IF(Experiment2!R4="",NA(),Experiment2!R4)</f>
        <v>#N/A</v>
      </c>
      <c r="DP4" t="e">
        <f>IF(Experiment2!S4="",NA(),Experiment2!S4)</f>
        <v>#N/A</v>
      </c>
      <c r="DQ4" t="e">
        <f>IF(Experiment2!T4="",NA(),Experiment2!T4)</f>
        <v>#N/A</v>
      </c>
      <c r="DR4">
        <f>IF(Experiment2!A11="",NA(),Experiment2!A11)</f>
        <v>1</v>
      </c>
      <c r="DS4">
        <f>IF(Experiment2!B11="",NA(),Experiment2!B11)</f>
        <v>12</v>
      </c>
      <c r="DT4">
        <f>IF(Experiment2!C11="",NA(),Experiment2!C11)</f>
        <v>1</v>
      </c>
      <c r="DU4">
        <f>IF(Experiment2!D11="",NA(),Experiment2!D11)</f>
        <v>1</v>
      </c>
      <c r="DV4">
        <f>IF(Experiment2!E11="",NA(),Experiment2!E11)</f>
        <v>0</v>
      </c>
      <c r="DW4">
        <f>IF(Experiment2!F11="",NA(),Experiment2!F11)</f>
        <v>11</v>
      </c>
      <c r="DX4">
        <f>IF(Experiment2!G11="",NA(),Experiment2!G11)</f>
        <v>2</v>
      </c>
      <c r="DY4">
        <f>IF(Experiment2!H11="",NA(),Experiment2!H11)</f>
        <v>9</v>
      </c>
      <c r="DZ4">
        <f>IF(Experiment2!I11="",NA(),Experiment2!I11)</f>
        <v>5</v>
      </c>
      <c r="EA4">
        <f>IF(Experiment2!J11="",NA(),Experiment2!J11)</f>
        <v>3</v>
      </c>
      <c r="EB4" t="e">
        <f>IF(Experiment2!K11="",NA(),Experiment2!K11)</f>
        <v>#N/A</v>
      </c>
      <c r="EC4" t="e">
        <f>IF(Experiment2!L11="",NA(),Experiment2!L11)</f>
        <v>#N/A</v>
      </c>
      <c r="ED4" t="e">
        <f>IF(Experiment2!M11="",NA(),Experiment2!M11)</f>
        <v>#N/A</v>
      </c>
      <c r="EE4" t="e">
        <f>IF(Experiment2!N11="",NA(),Experiment2!N11)</f>
        <v>#N/A</v>
      </c>
      <c r="EF4" t="e">
        <f>IF(Experiment2!O11="",NA(),Experiment2!O11)</f>
        <v>#N/A</v>
      </c>
      <c r="EG4" t="e">
        <f>IF(Experiment2!P11="",NA(),Experiment2!P11)</f>
        <v>#N/A</v>
      </c>
      <c r="EH4" t="e">
        <f>IF(Experiment2!Q11="",NA(),Experiment2!Q11)</f>
        <v>#N/A</v>
      </c>
      <c r="EI4" t="e">
        <f>IF(Experiment2!R11="",NA(),Experiment2!R11)</f>
        <v>#N/A</v>
      </c>
      <c r="EJ4" t="e">
        <f>IF(Experiment2!S11="",NA(),Experiment2!S11)</f>
        <v>#N/A</v>
      </c>
      <c r="EK4" t="e">
        <f>IF(Experiment2!T11="",NA(),Experiment2!T11)</f>
        <v>#N/A</v>
      </c>
      <c r="EL4">
        <f>IF(Experiment2!A18="",NA(),Experiment2!A18)</f>
        <v>1</v>
      </c>
      <c r="EM4">
        <f>IF(Experiment2!B18="",NA(),Experiment2!B18)</f>
        <v>12</v>
      </c>
      <c r="EN4">
        <f>IF(Experiment2!C18="",NA(),Experiment2!C18)</f>
        <v>3</v>
      </c>
      <c r="EO4">
        <f>IF(Experiment2!D18="",NA(),Experiment2!D18)</f>
        <v>2</v>
      </c>
      <c r="EP4">
        <f>IF(Experiment2!E18="",NA(),Experiment2!E18)</f>
        <v>0</v>
      </c>
      <c r="EQ4">
        <f>IF(Experiment2!F18="",NA(),Experiment2!F18)</f>
        <v>2</v>
      </c>
      <c r="ER4">
        <f>IF(Experiment2!G18="",NA(),Experiment2!G18)</f>
        <v>4</v>
      </c>
      <c r="ES4">
        <f>IF(Experiment2!H18="",NA(),Experiment2!H18)</f>
        <v>17</v>
      </c>
      <c r="ET4">
        <f>IF(Experiment2!I18="",NA(),Experiment2!I18)</f>
        <v>4</v>
      </c>
      <c r="EU4">
        <f>IF(Experiment2!J18="",NA(),Experiment2!J18)</f>
        <v>2</v>
      </c>
      <c r="EV4" t="e">
        <f>IF(Experiment2!K18="",NA(),Experiment2!K18)</f>
        <v>#N/A</v>
      </c>
      <c r="EW4" t="e">
        <f>IF(Experiment2!L18="",NA(),Experiment2!L18)</f>
        <v>#N/A</v>
      </c>
      <c r="EX4" t="e">
        <f>IF(Experiment2!M18="",NA(),Experiment2!M18)</f>
        <v>#N/A</v>
      </c>
      <c r="EY4" t="e">
        <f>IF(Experiment2!N18="",NA(),Experiment2!N18)</f>
        <v>#N/A</v>
      </c>
      <c r="EZ4" t="e">
        <f>IF(Experiment2!O18="",NA(),Experiment2!O18)</f>
        <v>#N/A</v>
      </c>
      <c r="FA4" t="e">
        <f>IF(Experiment2!P18="",NA(),Experiment2!P18)</f>
        <v>#N/A</v>
      </c>
      <c r="FB4" t="e">
        <f>IF(Experiment2!Q18="",NA(),Experiment2!Q18)</f>
        <v>#N/A</v>
      </c>
      <c r="FC4" t="e">
        <f>IF(Experiment2!R18="",NA(),Experiment2!R18)</f>
        <v>#N/A</v>
      </c>
      <c r="FD4" t="e">
        <f>IF(Experiment2!S18="",NA(),Experiment2!S18)</f>
        <v>#N/A</v>
      </c>
      <c r="FE4" t="e">
        <f>IF(Experiment2!T18="",NA(),Experiment2!T18)</f>
        <v>#N/A</v>
      </c>
      <c r="FF4">
        <f>IF(Experiment2!A25="",NA(),Experiment2!A25)</f>
        <v>2</v>
      </c>
      <c r="FG4">
        <f>IF(Experiment2!B25="",NA(),Experiment2!B25)</f>
        <v>43</v>
      </c>
      <c r="FH4">
        <f>IF(Experiment2!C25="",NA(),Experiment2!C25)</f>
        <v>2</v>
      </c>
      <c r="FI4">
        <f>IF(Experiment2!D25="",NA(),Experiment2!D25)</f>
        <v>1</v>
      </c>
      <c r="FJ4">
        <f>IF(Experiment2!E25="",NA(),Experiment2!E25)</f>
        <v>0</v>
      </c>
      <c r="FK4">
        <f>IF(Experiment2!F25="",NA(),Experiment2!F25)</f>
        <v>1</v>
      </c>
      <c r="FL4">
        <f>IF(Experiment2!G25="",NA(),Experiment2!G25)</f>
        <v>4</v>
      </c>
      <c r="FM4">
        <f>IF(Experiment2!H25="",NA(),Experiment2!H25)</f>
        <v>50</v>
      </c>
      <c r="FN4">
        <f>IF(Experiment2!I25="",NA(),Experiment2!I25)</f>
        <v>17</v>
      </c>
      <c r="FO4">
        <f>IF(Experiment2!J25="",NA(),Experiment2!J25)</f>
        <v>15</v>
      </c>
      <c r="FP4" t="e">
        <f>IF(Experiment2!K25="",NA(),Experiment2!K25)</f>
        <v>#N/A</v>
      </c>
      <c r="FQ4" t="e">
        <f>IF(Experiment2!L25="",NA(),Experiment2!L25)</f>
        <v>#N/A</v>
      </c>
      <c r="FR4" t="e">
        <f>IF(Experiment2!M25="",NA(),Experiment2!M25)</f>
        <v>#N/A</v>
      </c>
      <c r="FS4" t="e">
        <f>IF(Experiment2!N25="",NA(),Experiment2!N25)</f>
        <v>#N/A</v>
      </c>
      <c r="FT4" t="e">
        <f>IF(Experiment2!O25="",NA(),Experiment2!O25)</f>
        <v>#N/A</v>
      </c>
      <c r="FU4" t="e">
        <f>IF(Experiment2!P25="",NA(),Experiment2!P25)</f>
        <v>#N/A</v>
      </c>
      <c r="FV4" t="e">
        <f>IF(Experiment2!Q25="",NA(),Experiment2!Q25)</f>
        <v>#N/A</v>
      </c>
      <c r="FW4" t="e">
        <f>IF(Experiment2!R25="",NA(),Experiment2!R25)</f>
        <v>#N/A</v>
      </c>
      <c r="FX4" t="e">
        <f>IF(Experiment2!S25="",NA(),Experiment2!S25)</f>
        <v>#N/A</v>
      </c>
      <c r="FY4" t="e">
        <f>IF(Experiment2!T25="",NA(),Experiment2!T25)</f>
        <v>#N/A</v>
      </c>
      <c r="FZ4">
        <f>IF(Experiment2!A32="",NA(),Experiment2!A32)</f>
        <v>12</v>
      </c>
      <c r="GA4">
        <f>IF(Experiment2!B32="",NA(),Experiment2!B32)</f>
        <v>1</v>
      </c>
      <c r="GB4">
        <f>IF(Experiment2!C32="",NA(),Experiment2!C32)</f>
        <v>3</v>
      </c>
      <c r="GC4">
        <f>IF(Experiment2!D32="",NA(),Experiment2!D32)</f>
        <v>1</v>
      </c>
      <c r="GD4">
        <f>IF(Experiment2!E32="",NA(),Experiment2!E32)</f>
        <v>0</v>
      </c>
      <c r="GE4">
        <f>IF(Experiment2!F32="",NA(),Experiment2!F32)</f>
        <v>18</v>
      </c>
      <c r="GF4">
        <f>IF(Experiment2!G32="",NA(),Experiment2!G32)</f>
        <v>3</v>
      </c>
      <c r="GG4">
        <f>IF(Experiment2!H32="",NA(),Experiment2!H32)</f>
        <v>3</v>
      </c>
      <c r="GH4">
        <f>IF(Experiment2!I32="",NA(),Experiment2!I32)</f>
        <v>2</v>
      </c>
      <c r="GI4">
        <f>IF(Experiment2!J32="",NA(),Experiment2!J32)</f>
        <v>25</v>
      </c>
      <c r="GJ4" t="e">
        <f>IF(Experiment2!K32="",NA(),Experiment2!K32)</f>
        <v>#N/A</v>
      </c>
      <c r="GK4" t="e">
        <f>IF(Experiment2!L32="",NA(),Experiment2!L32)</f>
        <v>#N/A</v>
      </c>
      <c r="GL4" t="e">
        <f>IF(Experiment2!M32="",NA(),Experiment2!M32)</f>
        <v>#N/A</v>
      </c>
      <c r="GM4" t="e">
        <f>IF(Experiment2!N32="",NA(),Experiment2!N32)</f>
        <v>#N/A</v>
      </c>
      <c r="GN4" t="e">
        <f>IF(Experiment2!O32="",NA(),Experiment2!O32)</f>
        <v>#N/A</v>
      </c>
      <c r="GO4" t="e">
        <f>IF(Experiment2!P32="",NA(),Experiment2!P32)</f>
        <v>#N/A</v>
      </c>
      <c r="GP4" t="e">
        <f>IF(Experiment2!Q32="",NA(),Experiment2!Q32)</f>
        <v>#N/A</v>
      </c>
      <c r="GQ4" t="e">
        <f>IF(Experiment2!R32="",NA(),Experiment2!R32)</f>
        <v>#N/A</v>
      </c>
      <c r="GR4" t="e">
        <f>IF(Experiment2!S32="",NA(),Experiment2!S32)</f>
        <v>#N/A</v>
      </c>
      <c r="GS4" t="e">
        <f>IF(Experiment2!T32="",NA(),Experiment2!T32)</f>
        <v>#N/A</v>
      </c>
      <c r="GT4">
        <f>IF(Experiment3_vector!A4="",NA(),Experiment3_vector!A4)</f>
        <v>38</v>
      </c>
      <c r="GU4">
        <f>IF(Experiment3_vector!B4="",NA(),Experiment3_vector!B4)</f>
        <v>8</v>
      </c>
      <c r="GV4">
        <f>IF(Experiment3_vector!C4="",NA(),Experiment3_vector!C4)</f>
        <v>26</v>
      </c>
      <c r="GW4">
        <f>IF(Experiment3_vector!D4="",NA(),Experiment3_vector!D4)</f>
        <v>39</v>
      </c>
      <c r="GX4">
        <f>IF(Experiment3_vector!E4="",NA(),Experiment3_vector!E4)</f>
        <v>15</v>
      </c>
      <c r="GY4">
        <f>IF(Experiment3_vector!F4="",NA(),Experiment3_vector!F4)</f>
        <v>42</v>
      </c>
      <c r="GZ4">
        <f>IF(Experiment3_vector!G4="",NA(),Experiment3_vector!G4)</f>
        <v>40</v>
      </c>
      <c r="HA4">
        <f>IF(Experiment3_vector!H4="",NA(),Experiment3_vector!H4)</f>
        <v>31</v>
      </c>
      <c r="HB4">
        <f>IF(Experiment3_vector!I4="",NA(),Experiment3_vector!I4)</f>
        <v>23</v>
      </c>
      <c r="HC4">
        <f>IF(Experiment3_vector!J4="",NA(),Experiment3_vector!J4)</f>
        <v>21</v>
      </c>
      <c r="HD4" t="e">
        <f>IF(Experiment3_vector!K4="",NA(),Experiment3_vector!K4)</f>
        <v>#N/A</v>
      </c>
      <c r="HE4" t="e">
        <f>IF(Experiment3_vector!L4="",NA(),Experiment3_vector!L4)</f>
        <v>#N/A</v>
      </c>
      <c r="HF4" t="e">
        <f>IF(Experiment3_vector!M4="",NA(),Experiment3_vector!M4)</f>
        <v>#N/A</v>
      </c>
      <c r="HG4" t="e">
        <f>IF(Experiment3_vector!N4="",NA(),Experiment3_vector!N4)</f>
        <v>#N/A</v>
      </c>
      <c r="HH4" t="e">
        <f>IF(Experiment3_vector!O4="",NA(),Experiment3_vector!O4)</f>
        <v>#N/A</v>
      </c>
      <c r="HI4" t="e">
        <f>IF(Experiment3_vector!P4="",NA(),Experiment3_vector!P4)</f>
        <v>#N/A</v>
      </c>
      <c r="HJ4" t="e">
        <f>IF(Experiment3_vector!Q4="",NA(),Experiment3_vector!Q4)</f>
        <v>#N/A</v>
      </c>
      <c r="HK4" t="e">
        <f>IF(Experiment3_vector!R4="",NA(),Experiment3_vector!R4)</f>
        <v>#N/A</v>
      </c>
      <c r="HL4" t="e">
        <f>IF(Experiment3_vector!S4="",NA(),Experiment3_vector!S4)</f>
        <v>#N/A</v>
      </c>
      <c r="HM4" t="e">
        <f>IF(Experiment3_vector!T4="",NA(),Experiment3_vector!T4)</f>
        <v>#N/A</v>
      </c>
      <c r="HN4">
        <f>IF(Experiment3_vector!A11="",NA(),Experiment3_vector!A11)</f>
        <v>17</v>
      </c>
      <c r="HO4">
        <f>IF(Experiment3_vector!B11="",NA(),Experiment3_vector!B11)</f>
        <v>14</v>
      </c>
      <c r="HP4">
        <f>IF(Experiment3_vector!C11="",NA(),Experiment3_vector!C11)</f>
        <v>44</v>
      </c>
      <c r="HQ4">
        <f>IF(Experiment3_vector!D11="",NA(),Experiment3_vector!D11)</f>
        <v>17</v>
      </c>
      <c r="HR4">
        <f>IF(Experiment3_vector!E11="",NA(),Experiment3_vector!E11)</f>
        <v>10</v>
      </c>
      <c r="HS4">
        <f>IF(Experiment3_vector!F11="",NA(),Experiment3_vector!F11)</f>
        <v>32</v>
      </c>
      <c r="HT4">
        <f>IF(Experiment3_vector!G11="",NA(),Experiment3_vector!G11)</f>
        <v>41</v>
      </c>
      <c r="HU4">
        <f>IF(Experiment3_vector!H11="",NA(),Experiment3_vector!H11)</f>
        <v>43</v>
      </c>
      <c r="HV4">
        <f>IF(Experiment3_vector!I11="",NA(),Experiment3_vector!I11)</f>
        <v>14</v>
      </c>
      <c r="HW4">
        <f>IF(Experiment3_vector!J11="",NA(),Experiment3_vector!J11)</f>
        <v>15</v>
      </c>
      <c r="HX4" t="e">
        <f>IF(Experiment3_vector!K11="",NA(),Experiment3_vector!K11)</f>
        <v>#N/A</v>
      </c>
      <c r="HY4" t="e">
        <f>IF(Experiment3_vector!L11="",NA(),Experiment3_vector!L11)</f>
        <v>#N/A</v>
      </c>
      <c r="HZ4" t="e">
        <f>IF(Experiment3_vector!M11="",NA(),Experiment3_vector!M11)</f>
        <v>#N/A</v>
      </c>
      <c r="IA4" t="e">
        <f>IF(Experiment3_vector!N11="",NA(),Experiment3_vector!N11)</f>
        <v>#N/A</v>
      </c>
      <c r="IB4" t="e">
        <f>IF(Experiment3_vector!O11="",NA(),Experiment3_vector!O11)</f>
        <v>#N/A</v>
      </c>
      <c r="IC4" t="e">
        <f>IF(Experiment3_vector!P11="",NA(),Experiment3_vector!P11)</f>
        <v>#N/A</v>
      </c>
      <c r="ID4" t="e">
        <f>IF(Experiment3_vector!Q11="",NA(),Experiment3_vector!Q11)</f>
        <v>#N/A</v>
      </c>
      <c r="IE4" t="e">
        <f>IF(Experiment3_vector!R11="",NA(),Experiment3_vector!R11)</f>
        <v>#N/A</v>
      </c>
      <c r="IF4" t="e">
        <f>IF(Experiment3_vector!S11="",NA(),Experiment3_vector!S11)</f>
        <v>#N/A</v>
      </c>
      <c r="IG4" t="e">
        <f>IF(Experiment3_vector!T11="",NA(),Experiment3_vector!T11)</f>
        <v>#N/A</v>
      </c>
      <c r="IH4">
        <f>IF(Experiment3_vector!A18="",NA(),Experiment3_vector!A18)</f>
        <v>28</v>
      </c>
      <c r="II4">
        <f>IF(Experiment3_vector!B18="",NA(),Experiment3_vector!B18)</f>
        <v>8</v>
      </c>
      <c r="IJ4">
        <f>IF(Experiment3_vector!C18="",NA(),Experiment3_vector!C18)</f>
        <v>34</v>
      </c>
      <c r="IK4">
        <f>IF(Experiment3_vector!D18="",NA(),Experiment3_vector!D18)</f>
        <v>22</v>
      </c>
      <c r="IL4">
        <f>IF(Experiment3_vector!E18="",NA(),Experiment3_vector!E18)</f>
        <v>28</v>
      </c>
      <c r="IM4">
        <f>IF(Experiment3_vector!F18="",NA(),Experiment3_vector!F18)</f>
        <v>55</v>
      </c>
      <c r="IN4">
        <f>IF(Experiment3_vector!G18="",NA(),Experiment3_vector!G18)</f>
        <v>89</v>
      </c>
      <c r="IO4">
        <f>IF(Experiment3_vector!H18="",NA(),Experiment3_vector!H18)</f>
        <v>88</v>
      </c>
      <c r="IP4">
        <f>IF(Experiment3_vector!I18="",NA(),Experiment3_vector!I18)</f>
        <v>10</v>
      </c>
      <c r="IQ4">
        <f>IF(Experiment3_vector!J18="",NA(),Experiment3_vector!J18)</f>
        <v>41</v>
      </c>
      <c r="IR4" t="e">
        <f>IF(Experiment3_vector!K18="",NA(),Experiment3_vector!K18)</f>
        <v>#N/A</v>
      </c>
      <c r="IS4" t="e">
        <f>IF(Experiment3_vector!L18="",NA(),Experiment3_vector!L18)</f>
        <v>#N/A</v>
      </c>
      <c r="IT4" t="e">
        <f>IF(Experiment3_vector!M18="",NA(),Experiment3_vector!M18)</f>
        <v>#N/A</v>
      </c>
      <c r="IU4" t="e">
        <f>IF(Experiment3_vector!N18="",NA(),Experiment3_vector!N18)</f>
        <v>#N/A</v>
      </c>
      <c r="IV4" t="e">
        <f>IF(Experiment3_vector!O18="",NA(),Experiment3_vector!O18)</f>
        <v>#N/A</v>
      </c>
      <c r="IW4" t="e">
        <f>IF(Experiment3_vector!P18="",NA(),Experiment3_vector!P18)</f>
        <v>#N/A</v>
      </c>
      <c r="IX4" t="e">
        <f>IF(Experiment3_vector!Q18="",NA(),Experiment3_vector!Q18)</f>
        <v>#N/A</v>
      </c>
      <c r="IY4" t="e">
        <f>IF(Experiment3_vector!R18="",NA(),Experiment3_vector!R18)</f>
        <v>#N/A</v>
      </c>
      <c r="IZ4" t="e">
        <f>IF(Experiment3_vector!S18="",NA(),Experiment3_vector!S18)</f>
        <v>#N/A</v>
      </c>
      <c r="JA4" t="e">
        <f>IF(Experiment3_vector!T18="",NA(),Experiment3_vector!T18)</f>
        <v>#N/A</v>
      </c>
      <c r="JB4">
        <f>IF(Experiment3_vector!A25="",NA(),Experiment3_vector!A25)</f>
        <v>6</v>
      </c>
      <c r="JC4">
        <f>IF(Experiment3_vector!B25="",NA(),Experiment3_vector!B25)</f>
        <v>9</v>
      </c>
      <c r="JD4">
        <f>IF(Experiment3_vector!C25="",NA(),Experiment3_vector!C25)</f>
        <v>9</v>
      </c>
      <c r="JE4">
        <f>IF(Experiment3_vector!D25="",NA(),Experiment3_vector!D25)</f>
        <v>6</v>
      </c>
      <c r="JF4">
        <f>IF(Experiment3_vector!E25="",NA(),Experiment3_vector!E25)</f>
        <v>11</v>
      </c>
      <c r="JG4">
        <f>IF(Experiment3_vector!F25="",NA(),Experiment3_vector!F25)</f>
        <v>6</v>
      </c>
      <c r="JH4">
        <f>IF(Experiment3_vector!G25="",NA(),Experiment3_vector!G25)</f>
        <v>15</v>
      </c>
      <c r="JI4">
        <f>IF(Experiment3_vector!H25="",NA(),Experiment3_vector!H25)</f>
        <v>8</v>
      </c>
      <c r="JJ4">
        <f>IF(Experiment3_vector!I25="",NA(),Experiment3_vector!I25)</f>
        <v>10</v>
      </c>
      <c r="JK4">
        <f>IF(Experiment3_vector!J25="",NA(),Experiment3_vector!J25)</f>
        <v>10</v>
      </c>
      <c r="JL4" t="e">
        <f>IF(Experiment3_vector!K25="",NA(),Experiment3_vector!K25)</f>
        <v>#N/A</v>
      </c>
      <c r="JM4" t="e">
        <f>IF(Experiment3_vector!L25="",NA(),Experiment3_vector!L25)</f>
        <v>#N/A</v>
      </c>
      <c r="JN4" t="e">
        <f>IF(Experiment3_vector!M25="",NA(),Experiment3_vector!M25)</f>
        <v>#N/A</v>
      </c>
      <c r="JO4" t="e">
        <f>IF(Experiment3_vector!N25="",NA(),Experiment3_vector!N25)</f>
        <v>#N/A</v>
      </c>
      <c r="JP4" t="e">
        <f>IF(Experiment3_vector!O25="",NA(),Experiment3_vector!O25)</f>
        <v>#N/A</v>
      </c>
      <c r="JQ4" t="e">
        <f>IF(Experiment3_vector!P25="",NA(),Experiment3_vector!P25)</f>
        <v>#N/A</v>
      </c>
      <c r="JR4" t="e">
        <f>IF(Experiment3_vector!Q25="",NA(),Experiment3_vector!Q25)</f>
        <v>#N/A</v>
      </c>
      <c r="JS4" t="e">
        <f>IF(Experiment3_vector!R25="",NA(),Experiment3_vector!R25)</f>
        <v>#N/A</v>
      </c>
      <c r="JT4" t="e">
        <f>IF(Experiment3_vector!S25="",NA(),Experiment3_vector!S25)</f>
        <v>#N/A</v>
      </c>
      <c r="JU4" t="e">
        <f>IF(Experiment3_vector!T25="",NA(),Experiment3_vector!T25)</f>
        <v>#N/A</v>
      </c>
      <c r="JV4">
        <f>IF(Experiment3_vector!A32="",NA(),Experiment3_vector!A32)</f>
        <v>1</v>
      </c>
      <c r="JW4">
        <f>IF(Experiment3_vector!B32="",NA(),Experiment3_vector!B32)</f>
        <v>4</v>
      </c>
      <c r="JX4">
        <f>IF(Experiment3_vector!C32="",NA(),Experiment3_vector!C32)</f>
        <v>3</v>
      </c>
      <c r="JY4">
        <f>IF(Experiment3_vector!D32="",NA(),Experiment3_vector!D32)</f>
        <v>1</v>
      </c>
      <c r="JZ4">
        <f>IF(Experiment3_vector!E32="",NA(),Experiment3_vector!E32)</f>
        <v>1</v>
      </c>
      <c r="KA4">
        <f>IF(Experiment3_vector!F32="",NA(),Experiment3_vector!F32)</f>
        <v>1</v>
      </c>
      <c r="KB4">
        <f>IF(Experiment3_vector!G32="",NA(),Experiment3_vector!G32)</f>
        <v>2</v>
      </c>
      <c r="KC4">
        <f>IF(Experiment3_vector!H32="",NA(),Experiment3_vector!H32)</f>
        <v>3</v>
      </c>
      <c r="KD4">
        <f>IF(Experiment3_vector!I32="",NA(),Experiment3_vector!I32)</f>
        <v>1</v>
      </c>
      <c r="KE4">
        <f>IF(Experiment3_vector!J32="",NA(),Experiment3_vector!J32)</f>
        <v>1</v>
      </c>
      <c r="KF4" t="e">
        <f>IF(Experiment3_vector!K32="",NA(),Experiment3_vector!K32)</f>
        <v>#N/A</v>
      </c>
      <c r="KG4" t="e">
        <f>IF(Experiment3_vector!L32="",NA(),Experiment3_vector!L32)</f>
        <v>#N/A</v>
      </c>
      <c r="KH4" t="e">
        <f>IF(Experiment3_vector!M32="",NA(),Experiment3_vector!M32)</f>
        <v>#N/A</v>
      </c>
      <c r="KI4" t="e">
        <f>IF(Experiment3_vector!N32="",NA(),Experiment3_vector!N32)</f>
        <v>#N/A</v>
      </c>
      <c r="KJ4" t="e">
        <f>IF(Experiment3_vector!O32="",NA(),Experiment3_vector!O32)</f>
        <v>#N/A</v>
      </c>
      <c r="KK4" t="e">
        <f>IF(Experiment3_vector!P32="",NA(),Experiment3_vector!P32)</f>
        <v>#N/A</v>
      </c>
      <c r="KL4" t="e">
        <f>IF(Experiment3_vector!Q32="",NA(),Experiment3_vector!Q32)</f>
        <v>#N/A</v>
      </c>
      <c r="KM4" t="e">
        <f>IF(Experiment3_vector!R32="",NA(),Experiment3_vector!R32)</f>
        <v>#N/A</v>
      </c>
      <c r="KN4" t="e">
        <f>IF(Experiment3_vector!S32="",NA(),Experiment3_vector!S32)</f>
        <v>#N/A</v>
      </c>
      <c r="KO4" t="e">
        <f>IF(Experiment3_vector!T32="",NA(),Experiment3_vector!T32)</f>
        <v>#N/A</v>
      </c>
    </row>
    <row r="5" spans="1:301" x14ac:dyDescent="0.2">
      <c r="A5">
        <v>15</v>
      </c>
      <c r="B5">
        <f>IF(Experiment1!A5="",NA(),Experiment1!A5)</f>
        <v>35</v>
      </c>
      <c r="C5">
        <f>IF(Experiment1!B5="",NA(),Experiment1!B5)</f>
        <v>22</v>
      </c>
      <c r="D5">
        <f>IF(Experiment1!C5="",NA(),Experiment1!C5)</f>
        <v>28</v>
      </c>
      <c r="E5">
        <f>IF(Experiment1!D5="",NA(),Experiment1!D5)</f>
        <v>41</v>
      </c>
      <c r="F5">
        <f>IF(Experiment1!E5="",NA(),Experiment1!E5)</f>
        <v>34</v>
      </c>
      <c r="G5">
        <f>IF(Experiment1!F5="",NA(),Experiment1!F5)</f>
        <v>38</v>
      </c>
      <c r="H5">
        <f>IF(Experiment1!G5="",NA(),Experiment1!G5)</f>
        <v>38</v>
      </c>
      <c r="I5">
        <f>IF(Experiment1!H5="",NA(),Experiment1!H5)</f>
        <v>24</v>
      </c>
      <c r="J5">
        <f>IF(Experiment1!I5="",NA(),Experiment1!I5)</f>
        <v>69</v>
      </c>
      <c r="K5">
        <f>IF(Experiment1!J5="",NA(),Experiment1!J5)</f>
        <v>26</v>
      </c>
      <c r="L5">
        <f>IF(Experiment1!K5="",NA(),Experiment1!K5)</f>
        <v>52</v>
      </c>
      <c r="M5">
        <f>IF(Experiment1!L5="",NA(),Experiment1!L5)</f>
        <v>51</v>
      </c>
      <c r="N5">
        <f>IF(Experiment1!M5="",NA(),Experiment1!M5)</f>
        <v>64</v>
      </c>
      <c r="O5">
        <f>IF(Experiment1!N5="",NA(),Experiment1!N5)</f>
        <v>40</v>
      </c>
      <c r="P5">
        <f>IF(Experiment1!O5="",NA(),Experiment1!O5)</f>
        <v>54</v>
      </c>
      <c r="Q5" t="e">
        <f>IF(Experiment1!P5="",NA(),Experiment1!P5)</f>
        <v>#N/A</v>
      </c>
      <c r="R5" t="e">
        <f>IF(Experiment1!Q5="",NA(),Experiment1!Q5)</f>
        <v>#N/A</v>
      </c>
      <c r="S5" t="e">
        <f>IF(Experiment1!R5="",NA(),Experiment1!R5)</f>
        <v>#N/A</v>
      </c>
      <c r="T5" t="e">
        <f>IF(Experiment1!S5="",NA(),Experiment1!S5)</f>
        <v>#N/A</v>
      </c>
      <c r="U5" t="e">
        <f>IF(Experiment1!T5="",NA(),Experiment1!T5)</f>
        <v>#N/A</v>
      </c>
      <c r="V5">
        <f>IF(Experiment1!A12="",NA(),Experiment1!A12)</f>
        <v>13</v>
      </c>
      <c r="W5">
        <f>IF(Experiment1!B12="",NA(),Experiment1!B12)</f>
        <v>20</v>
      </c>
      <c r="X5">
        <f>IF(Experiment1!C12="",NA(),Experiment1!C12)</f>
        <v>24</v>
      </c>
      <c r="Y5">
        <f>IF(Experiment1!D12="",NA(),Experiment1!D12)</f>
        <v>48</v>
      </c>
      <c r="Z5">
        <f>IF(Experiment1!E12="",NA(),Experiment1!E12)</f>
        <v>13</v>
      </c>
      <c r="AA5">
        <f>IF(Experiment1!F12="",NA(),Experiment1!F12)</f>
        <v>28</v>
      </c>
      <c r="AB5">
        <f>IF(Experiment1!G12="",NA(),Experiment1!G12)</f>
        <v>20</v>
      </c>
      <c r="AC5">
        <f>IF(Experiment1!H12="",NA(),Experiment1!H12)</f>
        <v>74</v>
      </c>
      <c r="AD5">
        <f>IF(Experiment1!I12="",NA(),Experiment1!I12)</f>
        <v>41</v>
      </c>
      <c r="AE5">
        <f>IF(Experiment1!J12="",NA(),Experiment1!J12)</f>
        <v>20</v>
      </c>
      <c r="AF5">
        <f>IF(Experiment1!K12="",NA(),Experiment1!K12)</f>
        <v>24</v>
      </c>
      <c r="AG5">
        <f>IF(Experiment1!L12="",NA(),Experiment1!L12)</f>
        <v>34</v>
      </c>
      <c r="AH5">
        <f>IF(Experiment1!M12="",NA(),Experiment1!M12)</f>
        <v>32</v>
      </c>
      <c r="AI5">
        <f>IF(Experiment1!N12="",NA(),Experiment1!N12)</f>
        <v>29</v>
      </c>
      <c r="AJ5">
        <f>IF(Experiment1!O12="",NA(),Experiment1!O12)</f>
        <v>46</v>
      </c>
      <c r="AK5" t="e">
        <f>IF(Experiment1!P12="",NA(),Experiment1!P12)</f>
        <v>#N/A</v>
      </c>
      <c r="AL5" t="e">
        <f>IF(Experiment1!Q12="",NA(),Experiment1!Q12)</f>
        <v>#N/A</v>
      </c>
      <c r="AM5" t="e">
        <f>IF(Experiment1!R12="",NA(),Experiment1!R12)</f>
        <v>#N/A</v>
      </c>
      <c r="AN5" t="e">
        <f>IF(Experiment1!S12="",NA(),Experiment1!S12)</f>
        <v>#N/A</v>
      </c>
      <c r="AO5" t="e">
        <f>IF(Experiment1!T12="",NA(),Experiment1!T12)</f>
        <v>#N/A</v>
      </c>
      <c r="AP5">
        <f>IF(Experiment1!A19="",NA(),Experiment1!A19)</f>
        <v>39</v>
      </c>
      <c r="AQ5">
        <f>IF(Experiment1!B19="",NA(),Experiment1!B19)</f>
        <v>37</v>
      </c>
      <c r="AR5">
        <f>IF(Experiment1!C19="",NA(),Experiment1!C19)</f>
        <v>30</v>
      </c>
      <c r="AS5">
        <f>IF(Experiment1!D19="",NA(),Experiment1!D19)</f>
        <v>60</v>
      </c>
      <c r="AT5">
        <f>IF(Experiment1!E19="",NA(),Experiment1!E19)</f>
        <v>49</v>
      </c>
      <c r="AU5">
        <f>IF(Experiment1!F19="",NA(),Experiment1!F19)</f>
        <v>23</v>
      </c>
      <c r="AV5">
        <f>IF(Experiment1!G19="",NA(),Experiment1!G19)</f>
        <v>36</v>
      </c>
      <c r="AW5">
        <f>IF(Experiment1!H19="",NA(),Experiment1!H19)</f>
        <v>98</v>
      </c>
      <c r="AX5">
        <f>IF(Experiment1!I19="",NA(),Experiment1!I19)</f>
        <v>25</v>
      </c>
      <c r="AY5">
        <f>IF(Experiment1!J19="",NA(),Experiment1!J19)</f>
        <v>39</v>
      </c>
      <c r="AZ5">
        <f>IF(Experiment1!K19="",NA(),Experiment1!K19)</f>
        <v>77</v>
      </c>
      <c r="BA5">
        <f>IF(Experiment1!L19="",NA(),Experiment1!L19)</f>
        <v>41</v>
      </c>
      <c r="BB5">
        <f>IF(Experiment1!M19="",NA(),Experiment1!M19)</f>
        <v>42</v>
      </c>
      <c r="BC5">
        <f>IF(Experiment1!N19="",NA(),Experiment1!N19)</f>
        <v>34</v>
      </c>
      <c r="BD5">
        <f>IF(Experiment1!O19="",NA(),Experiment1!O19)</f>
        <v>53</v>
      </c>
      <c r="BE5" t="e">
        <f>IF(Experiment1!P19="",NA(),Experiment1!P19)</f>
        <v>#N/A</v>
      </c>
      <c r="BF5" t="e">
        <f>IF(Experiment1!Q19="",NA(),Experiment1!Q19)</f>
        <v>#N/A</v>
      </c>
      <c r="BG5" t="e">
        <f>IF(Experiment1!R19="",NA(),Experiment1!R19)</f>
        <v>#N/A</v>
      </c>
      <c r="BH5" t="e">
        <f>IF(Experiment1!S19="",NA(),Experiment1!S19)</f>
        <v>#N/A</v>
      </c>
      <c r="BI5" t="e">
        <f>IF(Experiment1!T19="",NA(),Experiment1!T19)</f>
        <v>#N/A</v>
      </c>
      <c r="BJ5">
        <f>IF(Experiment1!A26="",NA(),Experiment1!A26)</f>
        <v>39</v>
      </c>
      <c r="BK5">
        <f>IF(Experiment1!B26="",NA(),Experiment1!B26)</f>
        <v>25</v>
      </c>
      <c r="BL5">
        <f>IF(Experiment1!C26="",NA(),Experiment1!C26)</f>
        <v>51</v>
      </c>
      <c r="BM5">
        <f>IF(Experiment1!D26="",NA(),Experiment1!D26)</f>
        <v>51</v>
      </c>
      <c r="BN5">
        <f>IF(Experiment1!E26="",NA(),Experiment1!E26)</f>
        <v>50</v>
      </c>
      <c r="BO5">
        <f>IF(Experiment1!F26="",NA(),Experiment1!F26)</f>
        <v>20</v>
      </c>
      <c r="BP5">
        <f>IF(Experiment1!G26="",NA(),Experiment1!G26)</f>
        <v>46</v>
      </c>
      <c r="BQ5">
        <f>IF(Experiment1!H26="",NA(),Experiment1!H26)</f>
        <v>52</v>
      </c>
      <c r="BR5">
        <f>IF(Experiment1!I26="",NA(),Experiment1!I26)</f>
        <v>32</v>
      </c>
      <c r="BS5">
        <f>IF(Experiment1!J26="",NA(),Experiment1!J26)</f>
        <v>30</v>
      </c>
      <c r="BT5">
        <f>IF(Experiment1!K26="",NA(),Experiment1!K26)</f>
        <v>32</v>
      </c>
      <c r="BU5">
        <f>IF(Experiment1!L26="",NA(),Experiment1!L26)</f>
        <v>32</v>
      </c>
      <c r="BV5">
        <f>IF(Experiment1!M26="",NA(),Experiment1!M26)</f>
        <v>40</v>
      </c>
      <c r="BW5">
        <f>IF(Experiment1!N26="",NA(),Experiment1!N26)</f>
        <v>54</v>
      </c>
      <c r="BX5">
        <f>IF(Experiment1!O26="",NA(),Experiment1!O26)</f>
        <v>32</v>
      </c>
      <c r="BY5" t="e">
        <f>IF(Experiment1!P26="",NA(),Experiment1!P26)</f>
        <v>#N/A</v>
      </c>
      <c r="BZ5" t="e">
        <f>IF(Experiment1!Q26="",NA(),Experiment1!Q26)</f>
        <v>#N/A</v>
      </c>
      <c r="CA5" t="e">
        <f>IF(Experiment1!R26="",NA(),Experiment1!R26)</f>
        <v>#N/A</v>
      </c>
      <c r="CB5" t="e">
        <f>IF(Experiment1!S26="",NA(),Experiment1!S26)</f>
        <v>#N/A</v>
      </c>
      <c r="CC5" t="e">
        <f>IF(Experiment1!T26="",NA(),Experiment1!T26)</f>
        <v>#N/A</v>
      </c>
      <c r="CD5">
        <f>IF(Experiment1!A33="",NA(),Experiment1!A33)</f>
        <v>28</v>
      </c>
      <c r="CE5">
        <f>IF(Experiment1!B33="",NA(),Experiment1!B33)</f>
        <v>33</v>
      </c>
      <c r="CF5">
        <f>IF(Experiment1!C33="",NA(),Experiment1!C33)</f>
        <v>46</v>
      </c>
      <c r="CG5">
        <f>IF(Experiment1!D33="",NA(),Experiment1!D33)</f>
        <v>30</v>
      </c>
      <c r="CH5">
        <f>IF(Experiment1!E33="",NA(),Experiment1!E33)</f>
        <v>29</v>
      </c>
      <c r="CI5">
        <f>IF(Experiment1!F33="",NA(),Experiment1!F33)</f>
        <v>35</v>
      </c>
      <c r="CJ5">
        <f>IF(Experiment1!G33="",NA(),Experiment1!G33)</f>
        <v>70</v>
      </c>
      <c r="CK5">
        <f>IF(Experiment1!H33="",NA(),Experiment1!H33)</f>
        <v>47</v>
      </c>
      <c r="CL5">
        <f>IF(Experiment1!I33="",NA(),Experiment1!I33)</f>
        <v>41</v>
      </c>
      <c r="CM5">
        <f>IF(Experiment1!J33="",NA(),Experiment1!J33)</f>
        <v>40</v>
      </c>
      <c r="CN5">
        <f>IF(Experiment1!K33="",NA(),Experiment1!K33)</f>
        <v>38</v>
      </c>
      <c r="CO5">
        <f>IF(Experiment1!L33="",NA(),Experiment1!L33)</f>
        <v>29</v>
      </c>
      <c r="CP5">
        <f>IF(Experiment1!M33="",NA(),Experiment1!M33)</f>
        <v>36</v>
      </c>
      <c r="CQ5">
        <f>IF(Experiment1!N33="",NA(),Experiment1!N33)</f>
        <v>30</v>
      </c>
      <c r="CR5">
        <f>IF(Experiment1!O33="",NA(),Experiment1!O33)</f>
        <v>20</v>
      </c>
      <c r="CS5" t="e">
        <f>IF(Experiment1!P33="",NA(),Experiment1!P33)</f>
        <v>#N/A</v>
      </c>
      <c r="CT5" t="e">
        <f>IF(Experiment1!Q33="",NA(),Experiment1!Q33)</f>
        <v>#N/A</v>
      </c>
      <c r="CU5" t="e">
        <f>IF(Experiment1!R33="",NA(),Experiment1!R33)</f>
        <v>#N/A</v>
      </c>
      <c r="CV5" t="e">
        <f>IF(Experiment1!S33="",NA(),Experiment1!S33)</f>
        <v>#N/A</v>
      </c>
      <c r="CW5" t="e">
        <f>IF(Experiment1!T33="",NA(),Experiment1!T33)</f>
        <v>#N/A</v>
      </c>
      <c r="CX5">
        <f>IF(Experiment2!A5="",NA(),Experiment2!A5)</f>
        <v>19</v>
      </c>
      <c r="CY5">
        <f>IF(Experiment2!B5="",NA(),Experiment2!B5)</f>
        <v>20</v>
      </c>
      <c r="CZ5">
        <f>IF(Experiment2!C5="",NA(),Experiment2!C5)</f>
        <v>27</v>
      </c>
      <c r="DA5">
        <f>IF(Experiment2!D5="",NA(),Experiment2!D5)</f>
        <v>15</v>
      </c>
      <c r="DB5">
        <f>IF(Experiment2!E5="",NA(),Experiment2!E5)</f>
        <v>29</v>
      </c>
      <c r="DC5">
        <f>IF(Experiment2!F5="",NA(),Experiment2!F5)</f>
        <v>19</v>
      </c>
      <c r="DD5">
        <f>IF(Experiment2!G5="",NA(),Experiment2!G5)</f>
        <v>23</v>
      </c>
      <c r="DE5">
        <f>IF(Experiment2!H5="",NA(),Experiment2!H5)</f>
        <v>9</v>
      </c>
      <c r="DF5">
        <f>IF(Experiment2!I5="",NA(),Experiment2!I5)</f>
        <v>12</v>
      </c>
      <c r="DG5">
        <f>IF(Experiment2!J5="",NA(),Experiment2!J5)</f>
        <v>39</v>
      </c>
      <c r="DH5">
        <f>IF(Experiment2!K5="",NA(),Experiment2!K5)</f>
        <v>24</v>
      </c>
      <c r="DI5">
        <f>IF(Experiment2!L5="",NA(),Experiment2!L5)</f>
        <v>17</v>
      </c>
      <c r="DJ5">
        <f>IF(Experiment2!M5="",NA(),Experiment2!M5)</f>
        <v>17</v>
      </c>
      <c r="DK5">
        <f>IF(Experiment2!N5="",NA(),Experiment2!N5)</f>
        <v>31</v>
      </c>
      <c r="DL5">
        <f>IF(Experiment2!O5="",NA(),Experiment2!O5)</f>
        <v>12</v>
      </c>
      <c r="DM5" t="e">
        <f>IF(Experiment2!P5="",NA(),Experiment2!P5)</f>
        <v>#N/A</v>
      </c>
      <c r="DN5" t="e">
        <f>IF(Experiment2!Q5="",NA(),Experiment2!Q5)</f>
        <v>#N/A</v>
      </c>
      <c r="DO5" t="e">
        <f>IF(Experiment2!R5="",NA(),Experiment2!R5)</f>
        <v>#N/A</v>
      </c>
      <c r="DP5" t="e">
        <f>IF(Experiment2!S5="",NA(),Experiment2!S5)</f>
        <v>#N/A</v>
      </c>
      <c r="DQ5" t="e">
        <f>IF(Experiment2!T5="",NA(),Experiment2!T5)</f>
        <v>#N/A</v>
      </c>
      <c r="DR5">
        <f>IF(Experiment2!A12="",NA(),Experiment2!A12)</f>
        <v>24</v>
      </c>
      <c r="DS5">
        <f>IF(Experiment2!B12="",NA(),Experiment2!B12)</f>
        <v>17</v>
      </c>
      <c r="DT5">
        <f>IF(Experiment2!C12="",NA(),Experiment2!C12)</f>
        <v>33</v>
      </c>
      <c r="DU5">
        <f>IF(Experiment2!D12="",NA(),Experiment2!D12)</f>
        <v>39</v>
      </c>
      <c r="DV5">
        <f>IF(Experiment2!E12="",NA(),Experiment2!E12)</f>
        <v>22</v>
      </c>
      <c r="DW5">
        <f>IF(Experiment2!F12="",NA(),Experiment2!F12)</f>
        <v>38</v>
      </c>
      <c r="DX5">
        <f>IF(Experiment2!G12="",NA(),Experiment2!G12)</f>
        <v>20</v>
      </c>
      <c r="DY5">
        <f>IF(Experiment2!H12="",NA(),Experiment2!H12)</f>
        <v>11</v>
      </c>
      <c r="DZ5">
        <f>IF(Experiment2!I12="",NA(),Experiment2!I12)</f>
        <v>37</v>
      </c>
      <c r="EA5">
        <f>IF(Experiment2!J12="",NA(),Experiment2!J12)</f>
        <v>33</v>
      </c>
      <c r="EB5">
        <f>IF(Experiment2!K12="",NA(),Experiment2!K12)</f>
        <v>42</v>
      </c>
      <c r="EC5">
        <f>IF(Experiment2!L12="",NA(),Experiment2!L12)</f>
        <v>36</v>
      </c>
      <c r="ED5">
        <f>IF(Experiment2!M12="",NA(),Experiment2!M12)</f>
        <v>22</v>
      </c>
      <c r="EE5">
        <f>IF(Experiment2!N12="",NA(),Experiment2!N12)</f>
        <v>36</v>
      </c>
      <c r="EF5">
        <f>IF(Experiment2!O12="",NA(),Experiment2!O12)</f>
        <v>23</v>
      </c>
      <c r="EG5" t="e">
        <f>IF(Experiment2!P12="",NA(),Experiment2!P12)</f>
        <v>#N/A</v>
      </c>
      <c r="EH5" t="e">
        <f>IF(Experiment2!Q12="",NA(),Experiment2!Q12)</f>
        <v>#N/A</v>
      </c>
      <c r="EI5" t="e">
        <f>IF(Experiment2!R12="",NA(),Experiment2!R12)</f>
        <v>#N/A</v>
      </c>
      <c r="EJ5" t="e">
        <f>IF(Experiment2!S12="",NA(),Experiment2!S12)</f>
        <v>#N/A</v>
      </c>
      <c r="EK5" t="e">
        <f>IF(Experiment2!T12="",NA(),Experiment2!T12)</f>
        <v>#N/A</v>
      </c>
      <c r="EL5">
        <f>IF(Experiment2!A19="",NA(),Experiment2!A19)</f>
        <v>48</v>
      </c>
      <c r="EM5">
        <f>IF(Experiment2!B19="",NA(),Experiment2!B19)</f>
        <v>10</v>
      </c>
      <c r="EN5">
        <f>IF(Experiment2!C19="",NA(),Experiment2!C19)</f>
        <v>32</v>
      </c>
      <c r="EO5">
        <f>IF(Experiment2!D19="",NA(),Experiment2!D19)</f>
        <v>15</v>
      </c>
      <c r="EP5">
        <f>IF(Experiment2!E19="",NA(),Experiment2!E19)</f>
        <v>28</v>
      </c>
      <c r="EQ5">
        <f>IF(Experiment2!F19="",NA(),Experiment2!F19)</f>
        <v>27</v>
      </c>
      <c r="ER5">
        <f>IF(Experiment2!G19="",NA(),Experiment2!G19)</f>
        <v>20</v>
      </c>
      <c r="ES5">
        <f>IF(Experiment2!H19="",NA(),Experiment2!H19)</f>
        <v>49</v>
      </c>
      <c r="ET5">
        <f>IF(Experiment2!I19="",NA(),Experiment2!I19)</f>
        <v>72</v>
      </c>
      <c r="EU5">
        <f>IF(Experiment2!J19="",NA(),Experiment2!J19)</f>
        <v>19</v>
      </c>
      <c r="EV5">
        <f>IF(Experiment2!K19="",NA(),Experiment2!K19)</f>
        <v>25</v>
      </c>
      <c r="EW5">
        <f>IF(Experiment2!L19="",NA(),Experiment2!L19)</f>
        <v>34</v>
      </c>
      <c r="EX5">
        <f>IF(Experiment2!M19="",NA(),Experiment2!M19)</f>
        <v>28</v>
      </c>
      <c r="EY5">
        <f>IF(Experiment2!N19="",NA(),Experiment2!N19)</f>
        <v>37</v>
      </c>
      <c r="EZ5">
        <f>IF(Experiment2!O19="",NA(),Experiment2!O19)</f>
        <v>23</v>
      </c>
      <c r="FA5" t="e">
        <f>IF(Experiment2!P19="",NA(),Experiment2!P19)</f>
        <v>#N/A</v>
      </c>
      <c r="FB5" t="e">
        <f>IF(Experiment2!Q19="",NA(),Experiment2!Q19)</f>
        <v>#N/A</v>
      </c>
      <c r="FC5" t="e">
        <f>IF(Experiment2!R19="",NA(),Experiment2!R19)</f>
        <v>#N/A</v>
      </c>
      <c r="FD5" t="e">
        <f>IF(Experiment2!S19="",NA(),Experiment2!S19)</f>
        <v>#N/A</v>
      </c>
      <c r="FE5" t="e">
        <f>IF(Experiment2!T19="",NA(),Experiment2!T19)</f>
        <v>#N/A</v>
      </c>
      <c r="FF5">
        <f>IF(Experiment2!A26="",NA(),Experiment2!A26)</f>
        <v>61</v>
      </c>
      <c r="FG5">
        <f>IF(Experiment2!B26="",NA(),Experiment2!B26)</f>
        <v>42</v>
      </c>
      <c r="FH5">
        <f>IF(Experiment2!C26="",NA(),Experiment2!C26)</f>
        <v>31</v>
      </c>
      <c r="FI5">
        <f>IF(Experiment2!D26="",NA(),Experiment2!D26)</f>
        <v>35</v>
      </c>
      <c r="FJ5">
        <f>IF(Experiment2!E26="",NA(),Experiment2!E26)</f>
        <v>5</v>
      </c>
      <c r="FK5">
        <f>IF(Experiment2!F26="",NA(),Experiment2!F26)</f>
        <v>45</v>
      </c>
      <c r="FL5">
        <f>IF(Experiment2!G26="",NA(),Experiment2!G26)</f>
        <v>30</v>
      </c>
      <c r="FM5">
        <f>IF(Experiment2!H26="",NA(),Experiment2!H26)</f>
        <v>32</v>
      </c>
      <c r="FN5">
        <f>IF(Experiment2!I26="",NA(),Experiment2!I26)</f>
        <v>35</v>
      </c>
      <c r="FO5">
        <f>IF(Experiment2!J26="",NA(),Experiment2!J26)</f>
        <v>14</v>
      </c>
      <c r="FP5">
        <f>IF(Experiment2!K26="",NA(),Experiment2!K26)</f>
        <v>48</v>
      </c>
      <c r="FQ5">
        <f>IF(Experiment2!L26="",NA(),Experiment2!L26)</f>
        <v>30</v>
      </c>
      <c r="FR5">
        <f>IF(Experiment2!M26="",NA(),Experiment2!M26)</f>
        <v>23</v>
      </c>
      <c r="FS5">
        <f>IF(Experiment2!N26="",NA(),Experiment2!N26)</f>
        <v>52</v>
      </c>
      <c r="FT5">
        <f>IF(Experiment2!O26="",NA(),Experiment2!O26)</f>
        <v>12</v>
      </c>
      <c r="FU5" t="e">
        <f>IF(Experiment2!P26="",NA(),Experiment2!P26)</f>
        <v>#N/A</v>
      </c>
      <c r="FV5" t="e">
        <f>IF(Experiment2!Q26="",NA(),Experiment2!Q26)</f>
        <v>#N/A</v>
      </c>
      <c r="FW5" t="e">
        <f>IF(Experiment2!R26="",NA(),Experiment2!R26)</f>
        <v>#N/A</v>
      </c>
      <c r="FX5" t="e">
        <f>IF(Experiment2!S26="",NA(),Experiment2!S26)</f>
        <v>#N/A</v>
      </c>
      <c r="FY5" t="e">
        <f>IF(Experiment2!T26="",NA(),Experiment2!T26)</f>
        <v>#N/A</v>
      </c>
      <c r="FZ5">
        <f>IF(Experiment2!A33="",NA(),Experiment2!A33)</f>
        <v>81</v>
      </c>
      <c r="GA5">
        <f>IF(Experiment2!B33="",NA(),Experiment2!B33)</f>
        <v>17</v>
      </c>
      <c r="GB5">
        <f>IF(Experiment2!C33="",NA(),Experiment2!C33)</f>
        <v>23</v>
      </c>
      <c r="GC5">
        <f>IF(Experiment2!D33="",NA(),Experiment2!D33)</f>
        <v>20</v>
      </c>
      <c r="GD5">
        <f>IF(Experiment2!E33="",NA(),Experiment2!E33)</f>
        <v>29</v>
      </c>
      <c r="GE5">
        <f>IF(Experiment2!F33="",NA(),Experiment2!F33)</f>
        <v>27</v>
      </c>
      <c r="GF5">
        <f>IF(Experiment2!G33="",NA(),Experiment2!G33)</f>
        <v>54</v>
      </c>
      <c r="GG5">
        <f>IF(Experiment2!H33="",NA(),Experiment2!H33)</f>
        <v>27</v>
      </c>
      <c r="GH5">
        <f>IF(Experiment2!I33="",NA(),Experiment2!I33)</f>
        <v>12</v>
      </c>
      <c r="GI5">
        <f>IF(Experiment2!J33="",NA(),Experiment2!J33)</f>
        <v>22</v>
      </c>
      <c r="GJ5">
        <f>IF(Experiment2!K33="",NA(),Experiment2!K33)</f>
        <v>10</v>
      </c>
      <c r="GK5">
        <f>IF(Experiment2!L33="",NA(),Experiment2!L33)</f>
        <v>27</v>
      </c>
      <c r="GL5">
        <f>IF(Experiment2!M33="",NA(),Experiment2!M33)</f>
        <v>55</v>
      </c>
      <c r="GM5">
        <f>IF(Experiment2!N33="",NA(),Experiment2!N33)</f>
        <v>27</v>
      </c>
      <c r="GN5">
        <f>IF(Experiment2!O33="",NA(),Experiment2!O33)</f>
        <v>19</v>
      </c>
      <c r="GO5" t="e">
        <f>IF(Experiment2!P33="",NA(),Experiment2!P33)</f>
        <v>#N/A</v>
      </c>
      <c r="GP5" t="e">
        <f>IF(Experiment2!Q33="",NA(),Experiment2!Q33)</f>
        <v>#N/A</v>
      </c>
      <c r="GQ5" t="e">
        <f>IF(Experiment2!R33="",NA(),Experiment2!R33)</f>
        <v>#N/A</v>
      </c>
      <c r="GR5" t="e">
        <f>IF(Experiment2!S33="",NA(),Experiment2!S33)</f>
        <v>#N/A</v>
      </c>
      <c r="GS5" t="e">
        <f>IF(Experiment2!T33="",NA(),Experiment2!T33)</f>
        <v>#N/A</v>
      </c>
      <c r="GT5">
        <f>IF(Experiment3_vector!A5="",NA(),Experiment3_vector!A5)</f>
        <v>3</v>
      </c>
      <c r="GU5">
        <f>IF(Experiment3_vector!B5="",NA(),Experiment3_vector!B5)</f>
        <v>5</v>
      </c>
      <c r="GV5">
        <f>IF(Experiment3_vector!C5="",NA(),Experiment3_vector!C5)</f>
        <v>7</v>
      </c>
      <c r="GW5">
        <f>IF(Experiment3_vector!D5="",NA(),Experiment3_vector!D5)</f>
        <v>4</v>
      </c>
      <c r="GX5">
        <f>IF(Experiment3_vector!E5="",NA(),Experiment3_vector!E5)</f>
        <v>17</v>
      </c>
      <c r="GY5">
        <f>IF(Experiment3_vector!F5="",NA(),Experiment3_vector!F5)</f>
        <v>3</v>
      </c>
      <c r="GZ5">
        <f>IF(Experiment3_vector!G5="",NA(),Experiment3_vector!G5)</f>
        <v>9</v>
      </c>
      <c r="HA5">
        <f>IF(Experiment3_vector!H5="",NA(),Experiment3_vector!H5)</f>
        <v>6</v>
      </c>
      <c r="HB5">
        <f>IF(Experiment3_vector!I5="",NA(),Experiment3_vector!I5)</f>
        <v>11</v>
      </c>
      <c r="HC5">
        <f>IF(Experiment3_vector!J5="",NA(),Experiment3_vector!J5)</f>
        <v>31</v>
      </c>
      <c r="HD5">
        <f>IF(Experiment3_vector!K5="",NA(),Experiment3_vector!K5)</f>
        <v>49</v>
      </c>
      <c r="HE5">
        <f>IF(Experiment3_vector!L5="",NA(),Experiment3_vector!L5)</f>
        <v>6</v>
      </c>
      <c r="HF5">
        <f>IF(Experiment3_vector!M5="",NA(),Experiment3_vector!M5)</f>
        <v>1</v>
      </c>
      <c r="HG5">
        <f>IF(Experiment3_vector!N5="",NA(),Experiment3_vector!N5)</f>
        <v>8</v>
      </c>
      <c r="HH5">
        <f>IF(Experiment3_vector!O5="",NA(),Experiment3_vector!O5)</f>
        <v>10</v>
      </c>
      <c r="HI5" t="e">
        <f>IF(Experiment3_vector!P5="",NA(),Experiment3_vector!P5)</f>
        <v>#N/A</v>
      </c>
      <c r="HJ5" t="e">
        <f>IF(Experiment3_vector!Q5="",NA(),Experiment3_vector!Q5)</f>
        <v>#N/A</v>
      </c>
      <c r="HK5" t="e">
        <f>IF(Experiment3_vector!R5="",NA(),Experiment3_vector!R5)</f>
        <v>#N/A</v>
      </c>
      <c r="HL5" t="e">
        <f>IF(Experiment3_vector!S5="",NA(),Experiment3_vector!S5)</f>
        <v>#N/A</v>
      </c>
      <c r="HM5" t="e">
        <f>IF(Experiment3_vector!T5="",NA(),Experiment3_vector!T5)</f>
        <v>#N/A</v>
      </c>
      <c r="HN5">
        <f>IF(Experiment3_vector!A12="",NA(),Experiment3_vector!A12)</f>
        <v>31</v>
      </c>
      <c r="HO5">
        <f>IF(Experiment3_vector!B12="",NA(),Experiment3_vector!B12)</f>
        <v>54</v>
      </c>
      <c r="HP5">
        <f>IF(Experiment3_vector!C12="",NA(),Experiment3_vector!C12)</f>
        <v>15</v>
      </c>
      <c r="HQ5">
        <f>IF(Experiment3_vector!D12="",NA(),Experiment3_vector!D12)</f>
        <v>10</v>
      </c>
      <c r="HR5">
        <f>IF(Experiment3_vector!E12="",NA(),Experiment3_vector!E12)</f>
        <v>12</v>
      </c>
      <c r="HS5">
        <f>IF(Experiment3_vector!F12="",NA(),Experiment3_vector!F12)</f>
        <v>6</v>
      </c>
      <c r="HT5">
        <f>IF(Experiment3_vector!G12="",NA(),Experiment3_vector!G12)</f>
        <v>8</v>
      </c>
      <c r="HU5">
        <f>IF(Experiment3_vector!H12="",NA(),Experiment3_vector!H12)</f>
        <v>3</v>
      </c>
      <c r="HV5">
        <f>IF(Experiment3_vector!I12="",NA(),Experiment3_vector!I12)</f>
        <v>16</v>
      </c>
      <c r="HW5">
        <f>IF(Experiment3_vector!J12="",NA(),Experiment3_vector!J12)</f>
        <v>44</v>
      </c>
      <c r="HX5">
        <f>IF(Experiment3_vector!K12="",NA(),Experiment3_vector!K12)</f>
        <v>18</v>
      </c>
      <c r="HY5">
        <f>IF(Experiment3_vector!L12="",NA(),Experiment3_vector!L12)</f>
        <v>9</v>
      </c>
      <c r="HZ5">
        <f>IF(Experiment3_vector!M12="",NA(),Experiment3_vector!M12)</f>
        <v>40</v>
      </c>
      <c r="IA5">
        <f>IF(Experiment3_vector!N12="",NA(),Experiment3_vector!N12)</f>
        <v>118</v>
      </c>
      <c r="IB5">
        <f>IF(Experiment3_vector!O12="",NA(),Experiment3_vector!O12)</f>
        <v>5</v>
      </c>
      <c r="IC5" t="e">
        <f>IF(Experiment3_vector!P12="",NA(),Experiment3_vector!P12)</f>
        <v>#N/A</v>
      </c>
      <c r="ID5" t="e">
        <f>IF(Experiment3_vector!Q12="",NA(),Experiment3_vector!Q12)</f>
        <v>#N/A</v>
      </c>
      <c r="IE5" t="e">
        <f>IF(Experiment3_vector!R12="",NA(),Experiment3_vector!R12)</f>
        <v>#N/A</v>
      </c>
      <c r="IF5" t="e">
        <f>IF(Experiment3_vector!S12="",NA(),Experiment3_vector!S12)</f>
        <v>#N/A</v>
      </c>
      <c r="IG5" t="e">
        <f>IF(Experiment3_vector!T12="",NA(),Experiment3_vector!T12)</f>
        <v>#N/A</v>
      </c>
      <c r="IH5">
        <f>IF(Experiment3_vector!A19="",NA(),Experiment3_vector!A19)</f>
        <v>13</v>
      </c>
      <c r="II5">
        <f>IF(Experiment3_vector!B19="",NA(),Experiment3_vector!B19)</f>
        <v>37</v>
      </c>
      <c r="IJ5">
        <f>IF(Experiment3_vector!C19="",NA(),Experiment3_vector!C19)</f>
        <v>8</v>
      </c>
      <c r="IK5">
        <f>IF(Experiment3_vector!D19="",NA(),Experiment3_vector!D19)</f>
        <v>4</v>
      </c>
      <c r="IL5">
        <f>IF(Experiment3_vector!E19="",NA(),Experiment3_vector!E19)</f>
        <v>12</v>
      </c>
      <c r="IM5">
        <f>IF(Experiment3_vector!F19="",NA(),Experiment3_vector!F19)</f>
        <v>16</v>
      </c>
      <c r="IN5">
        <f>IF(Experiment3_vector!G19="",NA(),Experiment3_vector!G19)</f>
        <v>20</v>
      </c>
      <c r="IO5">
        <f>IF(Experiment3_vector!H19="",NA(),Experiment3_vector!H19)</f>
        <v>20</v>
      </c>
      <c r="IP5">
        <f>IF(Experiment3_vector!I19="",NA(),Experiment3_vector!I19)</f>
        <v>4</v>
      </c>
      <c r="IQ5">
        <f>IF(Experiment3_vector!J19="",NA(),Experiment3_vector!J19)</f>
        <v>33</v>
      </c>
      <c r="IR5">
        <f>IF(Experiment3_vector!K19="",NA(),Experiment3_vector!K19)</f>
        <v>7</v>
      </c>
      <c r="IS5">
        <f>IF(Experiment3_vector!L19="",NA(),Experiment3_vector!L19)</f>
        <v>19</v>
      </c>
      <c r="IT5">
        <f>IF(Experiment3_vector!M19="",NA(),Experiment3_vector!M19)</f>
        <v>2</v>
      </c>
      <c r="IU5">
        <f>IF(Experiment3_vector!N19="",NA(),Experiment3_vector!N19)</f>
        <v>26</v>
      </c>
      <c r="IV5">
        <f>IF(Experiment3_vector!O19="",NA(),Experiment3_vector!O19)</f>
        <v>15</v>
      </c>
      <c r="IW5" t="e">
        <f>IF(Experiment3_vector!P19="",NA(),Experiment3_vector!P19)</f>
        <v>#N/A</v>
      </c>
      <c r="IX5" t="e">
        <f>IF(Experiment3_vector!Q19="",NA(),Experiment3_vector!Q19)</f>
        <v>#N/A</v>
      </c>
      <c r="IY5" t="e">
        <f>IF(Experiment3_vector!R19="",NA(),Experiment3_vector!R19)</f>
        <v>#N/A</v>
      </c>
      <c r="IZ5" t="e">
        <f>IF(Experiment3_vector!S19="",NA(),Experiment3_vector!S19)</f>
        <v>#N/A</v>
      </c>
      <c r="JA5" t="e">
        <f>IF(Experiment3_vector!T19="",NA(),Experiment3_vector!T19)</f>
        <v>#N/A</v>
      </c>
      <c r="JB5">
        <f>IF(Experiment3_vector!A26="",NA(),Experiment3_vector!A26)</f>
        <v>9</v>
      </c>
      <c r="JC5">
        <f>IF(Experiment3_vector!B26="",NA(),Experiment3_vector!B26)</f>
        <v>11</v>
      </c>
      <c r="JD5">
        <f>IF(Experiment3_vector!C26="",NA(),Experiment3_vector!C26)</f>
        <v>16</v>
      </c>
      <c r="JE5">
        <f>IF(Experiment3_vector!D26="",NA(),Experiment3_vector!D26)</f>
        <v>30</v>
      </c>
      <c r="JF5">
        <f>IF(Experiment3_vector!E26="",NA(),Experiment3_vector!E26)</f>
        <v>16</v>
      </c>
      <c r="JG5">
        <f>IF(Experiment3_vector!F26="",NA(),Experiment3_vector!F26)</f>
        <v>4</v>
      </c>
      <c r="JH5">
        <f>IF(Experiment3_vector!G26="",NA(),Experiment3_vector!G26)</f>
        <v>12</v>
      </c>
      <c r="JI5">
        <f>IF(Experiment3_vector!H26="",NA(),Experiment3_vector!H26)</f>
        <v>45</v>
      </c>
      <c r="JJ5">
        <f>IF(Experiment3_vector!I26="",NA(),Experiment3_vector!I26)</f>
        <v>59</v>
      </c>
      <c r="JK5">
        <f>IF(Experiment3_vector!J26="",NA(),Experiment3_vector!J26)</f>
        <v>4</v>
      </c>
      <c r="JL5">
        <f>IF(Experiment3_vector!K26="",NA(),Experiment3_vector!K26)</f>
        <v>9</v>
      </c>
      <c r="JM5">
        <f>IF(Experiment3_vector!L26="",NA(),Experiment3_vector!L26)</f>
        <v>15</v>
      </c>
      <c r="JN5">
        <f>IF(Experiment3_vector!M26="",NA(),Experiment3_vector!M26)</f>
        <v>19</v>
      </c>
      <c r="JO5">
        <f>IF(Experiment3_vector!N26="",NA(),Experiment3_vector!N26)</f>
        <v>9</v>
      </c>
      <c r="JP5">
        <f>IF(Experiment3_vector!O26="",NA(),Experiment3_vector!O26)</f>
        <v>12</v>
      </c>
      <c r="JQ5" t="e">
        <f>IF(Experiment3_vector!P26="",NA(),Experiment3_vector!P26)</f>
        <v>#N/A</v>
      </c>
      <c r="JR5" t="e">
        <f>IF(Experiment3_vector!Q26="",NA(),Experiment3_vector!Q26)</f>
        <v>#N/A</v>
      </c>
      <c r="JS5" t="e">
        <f>IF(Experiment3_vector!R26="",NA(),Experiment3_vector!R26)</f>
        <v>#N/A</v>
      </c>
      <c r="JT5" t="e">
        <f>IF(Experiment3_vector!S26="",NA(),Experiment3_vector!S26)</f>
        <v>#N/A</v>
      </c>
      <c r="JU5" t="e">
        <f>IF(Experiment3_vector!T26="",NA(),Experiment3_vector!T26)</f>
        <v>#N/A</v>
      </c>
      <c r="JV5">
        <f>IF(Experiment3_vector!A33="",NA(),Experiment3_vector!A33)</f>
        <v>11</v>
      </c>
      <c r="JW5">
        <f>IF(Experiment3_vector!B33="",NA(),Experiment3_vector!B33)</f>
        <v>3</v>
      </c>
      <c r="JX5">
        <f>IF(Experiment3_vector!C33="",NA(),Experiment3_vector!C33)</f>
        <v>13</v>
      </c>
      <c r="JY5">
        <f>IF(Experiment3_vector!D33="",NA(),Experiment3_vector!D33)</f>
        <v>22</v>
      </c>
      <c r="JZ5">
        <f>IF(Experiment3_vector!E33="",NA(),Experiment3_vector!E33)</f>
        <v>3</v>
      </c>
      <c r="KA5">
        <f>IF(Experiment3_vector!F33="",NA(),Experiment3_vector!F33)</f>
        <v>27</v>
      </c>
      <c r="KB5">
        <f>IF(Experiment3_vector!G33="",NA(),Experiment3_vector!G33)</f>
        <v>67</v>
      </c>
      <c r="KC5">
        <f>IF(Experiment3_vector!H33="",NA(),Experiment3_vector!H33)</f>
        <v>4</v>
      </c>
      <c r="KD5">
        <f>IF(Experiment3_vector!I33="",NA(),Experiment3_vector!I33)</f>
        <v>48</v>
      </c>
      <c r="KE5">
        <f>IF(Experiment3_vector!J33="",NA(),Experiment3_vector!J33)</f>
        <v>23</v>
      </c>
      <c r="KF5">
        <f>IF(Experiment3_vector!K33="",NA(),Experiment3_vector!K33)</f>
        <v>13</v>
      </c>
      <c r="KG5">
        <f>IF(Experiment3_vector!L33="",NA(),Experiment3_vector!L33)</f>
        <v>8</v>
      </c>
      <c r="KH5">
        <f>IF(Experiment3_vector!M33="",NA(),Experiment3_vector!M33)</f>
        <v>19</v>
      </c>
      <c r="KI5">
        <f>IF(Experiment3_vector!N33="",NA(),Experiment3_vector!N33)</f>
        <v>20</v>
      </c>
      <c r="KJ5">
        <f>IF(Experiment3_vector!O33="",NA(),Experiment3_vector!O33)</f>
        <v>4</v>
      </c>
      <c r="KK5" t="e">
        <f>IF(Experiment3_vector!P33="",NA(),Experiment3_vector!P33)</f>
        <v>#N/A</v>
      </c>
      <c r="KL5" t="e">
        <f>IF(Experiment3_vector!Q33="",NA(),Experiment3_vector!Q33)</f>
        <v>#N/A</v>
      </c>
      <c r="KM5" t="e">
        <f>IF(Experiment3_vector!R33="",NA(),Experiment3_vector!R33)</f>
        <v>#N/A</v>
      </c>
      <c r="KN5" t="e">
        <f>IF(Experiment3_vector!S33="",NA(),Experiment3_vector!S33)</f>
        <v>#N/A</v>
      </c>
      <c r="KO5" t="e">
        <f>IF(Experiment3_vector!T33="",NA(),Experiment3_vector!T33)</f>
        <v>#N/A</v>
      </c>
    </row>
    <row r="6" spans="1:301" x14ac:dyDescent="0.2">
      <c r="A6">
        <v>20</v>
      </c>
      <c r="B6">
        <f>IF(Experiment1!A6="",NA(),Experiment1!A6)</f>
        <v>50</v>
      </c>
      <c r="C6">
        <f>IF(Experiment1!B6="",NA(),Experiment1!B6)</f>
        <v>26</v>
      </c>
      <c r="D6">
        <f>IF(Experiment1!C6="",NA(),Experiment1!C6)</f>
        <v>67</v>
      </c>
      <c r="E6">
        <f>IF(Experiment1!D6="",NA(),Experiment1!D6)</f>
        <v>82</v>
      </c>
      <c r="F6">
        <f>IF(Experiment1!E6="",NA(),Experiment1!E6)</f>
        <v>43</v>
      </c>
      <c r="G6">
        <f>IF(Experiment1!F6="",NA(),Experiment1!F6)</f>
        <v>55</v>
      </c>
      <c r="H6">
        <f>IF(Experiment1!G6="",NA(),Experiment1!G6)</f>
        <v>59</v>
      </c>
      <c r="I6">
        <f>IF(Experiment1!H6="",NA(),Experiment1!H6)</f>
        <v>53</v>
      </c>
      <c r="J6">
        <f>IF(Experiment1!I6="",NA(),Experiment1!I6)</f>
        <v>33</v>
      </c>
      <c r="K6">
        <f>IF(Experiment1!J6="",NA(),Experiment1!J6)</f>
        <v>59</v>
      </c>
      <c r="L6">
        <f>IF(Experiment1!K6="",NA(),Experiment1!K6)</f>
        <v>36</v>
      </c>
      <c r="M6">
        <f>IF(Experiment1!L6="",NA(),Experiment1!L6)</f>
        <v>63</v>
      </c>
      <c r="N6">
        <f>IF(Experiment1!M6="",NA(),Experiment1!M6)</f>
        <v>54</v>
      </c>
      <c r="O6">
        <f>IF(Experiment1!N6="",NA(),Experiment1!N6)</f>
        <v>36</v>
      </c>
      <c r="P6">
        <f>IF(Experiment1!O6="",NA(),Experiment1!O6)</f>
        <v>43</v>
      </c>
      <c r="Q6">
        <f>IF(Experiment1!P6="",NA(),Experiment1!P6)</f>
        <v>41</v>
      </c>
      <c r="R6">
        <f>IF(Experiment1!Q6="",NA(),Experiment1!Q6)</f>
        <v>41</v>
      </c>
      <c r="S6">
        <f>IF(Experiment1!R6="",NA(),Experiment1!R6)</f>
        <v>60</v>
      </c>
      <c r="T6">
        <f>IF(Experiment1!S6="",NA(),Experiment1!S6)</f>
        <v>73</v>
      </c>
      <c r="U6">
        <f>IF(Experiment1!T6="",NA(),Experiment1!T6)</f>
        <v>49</v>
      </c>
      <c r="V6">
        <f>IF(Experiment1!A13="",NA(),Experiment1!A13)</f>
        <v>59</v>
      </c>
      <c r="W6">
        <f>IF(Experiment1!B13="",NA(),Experiment1!B13)</f>
        <v>56</v>
      </c>
      <c r="X6">
        <f>IF(Experiment1!C13="",NA(),Experiment1!C13)</f>
        <v>65</v>
      </c>
      <c r="Y6">
        <f>IF(Experiment1!D13="",NA(),Experiment1!D13)</f>
        <v>66</v>
      </c>
      <c r="Z6">
        <f>IF(Experiment1!E13="",NA(),Experiment1!E13)</f>
        <v>63</v>
      </c>
      <c r="AA6">
        <f>IF(Experiment1!F13="",NA(),Experiment1!F13)</f>
        <v>85</v>
      </c>
      <c r="AB6">
        <f>IF(Experiment1!G13="",NA(),Experiment1!G13)</f>
        <v>17</v>
      </c>
      <c r="AC6">
        <f>IF(Experiment1!H13="",NA(),Experiment1!H13)</f>
        <v>59</v>
      </c>
      <c r="AD6">
        <f>IF(Experiment1!I13="",NA(),Experiment1!I13)</f>
        <v>65</v>
      </c>
      <c r="AE6">
        <f>IF(Experiment1!J13="",NA(),Experiment1!J13)</f>
        <v>52</v>
      </c>
      <c r="AF6">
        <f>IF(Experiment1!K13="",NA(),Experiment1!K13)</f>
        <v>52</v>
      </c>
      <c r="AG6">
        <f>IF(Experiment1!L13="",NA(),Experiment1!L13)</f>
        <v>67</v>
      </c>
      <c r="AH6">
        <f>IF(Experiment1!M13="",NA(),Experiment1!M13)</f>
        <v>104</v>
      </c>
      <c r="AI6">
        <f>IF(Experiment1!N13="",NA(),Experiment1!N13)</f>
        <v>68</v>
      </c>
      <c r="AJ6">
        <f>IF(Experiment1!O13="",NA(),Experiment1!O13)</f>
        <v>55</v>
      </c>
      <c r="AK6">
        <f>IF(Experiment1!P13="",NA(),Experiment1!P13)</f>
        <v>39</v>
      </c>
      <c r="AL6">
        <f>IF(Experiment1!Q13="",NA(),Experiment1!Q13)</f>
        <v>51</v>
      </c>
      <c r="AM6">
        <f>IF(Experiment1!R13="",NA(),Experiment1!R13)</f>
        <v>62</v>
      </c>
      <c r="AN6">
        <f>IF(Experiment1!S13="",NA(),Experiment1!S13)</f>
        <v>61</v>
      </c>
      <c r="AO6">
        <f>IF(Experiment1!T13="",NA(),Experiment1!T13)</f>
        <v>97</v>
      </c>
      <c r="AP6">
        <f>IF(Experiment1!A20="",NA(),Experiment1!A20)</f>
        <v>79</v>
      </c>
      <c r="AQ6">
        <f>IF(Experiment1!B20="",NA(),Experiment1!B20)</f>
        <v>69</v>
      </c>
      <c r="AR6">
        <f>IF(Experiment1!C20="",NA(),Experiment1!C20)</f>
        <v>47</v>
      </c>
      <c r="AS6">
        <f>IF(Experiment1!D20="",NA(),Experiment1!D20)</f>
        <v>64</v>
      </c>
      <c r="AT6">
        <f>IF(Experiment1!E20="",NA(),Experiment1!E20)</f>
        <v>51</v>
      </c>
      <c r="AU6">
        <f>IF(Experiment1!F20="",NA(),Experiment1!F20)</f>
        <v>58</v>
      </c>
      <c r="AV6">
        <f>IF(Experiment1!G20="",NA(),Experiment1!G20)</f>
        <v>41</v>
      </c>
      <c r="AW6">
        <f>IF(Experiment1!H20="",NA(),Experiment1!H20)</f>
        <v>115</v>
      </c>
      <c r="AX6">
        <f>IF(Experiment1!I20="",NA(),Experiment1!I20)</f>
        <v>42</v>
      </c>
      <c r="AY6">
        <f>IF(Experiment1!J20="",NA(),Experiment1!J20)</f>
        <v>67</v>
      </c>
      <c r="AZ6">
        <f>IF(Experiment1!K20="",NA(),Experiment1!K20)</f>
        <v>58</v>
      </c>
      <c r="BA6">
        <f>IF(Experiment1!L20="",NA(),Experiment1!L20)</f>
        <v>43</v>
      </c>
      <c r="BB6">
        <f>IF(Experiment1!M20="",NA(),Experiment1!M20)</f>
        <v>58</v>
      </c>
      <c r="BC6">
        <f>IF(Experiment1!N20="",NA(),Experiment1!N20)</f>
        <v>40</v>
      </c>
      <c r="BD6">
        <f>IF(Experiment1!O20="",NA(),Experiment1!O20)</f>
        <v>100</v>
      </c>
      <c r="BE6">
        <f>IF(Experiment1!P20="",NA(),Experiment1!P20)</f>
        <v>50</v>
      </c>
      <c r="BF6">
        <f>IF(Experiment1!Q20="",NA(),Experiment1!Q20)</f>
        <v>62</v>
      </c>
      <c r="BG6">
        <f>IF(Experiment1!R20="",NA(),Experiment1!R20)</f>
        <v>69</v>
      </c>
      <c r="BH6">
        <f>IF(Experiment1!S20="",NA(),Experiment1!S20)</f>
        <v>48</v>
      </c>
      <c r="BI6">
        <f>IF(Experiment1!T20="",NA(),Experiment1!T20)</f>
        <v>57</v>
      </c>
      <c r="BJ6">
        <f>IF(Experiment1!A27="",NA(),Experiment1!A27)</f>
        <v>82</v>
      </c>
      <c r="BK6">
        <f>IF(Experiment1!B27="",NA(),Experiment1!B27)</f>
        <v>36</v>
      </c>
      <c r="BL6">
        <f>IF(Experiment1!C27="",NA(),Experiment1!C27)</f>
        <v>63</v>
      </c>
      <c r="BM6">
        <f>IF(Experiment1!D27="",NA(),Experiment1!D27)</f>
        <v>37</v>
      </c>
      <c r="BN6">
        <f>IF(Experiment1!E27="",NA(),Experiment1!E27)</f>
        <v>32</v>
      </c>
      <c r="BO6">
        <f>IF(Experiment1!F27="",NA(),Experiment1!F27)</f>
        <v>36</v>
      </c>
      <c r="BP6">
        <f>IF(Experiment1!G27="",NA(),Experiment1!G27)</f>
        <v>55</v>
      </c>
      <c r="BQ6">
        <f>IF(Experiment1!H27="",NA(),Experiment1!H27)</f>
        <v>40</v>
      </c>
      <c r="BR6">
        <f>IF(Experiment1!I27="",NA(),Experiment1!I27)</f>
        <v>173</v>
      </c>
      <c r="BS6">
        <f>IF(Experiment1!J27="",NA(),Experiment1!J27)</f>
        <v>34</v>
      </c>
      <c r="BT6">
        <f>IF(Experiment1!K27="",NA(),Experiment1!K27)</f>
        <v>28</v>
      </c>
      <c r="BU6">
        <f>IF(Experiment1!L27="",NA(),Experiment1!L27)</f>
        <v>35</v>
      </c>
      <c r="BV6">
        <f>IF(Experiment1!M27="",NA(),Experiment1!M27)</f>
        <v>40</v>
      </c>
      <c r="BW6">
        <f>IF(Experiment1!N27="",NA(),Experiment1!N27)</f>
        <v>55</v>
      </c>
      <c r="BX6">
        <f>IF(Experiment1!O27="",NA(),Experiment1!O27)</f>
        <v>47</v>
      </c>
      <c r="BY6">
        <f>IF(Experiment1!P27="",NA(),Experiment1!P27)</f>
        <v>74</v>
      </c>
      <c r="BZ6">
        <f>IF(Experiment1!Q27="",NA(),Experiment1!Q27)</f>
        <v>37</v>
      </c>
      <c r="CA6">
        <f>IF(Experiment1!R27="",NA(),Experiment1!R27)</f>
        <v>50</v>
      </c>
      <c r="CB6">
        <f>IF(Experiment1!S27="",NA(),Experiment1!S27)</f>
        <v>28</v>
      </c>
      <c r="CC6">
        <f>IF(Experiment1!T27="",NA(),Experiment1!T27)</f>
        <v>50</v>
      </c>
      <c r="CD6">
        <f>IF(Experiment1!A34="",NA(),Experiment1!A34)</f>
        <v>37</v>
      </c>
      <c r="CE6">
        <f>IF(Experiment1!B34="",NA(),Experiment1!B34)</f>
        <v>51</v>
      </c>
      <c r="CF6">
        <f>IF(Experiment1!C34="",NA(),Experiment1!C34)</f>
        <v>53</v>
      </c>
      <c r="CG6">
        <f>IF(Experiment1!D34="",NA(),Experiment1!D34)</f>
        <v>43</v>
      </c>
      <c r="CH6">
        <f>IF(Experiment1!E34="",NA(),Experiment1!E34)</f>
        <v>27</v>
      </c>
      <c r="CI6">
        <f>IF(Experiment1!F34="",NA(),Experiment1!F34)</f>
        <v>46</v>
      </c>
      <c r="CJ6">
        <f>IF(Experiment1!G34="",NA(),Experiment1!G34)</f>
        <v>26</v>
      </c>
      <c r="CK6">
        <f>IF(Experiment1!H34="",NA(),Experiment1!H34)</f>
        <v>47</v>
      </c>
      <c r="CL6">
        <f>IF(Experiment1!I34="",NA(),Experiment1!I34)</f>
        <v>30</v>
      </c>
      <c r="CM6">
        <f>IF(Experiment1!J34="",NA(),Experiment1!J34)</f>
        <v>42</v>
      </c>
      <c r="CN6">
        <f>IF(Experiment1!K34="",NA(),Experiment1!K34)</f>
        <v>37</v>
      </c>
      <c r="CO6">
        <f>IF(Experiment1!L34="",NA(),Experiment1!L34)</f>
        <v>59</v>
      </c>
      <c r="CP6">
        <f>IF(Experiment1!M34="",NA(),Experiment1!M34)</f>
        <v>75</v>
      </c>
      <c r="CQ6">
        <f>IF(Experiment1!N34="",NA(),Experiment1!N34)</f>
        <v>47</v>
      </c>
      <c r="CR6">
        <f>IF(Experiment1!O34="",NA(),Experiment1!O34)</f>
        <v>62</v>
      </c>
      <c r="CS6">
        <f>IF(Experiment1!P34="",NA(),Experiment1!P34)</f>
        <v>64</v>
      </c>
      <c r="CT6">
        <f>IF(Experiment1!Q34="",NA(),Experiment1!Q34)</f>
        <v>77</v>
      </c>
      <c r="CU6">
        <f>IF(Experiment1!R34="",NA(),Experiment1!R34)</f>
        <v>112</v>
      </c>
      <c r="CV6">
        <f>IF(Experiment1!S34="",NA(),Experiment1!S34)</f>
        <v>46</v>
      </c>
      <c r="CW6">
        <f>IF(Experiment1!T34="",NA(),Experiment1!T34)</f>
        <v>62</v>
      </c>
      <c r="CX6">
        <f>IF(Experiment2!A6="",NA(),Experiment2!A6)</f>
        <v>28</v>
      </c>
      <c r="CY6">
        <f>IF(Experiment2!B6="",NA(),Experiment2!B6)</f>
        <v>33</v>
      </c>
      <c r="CZ6">
        <f>IF(Experiment2!C6="",NA(),Experiment2!C6)</f>
        <v>18</v>
      </c>
      <c r="DA6">
        <f>IF(Experiment2!D6="",NA(),Experiment2!D6)</f>
        <v>51</v>
      </c>
      <c r="DB6">
        <f>IF(Experiment2!E6="",NA(),Experiment2!E6)</f>
        <v>47</v>
      </c>
      <c r="DC6">
        <f>IF(Experiment2!F6="",NA(),Experiment2!F6)</f>
        <v>52</v>
      </c>
      <c r="DD6">
        <f>IF(Experiment2!G6="",NA(),Experiment2!G6)</f>
        <v>28</v>
      </c>
      <c r="DE6">
        <f>IF(Experiment2!H6="",NA(),Experiment2!H6)</f>
        <v>60</v>
      </c>
      <c r="DF6">
        <f>IF(Experiment2!I6="",NA(),Experiment2!I6)</f>
        <v>46</v>
      </c>
      <c r="DG6">
        <f>IF(Experiment2!J6="",NA(),Experiment2!J6)</f>
        <v>57</v>
      </c>
      <c r="DH6">
        <f>IF(Experiment2!K6="",NA(),Experiment2!K6)</f>
        <v>30</v>
      </c>
      <c r="DI6">
        <f>IF(Experiment2!L6="",NA(),Experiment2!L6)</f>
        <v>31</v>
      </c>
      <c r="DJ6">
        <f>IF(Experiment2!M6="",NA(),Experiment2!M6)</f>
        <v>30</v>
      </c>
      <c r="DK6">
        <f>IF(Experiment2!N6="",NA(),Experiment2!N6)</f>
        <v>38</v>
      </c>
      <c r="DL6">
        <f>IF(Experiment2!O6="",NA(),Experiment2!O6)</f>
        <v>27</v>
      </c>
      <c r="DM6">
        <f>IF(Experiment2!P6="",NA(),Experiment2!P6)</f>
        <v>24</v>
      </c>
      <c r="DN6">
        <f>IF(Experiment2!Q6="",NA(),Experiment2!Q6)</f>
        <v>38</v>
      </c>
      <c r="DO6">
        <f>IF(Experiment2!R6="",NA(),Experiment2!R6)</f>
        <v>24</v>
      </c>
      <c r="DP6">
        <f>IF(Experiment2!S6="",NA(),Experiment2!S6)</f>
        <v>36</v>
      </c>
      <c r="DQ6">
        <f>IF(Experiment2!T6="",NA(),Experiment2!T6)</f>
        <v>50</v>
      </c>
      <c r="DR6">
        <f>IF(Experiment2!A13="",NA(),Experiment2!A13)</f>
        <v>28</v>
      </c>
      <c r="DS6">
        <f>IF(Experiment2!B13="",NA(),Experiment2!B13)</f>
        <v>49</v>
      </c>
      <c r="DT6">
        <f>IF(Experiment2!C13="",NA(),Experiment2!C13)</f>
        <v>45</v>
      </c>
      <c r="DU6">
        <f>IF(Experiment2!D13="",NA(),Experiment2!D13)</f>
        <v>25</v>
      </c>
      <c r="DV6">
        <f>IF(Experiment2!E13="",NA(),Experiment2!E13)</f>
        <v>37</v>
      </c>
      <c r="DW6">
        <f>IF(Experiment2!F13="",NA(),Experiment2!F13)</f>
        <v>85</v>
      </c>
      <c r="DX6">
        <f>IF(Experiment2!G13="",NA(),Experiment2!G13)</f>
        <v>18</v>
      </c>
      <c r="DY6">
        <f>IF(Experiment2!H13="",NA(),Experiment2!H13)</f>
        <v>93</v>
      </c>
      <c r="DZ6">
        <f>IF(Experiment2!I13="",NA(),Experiment2!I13)</f>
        <v>55</v>
      </c>
      <c r="EA6">
        <f>IF(Experiment2!J13="",NA(),Experiment2!J13)</f>
        <v>33</v>
      </c>
      <c r="EB6">
        <f>IF(Experiment2!K13="",NA(),Experiment2!K13)</f>
        <v>37</v>
      </c>
      <c r="EC6">
        <f>IF(Experiment2!L13="",NA(),Experiment2!L13)</f>
        <v>63</v>
      </c>
      <c r="ED6">
        <f>IF(Experiment2!M13="",NA(),Experiment2!M13)</f>
        <v>22</v>
      </c>
      <c r="EE6">
        <f>IF(Experiment2!N13="",NA(),Experiment2!N13)</f>
        <v>41</v>
      </c>
      <c r="EF6">
        <f>IF(Experiment2!O13="",NA(),Experiment2!O13)</f>
        <v>33</v>
      </c>
      <c r="EG6">
        <f>IF(Experiment2!P13="",NA(),Experiment2!P13)</f>
        <v>36</v>
      </c>
      <c r="EH6">
        <f>IF(Experiment2!Q13="",NA(),Experiment2!Q13)</f>
        <v>42</v>
      </c>
      <c r="EI6">
        <f>IF(Experiment2!R13="",NA(),Experiment2!R13)</f>
        <v>30</v>
      </c>
      <c r="EJ6">
        <f>IF(Experiment2!S13="",NA(),Experiment2!S13)</f>
        <v>35</v>
      </c>
      <c r="EK6">
        <f>IF(Experiment2!T13="",NA(),Experiment2!T13)</f>
        <v>19</v>
      </c>
      <c r="EL6">
        <f>IF(Experiment2!A20="",NA(),Experiment2!A20)</f>
        <v>44</v>
      </c>
      <c r="EM6">
        <f>IF(Experiment2!B20="",NA(),Experiment2!B20)</f>
        <v>24</v>
      </c>
      <c r="EN6">
        <f>IF(Experiment2!C20="",NA(),Experiment2!C20)</f>
        <v>16</v>
      </c>
      <c r="EO6">
        <f>IF(Experiment2!D20="",NA(),Experiment2!D20)</f>
        <v>41</v>
      </c>
      <c r="EP6">
        <f>IF(Experiment2!E20="",NA(),Experiment2!E20)</f>
        <v>37</v>
      </c>
      <c r="EQ6">
        <f>IF(Experiment2!F20="",NA(),Experiment2!F20)</f>
        <v>22</v>
      </c>
      <c r="ER6">
        <f>IF(Experiment2!G20="",NA(),Experiment2!G20)</f>
        <v>36</v>
      </c>
      <c r="ES6">
        <f>IF(Experiment2!H20="",NA(),Experiment2!H20)</f>
        <v>55</v>
      </c>
      <c r="ET6">
        <f>IF(Experiment2!I20="",NA(),Experiment2!I20)</f>
        <v>28</v>
      </c>
      <c r="EU6">
        <f>IF(Experiment2!J20="",NA(),Experiment2!J20)</f>
        <v>55</v>
      </c>
      <c r="EV6">
        <f>IF(Experiment2!K20="",NA(),Experiment2!K20)</f>
        <v>36</v>
      </c>
      <c r="EW6">
        <f>IF(Experiment2!L20="",NA(),Experiment2!L20)</f>
        <v>46</v>
      </c>
      <c r="EX6">
        <f>IF(Experiment2!M20="",NA(),Experiment2!M20)</f>
        <v>74</v>
      </c>
      <c r="EY6">
        <f>IF(Experiment2!N20="",NA(),Experiment2!N20)</f>
        <v>45</v>
      </c>
      <c r="EZ6">
        <f>IF(Experiment2!O20="",NA(),Experiment2!O20)</f>
        <v>46</v>
      </c>
      <c r="FA6">
        <f>IF(Experiment2!P20="",NA(),Experiment2!P20)</f>
        <v>47</v>
      </c>
      <c r="FB6">
        <f>IF(Experiment2!Q20="",NA(),Experiment2!Q20)</f>
        <v>36</v>
      </c>
      <c r="FC6">
        <f>IF(Experiment2!R20="",NA(),Experiment2!R20)</f>
        <v>50</v>
      </c>
      <c r="FD6">
        <f>IF(Experiment2!S20="",NA(),Experiment2!S20)</f>
        <v>74</v>
      </c>
      <c r="FE6">
        <f>IF(Experiment2!T20="",NA(),Experiment2!T20)</f>
        <v>30</v>
      </c>
      <c r="FF6">
        <f>IF(Experiment2!A27="",NA(),Experiment2!A27)</f>
        <v>22</v>
      </c>
      <c r="FG6">
        <f>IF(Experiment2!B27="",NA(),Experiment2!B27)</f>
        <v>41</v>
      </c>
      <c r="FH6">
        <f>IF(Experiment2!C27="",NA(),Experiment2!C27)</f>
        <v>30</v>
      </c>
      <c r="FI6">
        <f>IF(Experiment2!D27="",NA(),Experiment2!D27)</f>
        <v>30</v>
      </c>
      <c r="FJ6">
        <f>IF(Experiment2!E27="",NA(),Experiment2!E27)</f>
        <v>48</v>
      </c>
      <c r="FK6">
        <f>IF(Experiment2!F27="",NA(),Experiment2!F27)</f>
        <v>22</v>
      </c>
      <c r="FL6">
        <f>IF(Experiment2!G27="",NA(),Experiment2!G27)</f>
        <v>24</v>
      </c>
      <c r="FM6">
        <f>IF(Experiment2!H27="",NA(),Experiment2!H27)</f>
        <v>30</v>
      </c>
      <c r="FN6">
        <f>IF(Experiment2!I27="",NA(),Experiment2!I27)</f>
        <v>52</v>
      </c>
      <c r="FO6">
        <f>IF(Experiment2!J27="",NA(),Experiment2!J27)</f>
        <v>34</v>
      </c>
      <c r="FP6">
        <f>IF(Experiment2!K27="",NA(),Experiment2!K27)</f>
        <v>44</v>
      </c>
      <c r="FQ6">
        <f>IF(Experiment2!L27="",NA(),Experiment2!L27)</f>
        <v>28</v>
      </c>
      <c r="FR6">
        <f>IF(Experiment2!M27="",NA(),Experiment2!M27)</f>
        <v>64</v>
      </c>
      <c r="FS6">
        <f>IF(Experiment2!N27="",NA(),Experiment2!N27)</f>
        <v>75</v>
      </c>
      <c r="FT6">
        <f>IF(Experiment2!O27="",NA(),Experiment2!O27)</f>
        <v>31</v>
      </c>
      <c r="FU6">
        <f>IF(Experiment2!P27="",NA(),Experiment2!P27)</f>
        <v>42</v>
      </c>
      <c r="FV6">
        <f>IF(Experiment2!Q27="",NA(),Experiment2!Q27)</f>
        <v>52</v>
      </c>
      <c r="FW6">
        <f>IF(Experiment2!R27="",NA(),Experiment2!R27)</f>
        <v>58</v>
      </c>
      <c r="FX6">
        <f>IF(Experiment2!S27="",NA(),Experiment2!S27)</f>
        <v>40</v>
      </c>
      <c r="FY6">
        <f>IF(Experiment2!T27="",NA(),Experiment2!T27)</f>
        <v>57</v>
      </c>
      <c r="FZ6">
        <f>IF(Experiment2!A34="",NA(),Experiment2!A34)</f>
        <v>50</v>
      </c>
      <c r="GA6">
        <f>IF(Experiment2!B34="",NA(),Experiment2!B34)</f>
        <v>40</v>
      </c>
      <c r="GB6">
        <f>IF(Experiment2!C34="",NA(),Experiment2!C34)</f>
        <v>40</v>
      </c>
      <c r="GC6">
        <f>IF(Experiment2!D34="",NA(),Experiment2!D34)</f>
        <v>32</v>
      </c>
      <c r="GD6">
        <f>IF(Experiment2!E34="",NA(),Experiment2!E34)</f>
        <v>33</v>
      </c>
      <c r="GE6">
        <f>IF(Experiment2!F34="",NA(),Experiment2!F34)</f>
        <v>32</v>
      </c>
      <c r="GF6">
        <f>IF(Experiment2!G34="",NA(),Experiment2!G34)</f>
        <v>37</v>
      </c>
      <c r="GG6">
        <f>IF(Experiment2!H34="",NA(),Experiment2!H34)</f>
        <v>53</v>
      </c>
      <c r="GH6">
        <f>IF(Experiment2!I34="",NA(),Experiment2!I34)</f>
        <v>57</v>
      </c>
      <c r="GI6">
        <f>IF(Experiment2!J34="",NA(),Experiment2!J34)</f>
        <v>40</v>
      </c>
      <c r="GJ6">
        <f>IF(Experiment2!K34="",NA(),Experiment2!K34)</f>
        <v>53</v>
      </c>
      <c r="GK6">
        <f>IF(Experiment2!L34="",NA(),Experiment2!L34)</f>
        <v>55</v>
      </c>
      <c r="GL6">
        <f>IF(Experiment2!M34="",NA(),Experiment2!M34)</f>
        <v>147</v>
      </c>
      <c r="GM6">
        <f>IF(Experiment2!N34="",NA(),Experiment2!N34)</f>
        <v>16</v>
      </c>
      <c r="GN6">
        <f>IF(Experiment2!O34="",NA(),Experiment2!O34)</f>
        <v>37</v>
      </c>
      <c r="GO6">
        <f>IF(Experiment2!P34="",NA(),Experiment2!P34)</f>
        <v>36</v>
      </c>
      <c r="GP6">
        <f>IF(Experiment2!Q34="",NA(),Experiment2!Q34)</f>
        <v>50</v>
      </c>
      <c r="GQ6">
        <f>IF(Experiment2!R34="",NA(),Experiment2!R34)</f>
        <v>74</v>
      </c>
      <c r="GR6">
        <f>IF(Experiment2!S34="",NA(),Experiment2!S34)</f>
        <v>48</v>
      </c>
      <c r="GS6">
        <f>IF(Experiment2!T34="",NA(),Experiment2!T34)</f>
        <v>101</v>
      </c>
      <c r="GT6">
        <f>IF(Experiment3_vector!A6="",NA(),Experiment3_vector!A6)</f>
        <v>61</v>
      </c>
      <c r="GU6">
        <f>IF(Experiment3_vector!B6="",NA(),Experiment3_vector!B6)</f>
        <v>11</v>
      </c>
      <c r="GV6">
        <f>IF(Experiment3_vector!C6="",NA(),Experiment3_vector!C6)</f>
        <v>57</v>
      </c>
      <c r="GW6">
        <f>IF(Experiment3_vector!D6="",NA(),Experiment3_vector!D6)</f>
        <v>114</v>
      </c>
      <c r="GX6">
        <f>IF(Experiment3_vector!E6="",NA(),Experiment3_vector!E6)</f>
        <v>16</v>
      </c>
      <c r="GY6">
        <f>IF(Experiment3_vector!F6="",NA(),Experiment3_vector!F6)</f>
        <v>62</v>
      </c>
      <c r="GZ6">
        <f>IF(Experiment3_vector!G6="",NA(),Experiment3_vector!G6)</f>
        <v>67</v>
      </c>
      <c r="HA6">
        <f>IF(Experiment3_vector!H6="",NA(),Experiment3_vector!H6)</f>
        <v>5</v>
      </c>
      <c r="HB6">
        <f>IF(Experiment3_vector!I6="",NA(),Experiment3_vector!I6)</f>
        <v>21</v>
      </c>
      <c r="HC6">
        <f>IF(Experiment3_vector!J6="",NA(),Experiment3_vector!J6)</f>
        <v>30</v>
      </c>
      <c r="HD6">
        <f>IF(Experiment3_vector!K6="",NA(),Experiment3_vector!K6)</f>
        <v>31</v>
      </c>
      <c r="HE6">
        <f>IF(Experiment3_vector!L6="",NA(),Experiment3_vector!L6)</f>
        <v>66</v>
      </c>
      <c r="HF6">
        <f>IF(Experiment3_vector!M6="",NA(),Experiment3_vector!M6)</f>
        <v>35</v>
      </c>
      <c r="HG6">
        <f>IF(Experiment3_vector!N6="",NA(),Experiment3_vector!N6)</f>
        <v>36</v>
      </c>
      <c r="HH6">
        <f>IF(Experiment3_vector!O6="",NA(),Experiment3_vector!O6)</f>
        <v>33</v>
      </c>
      <c r="HI6">
        <f>IF(Experiment3_vector!P6="",NA(),Experiment3_vector!P6)</f>
        <v>28</v>
      </c>
      <c r="HJ6">
        <f>IF(Experiment3_vector!Q6="",NA(),Experiment3_vector!Q6)</f>
        <v>65</v>
      </c>
      <c r="HK6">
        <f>IF(Experiment3_vector!R6="",NA(),Experiment3_vector!R6)</f>
        <v>12</v>
      </c>
      <c r="HL6">
        <f>IF(Experiment3_vector!S6="",NA(),Experiment3_vector!S6)</f>
        <v>120</v>
      </c>
      <c r="HM6">
        <f>IF(Experiment3_vector!T6="",NA(),Experiment3_vector!T6)</f>
        <v>71</v>
      </c>
      <c r="HN6">
        <f>IF(Experiment3_vector!A13="",NA(),Experiment3_vector!A13)</f>
        <v>27</v>
      </c>
      <c r="HO6">
        <f>IF(Experiment3_vector!B13="",NA(),Experiment3_vector!B13)</f>
        <v>24</v>
      </c>
      <c r="HP6">
        <f>IF(Experiment3_vector!C13="",NA(),Experiment3_vector!C13)</f>
        <v>4</v>
      </c>
      <c r="HQ6">
        <f>IF(Experiment3_vector!D13="",NA(),Experiment3_vector!D13)</f>
        <v>30</v>
      </c>
      <c r="HR6">
        <f>IF(Experiment3_vector!E13="",NA(),Experiment3_vector!E13)</f>
        <v>23</v>
      </c>
      <c r="HS6">
        <f>IF(Experiment3_vector!F13="",NA(),Experiment3_vector!F13)</f>
        <v>13</v>
      </c>
      <c r="HT6">
        <f>IF(Experiment3_vector!G13="",NA(),Experiment3_vector!G13)</f>
        <v>19</v>
      </c>
      <c r="HU6">
        <f>IF(Experiment3_vector!H13="",NA(),Experiment3_vector!H13)</f>
        <v>27</v>
      </c>
      <c r="HV6">
        <f>IF(Experiment3_vector!I13="",NA(),Experiment3_vector!I13)</f>
        <v>13</v>
      </c>
      <c r="HW6">
        <f>IF(Experiment3_vector!J13="",NA(),Experiment3_vector!J13)</f>
        <v>25</v>
      </c>
      <c r="HX6">
        <f>IF(Experiment3_vector!K13="",NA(),Experiment3_vector!K13)</f>
        <v>26</v>
      </c>
      <c r="HY6">
        <f>IF(Experiment3_vector!L13="",NA(),Experiment3_vector!L13)</f>
        <v>24</v>
      </c>
      <c r="HZ6">
        <f>IF(Experiment3_vector!M13="",NA(),Experiment3_vector!M13)</f>
        <v>56</v>
      </c>
      <c r="IA6">
        <f>IF(Experiment3_vector!N13="",NA(),Experiment3_vector!N13)</f>
        <v>57</v>
      </c>
      <c r="IB6">
        <f>IF(Experiment3_vector!O13="",NA(),Experiment3_vector!O13)</f>
        <v>35</v>
      </c>
      <c r="IC6">
        <f>IF(Experiment3_vector!P13="",NA(),Experiment3_vector!P13)</f>
        <v>20</v>
      </c>
      <c r="ID6">
        <f>IF(Experiment3_vector!Q13="",NA(),Experiment3_vector!Q13)</f>
        <v>35</v>
      </c>
      <c r="IE6">
        <f>IF(Experiment3_vector!R13="",NA(),Experiment3_vector!R13)</f>
        <v>5</v>
      </c>
      <c r="IF6">
        <f>IF(Experiment3_vector!S13="",NA(),Experiment3_vector!S13)</f>
        <v>11</v>
      </c>
      <c r="IG6">
        <f>IF(Experiment3_vector!T13="",NA(),Experiment3_vector!T13)</f>
        <v>21</v>
      </c>
      <c r="IH6">
        <f>IF(Experiment3_vector!A20="",NA(),Experiment3_vector!A20)</f>
        <v>58</v>
      </c>
      <c r="II6">
        <f>IF(Experiment3_vector!B20="",NA(),Experiment3_vector!B20)</f>
        <v>42</v>
      </c>
      <c r="IJ6">
        <f>IF(Experiment3_vector!C20="",NA(),Experiment3_vector!C20)</f>
        <v>41</v>
      </c>
      <c r="IK6">
        <f>IF(Experiment3_vector!D20="",NA(),Experiment3_vector!D20)</f>
        <v>17</v>
      </c>
      <c r="IL6">
        <f>IF(Experiment3_vector!E20="",NA(),Experiment3_vector!E20)</f>
        <v>11</v>
      </c>
      <c r="IM6">
        <f>IF(Experiment3_vector!F20="",NA(),Experiment3_vector!F20)</f>
        <v>68</v>
      </c>
      <c r="IN6">
        <f>IF(Experiment3_vector!G20="",NA(),Experiment3_vector!G20)</f>
        <v>16</v>
      </c>
      <c r="IO6">
        <f>IF(Experiment3_vector!H20="",NA(),Experiment3_vector!H20)</f>
        <v>59</v>
      </c>
      <c r="IP6">
        <f>IF(Experiment3_vector!I20="",NA(),Experiment3_vector!I20)</f>
        <v>33</v>
      </c>
      <c r="IQ6">
        <f>IF(Experiment3_vector!J20="",NA(),Experiment3_vector!J20)</f>
        <v>73</v>
      </c>
      <c r="IR6">
        <f>IF(Experiment3_vector!K20="",NA(),Experiment3_vector!K20)</f>
        <v>24</v>
      </c>
      <c r="IS6">
        <f>IF(Experiment3_vector!L20="",NA(),Experiment3_vector!L20)</f>
        <v>2</v>
      </c>
      <c r="IT6">
        <f>IF(Experiment3_vector!M20="",NA(),Experiment3_vector!M20)</f>
        <v>16</v>
      </c>
      <c r="IU6">
        <f>IF(Experiment3_vector!N20="",NA(),Experiment3_vector!N20)</f>
        <v>41</v>
      </c>
      <c r="IV6">
        <f>IF(Experiment3_vector!O20="",NA(),Experiment3_vector!O20)</f>
        <v>27</v>
      </c>
      <c r="IW6">
        <f>IF(Experiment3_vector!P20="",NA(),Experiment3_vector!P20)</f>
        <v>27</v>
      </c>
      <c r="IX6">
        <f>IF(Experiment3_vector!Q20="",NA(),Experiment3_vector!Q20)</f>
        <v>59</v>
      </c>
      <c r="IY6">
        <f>IF(Experiment3_vector!R20="",NA(),Experiment3_vector!R20)</f>
        <v>8</v>
      </c>
      <c r="IZ6">
        <f>IF(Experiment3_vector!S20="",NA(),Experiment3_vector!S20)</f>
        <v>60</v>
      </c>
      <c r="JA6">
        <f>IF(Experiment3_vector!T20="",NA(),Experiment3_vector!T20)</f>
        <v>18</v>
      </c>
      <c r="JB6">
        <f>IF(Experiment3_vector!A27="",NA(),Experiment3_vector!A27)</f>
        <v>17</v>
      </c>
      <c r="JC6">
        <f>IF(Experiment3_vector!B27="",NA(),Experiment3_vector!B27)</f>
        <v>14</v>
      </c>
      <c r="JD6">
        <f>IF(Experiment3_vector!C27="",NA(),Experiment3_vector!C27)</f>
        <v>34</v>
      </c>
      <c r="JE6">
        <f>IF(Experiment3_vector!D27="",NA(),Experiment3_vector!D27)</f>
        <v>88</v>
      </c>
      <c r="JF6">
        <f>IF(Experiment3_vector!E27="",NA(),Experiment3_vector!E27)</f>
        <v>5</v>
      </c>
      <c r="JG6">
        <f>IF(Experiment3_vector!F27="",NA(),Experiment3_vector!F27)</f>
        <v>13</v>
      </c>
      <c r="JH6">
        <f>IF(Experiment3_vector!G27="",NA(),Experiment3_vector!G27)</f>
        <v>5</v>
      </c>
      <c r="JI6">
        <f>IF(Experiment3_vector!H27="",NA(),Experiment3_vector!H27)</f>
        <v>75</v>
      </c>
      <c r="JJ6">
        <f>IF(Experiment3_vector!I27="",NA(),Experiment3_vector!I27)</f>
        <v>41</v>
      </c>
      <c r="JK6">
        <f>IF(Experiment3_vector!J27="",NA(),Experiment3_vector!J27)</f>
        <v>21</v>
      </c>
      <c r="JL6">
        <f>IF(Experiment3_vector!K27="",NA(),Experiment3_vector!K27)</f>
        <v>39</v>
      </c>
      <c r="JM6">
        <f>IF(Experiment3_vector!L27="",NA(),Experiment3_vector!L27)</f>
        <v>62</v>
      </c>
      <c r="JN6">
        <f>IF(Experiment3_vector!M27="",NA(),Experiment3_vector!M27)</f>
        <v>28</v>
      </c>
      <c r="JO6">
        <f>IF(Experiment3_vector!N27="",NA(),Experiment3_vector!N27)</f>
        <v>50</v>
      </c>
      <c r="JP6">
        <f>IF(Experiment3_vector!O27="",NA(),Experiment3_vector!O27)</f>
        <v>7</v>
      </c>
      <c r="JQ6">
        <f>IF(Experiment3_vector!P27="",NA(),Experiment3_vector!P27)</f>
        <v>64</v>
      </c>
      <c r="JR6">
        <f>IF(Experiment3_vector!Q27="",NA(),Experiment3_vector!Q27)</f>
        <v>93</v>
      </c>
      <c r="JS6">
        <f>IF(Experiment3_vector!R27="",NA(),Experiment3_vector!R27)</f>
        <v>18</v>
      </c>
      <c r="JT6">
        <f>IF(Experiment3_vector!S27="",NA(),Experiment3_vector!S27)</f>
        <v>7</v>
      </c>
      <c r="JU6">
        <f>IF(Experiment3_vector!T27="",NA(),Experiment3_vector!T27)</f>
        <v>19</v>
      </c>
      <c r="JV6">
        <f>IF(Experiment3_vector!A34="",NA(),Experiment3_vector!A34)</f>
        <v>70</v>
      </c>
      <c r="JW6">
        <f>IF(Experiment3_vector!B34="",NA(),Experiment3_vector!B34)</f>
        <v>61</v>
      </c>
      <c r="JX6">
        <f>IF(Experiment3_vector!C34="",NA(),Experiment3_vector!C34)</f>
        <v>9</v>
      </c>
      <c r="JY6">
        <f>IF(Experiment3_vector!D34="",NA(),Experiment3_vector!D34)</f>
        <v>16</v>
      </c>
      <c r="JZ6">
        <f>IF(Experiment3_vector!E34="",NA(),Experiment3_vector!E34)</f>
        <v>17</v>
      </c>
      <c r="KA6">
        <f>IF(Experiment3_vector!F34="",NA(),Experiment3_vector!F34)</f>
        <v>12</v>
      </c>
      <c r="KB6">
        <f>IF(Experiment3_vector!G34="",NA(),Experiment3_vector!G34)</f>
        <v>14</v>
      </c>
      <c r="KC6">
        <f>IF(Experiment3_vector!H34="",NA(),Experiment3_vector!H34)</f>
        <v>11</v>
      </c>
      <c r="KD6">
        <f>IF(Experiment3_vector!I34="",NA(),Experiment3_vector!I34)</f>
        <v>13</v>
      </c>
      <c r="KE6">
        <f>IF(Experiment3_vector!J34="",NA(),Experiment3_vector!J34)</f>
        <v>11</v>
      </c>
      <c r="KF6">
        <f>IF(Experiment3_vector!K34="",NA(),Experiment3_vector!K34)</f>
        <v>37</v>
      </c>
      <c r="KG6">
        <f>IF(Experiment3_vector!L34="",NA(),Experiment3_vector!L34)</f>
        <v>10</v>
      </c>
      <c r="KH6">
        <f>IF(Experiment3_vector!M34="",NA(),Experiment3_vector!M34)</f>
        <v>20</v>
      </c>
      <c r="KI6">
        <f>IF(Experiment3_vector!N34="",NA(),Experiment3_vector!N34)</f>
        <v>62</v>
      </c>
      <c r="KJ6">
        <f>IF(Experiment3_vector!O34="",NA(),Experiment3_vector!O34)</f>
        <v>64</v>
      </c>
      <c r="KK6">
        <f>IF(Experiment3_vector!P34="",NA(),Experiment3_vector!P34)</f>
        <v>6</v>
      </c>
      <c r="KL6">
        <f>IF(Experiment3_vector!Q34="",NA(),Experiment3_vector!Q34)</f>
        <v>5</v>
      </c>
      <c r="KM6">
        <f>IF(Experiment3_vector!R34="",NA(),Experiment3_vector!R34)</f>
        <v>47</v>
      </c>
      <c r="KN6">
        <f>IF(Experiment3_vector!S34="",NA(),Experiment3_vector!S34)</f>
        <v>39</v>
      </c>
      <c r="KO6">
        <f>IF(Experiment3_vector!T34="",NA(),Experiment3_vector!T34)</f>
        <v>3</v>
      </c>
    </row>
    <row r="17" spans="2:40" x14ac:dyDescent="0.2">
      <c r="AN17" s="4"/>
    </row>
    <row r="18" spans="2:40" x14ac:dyDescent="0.2">
      <c r="AN18" s="4"/>
    </row>
    <row r="19" spans="2:40" x14ac:dyDescent="0.2">
      <c r="B19" s="3"/>
      <c r="C19" s="3"/>
      <c r="D19" s="3"/>
      <c r="E19" s="3"/>
      <c r="F19" s="3"/>
      <c r="AN19" s="4"/>
    </row>
    <row r="20" spans="2:40" x14ac:dyDescent="0.2">
      <c r="AN20" s="4"/>
    </row>
    <row r="21" spans="2:40" x14ac:dyDescent="0.2">
      <c r="AN21" s="4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5BF1-5E9C-AB4E-9E57-200379A73211}">
  <dimension ref="A1"/>
  <sheetViews>
    <sheetView workbookViewId="0">
      <selection activeCell="J55" sqref="J5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983F-CDEF-7440-9083-3C6F46E5832B}">
  <dimension ref="A1:AA159"/>
  <sheetViews>
    <sheetView tabSelected="1" zoomScale="140" zoomScaleNormal="140" workbookViewId="0">
      <selection activeCell="S28" sqref="S28"/>
    </sheetView>
  </sheetViews>
  <sheetFormatPr baseColWidth="10" defaultRowHeight="16" x14ac:dyDescent="0.2"/>
  <cols>
    <col min="25" max="25" width="17.33203125" customWidth="1"/>
    <col min="26" max="26" width="12.83203125" bestFit="1" customWidth="1"/>
    <col min="27" max="27" width="16.6640625" bestFit="1" customWidth="1"/>
    <col min="28" max="28" width="23.33203125" bestFit="1" customWidth="1"/>
  </cols>
  <sheetData>
    <row r="1" spans="1:27" x14ac:dyDescent="0.2">
      <c r="A1" t="s">
        <v>14</v>
      </c>
      <c r="H1">
        <v>3</v>
      </c>
      <c r="I1">
        <v>5</v>
      </c>
      <c r="J1">
        <v>10</v>
      </c>
      <c r="K1">
        <v>15</v>
      </c>
      <c r="L1">
        <v>20</v>
      </c>
    </row>
    <row r="2" spans="1:27" x14ac:dyDescent="0.2">
      <c r="A2">
        <v>0</v>
      </c>
      <c r="B2">
        <v>0</v>
      </c>
      <c r="C2">
        <v>0</v>
      </c>
      <c r="U2">
        <f>AVERAGE(A2:C2)</f>
        <v>0</v>
      </c>
      <c r="V2">
        <f>STDEV(A2:T2)</f>
        <v>0</v>
      </c>
    </row>
    <row r="3" spans="1:27" x14ac:dyDescent="0.2">
      <c r="A3">
        <v>2</v>
      </c>
      <c r="B3">
        <v>0</v>
      </c>
      <c r="C3">
        <v>1</v>
      </c>
      <c r="D3">
        <v>0</v>
      </c>
      <c r="E3">
        <v>7</v>
      </c>
      <c r="U3">
        <f>AVERAGE(A3:E3)</f>
        <v>2</v>
      </c>
      <c r="V3">
        <f t="shared" ref="V3:V6" si="0">STDEV(A3:T3)</f>
        <v>2.9154759474226504</v>
      </c>
    </row>
    <row r="4" spans="1:27" x14ac:dyDescent="0.2">
      <c r="A4">
        <v>2</v>
      </c>
      <c r="B4">
        <v>3</v>
      </c>
      <c r="C4">
        <v>34</v>
      </c>
      <c r="D4">
        <v>30</v>
      </c>
      <c r="E4">
        <v>12</v>
      </c>
      <c r="F4">
        <v>10</v>
      </c>
      <c r="G4">
        <v>16</v>
      </c>
      <c r="H4">
        <v>25</v>
      </c>
      <c r="I4">
        <v>2</v>
      </c>
      <c r="J4">
        <v>27</v>
      </c>
      <c r="U4">
        <f>AVERAGE(A4:J4)</f>
        <v>16.100000000000001</v>
      </c>
      <c r="V4">
        <f t="shared" si="0"/>
        <v>12.178761111961357</v>
      </c>
    </row>
    <row r="5" spans="1:27" x14ac:dyDescent="0.2">
      <c r="A5">
        <v>27</v>
      </c>
      <c r="B5">
        <v>5</v>
      </c>
      <c r="C5">
        <v>25</v>
      </c>
      <c r="D5">
        <v>9</v>
      </c>
      <c r="E5">
        <v>6</v>
      </c>
      <c r="F5">
        <v>18</v>
      </c>
      <c r="G5">
        <v>49</v>
      </c>
      <c r="H5">
        <v>8</v>
      </c>
      <c r="I5">
        <v>7</v>
      </c>
      <c r="J5">
        <v>7</v>
      </c>
      <c r="K5">
        <v>41</v>
      </c>
      <c r="L5">
        <v>19</v>
      </c>
      <c r="M5">
        <v>5</v>
      </c>
      <c r="N5">
        <v>31</v>
      </c>
      <c r="O5">
        <v>17</v>
      </c>
      <c r="U5">
        <f>AVERAGE(A5:O5)</f>
        <v>18.266666666666666</v>
      </c>
      <c r="V5">
        <f t="shared" si="0"/>
        <v>13.874265317314576</v>
      </c>
    </row>
    <row r="6" spans="1:27" x14ac:dyDescent="0.2">
      <c r="A6">
        <v>12</v>
      </c>
      <c r="B6">
        <v>36</v>
      </c>
      <c r="C6">
        <v>27</v>
      </c>
      <c r="D6">
        <v>12</v>
      </c>
      <c r="E6">
        <v>31</v>
      </c>
      <c r="F6">
        <v>30</v>
      </c>
      <c r="G6">
        <v>2</v>
      </c>
      <c r="H6">
        <v>57</v>
      </c>
      <c r="I6">
        <v>27</v>
      </c>
      <c r="J6">
        <v>17</v>
      </c>
      <c r="K6">
        <v>8</v>
      </c>
      <c r="L6">
        <v>14</v>
      </c>
      <c r="M6">
        <v>13</v>
      </c>
      <c r="N6">
        <v>20</v>
      </c>
      <c r="O6">
        <v>72</v>
      </c>
      <c r="P6">
        <v>54</v>
      </c>
      <c r="Q6">
        <v>42</v>
      </c>
      <c r="R6">
        <v>32</v>
      </c>
      <c r="S6">
        <v>19</v>
      </c>
      <c r="T6">
        <v>48</v>
      </c>
      <c r="U6">
        <f>AVERAGE(A6:T6)</f>
        <v>28.65</v>
      </c>
      <c r="V6">
        <f t="shared" si="0"/>
        <v>18.368379580710233</v>
      </c>
    </row>
    <row r="9" spans="1:27" ht="17" thickBot="1" x14ac:dyDescent="0.25">
      <c r="A9" t="s">
        <v>11</v>
      </c>
      <c r="Z9" t="s">
        <v>28</v>
      </c>
    </row>
    <row r="10" spans="1:27" x14ac:dyDescent="0.2">
      <c r="A10" s="5">
        <v>0</v>
      </c>
      <c r="B10">
        <v>0</v>
      </c>
      <c r="C10">
        <v>0</v>
      </c>
      <c r="U10">
        <f>AVERAGE(A10:C10)</f>
        <v>0</v>
      </c>
      <c r="V10">
        <f t="shared" ref="V10:V14" si="1">STDEV(A10:T10)</f>
        <v>0</v>
      </c>
      <c r="Z10" s="7" t="s">
        <v>16</v>
      </c>
      <c r="AA10" s="8" t="s">
        <v>17</v>
      </c>
    </row>
    <row r="11" spans="1:27" x14ac:dyDescent="0.2">
      <c r="A11" s="5">
        <v>8</v>
      </c>
      <c r="B11">
        <v>0</v>
      </c>
      <c r="C11">
        <v>3</v>
      </c>
      <c r="D11">
        <v>0</v>
      </c>
      <c r="E11">
        <v>2</v>
      </c>
      <c r="U11">
        <f>AVERAGE(A11:E11)</f>
        <v>2.6</v>
      </c>
      <c r="V11">
        <f t="shared" si="1"/>
        <v>3.2863353450309969</v>
      </c>
      <c r="Z11" s="9">
        <f>AVERAGE(U2,U10,U17,U25)</f>
        <v>0</v>
      </c>
      <c r="AA11" s="10">
        <f>AVERAGE(V2,V10,V17,V25)</f>
        <v>0</v>
      </c>
    </row>
    <row r="12" spans="1:27" x14ac:dyDescent="0.2">
      <c r="A12" s="5">
        <v>14</v>
      </c>
      <c r="B12">
        <v>22</v>
      </c>
      <c r="C12">
        <v>6</v>
      </c>
      <c r="D12">
        <v>7</v>
      </c>
      <c r="E12">
        <v>10</v>
      </c>
      <c r="F12">
        <v>11</v>
      </c>
      <c r="G12">
        <v>16</v>
      </c>
      <c r="H12">
        <v>25</v>
      </c>
      <c r="I12">
        <v>34</v>
      </c>
      <c r="J12">
        <v>36</v>
      </c>
      <c r="U12">
        <f>AVERAGE(A12:J12)</f>
        <v>18.100000000000001</v>
      </c>
      <c r="V12">
        <f t="shared" si="1"/>
        <v>10.764654094664529</v>
      </c>
      <c r="Z12" s="9">
        <f>AVERAGE(U3,U11,U18,U26)</f>
        <v>2.1</v>
      </c>
      <c r="AA12" s="10">
        <f>AVERAGE(V3,V11,V18,V26)</f>
        <v>2.6787532701676051</v>
      </c>
    </row>
    <row r="13" spans="1:27" x14ac:dyDescent="0.2">
      <c r="A13" s="5">
        <v>8</v>
      </c>
      <c r="B13">
        <v>14</v>
      </c>
      <c r="C13">
        <v>23</v>
      </c>
      <c r="D13">
        <v>4</v>
      </c>
      <c r="E13">
        <v>42</v>
      </c>
      <c r="F13">
        <v>35</v>
      </c>
      <c r="G13">
        <v>28</v>
      </c>
      <c r="H13">
        <v>19</v>
      </c>
      <c r="I13">
        <v>29</v>
      </c>
      <c r="J13">
        <v>28</v>
      </c>
      <c r="K13">
        <v>9</v>
      </c>
      <c r="L13">
        <v>5</v>
      </c>
      <c r="M13">
        <v>35</v>
      </c>
      <c r="N13">
        <v>78</v>
      </c>
      <c r="O13">
        <v>50</v>
      </c>
      <c r="U13">
        <f>AVERAGE(A13:O13)</f>
        <v>27.133333333333333</v>
      </c>
      <c r="V13">
        <f t="shared" si="1"/>
        <v>19.704483415371911</v>
      </c>
      <c r="Z13" s="9">
        <f>AVERAGE(U4,U12,U19,U27)</f>
        <v>17.975000000000001</v>
      </c>
      <c r="AA13" s="10">
        <f>AVERAGE(V4,V12,V19,V27)</f>
        <v>13.281556788193761</v>
      </c>
    </row>
    <row r="14" spans="1:27" x14ac:dyDescent="0.2">
      <c r="A14" s="5">
        <v>19</v>
      </c>
      <c r="B14">
        <v>44</v>
      </c>
      <c r="C14">
        <v>3</v>
      </c>
      <c r="D14">
        <v>16</v>
      </c>
      <c r="E14">
        <v>47</v>
      </c>
      <c r="F14">
        <v>15</v>
      </c>
      <c r="G14">
        <v>28</v>
      </c>
      <c r="H14">
        <v>48</v>
      </c>
      <c r="I14">
        <v>10</v>
      </c>
      <c r="J14">
        <v>29</v>
      </c>
      <c r="K14">
        <v>65</v>
      </c>
      <c r="L14">
        <v>38</v>
      </c>
      <c r="M14">
        <v>28</v>
      </c>
      <c r="N14">
        <v>54</v>
      </c>
      <c r="O14">
        <v>48</v>
      </c>
      <c r="P14">
        <v>12</v>
      </c>
      <c r="Q14">
        <v>50</v>
      </c>
      <c r="R14">
        <v>11</v>
      </c>
      <c r="S14">
        <v>18</v>
      </c>
      <c r="T14">
        <v>17</v>
      </c>
      <c r="U14">
        <f>AVERAGE(A14:T14)</f>
        <v>30</v>
      </c>
      <c r="V14">
        <f t="shared" si="1"/>
        <v>17.882658462438144</v>
      </c>
      <c r="Z14" s="9">
        <f>AVERAGE(U5,U13,U20,U28)</f>
        <v>19.133333333333333</v>
      </c>
      <c r="AA14" s="10">
        <f>AVERAGE(V5,V13,V20,V28)</f>
        <v>14.171104670267828</v>
      </c>
    </row>
    <row r="15" spans="1:27" ht="17" thickBot="1" x14ac:dyDescent="0.25">
      <c r="Z15" s="11">
        <f>AVERAGE(U6,U14,U21,U29)</f>
        <v>21.587500000000002</v>
      </c>
      <c r="AA15" s="12">
        <f>AVERAGE(V6,V14,V21,V29)</f>
        <v>12.902906443315221</v>
      </c>
    </row>
    <row r="16" spans="1:27" x14ac:dyDescent="0.2">
      <c r="A16" t="s">
        <v>12</v>
      </c>
    </row>
    <row r="17" spans="1:22" x14ac:dyDescent="0.2">
      <c r="A17" s="5">
        <v>0</v>
      </c>
      <c r="B17">
        <v>0</v>
      </c>
      <c r="C17">
        <v>0</v>
      </c>
      <c r="U17">
        <f>AVERAGE(A17:C17)</f>
        <v>0</v>
      </c>
      <c r="V17">
        <f t="shared" ref="V17:V21" si="2">STDEV(A17:T17)</f>
        <v>0</v>
      </c>
    </row>
    <row r="18" spans="1:22" x14ac:dyDescent="0.2">
      <c r="A18" s="5">
        <v>2</v>
      </c>
      <c r="B18">
        <v>0</v>
      </c>
      <c r="C18">
        <v>3</v>
      </c>
      <c r="D18">
        <v>0</v>
      </c>
      <c r="E18">
        <v>1</v>
      </c>
      <c r="U18">
        <f>AVERAGE(A18:E18)</f>
        <v>1.2</v>
      </c>
      <c r="V18">
        <f t="shared" si="2"/>
        <v>1.3038404810405297</v>
      </c>
    </row>
    <row r="19" spans="1:22" x14ac:dyDescent="0.2">
      <c r="A19" s="5">
        <v>56</v>
      </c>
      <c r="B19">
        <v>8</v>
      </c>
      <c r="C19">
        <v>10</v>
      </c>
      <c r="D19">
        <v>20</v>
      </c>
      <c r="E19">
        <v>18</v>
      </c>
      <c r="F19">
        <v>8</v>
      </c>
      <c r="G19">
        <v>33</v>
      </c>
      <c r="H19">
        <v>10</v>
      </c>
      <c r="I19">
        <v>19</v>
      </c>
      <c r="J19">
        <v>35</v>
      </c>
      <c r="U19">
        <f>AVERAGE(A19:J19)</f>
        <v>21.7</v>
      </c>
      <c r="V19">
        <f t="shared" si="2"/>
        <v>15.470760952339884</v>
      </c>
    </row>
    <row r="20" spans="1:22" x14ac:dyDescent="0.2">
      <c r="A20" s="5">
        <v>8</v>
      </c>
      <c r="B20">
        <v>8</v>
      </c>
      <c r="C20">
        <v>14</v>
      </c>
      <c r="D20">
        <v>17</v>
      </c>
      <c r="E20">
        <v>16</v>
      </c>
      <c r="F20">
        <v>4</v>
      </c>
      <c r="G20">
        <v>38</v>
      </c>
      <c r="H20">
        <v>14</v>
      </c>
      <c r="I20">
        <v>8</v>
      </c>
      <c r="J20">
        <v>28</v>
      </c>
      <c r="K20">
        <v>5</v>
      </c>
      <c r="L20">
        <v>6</v>
      </c>
      <c r="M20">
        <v>4</v>
      </c>
      <c r="N20">
        <v>6</v>
      </c>
      <c r="O20">
        <v>23</v>
      </c>
      <c r="U20">
        <f>AVERAGE(A20:O20)</f>
        <v>13.266666666666667</v>
      </c>
      <c r="V20">
        <f t="shared" si="2"/>
        <v>9.9100718367489051</v>
      </c>
    </row>
    <row r="21" spans="1:22" x14ac:dyDescent="0.2">
      <c r="A21" s="5">
        <v>29</v>
      </c>
      <c r="B21">
        <v>16</v>
      </c>
      <c r="C21">
        <v>10</v>
      </c>
      <c r="D21">
        <v>18</v>
      </c>
      <c r="E21">
        <v>34</v>
      </c>
      <c r="F21">
        <v>13</v>
      </c>
      <c r="G21">
        <v>6</v>
      </c>
      <c r="H21">
        <v>16</v>
      </c>
      <c r="I21">
        <v>26</v>
      </c>
      <c r="J21">
        <v>18</v>
      </c>
      <c r="K21">
        <v>30</v>
      </c>
      <c r="L21">
        <v>20</v>
      </c>
      <c r="M21">
        <v>12</v>
      </c>
      <c r="N21">
        <v>11</v>
      </c>
      <c r="O21">
        <v>7</v>
      </c>
      <c r="P21">
        <v>17</v>
      </c>
      <c r="Q21">
        <v>28</v>
      </c>
      <c r="R21">
        <v>8</v>
      </c>
      <c r="S21">
        <v>30</v>
      </c>
      <c r="T21">
        <v>7</v>
      </c>
      <c r="U21">
        <f>AVERAGE(A21:T21)</f>
        <v>17.8</v>
      </c>
      <c r="V21">
        <f t="shared" si="2"/>
        <v>8.8887865491184712</v>
      </c>
    </row>
    <row r="24" spans="1:22" x14ac:dyDescent="0.2">
      <c r="A24" t="s">
        <v>13</v>
      </c>
    </row>
    <row r="25" spans="1:22" x14ac:dyDescent="0.2">
      <c r="A25" s="5">
        <v>0</v>
      </c>
      <c r="B25">
        <v>0</v>
      </c>
      <c r="C25">
        <v>0</v>
      </c>
      <c r="U25">
        <f>AVERAGE(A25:C25)</f>
        <v>0</v>
      </c>
      <c r="V25">
        <f t="shared" ref="V25:V29" si="3">STDEV(A25:T25)</f>
        <v>0</v>
      </c>
    </row>
    <row r="26" spans="1:22" x14ac:dyDescent="0.2">
      <c r="A26" s="5">
        <v>1</v>
      </c>
      <c r="B26">
        <v>8</v>
      </c>
      <c r="C26">
        <v>1</v>
      </c>
      <c r="D26">
        <v>3</v>
      </c>
      <c r="E26">
        <v>0</v>
      </c>
      <c r="U26">
        <f>AVERAGE(A26:E26)</f>
        <v>2.6</v>
      </c>
      <c r="V26">
        <f t="shared" si="3"/>
        <v>3.2093613071762426</v>
      </c>
    </row>
    <row r="27" spans="1:22" x14ac:dyDescent="0.2">
      <c r="A27" s="5">
        <v>11</v>
      </c>
      <c r="B27">
        <v>16</v>
      </c>
      <c r="C27">
        <v>32</v>
      </c>
      <c r="D27">
        <v>50</v>
      </c>
      <c r="E27">
        <v>13</v>
      </c>
      <c r="F27">
        <v>5</v>
      </c>
      <c r="G27">
        <v>16</v>
      </c>
      <c r="H27">
        <v>2</v>
      </c>
      <c r="I27">
        <v>3</v>
      </c>
      <c r="J27">
        <v>12</v>
      </c>
      <c r="U27">
        <f>AVERAGE(A27:J27)</f>
        <v>16</v>
      </c>
      <c r="V27">
        <f t="shared" si="3"/>
        <v>14.712050993809275</v>
      </c>
    </row>
    <row r="28" spans="1:22" x14ac:dyDescent="0.2">
      <c r="A28" s="5">
        <v>18</v>
      </c>
      <c r="B28">
        <v>9</v>
      </c>
      <c r="C28">
        <v>14</v>
      </c>
      <c r="D28">
        <v>24</v>
      </c>
      <c r="E28">
        <v>10</v>
      </c>
      <c r="F28">
        <v>7</v>
      </c>
      <c r="G28">
        <v>6</v>
      </c>
      <c r="H28">
        <v>24</v>
      </c>
      <c r="I28">
        <v>59</v>
      </c>
      <c r="J28">
        <v>24</v>
      </c>
      <c r="K28">
        <v>4</v>
      </c>
      <c r="L28">
        <v>15</v>
      </c>
      <c r="M28">
        <v>21</v>
      </c>
      <c r="N28">
        <v>18</v>
      </c>
      <c r="O28">
        <v>15</v>
      </c>
      <c r="U28">
        <f>AVERAGE(A28:O28)</f>
        <v>17.866666666666667</v>
      </c>
      <c r="V28">
        <f t="shared" si="3"/>
        <v>13.195598111635924</v>
      </c>
    </row>
    <row r="29" spans="1:22" x14ac:dyDescent="0.2">
      <c r="A29" s="5">
        <v>18</v>
      </c>
      <c r="B29">
        <v>12</v>
      </c>
      <c r="C29">
        <v>24</v>
      </c>
      <c r="D29">
        <v>5</v>
      </c>
      <c r="E29">
        <v>4</v>
      </c>
      <c r="F29">
        <v>20</v>
      </c>
      <c r="G29">
        <v>12</v>
      </c>
      <c r="H29">
        <v>7</v>
      </c>
      <c r="I29">
        <v>11</v>
      </c>
      <c r="J29">
        <v>11</v>
      </c>
      <c r="K29">
        <v>0</v>
      </c>
      <c r="L29">
        <v>4</v>
      </c>
      <c r="M29">
        <v>17</v>
      </c>
      <c r="N29">
        <v>14</v>
      </c>
      <c r="O29">
        <v>5</v>
      </c>
      <c r="P29">
        <v>14</v>
      </c>
      <c r="Q29">
        <v>7</v>
      </c>
      <c r="R29">
        <v>6</v>
      </c>
      <c r="S29">
        <v>2</v>
      </c>
      <c r="T29">
        <v>5</v>
      </c>
      <c r="U29">
        <f>AVERAGE(A29:T29)</f>
        <v>9.9</v>
      </c>
      <c r="V29">
        <f t="shared" si="3"/>
        <v>6.471801180994035</v>
      </c>
    </row>
    <row r="33" spans="1:22" x14ac:dyDescent="0.2">
      <c r="A33" s="5"/>
    </row>
    <row r="34" spans="1:22" x14ac:dyDescent="0.2">
      <c r="A34" s="5"/>
    </row>
    <row r="35" spans="1:22" x14ac:dyDescent="0.2">
      <c r="A35" s="5"/>
    </row>
    <row r="36" spans="1:22" x14ac:dyDescent="0.2">
      <c r="A36" s="5"/>
    </row>
    <row r="37" spans="1:22" x14ac:dyDescent="0.2">
      <c r="A37" t="s">
        <v>18</v>
      </c>
      <c r="B37" t="s">
        <v>15</v>
      </c>
    </row>
    <row r="38" spans="1:22" x14ac:dyDescent="0.2">
      <c r="A38" s="5">
        <v>1</v>
      </c>
      <c r="B38">
        <v>5</v>
      </c>
      <c r="C38">
        <v>2</v>
      </c>
      <c r="U38" s="6">
        <f>AVERAGE(A38:T38)</f>
        <v>2.6666666666666665</v>
      </c>
      <c r="V38" s="6">
        <f>STDEV(A38:T38)</f>
        <v>2.0816659994661331</v>
      </c>
    </row>
    <row r="39" spans="1:22" x14ac:dyDescent="0.2">
      <c r="A39" s="5">
        <v>3</v>
      </c>
      <c r="B39">
        <v>3</v>
      </c>
      <c r="C39">
        <v>10</v>
      </c>
      <c r="D39">
        <v>12</v>
      </c>
      <c r="E39">
        <v>3</v>
      </c>
      <c r="U39" s="6">
        <f>AVERAGE(A39:T39)</f>
        <v>6.2</v>
      </c>
      <c r="V39" s="6">
        <f>STDEV(A39:T39)</f>
        <v>4.4384682042344297</v>
      </c>
    </row>
    <row r="40" spans="1:22" x14ac:dyDescent="0.2">
      <c r="A40" s="5">
        <v>12</v>
      </c>
      <c r="B40">
        <v>17</v>
      </c>
      <c r="C40">
        <v>9</v>
      </c>
      <c r="D40">
        <v>23</v>
      </c>
      <c r="E40">
        <v>13</v>
      </c>
      <c r="F40">
        <v>15</v>
      </c>
      <c r="G40">
        <v>25</v>
      </c>
      <c r="H40">
        <v>26</v>
      </c>
      <c r="I40">
        <v>9</v>
      </c>
      <c r="J40">
        <v>8</v>
      </c>
      <c r="U40" s="6">
        <f>AVERAGE(A40:T40)</f>
        <v>15.7</v>
      </c>
      <c r="V40" s="6">
        <f>STDEV(A40:T40)</f>
        <v>6.8158312446506146</v>
      </c>
    </row>
    <row r="41" spans="1:22" x14ac:dyDescent="0.2">
      <c r="A41" s="5">
        <v>9</v>
      </c>
      <c r="B41">
        <v>13</v>
      </c>
      <c r="C41">
        <v>11</v>
      </c>
      <c r="D41">
        <v>12</v>
      </c>
      <c r="E41">
        <v>5</v>
      </c>
      <c r="F41">
        <v>14</v>
      </c>
      <c r="G41">
        <v>8</v>
      </c>
      <c r="H41">
        <v>24</v>
      </c>
      <c r="I41">
        <v>10</v>
      </c>
      <c r="J41">
        <v>6</v>
      </c>
      <c r="K41">
        <v>6</v>
      </c>
      <c r="L41">
        <v>11</v>
      </c>
      <c r="M41">
        <v>0</v>
      </c>
      <c r="N41">
        <v>11</v>
      </c>
      <c r="O41">
        <v>11</v>
      </c>
      <c r="U41" s="6">
        <f>AVERAGE(A41:T41)</f>
        <v>10.066666666666666</v>
      </c>
      <c r="V41" s="6">
        <f>STDEV(A41:T41)</f>
        <v>5.2842983946603095</v>
      </c>
    </row>
    <row r="42" spans="1:22" x14ac:dyDescent="0.2">
      <c r="A42">
        <v>12</v>
      </c>
      <c r="B42">
        <v>15</v>
      </c>
      <c r="C42">
        <v>8</v>
      </c>
      <c r="D42">
        <v>4</v>
      </c>
      <c r="E42">
        <v>14</v>
      </c>
      <c r="F42">
        <v>12</v>
      </c>
      <c r="G42">
        <v>9</v>
      </c>
      <c r="H42">
        <v>20</v>
      </c>
      <c r="I42">
        <v>11</v>
      </c>
      <c r="J42">
        <v>23</v>
      </c>
      <c r="K42">
        <v>7</v>
      </c>
      <c r="L42">
        <v>11</v>
      </c>
      <c r="M42">
        <v>10</v>
      </c>
      <c r="N42">
        <v>15</v>
      </c>
      <c r="O42">
        <v>15</v>
      </c>
      <c r="P42">
        <v>16</v>
      </c>
      <c r="Q42">
        <v>15</v>
      </c>
      <c r="R42">
        <v>12</v>
      </c>
      <c r="S42">
        <v>2</v>
      </c>
      <c r="T42">
        <v>15</v>
      </c>
      <c r="U42" s="6">
        <f>AVERAGE(A42:T42)</f>
        <v>12.3</v>
      </c>
      <c r="V42" s="6">
        <f>STDEV(A42:T42)</f>
        <v>4.9640815125416591</v>
      </c>
    </row>
    <row r="43" spans="1:22" x14ac:dyDescent="0.2">
      <c r="A43" s="5"/>
    </row>
    <row r="44" spans="1:22" x14ac:dyDescent="0.2">
      <c r="A44" s="5"/>
    </row>
    <row r="45" spans="1:22" x14ac:dyDescent="0.2">
      <c r="A45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5" spans="1:1" x14ac:dyDescent="0.2">
      <c r="A55" s="5"/>
    </row>
    <row r="58" spans="1:1" x14ac:dyDescent="0.2">
      <c r="A58" s="5"/>
    </row>
    <row r="59" spans="1:1" x14ac:dyDescent="0.2">
      <c r="A59" s="5"/>
    </row>
    <row r="118" spans="1:1" x14ac:dyDescent="0.2">
      <c r="A118" s="4"/>
    </row>
    <row r="155" spans="7:7" x14ac:dyDescent="0.2">
      <c r="G155" s="4"/>
    </row>
    <row r="156" spans="7:7" x14ac:dyDescent="0.2">
      <c r="G156" s="4"/>
    </row>
    <row r="157" spans="7:7" x14ac:dyDescent="0.2">
      <c r="G157" s="4"/>
    </row>
    <row r="158" spans="7:7" x14ac:dyDescent="0.2">
      <c r="G158" s="4"/>
    </row>
    <row r="159" spans="7:7" x14ac:dyDescent="0.2">
      <c r="G159" s="4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Constants</vt:lpstr>
      <vt:lpstr>Experiment1</vt:lpstr>
      <vt:lpstr>Experiment2</vt:lpstr>
      <vt:lpstr>Experiment2_vector</vt:lpstr>
      <vt:lpstr>Experiment3_vector</vt:lpstr>
      <vt:lpstr>Incremental </vt:lpstr>
      <vt:lpstr>BoxPlot number of actions</vt:lpstr>
      <vt:lpstr>Comparison experiments</vt:lpstr>
      <vt:lpstr>Comparison local vs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Salnitri</dc:creator>
  <cp:lastModifiedBy>Microsoft Office User</cp:lastModifiedBy>
  <dcterms:created xsi:type="dcterms:W3CDTF">2021-02-16T15:52:31Z</dcterms:created>
  <dcterms:modified xsi:type="dcterms:W3CDTF">2022-06-20T14:42:02Z</dcterms:modified>
</cp:coreProperties>
</file>