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uqmbhat1/Dropbox/Genesis share/Datasheets/Flash memory/Winbond/"/>
    </mc:Choice>
  </mc:AlternateContent>
  <bookViews>
    <workbookView xWindow="10240" yWindow="9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B5" i="1"/>
  <c r="C5" i="1"/>
  <c r="D5" i="1"/>
  <c r="E5" i="1"/>
  <c r="F5" i="1"/>
  <c r="G5" i="1"/>
  <c r="H5" i="1"/>
  <c r="I5" i="1"/>
  <c r="J5" i="1"/>
  <c r="K5" i="1"/>
</calcChain>
</file>

<file path=xl/comments1.xml><?xml version="1.0" encoding="utf-8"?>
<comments xmlns="http://schemas.openxmlformats.org/spreadsheetml/2006/main">
  <authors>
    <author>Microsoft Office User</author>
  </authors>
  <commentList>
    <comment ref="A9" authorId="0">
      <text>
        <r>
          <rPr>
            <b/>
            <sz val="10"/>
            <color indexed="81"/>
            <rFont val="Calibri"/>
          </rPr>
          <t>Prajwal: 4KB = 4096 Bytes</t>
        </r>
        <r>
          <rPr>
            <sz val="10"/>
            <color indexed="81"/>
            <rFont val="Calibri"/>
          </rPr>
          <t xml:space="preserve">
</t>
        </r>
      </text>
    </comment>
    <comment ref="A14" authorId="0">
      <text>
        <r>
          <rPr>
            <b/>
            <sz val="10"/>
            <color indexed="81"/>
            <rFont val="Calibri"/>
          </rPr>
          <t>Prajwal: For SPI. Needs to be recalculated for Fast Dual/Quad IO</t>
        </r>
      </text>
    </comment>
    <comment ref="A30" authorId="0">
      <text>
        <r>
          <rPr>
            <b/>
            <sz val="10"/>
            <color indexed="81"/>
            <rFont val="Calibri"/>
          </rPr>
          <t>Prajwal:</t>
        </r>
        <r>
          <rPr>
            <sz val="10"/>
            <color indexed="81"/>
            <rFont val="Calibri"/>
          </rPr>
          <t xml:space="preserve">
If two status registers exist a single write command can write two bytes S7-S0 &amp; S15-S8</t>
        </r>
      </text>
    </comment>
    <comment ref="G50" authorId="0">
      <text>
        <r>
          <rPr>
            <b/>
            <sz val="10"/>
            <color indexed="81"/>
            <rFont val="Calibri"/>
          </rPr>
          <t>Prajwal:</t>
        </r>
        <r>
          <rPr>
            <sz val="10"/>
            <color indexed="81"/>
            <rFont val="Calibri"/>
          </rPr>
          <t xml:space="preserve">
Ony Erase suspend and Erase Resume</t>
        </r>
      </text>
    </comment>
    <comment ref="I50" authorId="0">
      <text>
        <r>
          <rPr>
            <b/>
            <sz val="10"/>
            <color indexed="81"/>
            <rFont val="Calibri"/>
          </rPr>
          <t>Prajwal:</t>
        </r>
        <r>
          <rPr>
            <sz val="10"/>
            <color indexed="81"/>
            <rFont val="Calibri"/>
          </rPr>
          <t xml:space="preserve">
Only Erase Suspend and Erase Resume</t>
        </r>
      </text>
    </comment>
  </commentList>
</comments>
</file>

<file path=xl/sharedStrings.xml><?xml version="1.0" encoding="utf-8"?>
<sst xmlns="http://schemas.openxmlformats.org/spreadsheetml/2006/main" count="581" uniqueCount="185">
  <si>
    <t>Voltage</t>
  </si>
  <si>
    <t>Sector size</t>
  </si>
  <si>
    <t>I/O</t>
  </si>
  <si>
    <t>W25X05CL</t>
  </si>
  <si>
    <t>512K-Bit</t>
  </si>
  <si>
    <t>Programming size</t>
  </si>
  <si>
    <t>No. of pages</t>
  </si>
  <si>
    <t>No. of sectors</t>
  </si>
  <si>
    <t>No. of 32K blocks</t>
  </si>
  <si>
    <t>No. of 64K blocks</t>
  </si>
  <si>
    <t>Max clock speed</t>
  </si>
  <si>
    <t>Size (Bits)</t>
  </si>
  <si>
    <t>Size (Bytes)</t>
  </si>
  <si>
    <t>64K-Byte</t>
  </si>
  <si>
    <t>SPI, DUAL I/O</t>
  </si>
  <si>
    <t>4KB</t>
  </si>
  <si>
    <t>104MHz</t>
  </si>
  <si>
    <t>Page Program</t>
  </si>
  <si>
    <t>YES</t>
  </si>
  <si>
    <t>1mA</t>
  </si>
  <si>
    <t>Current (Active)</t>
  </si>
  <si>
    <t>Current (Power-down)</t>
  </si>
  <si>
    <t>Identification</t>
  </si>
  <si>
    <t>Manufacturer ID</t>
  </si>
  <si>
    <t>Device ID</t>
  </si>
  <si>
    <t>05h</t>
  </si>
  <si>
    <t>3010h</t>
  </si>
  <si>
    <t>Instructions</t>
  </si>
  <si>
    <t>Write Enable</t>
  </si>
  <si>
    <t>Write Enable for
Volatile Status Register</t>
  </si>
  <si>
    <t>Write Disable</t>
  </si>
  <si>
    <t>Read Data</t>
  </si>
  <si>
    <t>Fast Read</t>
  </si>
  <si>
    <t>Fast Read Dual Output</t>
  </si>
  <si>
    <t>Fast Read Dual I/O</t>
  </si>
  <si>
    <t>Sector Erase (4KB)</t>
  </si>
  <si>
    <t>Block Erase (32KB)</t>
  </si>
  <si>
    <t>Block Erase (64KB)</t>
  </si>
  <si>
    <t>Chip Erase</t>
  </si>
  <si>
    <t>Power-down</t>
  </si>
  <si>
    <t>Release Power-down/
Device ID</t>
  </si>
  <si>
    <t>Manufacturer/Device
ID</t>
  </si>
  <si>
    <t>Manufacturer/Device
ID by Dual I/O</t>
  </si>
  <si>
    <t>JEDEC ID</t>
  </si>
  <si>
    <t>Read Unique ID</t>
  </si>
  <si>
    <t>06h</t>
  </si>
  <si>
    <t>50h</t>
  </si>
  <si>
    <t>04h</t>
  </si>
  <si>
    <t>01h</t>
  </si>
  <si>
    <t>03h</t>
  </si>
  <si>
    <t>0Bh</t>
  </si>
  <si>
    <t>3Bh</t>
  </si>
  <si>
    <t>BBh</t>
  </si>
  <si>
    <t>02h</t>
  </si>
  <si>
    <t>20h</t>
  </si>
  <si>
    <t>52h</t>
  </si>
  <si>
    <t>D8h</t>
  </si>
  <si>
    <t>C7h/60h</t>
  </si>
  <si>
    <t>B9h</t>
  </si>
  <si>
    <t>90h</t>
  </si>
  <si>
    <t>92h</t>
  </si>
  <si>
    <t>9Fh</t>
  </si>
  <si>
    <t>4Bh</t>
  </si>
  <si>
    <t>W25X10BV</t>
  </si>
  <si>
    <t>W25X40BV</t>
  </si>
  <si>
    <t>W25X20BV</t>
  </si>
  <si>
    <t>1M-Bit</t>
  </si>
  <si>
    <t>2M-Bit</t>
  </si>
  <si>
    <t>4M-Bit</t>
  </si>
  <si>
    <t>128K-Byte</t>
  </si>
  <si>
    <t>256K-Byte</t>
  </si>
  <si>
    <t>512K-Byte</t>
  </si>
  <si>
    <t>1L*1024L*1024L</t>
  </si>
  <si>
    <t>2L*1024L*1024L</t>
  </si>
  <si>
    <t>4L*1024L*1024L</t>
  </si>
  <si>
    <t>2.7V - 3.6V</t>
  </si>
  <si>
    <t>2.5V - 3.3V</t>
  </si>
  <si>
    <t>4mA</t>
  </si>
  <si>
    <t>SPI, Dual Outputs, Dual I/O</t>
  </si>
  <si>
    <t>10h</t>
  </si>
  <si>
    <t>11h</t>
  </si>
  <si>
    <t>12h</t>
  </si>
  <si>
    <t>3011h</t>
  </si>
  <si>
    <t>3012h</t>
  </si>
  <si>
    <t>3013h</t>
  </si>
  <si>
    <t>-</t>
  </si>
  <si>
    <t>ABh</t>
  </si>
  <si>
    <t>Byte 2
(Memory Type)</t>
  </si>
  <si>
    <t>Byte 3
(Capacity)</t>
  </si>
  <si>
    <t>Byte 1
(Manufacturer ID)</t>
  </si>
  <si>
    <t>W25Q80BV</t>
  </si>
  <si>
    <t>8M-Bit</t>
  </si>
  <si>
    <t>1M-Byte</t>
  </si>
  <si>
    <t>8L*1024L*1024L</t>
  </si>
  <si>
    <t>2.5V - 3.6V</t>
  </si>
  <si>
    <t>&lt; 1µA</t>
  </si>
  <si>
    <t>SPI, Dual SPI, Quad SPI</t>
  </si>
  <si>
    <t>13h</t>
  </si>
  <si>
    <t>4014h</t>
  </si>
  <si>
    <t>Read Status Register 1</t>
  </si>
  <si>
    <t>Read Status Register 2</t>
  </si>
  <si>
    <t>35h</t>
  </si>
  <si>
    <t>Quad Page Program</t>
  </si>
  <si>
    <t>32h</t>
  </si>
  <si>
    <t>Fast Read Quad Output</t>
  </si>
  <si>
    <t>Fast Read Quad I/O</t>
  </si>
  <si>
    <t>Word Read Quad I/O</t>
  </si>
  <si>
    <t>Octal Word Read Quad I/O</t>
  </si>
  <si>
    <t>Set Burst with wrap</t>
  </si>
  <si>
    <t>6Bh</t>
  </si>
  <si>
    <t>E7h</t>
  </si>
  <si>
    <t>E3h</t>
  </si>
  <si>
    <t>77h</t>
  </si>
  <si>
    <t>Erase/Program suspend</t>
  </si>
  <si>
    <t>Erase/Program resume</t>
  </si>
  <si>
    <t>75h</t>
  </si>
  <si>
    <t>7Ah</t>
  </si>
  <si>
    <t>Contiuous Read Mode</t>
  </si>
  <si>
    <t>FFh</t>
  </si>
  <si>
    <t>94h</t>
  </si>
  <si>
    <t>Manufacturer/Device
ID by Quad I/O</t>
  </si>
  <si>
    <t>Read SDFP Register</t>
  </si>
  <si>
    <t>Erase Security Registers</t>
  </si>
  <si>
    <t>Program Security Registers</t>
  </si>
  <si>
    <t>Read Security Registers</t>
  </si>
  <si>
    <t>5Ah</t>
  </si>
  <si>
    <t>44h</t>
  </si>
  <si>
    <t>48h</t>
  </si>
  <si>
    <t>42h</t>
  </si>
  <si>
    <t>W25Q16BV</t>
  </si>
  <si>
    <t>16M-Bit</t>
  </si>
  <si>
    <t>2M-Byte</t>
  </si>
  <si>
    <t>16L*1024L*1024L</t>
  </si>
  <si>
    <t>2.7V to 3.6V</t>
  </si>
  <si>
    <t>EFh</t>
  </si>
  <si>
    <t>14h</t>
  </si>
  <si>
    <t>EBh</t>
  </si>
  <si>
    <t>W25Q32BV</t>
  </si>
  <si>
    <t>4M-Byte</t>
  </si>
  <si>
    <t>32M-Bit</t>
  </si>
  <si>
    <t>32L*1024L*1024L</t>
  </si>
  <si>
    <t>512L*1024L</t>
  </si>
  <si>
    <t>256L*1024L</t>
  </si>
  <si>
    <t>128L*1024L</t>
  </si>
  <si>
    <t>64L*1024L</t>
  </si>
  <si>
    <t>15h</t>
  </si>
  <si>
    <t>4016h</t>
  </si>
  <si>
    <t>4015h</t>
  </si>
  <si>
    <t>W25Q64BV</t>
  </si>
  <si>
    <t>64M-Bit</t>
  </si>
  <si>
    <t>8M-Byte</t>
  </si>
  <si>
    <t>80MHz</t>
  </si>
  <si>
    <t>16h</t>
  </si>
  <si>
    <t>4017h</t>
  </si>
  <si>
    <t>High Performance Mode</t>
  </si>
  <si>
    <t>A3h</t>
  </si>
  <si>
    <t>W25Q128BV</t>
  </si>
  <si>
    <t>W25Q256FV</t>
  </si>
  <si>
    <t>128M-Bit</t>
  </si>
  <si>
    <t>16M-Byte</t>
  </si>
  <si>
    <t>256M-Bit</t>
  </si>
  <si>
    <t>32M-Byte</t>
  </si>
  <si>
    <t>17h</t>
  </si>
  <si>
    <t>4018h</t>
  </si>
  <si>
    <t>4019h</t>
  </si>
  <si>
    <t>18h</t>
  </si>
  <si>
    <t>Characteristics</t>
  </si>
  <si>
    <t>Write Status Register 1</t>
  </si>
  <si>
    <t>Write Status Register 2</t>
  </si>
  <si>
    <t>Write Status Register 3</t>
  </si>
  <si>
    <t>31h</t>
  </si>
  <si>
    <t>Read Extended Addr. Register</t>
  </si>
  <si>
    <t>Write Extended Addr. Register</t>
  </si>
  <si>
    <t>C8h</t>
  </si>
  <si>
    <t>C5h</t>
  </si>
  <si>
    <t>Global Block Lock</t>
  </si>
  <si>
    <t>Global Block Unlock</t>
  </si>
  <si>
    <t>7Eh</t>
  </si>
  <si>
    <t>98h</t>
  </si>
  <si>
    <t>Individual Block Lock</t>
  </si>
  <si>
    <t>Individual Block Unlock</t>
  </si>
  <si>
    <t>36h</t>
  </si>
  <si>
    <t>39h</t>
  </si>
  <si>
    <t>3Dh</t>
  </si>
  <si>
    <t>Read Block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</si>
</sst>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baseColWidth="10" defaultRowHeight="16" x14ac:dyDescent="0.2"/>
  <cols>
    <col min="1" max="1" width="25.83203125" bestFit="1" customWidth="1"/>
    <col min="2" max="2" width="16.6640625" style="2" bestFit="1" customWidth="1"/>
    <col min="3" max="5" width="23" style="2" bestFit="1" customWidth="1"/>
    <col min="6" max="11" width="19.33203125" style="2" bestFit="1" customWidth="1"/>
    <col min="12" max="12" width="10.83203125" style="2"/>
  </cols>
  <sheetData>
    <row r="1" spans="1:11" s="1" customFormat="1" x14ac:dyDescent="0.2">
      <c r="A1" s="1" t="s">
        <v>166</v>
      </c>
      <c r="B1" s="1" t="s">
        <v>3</v>
      </c>
      <c r="C1" s="1" t="s">
        <v>63</v>
      </c>
      <c r="D1" s="1" t="s">
        <v>65</v>
      </c>
      <c r="E1" s="1" t="s">
        <v>64</v>
      </c>
      <c r="F1" s="1" t="s">
        <v>90</v>
      </c>
      <c r="G1" s="1" t="s">
        <v>129</v>
      </c>
      <c r="H1" s="1" t="s">
        <v>137</v>
      </c>
      <c r="I1" s="1" t="s">
        <v>148</v>
      </c>
      <c r="J1" s="1" t="s">
        <v>156</v>
      </c>
      <c r="K1" s="1" t="s">
        <v>157</v>
      </c>
    </row>
    <row r="2" spans="1:11" x14ac:dyDescent="0.2">
      <c r="A2" t="s">
        <v>11</v>
      </c>
      <c r="B2" s="2" t="s">
        <v>4</v>
      </c>
      <c r="C2" s="2" t="s">
        <v>66</v>
      </c>
      <c r="D2" s="2" t="s">
        <v>67</v>
      </c>
      <c r="E2" s="2" t="s">
        <v>68</v>
      </c>
      <c r="F2" s="2" t="s">
        <v>91</v>
      </c>
      <c r="G2" s="2" t="s">
        <v>130</v>
      </c>
      <c r="H2" s="2" t="s">
        <v>139</v>
      </c>
      <c r="I2" s="2" t="s">
        <v>149</v>
      </c>
      <c r="J2" s="2" t="s">
        <v>158</v>
      </c>
      <c r="K2" s="2" t="s">
        <v>160</v>
      </c>
    </row>
    <row r="3" spans="1:11" x14ac:dyDescent="0.2">
      <c r="A3" t="s">
        <v>12</v>
      </c>
      <c r="B3" s="2" t="s">
        <v>13</v>
      </c>
      <c r="C3" s="2" t="s">
        <v>69</v>
      </c>
      <c r="D3" s="2" t="s">
        <v>70</v>
      </c>
      <c r="E3" s="2" t="s">
        <v>71</v>
      </c>
      <c r="F3" s="2" t="s">
        <v>92</v>
      </c>
      <c r="G3" s="2" t="s">
        <v>131</v>
      </c>
      <c r="H3" s="2" t="s">
        <v>138</v>
      </c>
      <c r="I3" s="2" t="s">
        <v>150</v>
      </c>
      <c r="J3" s="2" t="s">
        <v>159</v>
      </c>
      <c r="K3" s="2" t="s">
        <v>161</v>
      </c>
    </row>
    <row r="4" spans="1:11" x14ac:dyDescent="0.2">
      <c r="A4" t="s">
        <v>5</v>
      </c>
      <c r="B4" s="2" t="s">
        <v>144</v>
      </c>
      <c r="C4" s="2" t="s">
        <v>143</v>
      </c>
      <c r="D4" s="2" t="s">
        <v>142</v>
      </c>
      <c r="E4" s="2" t="s">
        <v>141</v>
      </c>
      <c r="F4" s="2" t="s">
        <v>72</v>
      </c>
      <c r="G4" s="2" t="s">
        <v>73</v>
      </c>
      <c r="H4" s="2" t="s">
        <v>74</v>
      </c>
      <c r="I4" s="2" t="s">
        <v>93</v>
      </c>
      <c r="J4" s="2" t="s">
        <v>132</v>
      </c>
      <c r="K4" s="2" t="s">
        <v>140</v>
      </c>
    </row>
    <row r="5" spans="1:11" x14ac:dyDescent="0.2">
      <c r="A5" t="s">
        <v>6</v>
      </c>
      <c r="B5" s="2">
        <f>65536/256</f>
        <v>256</v>
      </c>
      <c r="C5" s="2">
        <f>B5*2</f>
        <v>512</v>
      </c>
      <c r="D5" s="2">
        <f>C5*2</f>
        <v>1024</v>
      </c>
      <c r="E5" s="2">
        <f>D5*2</f>
        <v>2048</v>
      </c>
      <c r="F5" s="2">
        <f>E5*2</f>
        <v>4096</v>
      </c>
      <c r="G5" s="2">
        <f>F5*2</f>
        <v>8192</v>
      </c>
      <c r="H5" s="2">
        <f>G5*2</f>
        <v>16384</v>
      </c>
      <c r="I5" s="2">
        <f>H5*2</f>
        <v>32768</v>
      </c>
      <c r="J5" s="2">
        <f>I5*2</f>
        <v>65536</v>
      </c>
      <c r="K5" s="2">
        <f>J5*2</f>
        <v>131072</v>
      </c>
    </row>
    <row r="6" spans="1:11" x14ac:dyDescent="0.2">
      <c r="A6" t="s">
        <v>0</v>
      </c>
      <c r="B6" s="2" t="s">
        <v>76</v>
      </c>
      <c r="C6" s="2" t="s">
        <v>75</v>
      </c>
      <c r="D6" s="2" t="s">
        <v>75</v>
      </c>
      <c r="E6" s="2" t="s">
        <v>75</v>
      </c>
      <c r="F6" s="2" t="s">
        <v>94</v>
      </c>
      <c r="G6" s="2" t="s">
        <v>133</v>
      </c>
      <c r="H6" s="2" t="s">
        <v>133</v>
      </c>
      <c r="I6" s="2" t="s">
        <v>133</v>
      </c>
      <c r="J6" s="2" t="s">
        <v>133</v>
      </c>
      <c r="K6" s="2" t="s">
        <v>133</v>
      </c>
    </row>
    <row r="7" spans="1:11" x14ac:dyDescent="0.2">
      <c r="A7" t="s">
        <v>20</v>
      </c>
      <c r="B7" s="2" t="s">
        <v>19</v>
      </c>
      <c r="C7" s="2" t="s">
        <v>77</v>
      </c>
      <c r="D7" s="2" t="s">
        <v>77</v>
      </c>
      <c r="E7" s="2" t="s">
        <v>77</v>
      </c>
      <c r="F7" s="2" t="s">
        <v>77</v>
      </c>
      <c r="G7" s="2" t="s">
        <v>77</v>
      </c>
      <c r="H7" s="2" t="s">
        <v>77</v>
      </c>
      <c r="I7" s="2" t="s">
        <v>77</v>
      </c>
      <c r="J7" s="2" t="s">
        <v>77</v>
      </c>
      <c r="K7" s="2" t="s">
        <v>77</v>
      </c>
    </row>
    <row r="8" spans="1:11" x14ac:dyDescent="0.2">
      <c r="A8" t="s">
        <v>21</v>
      </c>
      <c r="B8" s="2" t="s">
        <v>95</v>
      </c>
      <c r="C8" s="2" t="s">
        <v>95</v>
      </c>
      <c r="D8" s="2" t="s">
        <v>95</v>
      </c>
      <c r="E8" s="2" t="s">
        <v>95</v>
      </c>
      <c r="F8" s="2" t="s">
        <v>95</v>
      </c>
      <c r="G8" s="2" t="s">
        <v>95</v>
      </c>
      <c r="H8" s="2" t="s">
        <v>95</v>
      </c>
      <c r="I8" s="2" t="s">
        <v>95</v>
      </c>
      <c r="J8" s="2" t="s">
        <v>95</v>
      </c>
      <c r="K8" s="2" t="s">
        <v>95</v>
      </c>
    </row>
    <row r="9" spans="1:11" x14ac:dyDescent="0.2">
      <c r="A9" t="s">
        <v>1</v>
      </c>
      <c r="B9" s="2" t="s">
        <v>15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</row>
    <row r="10" spans="1:11" x14ac:dyDescent="0.2">
      <c r="A10" t="s">
        <v>7</v>
      </c>
      <c r="B10" s="2">
        <v>16</v>
      </c>
      <c r="C10" s="2">
        <f>B10*2</f>
        <v>32</v>
      </c>
      <c r="D10" s="2">
        <f t="shared" ref="D10:I10" si="0">C10*2</f>
        <v>64</v>
      </c>
      <c r="E10" s="2">
        <f t="shared" si="0"/>
        <v>128</v>
      </c>
      <c r="F10" s="2">
        <f t="shared" si="0"/>
        <v>256</v>
      </c>
      <c r="G10" s="2">
        <f t="shared" si="0"/>
        <v>512</v>
      </c>
      <c r="H10" s="2">
        <f t="shared" si="0"/>
        <v>1024</v>
      </c>
      <c r="I10" s="2">
        <f t="shared" si="0"/>
        <v>2048</v>
      </c>
      <c r="J10" s="2">
        <f t="shared" ref="J10:K10" si="1">I10*2</f>
        <v>4096</v>
      </c>
      <c r="K10" s="2">
        <f t="shared" si="1"/>
        <v>8192</v>
      </c>
    </row>
    <row r="11" spans="1:11" x14ac:dyDescent="0.2">
      <c r="A11" t="s">
        <v>8</v>
      </c>
      <c r="B11" s="2">
        <v>2</v>
      </c>
      <c r="C11" s="2">
        <f>B11*2</f>
        <v>4</v>
      </c>
      <c r="D11" s="2">
        <f t="shared" ref="D11:I11" si="2">C11*2</f>
        <v>8</v>
      </c>
      <c r="E11" s="2">
        <f t="shared" si="2"/>
        <v>16</v>
      </c>
      <c r="F11" s="2">
        <f t="shared" si="2"/>
        <v>32</v>
      </c>
      <c r="G11" s="2">
        <f t="shared" si="2"/>
        <v>64</v>
      </c>
      <c r="H11" s="2">
        <f t="shared" si="2"/>
        <v>128</v>
      </c>
      <c r="I11" s="2">
        <f t="shared" si="2"/>
        <v>256</v>
      </c>
      <c r="J11" s="2">
        <f t="shared" ref="J11:K11" si="3">I11*2</f>
        <v>512</v>
      </c>
      <c r="K11" s="2">
        <f t="shared" si="3"/>
        <v>1024</v>
      </c>
    </row>
    <row r="12" spans="1:11" x14ac:dyDescent="0.2">
      <c r="A12" t="s">
        <v>9</v>
      </c>
      <c r="B12" s="2">
        <v>1</v>
      </c>
      <c r="C12" s="2">
        <f>B12*2</f>
        <v>2</v>
      </c>
      <c r="D12" s="2">
        <f t="shared" ref="D12:I12" si="4">C12*2</f>
        <v>4</v>
      </c>
      <c r="E12" s="2">
        <f t="shared" si="4"/>
        <v>8</v>
      </c>
      <c r="F12" s="2">
        <f t="shared" si="4"/>
        <v>16</v>
      </c>
      <c r="G12" s="2">
        <f t="shared" si="4"/>
        <v>32</v>
      </c>
      <c r="H12" s="2">
        <f t="shared" si="4"/>
        <v>64</v>
      </c>
      <c r="I12" s="2">
        <f t="shared" si="4"/>
        <v>128</v>
      </c>
      <c r="J12" s="2">
        <f t="shared" ref="J12:K12" si="5">I12*2</f>
        <v>256</v>
      </c>
      <c r="K12" s="2">
        <f t="shared" si="5"/>
        <v>512</v>
      </c>
    </row>
    <row r="13" spans="1:11" x14ac:dyDescent="0.2">
      <c r="A13" t="s">
        <v>2</v>
      </c>
      <c r="B13" s="2" t="s">
        <v>14</v>
      </c>
      <c r="C13" s="2" t="s">
        <v>78</v>
      </c>
      <c r="D13" s="2" t="s">
        <v>78</v>
      </c>
      <c r="E13" s="2" t="s">
        <v>78</v>
      </c>
      <c r="F13" s="2" t="s">
        <v>96</v>
      </c>
      <c r="G13" s="2" t="s">
        <v>96</v>
      </c>
      <c r="H13" s="2" t="s">
        <v>96</v>
      </c>
      <c r="I13" s="2" t="s">
        <v>96</v>
      </c>
      <c r="J13" s="2" t="s">
        <v>96</v>
      </c>
      <c r="K13" s="2" t="s">
        <v>96</v>
      </c>
    </row>
    <row r="14" spans="1:11" x14ac:dyDescent="0.2">
      <c r="A14" t="s">
        <v>10</v>
      </c>
      <c r="B14" s="2" t="s">
        <v>16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151</v>
      </c>
      <c r="J14" s="2" t="s">
        <v>16</v>
      </c>
    </row>
    <row r="15" spans="1:11" x14ac:dyDescent="0.2">
      <c r="A15" t="s">
        <v>17</v>
      </c>
      <c r="B15" s="2" t="s">
        <v>18</v>
      </c>
      <c r="C15" s="2" t="s">
        <v>18</v>
      </c>
      <c r="D15" s="2" t="s">
        <v>18</v>
      </c>
      <c r="E15" s="2" t="s">
        <v>18</v>
      </c>
      <c r="F15" s="2" t="s">
        <v>18</v>
      </c>
      <c r="G15" s="2" t="s">
        <v>18</v>
      </c>
      <c r="H15" s="2" t="s">
        <v>18</v>
      </c>
      <c r="I15" s="2" t="s">
        <v>18</v>
      </c>
      <c r="J15" s="2" t="s">
        <v>18</v>
      </c>
      <c r="K15" s="2" t="s">
        <v>18</v>
      </c>
    </row>
    <row r="17" spans="1:11" x14ac:dyDescent="0.2">
      <c r="A17" s="1" t="s">
        <v>22</v>
      </c>
    </row>
    <row r="18" spans="1:11" x14ac:dyDescent="0.2">
      <c r="A18" t="s">
        <v>23</v>
      </c>
      <c r="B18" s="2" t="s">
        <v>134</v>
      </c>
      <c r="C18" s="2" t="s">
        <v>134</v>
      </c>
      <c r="D18" s="2" t="s">
        <v>134</v>
      </c>
      <c r="E18" s="2" t="s">
        <v>134</v>
      </c>
      <c r="F18" s="2" t="s">
        <v>134</v>
      </c>
      <c r="G18" s="2" t="s">
        <v>134</v>
      </c>
      <c r="H18" s="2" t="s">
        <v>134</v>
      </c>
      <c r="I18" s="2" t="s">
        <v>134</v>
      </c>
      <c r="J18" s="2" t="s">
        <v>134</v>
      </c>
      <c r="K18" s="2" t="s">
        <v>134</v>
      </c>
    </row>
    <row r="19" spans="1:11" x14ac:dyDescent="0.2">
      <c r="A19" t="s">
        <v>24</v>
      </c>
    </row>
    <row r="20" spans="1:11" ht="32" x14ac:dyDescent="0.2">
      <c r="A20" s="5" t="s">
        <v>89</v>
      </c>
      <c r="B20" s="2" t="s">
        <v>134</v>
      </c>
      <c r="C20" s="2" t="s">
        <v>134</v>
      </c>
      <c r="D20" s="2" t="s">
        <v>134</v>
      </c>
      <c r="E20" s="2" t="s">
        <v>134</v>
      </c>
      <c r="F20" s="2" t="s">
        <v>134</v>
      </c>
      <c r="G20" s="2" t="s">
        <v>134</v>
      </c>
      <c r="H20" s="2" t="s">
        <v>134</v>
      </c>
      <c r="I20" s="2" t="s">
        <v>134</v>
      </c>
      <c r="J20" s="2" t="s">
        <v>134</v>
      </c>
      <c r="K20" s="2" t="s">
        <v>134</v>
      </c>
    </row>
    <row r="21" spans="1:11" ht="32" x14ac:dyDescent="0.2">
      <c r="A21" s="5" t="s">
        <v>87</v>
      </c>
      <c r="B21" s="2" t="s">
        <v>25</v>
      </c>
      <c r="C21" s="2" t="s">
        <v>79</v>
      </c>
      <c r="D21" s="2" t="s">
        <v>80</v>
      </c>
      <c r="E21" s="2" t="s">
        <v>81</v>
      </c>
      <c r="F21" s="2" t="s">
        <v>97</v>
      </c>
      <c r="G21" s="2" t="s">
        <v>135</v>
      </c>
      <c r="H21" s="2" t="s">
        <v>145</v>
      </c>
      <c r="I21" s="2" t="s">
        <v>152</v>
      </c>
      <c r="J21" s="2" t="s">
        <v>162</v>
      </c>
      <c r="K21" s="2" t="s">
        <v>165</v>
      </c>
    </row>
    <row r="22" spans="1:11" ht="32" x14ac:dyDescent="0.2">
      <c r="A22" s="5" t="s">
        <v>88</v>
      </c>
      <c r="B22" s="2" t="s">
        <v>26</v>
      </c>
      <c r="C22" s="2" t="s">
        <v>82</v>
      </c>
      <c r="D22" s="2" t="s">
        <v>83</v>
      </c>
      <c r="E22" s="2" t="s">
        <v>84</v>
      </c>
      <c r="F22" s="2" t="s">
        <v>98</v>
      </c>
      <c r="G22" s="2" t="s">
        <v>147</v>
      </c>
      <c r="H22" s="2" t="s">
        <v>146</v>
      </c>
      <c r="I22" s="2" t="s">
        <v>153</v>
      </c>
      <c r="J22" s="2" t="s">
        <v>163</v>
      </c>
      <c r="K22" s="2" t="s">
        <v>164</v>
      </c>
    </row>
    <row r="24" spans="1:11" x14ac:dyDescent="0.2">
      <c r="A24" s="1" t="s">
        <v>27</v>
      </c>
    </row>
    <row r="25" spans="1:11" x14ac:dyDescent="0.2">
      <c r="A25" s="3" t="s">
        <v>28</v>
      </c>
      <c r="B25" s="2" t="s">
        <v>45</v>
      </c>
      <c r="C25" s="2" t="s">
        <v>45</v>
      </c>
      <c r="D25" s="2" t="s">
        <v>45</v>
      </c>
      <c r="E25" s="2" t="s">
        <v>45</v>
      </c>
      <c r="F25" s="2" t="s">
        <v>45</v>
      </c>
      <c r="G25" s="2" t="s">
        <v>45</v>
      </c>
      <c r="H25" s="2" t="s">
        <v>45</v>
      </c>
      <c r="I25" s="2" t="s">
        <v>45</v>
      </c>
      <c r="J25" s="2" t="s">
        <v>45</v>
      </c>
      <c r="K25" s="2" t="s">
        <v>45</v>
      </c>
    </row>
    <row r="26" spans="1:11" ht="32" x14ac:dyDescent="0.2">
      <c r="A26" s="4" t="s">
        <v>29</v>
      </c>
      <c r="B26" s="2" t="s">
        <v>46</v>
      </c>
      <c r="C26" s="2" t="s">
        <v>85</v>
      </c>
      <c r="D26" s="2" t="s">
        <v>85</v>
      </c>
      <c r="E26" s="2" t="s">
        <v>85</v>
      </c>
      <c r="F26" s="2" t="s">
        <v>46</v>
      </c>
      <c r="G26" s="2" t="s">
        <v>85</v>
      </c>
      <c r="H26" s="2" t="s">
        <v>46</v>
      </c>
      <c r="I26" s="2" t="s">
        <v>85</v>
      </c>
      <c r="J26" s="2" t="s">
        <v>46</v>
      </c>
      <c r="K26" s="2" t="s">
        <v>46</v>
      </c>
    </row>
    <row r="27" spans="1:11" x14ac:dyDescent="0.2">
      <c r="A27" t="s">
        <v>30</v>
      </c>
      <c r="B27" s="2" t="s">
        <v>47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</row>
    <row r="28" spans="1:11" x14ac:dyDescent="0.2">
      <c r="A28" t="s">
        <v>99</v>
      </c>
      <c r="B28" s="2" t="s">
        <v>25</v>
      </c>
      <c r="C28" s="2" t="s">
        <v>25</v>
      </c>
      <c r="D28" s="2" t="s">
        <v>25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</row>
    <row r="29" spans="1:11" x14ac:dyDescent="0.2">
      <c r="A29" t="s">
        <v>100</v>
      </c>
      <c r="B29" s="2" t="s">
        <v>85</v>
      </c>
      <c r="C29" s="2" t="s">
        <v>85</v>
      </c>
      <c r="D29" s="2" t="s">
        <v>85</v>
      </c>
      <c r="E29" s="2" t="s">
        <v>85</v>
      </c>
      <c r="F29" s="2" t="s">
        <v>101</v>
      </c>
      <c r="G29" s="2" t="s">
        <v>101</v>
      </c>
      <c r="H29" s="2" t="s">
        <v>101</v>
      </c>
      <c r="I29" s="2" t="s">
        <v>101</v>
      </c>
      <c r="J29" s="2" t="s">
        <v>101</v>
      </c>
      <c r="K29" s="2" t="s">
        <v>101</v>
      </c>
    </row>
    <row r="30" spans="1:11" x14ac:dyDescent="0.2">
      <c r="A30" t="s">
        <v>167</v>
      </c>
      <c r="B30" s="2" t="s">
        <v>48</v>
      </c>
      <c r="C30" s="2" t="s">
        <v>48</v>
      </c>
      <c r="D30" s="2" t="s">
        <v>48</v>
      </c>
      <c r="E30" s="2" t="s">
        <v>48</v>
      </c>
      <c r="F30" s="2" t="s">
        <v>48</v>
      </c>
      <c r="G30" s="2" t="s">
        <v>48</v>
      </c>
      <c r="H30" s="2" t="s">
        <v>48</v>
      </c>
      <c r="I30" s="2" t="s">
        <v>48</v>
      </c>
      <c r="J30" s="2" t="s">
        <v>48</v>
      </c>
      <c r="K30" s="2" t="s">
        <v>48</v>
      </c>
    </row>
    <row r="31" spans="1:11" x14ac:dyDescent="0.2">
      <c r="A31" t="s">
        <v>168</v>
      </c>
      <c r="K31" s="2" t="s">
        <v>170</v>
      </c>
    </row>
    <row r="32" spans="1:11" x14ac:dyDescent="0.2">
      <c r="A32" t="s">
        <v>169</v>
      </c>
      <c r="K32" s="2" t="s">
        <v>80</v>
      </c>
    </row>
    <row r="33" spans="1:11" x14ac:dyDescent="0.2">
      <c r="A33" t="s">
        <v>171</v>
      </c>
      <c r="K33" s="2" t="s">
        <v>173</v>
      </c>
    </row>
    <row r="34" spans="1:11" x14ac:dyDescent="0.2">
      <c r="A34" t="s">
        <v>172</v>
      </c>
      <c r="K34" s="2" t="s">
        <v>174</v>
      </c>
    </row>
    <row r="35" spans="1:11" x14ac:dyDescent="0.2">
      <c r="A35" t="s">
        <v>31</v>
      </c>
      <c r="B35" s="2" t="s">
        <v>49</v>
      </c>
      <c r="C35" s="2" t="s">
        <v>49</v>
      </c>
      <c r="D35" s="2" t="s">
        <v>49</v>
      </c>
      <c r="E35" s="2" t="s">
        <v>49</v>
      </c>
      <c r="F35" s="2" t="s">
        <v>49</v>
      </c>
      <c r="G35" s="2" t="s">
        <v>49</v>
      </c>
      <c r="H35" s="2" t="s">
        <v>49</v>
      </c>
      <c r="I35" s="2" t="s">
        <v>49</v>
      </c>
      <c r="J35" s="2" t="s">
        <v>49</v>
      </c>
      <c r="K35" s="2" t="s">
        <v>49</v>
      </c>
    </row>
    <row r="36" spans="1:11" x14ac:dyDescent="0.2">
      <c r="A36" t="s">
        <v>32</v>
      </c>
      <c r="B36" s="2" t="s">
        <v>50</v>
      </c>
      <c r="C36" s="2" t="s">
        <v>50</v>
      </c>
      <c r="D36" s="2" t="s">
        <v>50</v>
      </c>
      <c r="E36" s="2" t="s">
        <v>50</v>
      </c>
      <c r="F36" s="2" t="s">
        <v>50</v>
      </c>
      <c r="G36" s="2" t="s">
        <v>50</v>
      </c>
      <c r="H36" s="2" t="s">
        <v>50</v>
      </c>
      <c r="I36" s="2" t="s">
        <v>50</v>
      </c>
      <c r="J36" s="2" t="s">
        <v>50</v>
      </c>
      <c r="K36" s="2" t="s">
        <v>50</v>
      </c>
    </row>
    <row r="37" spans="1:11" x14ac:dyDescent="0.2">
      <c r="A37" t="s">
        <v>33</v>
      </c>
      <c r="B37" s="2" t="s">
        <v>51</v>
      </c>
      <c r="C37" s="2" t="s">
        <v>51</v>
      </c>
      <c r="D37" s="2" t="s">
        <v>51</v>
      </c>
      <c r="E37" s="2" t="s">
        <v>51</v>
      </c>
      <c r="F37" s="2" t="s">
        <v>51</v>
      </c>
      <c r="G37" s="2" t="s">
        <v>51</v>
      </c>
      <c r="H37" s="2" t="s">
        <v>51</v>
      </c>
      <c r="I37" s="2" t="s">
        <v>51</v>
      </c>
      <c r="J37" s="2" t="s">
        <v>51</v>
      </c>
      <c r="K37" s="2" t="s">
        <v>51</v>
      </c>
    </row>
    <row r="38" spans="1:11" x14ac:dyDescent="0.2">
      <c r="A38" t="s">
        <v>34</v>
      </c>
      <c r="B38" s="2" t="s">
        <v>52</v>
      </c>
      <c r="C38" s="2" t="s">
        <v>52</v>
      </c>
      <c r="D38" s="2" t="s">
        <v>52</v>
      </c>
      <c r="E38" s="2" t="s">
        <v>52</v>
      </c>
      <c r="F38" s="2" t="s">
        <v>52</v>
      </c>
      <c r="G38" s="2" t="s">
        <v>52</v>
      </c>
      <c r="H38" s="2" t="s">
        <v>52</v>
      </c>
      <c r="I38" s="2" t="s">
        <v>52</v>
      </c>
      <c r="J38" s="2" t="s">
        <v>52</v>
      </c>
      <c r="K38" s="2" t="s">
        <v>52</v>
      </c>
    </row>
    <row r="39" spans="1:11" x14ac:dyDescent="0.2">
      <c r="A39" t="s">
        <v>104</v>
      </c>
      <c r="B39" s="2" t="s">
        <v>85</v>
      </c>
      <c r="C39" s="2" t="s">
        <v>85</v>
      </c>
      <c r="D39" s="2" t="s">
        <v>85</v>
      </c>
      <c r="E39" s="2" t="s">
        <v>85</v>
      </c>
      <c r="F39" s="2" t="s">
        <v>109</v>
      </c>
      <c r="G39" s="2" t="s">
        <v>109</v>
      </c>
      <c r="H39" s="2" t="s">
        <v>109</v>
      </c>
      <c r="I39" s="2" t="s">
        <v>109</v>
      </c>
      <c r="J39" s="2" t="s">
        <v>109</v>
      </c>
      <c r="K39" s="2" t="s">
        <v>109</v>
      </c>
    </row>
    <row r="40" spans="1:11" x14ac:dyDescent="0.2">
      <c r="A40" t="s">
        <v>105</v>
      </c>
      <c r="B40" s="2" t="s">
        <v>85</v>
      </c>
      <c r="C40" s="2" t="s">
        <v>85</v>
      </c>
      <c r="D40" s="2" t="s">
        <v>85</v>
      </c>
      <c r="E40" s="2" t="s">
        <v>85</v>
      </c>
      <c r="F40" s="2" t="s">
        <v>136</v>
      </c>
      <c r="G40" s="2" t="s">
        <v>136</v>
      </c>
      <c r="H40" s="2" t="s">
        <v>136</v>
      </c>
      <c r="I40" s="2" t="s">
        <v>136</v>
      </c>
      <c r="J40" s="2" t="s">
        <v>136</v>
      </c>
      <c r="K40" s="2" t="s">
        <v>136</v>
      </c>
    </row>
    <row r="41" spans="1:11" x14ac:dyDescent="0.2">
      <c r="A41" t="s">
        <v>106</v>
      </c>
      <c r="B41" s="2" t="s">
        <v>85</v>
      </c>
      <c r="C41" s="2" t="s">
        <v>85</v>
      </c>
      <c r="D41" s="2" t="s">
        <v>85</v>
      </c>
      <c r="E41" s="2" t="s">
        <v>85</v>
      </c>
      <c r="F41" s="2" t="s">
        <v>110</v>
      </c>
      <c r="G41" s="2" t="s">
        <v>110</v>
      </c>
      <c r="H41" s="2" t="s">
        <v>110</v>
      </c>
      <c r="I41" s="2" t="s">
        <v>85</v>
      </c>
      <c r="J41" s="2" t="s">
        <v>110</v>
      </c>
      <c r="K41" s="2" t="s">
        <v>110</v>
      </c>
    </row>
    <row r="42" spans="1:11" x14ac:dyDescent="0.2">
      <c r="A42" t="s">
        <v>107</v>
      </c>
      <c r="B42" s="2" t="s">
        <v>85</v>
      </c>
      <c r="C42" s="2" t="s">
        <v>85</v>
      </c>
      <c r="D42" s="2" t="s">
        <v>85</v>
      </c>
      <c r="E42" s="2" t="s">
        <v>85</v>
      </c>
      <c r="F42" s="2" t="s">
        <v>111</v>
      </c>
      <c r="G42" s="2" t="s">
        <v>111</v>
      </c>
      <c r="H42" s="2" t="s">
        <v>111</v>
      </c>
      <c r="I42" s="2" t="s">
        <v>111</v>
      </c>
      <c r="J42" s="2" t="s">
        <v>111</v>
      </c>
      <c r="K42" s="2" t="s">
        <v>111</v>
      </c>
    </row>
    <row r="43" spans="1:11" x14ac:dyDescent="0.2">
      <c r="A43" t="s">
        <v>108</v>
      </c>
      <c r="B43" s="2" t="s">
        <v>85</v>
      </c>
      <c r="C43" s="2" t="s">
        <v>85</v>
      </c>
      <c r="D43" s="2" t="s">
        <v>85</v>
      </c>
      <c r="E43" s="2" t="s">
        <v>85</v>
      </c>
      <c r="F43" s="2" t="s">
        <v>112</v>
      </c>
      <c r="G43" s="2" t="s">
        <v>85</v>
      </c>
      <c r="H43" s="2" t="s">
        <v>112</v>
      </c>
      <c r="I43" s="2" t="s">
        <v>85</v>
      </c>
      <c r="J43" s="2" t="s">
        <v>112</v>
      </c>
      <c r="K43" s="2" t="s">
        <v>112</v>
      </c>
    </row>
    <row r="44" spans="1:11" x14ac:dyDescent="0.2">
      <c r="A44" t="s">
        <v>17</v>
      </c>
      <c r="B44" s="2" t="s">
        <v>53</v>
      </c>
      <c r="C44" s="2" t="s">
        <v>53</v>
      </c>
      <c r="D44" s="2" t="s">
        <v>53</v>
      </c>
      <c r="E44" s="2" t="s">
        <v>53</v>
      </c>
      <c r="F44" s="2" t="s">
        <v>53</v>
      </c>
      <c r="G44" s="2" t="s">
        <v>53</v>
      </c>
      <c r="H44" s="2" t="s">
        <v>53</v>
      </c>
      <c r="I44" s="2" t="s">
        <v>53</v>
      </c>
      <c r="J44" s="2" t="s">
        <v>53</v>
      </c>
      <c r="K44" s="2" t="s">
        <v>53</v>
      </c>
    </row>
    <row r="45" spans="1:11" x14ac:dyDescent="0.2">
      <c r="A45" t="s">
        <v>102</v>
      </c>
      <c r="B45" s="2" t="s">
        <v>85</v>
      </c>
      <c r="C45" s="2" t="s">
        <v>85</v>
      </c>
      <c r="D45" s="2" t="s">
        <v>85</v>
      </c>
      <c r="E45" s="2" t="s">
        <v>85</v>
      </c>
      <c r="F45" s="2" t="s">
        <v>103</v>
      </c>
      <c r="G45" s="2" t="s">
        <v>103</v>
      </c>
      <c r="H45" s="2" t="s">
        <v>103</v>
      </c>
      <c r="I45" s="2" t="s">
        <v>103</v>
      </c>
      <c r="J45" s="2" t="s">
        <v>103</v>
      </c>
      <c r="K45" s="2" t="s">
        <v>103</v>
      </c>
    </row>
    <row r="46" spans="1:11" x14ac:dyDescent="0.2">
      <c r="A46" t="s">
        <v>35</v>
      </c>
      <c r="B46" s="2" t="s">
        <v>54</v>
      </c>
      <c r="C46" s="2" t="s">
        <v>54</v>
      </c>
      <c r="D46" s="2" t="s">
        <v>54</v>
      </c>
      <c r="E46" s="2" t="s">
        <v>54</v>
      </c>
      <c r="F46" s="2" t="s">
        <v>54</v>
      </c>
      <c r="G46" s="2" t="s">
        <v>54</v>
      </c>
      <c r="H46" s="2" t="s">
        <v>54</v>
      </c>
      <c r="I46" s="2" t="s">
        <v>54</v>
      </c>
      <c r="J46" s="2" t="s">
        <v>54</v>
      </c>
      <c r="K46" s="2" t="s">
        <v>54</v>
      </c>
    </row>
    <row r="47" spans="1:11" x14ac:dyDescent="0.2">
      <c r="A47" t="s">
        <v>36</v>
      </c>
      <c r="B47" s="2" t="s">
        <v>55</v>
      </c>
      <c r="C47" s="2" t="s">
        <v>55</v>
      </c>
      <c r="D47" s="2" t="s">
        <v>55</v>
      </c>
      <c r="E47" s="2" t="s">
        <v>55</v>
      </c>
      <c r="F47" s="2" t="s">
        <v>55</v>
      </c>
      <c r="G47" s="2" t="s">
        <v>55</v>
      </c>
      <c r="H47" s="2" t="s">
        <v>55</v>
      </c>
      <c r="I47" s="2" t="s">
        <v>55</v>
      </c>
      <c r="J47" s="2" t="s">
        <v>55</v>
      </c>
      <c r="K47" s="2" t="s">
        <v>55</v>
      </c>
    </row>
    <row r="48" spans="1:11" x14ac:dyDescent="0.2">
      <c r="A48" t="s">
        <v>37</v>
      </c>
      <c r="B48" s="2" t="s">
        <v>56</v>
      </c>
      <c r="C48" s="2" t="s">
        <v>56</v>
      </c>
      <c r="D48" s="2" t="s">
        <v>56</v>
      </c>
      <c r="E48" s="2" t="s">
        <v>56</v>
      </c>
      <c r="F48" s="2" t="s">
        <v>56</v>
      </c>
      <c r="G48" s="2" t="s">
        <v>56</v>
      </c>
      <c r="H48" s="2" t="s">
        <v>56</v>
      </c>
      <c r="I48" s="2" t="s">
        <v>56</v>
      </c>
      <c r="J48" s="2" t="s">
        <v>56</v>
      </c>
      <c r="K48" s="2" t="s">
        <v>56</v>
      </c>
    </row>
    <row r="49" spans="1:11" x14ac:dyDescent="0.2">
      <c r="A49" t="s">
        <v>38</v>
      </c>
      <c r="B49" s="2" t="s">
        <v>57</v>
      </c>
      <c r="C49" s="2" t="s">
        <v>57</v>
      </c>
      <c r="D49" s="2" t="s">
        <v>57</v>
      </c>
      <c r="E49" s="2" t="s">
        <v>57</v>
      </c>
      <c r="F49" s="2" t="s">
        <v>57</v>
      </c>
      <c r="G49" s="2" t="s">
        <v>57</v>
      </c>
      <c r="H49" s="2" t="s">
        <v>57</v>
      </c>
      <c r="I49" s="2" t="s">
        <v>57</v>
      </c>
      <c r="J49" s="2" t="s">
        <v>57</v>
      </c>
      <c r="K49" s="2" t="s">
        <v>57</v>
      </c>
    </row>
    <row r="50" spans="1:11" x14ac:dyDescent="0.2">
      <c r="A50" t="s">
        <v>113</v>
      </c>
      <c r="B50" s="2" t="s">
        <v>85</v>
      </c>
      <c r="C50" s="2" t="s">
        <v>85</v>
      </c>
      <c r="D50" s="2" t="s">
        <v>85</v>
      </c>
      <c r="E50" s="2" t="s">
        <v>85</v>
      </c>
      <c r="F50" s="2" t="s">
        <v>115</v>
      </c>
      <c r="G50" s="2" t="s">
        <v>115</v>
      </c>
      <c r="H50" s="2" t="s">
        <v>115</v>
      </c>
      <c r="I50" s="2" t="s">
        <v>115</v>
      </c>
      <c r="J50" s="2" t="s">
        <v>115</v>
      </c>
      <c r="K50" s="2" t="s">
        <v>115</v>
      </c>
    </row>
    <row r="51" spans="1:11" x14ac:dyDescent="0.2">
      <c r="A51" t="s">
        <v>114</v>
      </c>
      <c r="B51" s="2" t="s">
        <v>85</v>
      </c>
      <c r="C51" s="2" t="s">
        <v>85</v>
      </c>
      <c r="D51" s="2" t="s">
        <v>85</v>
      </c>
      <c r="E51" s="2" t="s">
        <v>85</v>
      </c>
      <c r="F51" s="2" t="s">
        <v>116</v>
      </c>
      <c r="G51" s="2" t="s">
        <v>116</v>
      </c>
      <c r="H51" s="2" t="s">
        <v>116</v>
      </c>
      <c r="I51" s="2" t="s">
        <v>116</v>
      </c>
      <c r="J51" s="2" t="s">
        <v>116</v>
      </c>
      <c r="K51" s="2" t="s">
        <v>116</v>
      </c>
    </row>
    <row r="52" spans="1:11" x14ac:dyDescent="0.2">
      <c r="A52" t="s">
        <v>117</v>
      </c>
      <c r="B52" s="2" t="s">
        <v>85</v>
      </c>
      <c r="C52" s="2" t="s">
        <v>85</v>
      </c>
      <c r="D52" s="2" t="s">
        <v>85</v>
      </c>
      <c r="E52" s="2" t="s">
        <v>85</v>
      </c>
      <c r="F52" s="2" t="s">
        <v>118</v>
      </c>
      <c r="G52" s="2" t="s">
        <v>118</v>
      </c>
      <c r="H52" s="2" t="s">
        <v>118</v>
      </c>
      <c r="I52" s="2" t="s">
        <v>118</v>
      </c>
      <c r="J52" s="2" t="s">
        <v>118</v>
      </c>
      <c r="K52" s="2" t="s">
        <v>118</v>
      </c>
    </row>
    <row r="53" spans="1:11" x14ac:dyDescent="0.2">
      <c r="A53" t="s">
        <v>154</v>
      </c>
      <c r="B53" s="2" t="s">
        <v>85</v>
      </c>
      <c r="C53" s="2" t="s">
        <v>85</v>
      </c>
      <c r="D53" s="2" t="s">
        <v>85</v>
      </c>
      <c r="E53" s="2" t="s">
        <v>85</v>
      </c>
      <c r="F53" s="2" t="s">
        <v>85</v>
      </c>
      <c r="G53" s="2" t="s">
        <v>85</v>
      </c>
      <c r="H53" s="2" t="s">
        <v>85</v>
      </c>
      <c r="I53" s="2" t="s">
        <v>155</v>
      </c>
      <c r="J53" s="2" t="s">
        <v>85</v>
      </c>
      <c r="K53" s="2" t="s">
        <v>85</v>
      </c>
    </row>
    <row r="54" spans="1:11" x14ac:dyDescent="0.2">
      <c r="A54" t="s">
        <v>39</v>
      </c>
      <c r="B54" s="2" t="s">
        <v>58</v>
      </c>
      <c r="C54" s="2" t="s">
        <v>58</v>
      </c>
      <c r="D54" s="2" t="s">
        <v>58</v>
      </c>
      <c r="E54" s="2" t="s">
        <v>58</v>
      </c>
      <c r="F54" s="2" t="s">
        <v>58</v>
      </c>
      <c r="G54" s="2" t="s">
        <v>58</v>
      </c>
      <c r="H54" s="2" t="s">
        <v>58</v>
      </c>
      <c r="I54" s="2" t="s">
        <v>58</v>
      </c>
      <c r="J54" s="2" t="s">
        <v>58</v>
      </c>
      <c r="K54" s="2" t="s">
        <v>58</v>
      </c>
    </row>
    <row r="55" spans="1:11" ht="32" x14ac:dyDescent="0.2">
      <c r="A55" s="4" t="s">
        <v>40</v>
      </c>
      <c r="B55" s="2" t="s">
        <v>86</v>
      </c>
      <c r="C55" s="2" t="s">
        <v>86</v>
      </c>
      <c r="D55" s="2" t="s">
        <v>86</v>
      </c>
      <c r="E55" s="2" t="s">
        <v>86</v>
      </c>
      <c r="F55" s="2" t="s">
        <v>86</v>
      </c>
      <c r="G55" s="2" t="s">
        <v>86</v>
      </c>
      <c r="H55" s="2" t="s">
        <v>86</v>
      </c>
      <c r="I55" s="2" t="s">
        <v>86</v>
      </c>
      <c r="J55" s="2" t="s">
        <v>86</v>
      </c>
      <c r="K55" s="2" t="s">
        <v>86</v>
      </c>
    </row>
    <row r="56" spans="1:11" ht="32" x14ac:dyDescent="0.2">
      <c r="A56" s="4" t="s">
        <v>41</v>
      </c>
      <c r="B56" s="2" t="s">
        <v>59</v>
      </c>
      <c r="C56" s="2" t="s">
        <v>59</v>
      </c>
      <c r="D56" s="2" t="s">
        <v>59</v>
      </c>
      <c r="E56" s="2" t="s">
        <v>59</v>
      </c>
      <c r="F56" s="2" t="s">
        <v>59</v>
      </c>
      <c r="G56" s="2" t="s">
        <v>59</v>
      </c>
      <c r="H56" s="2" t="s">
        <v>59</v>
      </c>
      <c r="I56" s="2" t="s">
        <v>59</v>
      </c>
      <c r="J56" s="2" t="s">
        <v>59</v>
      </c>
      <c r="K56" s="2" t="s">
        <v>59</v>
      </c>
    </row>
    <row r="57" spans="1:11" ht="32" x14ac:dyDescent="0.2">
      <c r="A57" s="4" t="s">
        <v>42</v>
      </c>
      <c r="B57" s="2" t="s">
        <v>60</v>
      </c>
      <c r="C57" s="2" t="s">
        <v>60</v>
      </c>
      <c r="D57" s="2" t="s">
        <v>60</v>
      </c>
      <c r="E57" s="2" t="s">
        <v>60</v>
      </c>
      <c r="F57" s="2" t="s">
        <v>60</v>
      </c>
      <c r="G57" s="2" t="s">
        <v>60</v>
      </c>
      <c r="H57" s="2" t="s">
        <v>60</v>
      </c>
      <c r="I57" s="2" t="s">
        <v>85</v>
      </c>
      <c r="J57" s="2" t="s">
        <v>60</v>
      </c>
      <c r="K57" s="2" t="s">
        <v>60</v>
      </c>
    </row>
    <row r="58" spans="1:11" ht="32" x14ac:dyDescent="0.2">
      <c r="A58" s="4" t="s">
        <v>120</v>
      </c>
      <c r="B58" s="2" t="s">
        <v>85</v>
      </c>
      <c r="C58" s="2" t="s">
        <v>85</v>
      </c>
      <c r="D58" s="2" t="s">
        <v>85</v>
      </c>
      <c r="E58" s="2" t="s">
        <v>85</v>
      </c>
      <c r="F58" s="2" t="s">
        <v>119</v>
      </c>
      <c r="G58" s="2" t="s">
        <v>119</v>
      </c>
      <c r="H58" s="2" t="s">
        <v>119</v>
      </c>
      <c r="I58" s="2" t="s">
        <v>85</v>
      </c>
      <c r="J58" s="2" t="s">
        <v>119</v>
      </c>
      <c r="K58" s="2" t="s">
        <v>119</v>
      </c>
    </row>
    <row r="59" spans="1:11" x14ac:dyDescent="0.2">
      <c r="A59" s="4" t="s">
        <v>43</v>
      </c>
      <c r="B59" s="2" t="s">
        <v>61</v>
      </c>
      <c r="C59" s="2" t="s">
        <v>61</v>
      </c>
      <c r="D59" s="2" t="s">
        <v>61</v>
      </c>
      <c r="E59" s="2" t="s">
        <v>61</v>
      </c>
      <c r="F59" s="2" t="s">
        <v>61</v>
      </c>
      <c r="G59" s="2" t="s">
        <v>61</v>
      </c>
      <c r="H59" s="2" t="s">
        <v>61</v>
      </c>
      <c r="I59" s="2" t="s">
        <v>61</v>
      </c>
      <c r="J59" s="2" t="s">
        <v>61</v>
      </c>
      <c r="K59" s="2" t="s">
        <v>61</v>
      </c>
    </row>
    <row r="60" spans="1:11" x14ac:dyDescent="0.2">
      <c r="A60" s="4" t="s">
        <v>44</v>
      </c>
      <c r="B60" s="2" t="s">
        <v>62</v>
      </c>
      <c r="C60" s="2" t="s">
        <v>62</v>
      </c>
      <c r="D60" s="2" t="s">
        <v>62</v>
      </c>
      <c r="E60" s="2" t="s">
        <v>62</v>
      </c>
      <c r="F60" s="2" t="s">
        <v>62</v>
      </c>
      <c r="G60" s="2" t="s">
        <v>62</v>
      </c>
      <c r="H60" s="2" t="s">
        <v>62</v>
      </c>
      <c r="I60" s="2" t="s">
        <v>62</v>
      </c>
      <c r="J60" s="2" t="s">
        <v>62</v>
      </c>
      <c r="K60" s="2" t="s">
        <v>62</v>
      </c>
    </row>
    <row r="61" spans="1:11" x14ac:dyDescent="0.2">
      <c r="A61" s="4" t="s">
        <v>121</v>
      </c>
      <c r="B61" s="2" t="s">
        <v>85</v>
      </c>
      <c r="C61" s="2" t="s">
        <v>85</v>
      </c>
      <c r="D61" s="2" t="s">
        <v>85</v>
      </c>
      <c r="E61" s="2" t="s">
        <v>85</v>
      </c>
      <c r="F61" s="2" t="s">
        <v>125</v>
      </c>
      <c r="G61" s="2" t="s">
        <v>85</v>
      </c>
      <c r="H61" s="2" t="s">
        <v>125</v>
      </c>
      <c r="I61" s="2" t="s">
        <v>85</v>
      </c>
      <c r="J61" s="2" t="s">
        <v>125</v>
      </c>
    </row>
    <row r="62" spans="1:11" x14ac:dyDescent="0.2">
      <c r="A62" s="4" t="s">
        <v>122</v>
      </c>
      <c r="B62" s="2" t="s">
        <v>85</v>
      </c>
      <c r="C62" s="2" t="s">
        <v>85</v>
      </c>
      <c r="D62" s="2" t="s">
        <v>85</v>
      </c>
      <c r="E62" s="2" t="s">
        <v>85</v>
      </c>
      <c r="F62" s="2" t="s">
        <v>126</v>
      </c>
      <c r="G62" s="2" t="s">
        <v>85</v>
      </c>
      <c r="H62" s="2" t="s">
        <v>126</v>
      </c>
      <c r="I62" s="2" t="s">
        <v>85</v>
      </c>
      <c r="J62" s="2" t="s">
        <v>126</v>
      </c>
    </row>
    <row r="63" spans="1:11" ht="16" customHeight="1" x14ac:dyDescent="0.2">
      <c r="A63" s="4" t="s">
        <v>123</v>
      </c>
      <c r="B63" s="2" t="s">
        <v>85</v>
      </c>
      <c r="C63" s="2" t="s">
        <v>85</v>
      </c>
      <c r="D63" s="2" t="s">
        <v>85</v>
      </c>
      <c r="E63" s="2" t="s">
        <v>85</v>
      </c>
      <c r="F63" s="2" t="s">
        <v>128</v>
      </c>
      <c r="G63" s="2" t="s">
        <v>85</v>
      </c>
      <c r="H63" s="2" t="s">
        <v>128</v>
      </c>
      <c r="I63" s="2" t="s">
        <v>85</v>
      </c>
      <c r="J63" s="2" t="s">
        <v>128</v>
      </c>
    </row>
    <row r="64" spans="1:11" x14ac:dyDescent="0.2">
      <c r="A64" s="4" t="s">
        <v>124</v>
      </c>
      <c r="B64" s="2" t="s">
        <v>85</v>
      </c>
      <c r="C64" s="2" t="s">
        <v>85</v>
      </c>
      <c r="D64" s="2" t="s">
        <v>85</v>
      </c>
      <c r="E64" s="2" t="s">
        <v>85</v>
      </c>
      <c r="F64" s="2" t="s">
        <v>127</v>
      </c>
      <c r="G64" s="2" t="s">
        <v>85</v>
      </c>
      <c r="H64" s="2" t="s">
        <v>127</v>
      </c>
      <c r="I64" s="2" t="s">
        <v>85</v>
      </c>
      <c r="J64" s="2" t="s">
        <v>127</v>
      </c>
    </row>
    <row r="65" spans="1:11" x14ac:dyDescent="0.2">
      <c r="A65" s="4" t="s">
        <v>175</v>
      </c>
      <c r="K65" s="2" t="s">
        <v>177</v>
      </c>
    </row>
    <row r="66" spans="1:11" x14ac:dyDescent="0.2">
      <c r="A66" s="4" t="s">
        <v>176</v>
      </c>
      <c r="K66" s="2" t="s">
        <v>178</v>
      </c>
    </row>
    <row r="67" spans="1:11" x14ac:dyDescent="0.2">
      <c r="A67" s="4" t="s">
        <v>179</v>
      </c>
      <c r="K67" s="2" t="s">
        <v>181</v>
      </c>
    </row>
    <row r="68" spans="1:11" x14ac:dyDescent="0.2">
      <c r="A68" s="4" t="s">
        <v>180</v>
      </c>
      <c r="K68" s="2" t="s">
        <v>182</v>
      </c>
    </row>
    <row r="69" spans="1:11" x14ac:dyDescent="0.2">
      <c r="A69" s="4" t="s">
        <v>184</v>
      </c>
      <c r="K69" s="2" t="s">
        <v>183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2015-08-28T01:20:47Z</dcterms:created>
  <dcterms:modified xsi:type="dcterms:W3CDTF">2015-08-28T05:29:57Z</dcterms:modified>
</cp:coreProperties>
</file>