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bevan/Desktop/Matt Bevan Drug, Terrorists and Vietnam/"/>
    </mc:Choice>
  </mc:AlternateContent>
  <bookViews>
    <workbookView xWindow="1860" yWindow="460" windowWidth="19700" windowHeight="1626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15" i="3"/>
  <c r="I18" i="1"/>
</calcChain>
</file>

<file path=xl/sharedStrings.xml><?xml version="1.0" encoding="utf-8"?>
<sst xmlns="http://schemas.openxmlformats.org/spreadsheetml/2006/main" count="39" uniqueCount="35">
  <si>
    <t>Estimated Federal Drug Control Spending By Fiscal Year, 2003-2017</t>
  </si>
  <si>
    <t>Year</t>
  </si>
  <si>
    <t>Treatment</t>
  </si>
  <si>
    <t>Prevention</t>
  </si>
  <si>
    <t>Total Demand Reduction</t>
  </si>
  <si>
    <t>Domestic Law Enforcement</t>
  </si>
  <si>
    <t>Interdiction</t>
  </si>
  <si>
    <t>International</t>
  </si>
  <si>
    <t>Total Supply Reduction</t>
  </si>
  <si>
    <t>Total (Column 3 Plus Column 7)</t>
  </si>
  <si>
    <t>FY</t>
  </si>
  <si>
    <t>WoT OCO</t>
  </si>
  <si>
    <t>DoD Budget Increase</t>
  </si>
  <si>
    <t>VA Budget Increase</t>
  </si>
  <si>
    <t>Total WoT</t>
  </si>
  <si>
    <t>Boots on Ground*</t>
  </si>
  <si>
    <t xml:space="preserve">War on Terror </t>
  </si>
  <si>
    <t>http://www.drugwarfacts.org/cms/Economics#sthash.MxQJ0OX2.dpbs</t>
  </si>
  <si>
    <t>https://www.thebalance.com/war-on-terror-facts-costs-timeline-3306300</t>
  </si>
  <si>
    <t>In Millions</t>
  </si>
  <si>
    <t>In Bilions</t>
  </si>
  <si>
    <t>Operation Iraqi Freedom</t>
  </si>
  <si>
    <t>OCO for Iraq War</t>
  </si>
  <si>
    <t>Total</t>
  </si>
  <si>
    <t>Comments</t>
  </si>
  <si>
    <t>Shock and Awe</t>
  </si>
  <si>
    <t>Drawdown</t>
  </si>
  <si>
    <t>Troop surge.</t>
  </si>
  <si>
    <t>Surge peaks.</t>
  </si>
  <si>
    <t>Surge ends.</t>
  </si>
  <si>
    <t>Troops leave cities.</t>
  </si>
  <si>
    <t>Drawdown.</t>
  </si>
  <si>
    <t>Troops out. Contractors remain to maintain U.S. interests.</t>
  </si>
  <si>
    <t>https://www.thebalance.com/cost-of-iraq-war-timeline-economic-impact-3306301</t>
  </si>
  <si>
    <t>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</si>
</sst>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4"/>
      <color rgb="FF000000"/>
      <name val="Verdana"/>
    </font>
    <font>
      <b/>
      <i/>
      <sz val="14"/>
      <color rgb="FF000000"/>
      <name val="Verdana"/>
    </font>
    <font>
      <sz val="14"/>
      <color rgb="FF000000"/>
      <name val="Verdana"/>
    </font>
    <font>
      <b/>
      <vertAlign val="superscript"/>
      <sz val="14"/>
      <color rgb="FF000000"/>
      <name val="Verdana"/>
    </font>
    <font>
      <sz val="12"/>
      <color rgb="FF000000"/>
      <name val="Calibri"/>
      <family val="2"/>
      <scheme val="minor"/>
    </font>
    <font>
      <b/>
      <sz val="9.6"/>
      <color rgb="FF000000"/>
      <name val="Arial"/>
    </font>
    <font>
      <sz val="9.6"/>
      <color rgb="FF000000"/>
      <name val="Arial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9" fillId="0" borderId="0" xfId="0" applyFont="1"/>
    <xf numFmtId="165" fontId="5" fillId="0" borderId="0" xfId="0" applyNumberFormat="1" applyFont="1"/>
    <xf numFmtId="165" fontId="6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26" sqref="C26"/>
    </sheetView>
  </sheetViews>
  <sheetFormatPr baseColWidth="10" defaultRowHeight="16" x14ac:dyDescent="0.2"/>
  <cols>
    <col min="1" max="1" width="7.5" bestFit="1" customWidth="1"/>
    <col min="2" max="3" width="19.83203125" bestFit="1" customWidth="1"/>
    <col min="4" max="4" width="33.6640625" bestFit="1" customWidth="1"/>
    <col min="5" max="5" width="55.6640625" bestFit="1" customWidth="1"/>
    <col min="6" max="6" width="24.1640625" bestFit="1" customWidth="1"/>
    <col min="7" max="7" width="15" bestFit="1" customWidth="1"/>
    <col min="8" max="9" width="31.6640625" bestFit="1" customWidth="1"/>
    <col min="10" max="10" width="43.1640625" bestFit="1" customWidth="1"/>
  </cols>
  <sheetData>
    <row r="1" spans="1:9" ht="18" x14ac:dyDescent="0.2">
      <c r="A1" s="1"/>
      <c r="E1" t="s">
        <v>0</v>
      </c>
    </row>
    <row r="3" spans="1:9" ht="18" x14ac:dyDescent="0.2">
      <c r="A3" s="2"/>
    </row>
    <row r="4" spans="1:9" ht="18" x14ac:dyDescent="0.2">
      <c r="A4" s="2"/>
      <c r="E4" t="s">
        <v>19</v>
      </c>
    </row>
    <row r="5" spans="1:9" ht="18" x14ac:dyDescent="0.2">
      <c r="A5" s="2"/>
    </row>
    <row r="6" spans="1:9" ht="18" x14ac:dyDescent="0.2">
      <c r="A6" s="3" t="s">
        <v>1</v>
      </c>
      <c r="B6" s="3" t="s">
        <v>2</v>
      </c>
      <c r="C6" s="3" t="s">
        <v>3</v>
      </c>
      <c r="D6" s="1" t="s">
        <v>4</v>
      </c>
      <c r="E6" s="3" t="s">
        <v>5</v>
      </c>
      <c r="F6" s="3" t="s">
        <v>6</v>
      </c>
      <c r="G6" s="3" t="s">
        <v>7</v>
      </c>
      <c r="H6" s="1" t="s">
        <v>8</v>
      </c>
      <c r="I6" s="1" t="s">
        <v>9</v>
      </c>
    </row>
    <row r="7" spans="1:9" ht="18" x14ac:dyDescent="0.2">
      <c r="A7" s="3">
        <v>2003</v>
      </c>
      <c r="B7" s="4">
        <v>5229.8999999999996</v>
      </c>
      <c r="C7" s="4">
        <v>2006.8</v>
      </c>
      <c r="D7" s="4">
        <v>7236.7</v>
      </c>
      <c r="E7" s="4">
        <v>6678.7</v>
      </c>
      <c r="F7" s="4">
        <v>1694.7</v>
      </c>
      <c r="G7" s="4">
        <v>1443.3</v>
      </c>
      <c r="H7" s="4">
        <v>9816.7000000000007</v>
      </c>
      <c r="I7" s="4">
        <v>17053.400000000001</v>
      </c>
    </row>
    <row r="8" spans="1:9" ht="18" x14ac:dyDescent="0.2">
      <c r="A8" s="3">
        <v>2004</v>
      </c>
      <c r="B8" s="4">
        <v>5906.4</v>
      </c>
      <c r="C8" s="4">
        <v>2040.2</v>
      </c>
      <c r="D8" s="4">
        <v>7946.5</v>
      </c>
      <c r="E8" s="4">
        <v>7049.5</v>
      </c>
      <c r="F8" s="4">
        <v>2010.9</v>
      </c>
      <c r="G8" s="4">
        <v>1549</v>
      </c>
      <c r="H8" s="4">
        <v>10609.5</v>
      </c>
      <c r="I8" s="4">
        <v>18556</v>
      </c>
    </row>
    <row r="9" spans="1:9" ht="18" x14ac:dyDescent="0.2">
      <c r="A9" s="3">
        <v>2005</v>
      </c>
      <c r="B9" s="4">
        <v>6151.7</v>
      </c>
      <c r="C9" s="4">
        <v>2040</v>
      </c>
      <c r="D9" s="4">
        <v>8191.7</v>
      </c>
      <c r="E9" s="4">
        <v>7383.1</v>
      </c>
      <c r="F9" s="4">
        <v>2433.6</v>
      </c>
      <c r="G9" s="4">
        <v>1873.7</v>
      </c>
      <c r="H9" s="4">
        <v>11690.4</v>
      </c>
      <c r="I9" s="4">
        <v>19882.099999999999</v>
      </c>
    </row>
    <row r="10" spans="1:9" ht="18" x14ac:dyDescent="0.2">
      <c r="A10" s="3">
        <v>2006</v>
      </c>
      <c r="B10" s="4">
        <v>6229.4</v>
      </c>
      <c r="C10" s="4">
        <v>1964.5</v>
      </c>
      <c r="D10" s="4">
        <v>8193.9</v>
      </c>
      <c r="E10" s="4">
        <v>7602.2</v>
      </c>
      <c r="F10" s="4">
        <v>2924.1</v>
      </c>
      <c r="G10" s="4">
        <v>1895.8</v>
      </c>
      <c r="H10" s="4">
        <v>12422.2</v>
      </c>
      <c r="I10" s="4">
        <v>20616.099999999999</v>
      </c>
    </row>
    <row r="11" spans="1:9" ht="18" x14ac:dyDescent="0.2">
      <c r="A11" s="3">
        <v>2007</v>
      </c>
      <c r="B11" s="4">
        <v>6493.9</v>
      </c>
      <c r="C11" s="4">
        <v>1934.2</v>
      </c>
      <c r="D11" s="4">
        <v>8428.1</v>
      </c>
      <c r="E11" s="4">
        <v>8018.2</v>
      </c>
      <c r="F11" s="4">
        <v>3045.9</v>
      </c>
      <c r="G11" s="4">
        <v>2191.4</v>
      </c>
      <c r="H11" s="4">
        <v>13255.5</v>
      </c>
      <c r="I11" s="4">
        <v>21683.599999999999</v>
      </c>
    </row>
    <row r="12" spans="1:9" ht="18" x14ac:dyDescent="0.2">
      <c r="A12" s="3">
        <v>2008</v>
      </c>
      <c r="B12" s="4">
        <v>6725.1</v>
      </c>
      <c r="C12" s="4">
        <v>1841</v>
      </c>
      <c r="D12" s="4">
        <v>8566.1</v>
      </c>
      <c r="E12" s="4">
        <v>8300.9</v>
      </c>
      <c r="F12" s="4">
        <v>2968.7</v>
      </c>
      <c r="G12" s="4">
        <v>1998.5</v>
      </c>
      <c r="H12" s="4">
        <v>13268.1</v>
      </c>
      <c r="I12" s="4">
        <v>21834.2</v>
      </c>
    </row>
    <row r="13" spans="1:9" ht="18" x14ac:dyDescent="0.2">
      <c r="A13" s="6">
        <v>2009</v>
      </c>
      <c r="B13" s="7">
        <v>7208.7</v>
      </c>
      <c r="C13" s="7">
        <v>1954</v>
      </c>
      <c r="D13" s="7">
        <v>9162.7000000000007</v>
      </c>
      <c r="E13" s="4">
        <v>9470</v>
      </c>
      <c r="F13" s="4">
        <v>3699.2</v>
      </c>
      <c r="G13" s="4">
        <v>2532.6</v>
      </c>
      <c r="H13" s="4">
        <v>15701.9</v>
      </c>
      <c r="I13" s="7">
        <v>24864.6</v>
      </c>
    </row>
    <row r="14" spans="1:9" ht="18" x14ac:dyDescent="0.2">
      <c r="A14" s="3">
        <v>2010</v>
      </c>
      <c r="B14" s="4">
        <v>7544.5</v>
      </c>
      <c r="C14" s="4">
        <v>1566.4</v>
      </c>
      <c r="D14" s="4">
        <v>9110.9</v>
      </c>
      <c r="E14" s="4">
        <v>9252.5</v>
      </c>
      <c r="F14" s="4">
        <v>3662.4</v>
      </c>
      <c r="G14" s="4">
        <v>2595</v>
      </c>
      <c r="H14" s="4">
        <v>15509.9</v>
      </c>
      <c r="I14" s="4">
        <v>24620.799999999999</v>
      </c>
    </row>
    <row r="15" spans="1:9" ht="18" x14ac:dyDescent="0.2">
      <c r="A15" s="3">
        <v>2011</v>
      </c>
      <c r="B15" s="4">
        <v>7659.7</v>
      </c>
      <c r="C15" s="4">
        <v>1478.1</v>
      </c>
      <c r="D15" s="4">
        <v>9137.7000000000007</v>
      </c>
      <c r="E15" s="4">
        <v>9223</v>
      </c>
      <c r="F15" s="4">
        <v>3977.1</v>
      </c>
      <c r="G15" s="4">
        <v>2027.6</v>
      </c>
      <c r="H15" s="4">
        <v>15227.7</v>
      </c>
      <c r="I15" s="4">
        <v>24365.4</v>
      </c>
    </row>
    <row r="16" spans="1:9" ht="18" x14ac:dyDescent="0.2">
      <c r="A16" s="3">
        <v>2012</v>
      </c>
      <c r="B16" s="4">
        <v>7848.3</v>
      </c>
      <c r="C16" s="4">
        <v>1339.2</v>
      </c>
      <c r="D16" s="4">
        <v>9187.4</v>
      </c>
      <c r="E16" s="4">
        <v>9446.5</v>
      </c>
      <c r="F16" s="4">
        <v>4036.5</v>
      </c>
      <c r="G16" s="4">
        <v>1833.7</v>
      </c>
      <c r="H16" s="4">
        <v>15316.7</v>
      </c>
      <c r="I16" s="4">
        <v>24504.1</v>
      </c>
    </row>
    <row r="17" spans="1:10" ht="18" x14ac:dyDescent="0.2">
      <c r="A17" s="3">
        <v>2013</v>
      </c>
      <c r="B17" s="4">
        <v>7888.6</v>
      </c>
      <c r="C17" s="4">
        <v>1274.9000000000001</v>
      </c>
      <c r="D17" s="4">
        <v>9157</v>
      </c>
      <c r="E17" s="4">
        <v>8850</v>
      </c>
      <c r="F17" s="4">
        <v>3940.6</v>
      </c>
      <c r="G17" s="4">
        <v>1846.3</v>
      </c>
      <c r="H17" s="4">
        <v>14643.4</v>
      </c>
      <c r="I17" s="4">
        <v>23800.400000000001</v>
      </c>
    </row>
    <row r="18" spans="1:10" x14ac:dyDescent="0.2">
      <c r="I18" s="8">
        <f>SUM(I7:I17)</f>
        <v>241780.69999999998</v>
      </c>
    </row>
    <row r="19" spans="1:10" ht="18" x14ac:dyDescent="0.2">
      <c r="A19" s="3"/>
      <c r="B19" s="4"/>
      <c r="C19" s="4"/>
      <c r="D19" s="4"/>
      <c r="E19" s="3"/>
      <c r="F19" s="4"/>
      <c r="G19" s="4"/>
      <c r="H19" s="4"/>
      <c r="I19" s="4"/>
      <c r="J19" s="4"/>
    </row>
    <row r="20" spans="1:10" ht="18" x14ac:dyDescent="0.2">
      <c r="A20" s="3"/>
      <c r="B20" s="4"/>
      <c r="C20" s="4"/>
      <c r="D20" s="4"/>
      <c r="E20" s="3"/>
      <c r="F20" s="4"/>
      <c r="G20" s="4"/>
      <c r="H20" s="4"/>
      <c r="I20" s="4"/>
      <c r="J20" s="4"/>
    </row>
    <row r="21" spans="1:10" ht="18" x14ac:dyDescent="0.2">
      <c r="A21" s="3"/>
      <c r="B21" s="4"/>
      <c r="C21" s="4"/>
      <c r="D21" s="4"/>
      <c r="E21" s="3"/>
      <c r="F21" s="4"/>
      <c r="G21" s="4"/>
      <c r="H21" s="4"/>
      <c r="I21" s="4"/>
      <c r="J21" s="4"/>
    </row>
    <row r="22" spans="1:10" ht="18" x14ac:dyDescent="0.2">
      <c r="A22" s="3"/>
      <c r="B22" s="4"/>
      <c r="C22" s="4"/>
      <c r="D22" s="4"/>
      <c r="E22" s="3"/>
      <c r="F22" s="4"/>
      <c r="G22" s="4"/>
      <c r="H22" s="4"/>
      <c r="I22" s="4"/>
      <c r="J22" s="4"/>
    </row>
    <row r="24" spans="1:10" ht="20" x14ac:dyDescent="0.2">
      <c r="A24" s="5"/>
    </row>
    <row r="25" spans="1:10" ht="18" x14ac:dyDescent="0.2">
      <c r="A25" s="3"/>
    </row>
    <row r="26" spans="1:10" ht="18" x14ac:dyDescent="0.2">
      <c r="A26" s="3"/>
      <c r="C2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0" sqref="F20"/>
    </sheetView>
  </sheetViews>
  <sheetFormatPr baseColWidth="10" defaultRowHeight="16" x14ac:dyDescent="0.2"/>
  <cols>
    <col min="3" max="3" width="18.1640625" bestFit="1" customWidth="1"/>
    <col min="4" max="4" width="16.83203125" bestFit="1" customWidth="1"/>
    <col min="5" max="5" width="9.5" bestFit="1" customWidth="1"/>
    <col min="6" max="6" width="15.83203125" bestFit="1" customWidth="1"/>
  </cols>
  <sheetData>
    <row r="1" spans="1:6" x14ac:dyDescent="0.2">
      <c r="D1" t="s">
        <v>16</v>
      </c>
    </row>
    <row r="4" spans="1:6" x14ac:dyDescent="0.2">
      <c r="D4" t="s">
        <v>20</v>
      </c>
    </row>
    <row r="6" spans="1:6" x14ac:dyDescent="0.2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</row>
    <row r="7" spans="1:6" x14ac:dyDescent="0.2">
      <c r="A7">
        <v>2001</v>
      </c>
      <c r="B7" s="9">
        <v>22.9</v>
      </c>
      <c r="C7" s="9">
        <v>6.5</v>
      </c>
      <c r="D7" s="9">
        <v>1.5</v>
      </c>
      <c r="E7" s="9">
        <v>31</v>
      </c>
      <c r="F7" s="9">
        <v>9700</v>
      </c>
    </row>
    <row r="8" spans="1:6" x14ac:dyDescent="0.2">
      <c r="A8">
        <v>2002</v>
      </c>
      <c r="B8" s="9">
        <v>16.899999999999999</v>
      </c>
      <c r="C8" s="9">
        <v>40.799999999999997</v>
      </c>
      <c r="D8" s="9">
        <v>1.5</v>
      </c>
      <c r="E8" s="9">
        <v>59.1</v>
      </c>
      <c r="F8" s="9">
        <v>9700</v>
      </c>
    </row>
    <row r="9" spans="1:6" x14ac:dyDescent="0.2">
      <c r="A9">
        <v>2003</v>
      </c>
      <c r="B9" s="9">
        <v>72.5</v>
      </c>
      <c r="C9" s="9">
        <v>36.700000000000003</v>
      </c>
      <c r="D9" s="9">
        <v>2.6</v>
      </c>
      <c r="E9" s="9">
        <v>111.9</v>
      </c>
      <c r="F9" s="9">
        <v>136800</v>
      </c>
    </row>
    <row r="10" spans="1:6" x14ac:dyDescent="0.2">
      <c r="A10">
        <v>2004</v>
      </c>
      <c r="B10" s="9">
        <v>90.8</v>
      </c>
      <c r="C10" s="9">
        <v>11.6</v>
      </c>
      <c r="D10" s="9">
        <v>2.6</v>
      </c>
      <c r="E10" s="9">
        <v>105</v>
      </c>
      <c r="F10" s="9">
        <v>169900</v>
      </c>
    </row>
    <row r="11" spans="1:6" x14ac:dyDescent="0.2">
      <c r="A11">
        <v>2005</v>
      </c>
      <c r="B11" s="9">
        <v>75.599999999999994</v>
      </c>
      <c r="C11" s="9">
        <v>23.6</v>
      </c>
      <c r="D11" s="9">
        <v>3.1</v>
      </c>
      <c r="E11" s="9">
        <v>102.3</v>
      </c>
      <c r="F11" s="9">
        <v>175803</v>
      </c>
    </row>
    <row r="12" spans="1:6" x14ac:dyDescent="0.2">
      <c r="A12">
        <v>2006</v>
      </c>
      <c r="B12" s="9">
        <v>115.8</v>
      </c>
      <c r="C12" s="9">
        <v>10.5</v>
      </c>
      <c r="D12" s="9">
        <v>0.7</v>
      </c>
      <c r="E12" s="9">
        <v>127</v>
      </c>
      <c r="F12" s="9">
        <v>154220</v>
      </c>
    </row>
    <row r="13" spans="1:6" x14ac:dyDescent="0.2">
      <c r="A13">
        <v>2007</v>
      </c>
      <c r="B13" s="9">
        <v>166.3</v>
      </c>
      <c r="C13" s="9">
        <v>20.9</v>
      </c>
      <c r="D13" s="9">
        <v>5.3</v>
      </c>
      <c r="E13" s="9">
        <v>192.5</v>
      </c>
      <c r="F13" s="9">
        <v>186563</v>
      </c>
    </row>
    <row r="14" spans="1:6" x14ac:dyDescent="0.2">
      <c r="A14">
        <v>2008</v>
      </c>
      <c r="B14" s="9">
        <v>186.9</v>
      </c>
      <c r="C14" s="9">
        <v>47.5</v>
      </c>
      <c r="D14" s="9">
        <v>1.2</v>
      </c>
      <c r="E14" s="9">
        <v>235.6</v>
      </c>
      <c r="F14" s="9">
        <v>181000</v>
      </c>
    </row>
    <row r="15" spans="1:6" x14ac:dyDescent="0.2">
      <c r="A15">
        <v>2009</v>
      </c>
      <c r="B15" s="9">
        <v>153.1</v>
      </c>
      <c r="C15" s="9">
        <v>34.200000000000003</v>
      </c>
      <c r="D15" s="9">
        <v>9.8000000000000007</v>
      </c>
      <c r="E15" s="9">
        <v>197.1</v>
      </c>
      <c r="F15" s="9">
        <v>183300</v>
      </c>
    </row>
    <row r="16" spans="1:6" x14ac:dyDescent="0.2">
      <c r="A16">
        <v>2010</v>
      </c>
      <c r="B16" s="9">
        <v>162.4</v>
      </c>
      <c r="C16" s="9">
        <v>14.7</v>
      </c>
      <c r="D16" s="9">
        <v>3.9</v>
      </c>
      <c r="E16" s="9">
        <v>181</v>
      </c>
      <c r="F16" s="9">
        <v>144205</v>
      </c>
    </row>
    <row r="17" spans="1:6" x14ac:dyDescent="0.2">
      <c r="A17">
        <v>2011</v>
      </c>
      <c r="B17" s="9">
        <v>158.80000000000001</v>
      </c>
      <c r="C17" s="9">
        <v>0.3</v>
      </c>
      <c r="D17" s="9">
        <v>3.3</v>
      </c>
      <c r="E17" s="9">
        <v>162.4</v>
      </c>
      <c r="F17" s="9">
        <v>105555</v>
      </c>
    </row>
    <row r="18" spans="1:6" x14ac:dyDescent="0.2">
      <c r="A18">
        <v>2012</v>
      </c>
      <c r="B18" s="8"/>
      <c r="C18" s="8"/>
      <c r="D18" s="8"/>
      <c r="E18" s="9">
        <v>119.6</v>
      </c>
      <c r="F18" s="17">
        <v>65800</v>
      </c>
    </row>
    <row r="19" spans="1:6" x14ac:dyDescent="0.2">
      <c r="A19">
        <v>2013</v>
      </c>
      <c r="B19" s="8"/>
      <c r="C19" s="8"/>
      <c r="D19" s="8"/>
      <c r="E19" s="8">
        <v>49.6</v>
      </c>
      <c r="F19" s="17">
        <v>43300</v>
      </c>
    </row>
    <row r="20" spans="1:6" x14ac:dyDescent="0.2">
      <c r="B20" s="8"/>
      <c r="C20" s="8"/>
      <c r="D20" s="8"/>
      <c r="E20" s="8">
        <f>SUM(E7:E19)</f>
        <v>1674.1</v>
      </c>
    </row>
    <row r="24" spans="1:6" x14ac:dyDescent="0.2">
      <c r="D2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31" sqref="C31"/>
    </sheetView>
  </sheetViews>
  <sheetFormatPr baseColWidth="10" defaultRowHeight="16" x14ac:dyDescent="0.2"/>
  <cols>
    <col min="1" max="1" width="5.1640625" bestFit="1" customWidth="1"/>
    <col min="2" max="2" width="18.1640625" bestFit="1" customWidth="1"/>
    <col min="3" max="3" width="17.5" customWidth="1"/>
    <col min="4" max="4" width="16.83203125" bestFit="1" customWidth="1"/>
    <col min="6" max="6" width="15.83203125" bestFit="1" customWidth="1"/>
    <col min="7" max="7" width="48.1640625" bestFit="1" customWidth="1"/>
  </cols>
  <sheetData>
    <row r="1" spans="1:7" x14ac:dyDescent="0.2">
      <c r="E1" t="s">
        <v>21</v>
      </c>
    </row>
    <row r="2" spans="1:7" x14ac:dyDescent="0.2">
      <c r="E2" t="s">
        <v>34</v>
      </c>
    </row>
    <row r="3" spans="1:7" x14ac:dyDescent="0.2">
      <c r="A3" s="10" t="s">
        <v>1</v>
      </c>
      <c r="B3" s="10" t="s">
        <v>12</v>
      </c>
      <c r="C3" s="10" t="s">
        <v>22</v>
      </c>
      <c r="D3" s="10" t="s">
        <v>13</v>
      </c>
      <c r="E3" s="10" t="s">
        <v>23</v>
      </c>
      <c r="F3" s="10" t="s">
        <v>15</v>
      </c>
      <c r="G3" s="10" t="s">
        <v>24</v>
      </c>
    </row>
    <row r="4" spans="1:7" x14ac:dyDescent="0.2">
      <c r="A4" s="10">
        <v>2003</v>
      </c>
      <c r="B4" s="13">
        <v>36.700000000000003</v>
      </c>
      <c r="C4" s="13">
        <v>51</v>
      </c>
      <c r="D4" s="13">
        <v>2.6</v>
      </c>
      <c r="E4" s="13">
        <v>90.3</v>
      </c>
      <c r="F4" s="11">
        <v>123700</v>
      </c>
      <c r="G4" s="10" t="s">
        <v>25</v>
      </c>
    </row>
    <row r="5" spans="1:7" x14ac:dyDescent="0.2">
      <c r="A5" s="10">
        <v>2004</v>
      </c>
      <c r="B5" s="13">
        <v>11.6</v>
      </c>
      <c r="C5" s="13">
        <v>76.7</v>
      </c>
      <c r="D5" s="13">
        <v>2.6</v>
      </c>
      <c r="E5" s="13">
        <v>90.9</v>
      </c>
      <c r="F5" s="11">
        <v>142600</v>
      </c>
      <c r="G5" s="10" t="s">
        <v>26</v>
      </c>
    </row>
    <row r="6" spans="1:7" x14ac:dyDescent="0.2">
      <c r="A6" s="12">
        <v>2005</v>
      </c>
      <c r="B6" s="14">
        <v>23.6</v>
      </c>
      <c r="C6" s="14">
        <v>79.099999999999994</v>
      </c>
      <c r="D6" s="14">
        <v>3.1</v>
      </c>
      <c r="E6" s="13">
        <v>105.8</v>
      </c>
      <c r="F6" s="11">
        <v>157982</v>
      </c>
      <c r="G6" s="10"/>
    </row>
    <row r="7" spans="1:7" x14ac:dyDescent="0.2">
      <c r="A7" s="10">
        <v>2006</v>
      </c>
      <c r="B7" s="15">
        <v>10.5</v>
      </c>
      <c r="C7" s="16">
        <v>96</v>
      </c>
      <c r="D7" s="16">
        <v>2</v>
      </c>
      <c r="E7" s="13">
        <v>108.3</v>
      </c>
      <c r="F7" s="11">
        <v>133718</v>
      </c>
      <c r="G7" s="10" t="s">
        <v>27</v>
      </c>
    </row>
    <row r="8" spans="1:7" x14ac:dyDescent="0.2">
      <c r="A8" s="10">
        <v>2007</v>
      </c>
      <c r="B8" s="15">
        <v>20.9</v>
      </c>
      <c r="C8" s="16">
        <v>131</v>
      </c>
      <c r="D8" s="16">
        <v>4</v>
      </c>
      <c r="E8" s="13">
        <v>155.9</v>
      </c>
      <c r="F8" s="11">
        <v>161783</v>
      </c>
      <c r="G8" s="10" t="s">
        <v>28</v>
      </c>
    </row>
    <row r="9" spans="1:7" x14ac:dyDescent="0.2">
      <c r="A9" s="10">
        <v>2008</v>
      </c>
      <c r="B9" s="16">
        <v>48</v>
      </c>
      <c r="C9" s="16">
        <v>144</v>
      </c>
      <c r="D9" s="16">
        <v>5</v>
      </c>
      <c r="E9" s="13">
        <v>196.8</v>
      </c>
      <c r="F9" s="11">
        <v>148500</v>
      </c>
      <c r="G9" s="10" t="s">
        <v>29</v>
      </c>
    </row>
    <row r="10" spans="1:7" x14ac:dyDescent="0.2">
      <c r="A10" s="10">
        <v>2009</v>
      </c>
      <c r="B10" s="16">
        <v>34</v>
      </c>
      <c r="C10" s="16">
        <v>93</v>
      </c>
      <c r="D10" s="16">
        <v>6</v>
      </c>
      <c r="E10" s="13">
        <v>132.9</v>
      </c>
      <c r="F10" s="11">
        <v>114300</v>
      </c>
      <c r="G10" s="10" t="s">
        <v>30</v>
      </c>
    </row>
    <row r="11" spans="1:7" x14ac:dyDescent="0.2">
      <c r="A11" s="10">
        <v>2010</v>
      </c>
      <c r="B11" s="16">
        <v>15</v>
      </c>
      <c r="C11" s="16">
        <v>65</v>
      </c>
      <c r="D11" s="16">
        <v>4</v>
      </c>
      <c r="E11" s="13">
        <v>83.4</v>
      </c>
      <c r="F11" s="11">
        <v>47305</v>
      </c>
      <c r="G11" s="10" t="s">
        <v>31</v>
      </c>
    </row>
    <row r="12" spans="1:7" x14ac:dyDescent="0.2">
      <c r="A12" s="10">
        <v>2011</v>
      </c>
      <c r="B12" s="16">
        <v>0</v>
      </c>
      <c r="C12" s="16">
        <v>47</v>
      </c>
      <c r="D12" s="16">
        <v>3</v>
      </c>
      <c r="E12" s="13">
        <v>50.9</v>
      </c>
      <c r="F12" s="11">
        <v>11455</v>
      </c>
      <c r="G12" s="10" t="s">
        <v>32</v>
      </c>
    </row>
    <row r="13" spans="1:7" x14ac:dyDescent="0.2">
      <c r="A13" s="10">
        <v>2012</v>
      </c>
      <c r="B13" s="16">
        <v>2</v>
      </c>
      <c r="C13" s="16">
        <v>20</v>
      </c>
      <c r="D13" s="16">
        <v>2</v>
      </c>
      <c r="E13" s="13">
        <v>24.8</v>
      </c>
      <c r="F13" s="10">
        <v>0</v>
      </c>
      <c r="G13" s="10"/>
    </row>
    <row r="14" spans="1:7" x14ac:dyDescent="0.2">
      <c r="A14" s="10">
        <v>2013</v>
      </c>
      <c r="B14" s="16">
        <v>-35</v>
      </c>
      <c r="C14" s="16">
        <v>8</v>
      </c>
      <c r="D14" s="16">
        <v>3</v>
      </c>
      <c r="E14" s="13">
        <v>-24.6</v>
      </c>
      <c r="F14" s="10">
        <v>0</v>
      </c>
      <c r="G14" s="10"/>
    </row>
    <row r="15" spans="1:7" x14ac:dyDescent="0.2">
      <c r="E15" s="9">
        <f>SUM(E4:E14)</f>
        <v>1015.4</v>
      </c>
    </row>
    <row r="31" spans="3:3" x14ac:dyDescent="0.2">
      <c r="C3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2017-04-27T15:35:29Z</dcterms:created>
  <dcterms:modified xsi:type="dcterms:W3CDTF">2017-05-09T10:53:05Z</dcterms:modified>
</cp:coreProperties>
</file>