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ocuments and Settings\u182007\Sistemas de TECO\FAN\02-Bajado de sharepoint\"/>
    </mc:Choice>
  </mc:AlternateContent>
  <bookViews>
    <workbookView xWindow="240" yWindow="135" windowWidth="19440" windowHeight="7740" tabRatio="788" firstSheet="1" activeTab="4"/>
  </bookViews>
  <sheets>
    <sheet name="Introduction" sheetId="31" r:id="rId1"/>
    <sheet name="Ver. History" sheetId="27" r:id="rId2"/>
    <sheet name="InternationalRoaming" sheetId="29" r:id="rId3"/>
    <sheet name="SVA" sheetId="12" r:id="rId4"/>
    <sheet name="Rental" sheetId="25" r:id="rId5"/>
    <sheet name="Voice" sheetId="15" r:id="rId6"/>
    <sheet name="Voice FX Special Number templ" sheetId="28" state="hidden" r:id="rId7"/>
    <sheet name="SMS" sheetId="16" r:id="rId8"/>
    <sheet name="MMS" sheetId="17" r:id="rId9"/>
    <sheet name="GPRS" sheetId="18" r:id="rId10"/>
    <sheet name="Internet" sheetId="19" r:id="rId11"/>
    <sheet name="Content" sheetId="21" r:id="rId12"/>
    <sheet name="Installment" sheetId="13" r:id="rId13"/>
    <sheet name="Others" sheetId="22" r:id="rId14"/>
    <sheet name="Free Adjustment" sheetId="30" r:id="rId15"/>
    <sheet name="M2M" sheetId="32" r:id="rId16"/>
    <sheet name="Taxes" sheetId="20" r:id="rId17"/>
    <sheet name="Tax Groups" sheetId="23" r:id="rId18"/>
    <sheet name="Invoice Groups" sheetId="26" r:id="rId19"/>
  </sheets>
  <definedNames>
    <definedName name="_xlnm._FilterDatabase" localSheetId="16" hidden="1">Taxes!$A$1:$I$151</definedName>
  </definedNames>
  <calcPr calcId="152511"/>
</workbook>
</file>

<file path=xl/calcChain.xml><?xml version="1.0" encoding="utf-8"?>
<calcChain xmlns="http://schemas.openxmlformats.org/spreadsheetml/2006/main">
  <c r="N16" i="12" l="1"/>
  <c r="N12" i="12" l="1"/>
  <c r="F107" i="20" l="1"/>
  <c r="F106" i="20"/>
  <c r="F105" i="20"/>
  <c r="F104" i="20"/>
  <c r="F103" i="20"/>
  <c r="F102" i="20"/>
  <c r="F101" i="20"/>
  <c r="F121" i="20"/>
  <c r="F118" i="20" l="1"/>
  <c r="F117" i="20"/>
  <c r="F116" i="20"/>
  <c r="F115" i="20"/>
  <c r="F120" i="20"/>
  <c r="N36" i="25" l="1"/>
  <c r="N3" i="32" l="1"/>
  <c r="N6" i="32"/>
  <c r="N7" i="32"/>
  <c r="N5" i="32"/>
  <c r="N4" i="32"/>
  <c r="N2" i="32"/>
  <c r="F119" i="20" l="1"/>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8" i="20"/>
  <c r="F109" i="20"/>
  <c r="F110" i="20"/>
  <c r="F111" i="20"/>
  <c r="F112" i="20"/>
  <c r="F113" i="20"/>
  <c r="F114"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N11" i="30" l="1"/>
  <c r="N10" i="30"/>
  <c r="N4" i="30"/>
  <c r="N3" i="30"/>
  <c r="N2" i="30"/>
  <c r="N8" i="30"/>
  <c r="N7" i="30"/>
  <c r="N6" i="30"/>
  <c r="N5" i="30"/>
  <c r="N13" i="30"/>
  <c r="N12" i="30"/>
  <c r="N9" i="30"/>
  <c r="N15" i="30"/>
  <c r="N14" i="30"/>
  <c r="F4" i="26" l="1"/>
  <c r="F5" i="26"/>
  <c r="F6" i="26"/>
  <c r="F7" i="26"/>
  <c r="F8" i="26"/>
  <c r="F9" i="26"/>
  <c r="F10" i="26"/>
  <c r="F11" i="26"/>
  <c r="F12" i="26"/>
  <c r="F13" i="26"/>
  <c r="F14" i="26"/>
  <c r="F15" i="26"/>
  <c r="F16" i="26"/>
  <c r="F17" i="26"/>
  <c r="F18" i="26"/>
  <c r="F19" i="26"/>
  <c r="F20" i="26"/>
  <c r="F21" i="26"/>
  <c r="F22" i="26"/>
  <c r="F3" i="26"/>
  <c r="N55" i="15" l="1"/>
  <c r="N51" i="15"/>
  <c r="N47" i="15"/>
  <c r="N8" i="15"/>
  <c r="N3" i="15"/>
  <c r="N66" i="15"/>
  <c r="N67" i="15"/>
  <c r="N65" i="15"/>
  <c r="J5" i="29" l="1"/>
  <c r="J4" i="29"/>
  <c r="J3" i="29"/>
  <c r="J2" i="29"/>
  <c r="N13" i="16" l="1"/>
  <c r="N73" i="15"/>
  <c r="N72" i="15" l="1"/>
  <c r="N62" i="15" l="1"/>
  <c r="N61" i="15"/>
  <c r="N60" i="15"/>
  <c r="N63" i="15"/>
  <c r="N64" i="15"/>
  <c r="N68" i="15"/>
  <c r="N3" i="22" l="1"/>
  <c r="E13" i="26" l="1"/>
  <c r="E14" i="26"/>
  <c r="E11" i="26" l="1"/>
  <c r="E12" i="26"/>
  <c r="N9" i="21" l="1"/>
  <c r="N10" i="21"/>
  <c r="N11" i="21"/>
  <c r="N8" i="21"/>
  <c r="N11" i="16" l="1"/>
  <c r="N10" i="16"/>
  <c r="N71" i="15"/>
  <c r="N74" i="15"/>
  <c r="N43" i="15"/>
  <c r="N34" i="15"/>
  <c r="N33" i="15"/>
  <c r="N32" i="15"/>
  <c r="N31" i="15"/>
  <c r="N30" i="15"/>
  <c r="N38" i="15"/>
  <c r="N37" i="15"/>
  <c r="N36" i="15"/>
  <c r="N35" i="15"/>
  <c r="N39" i="15"/>
  <c r="N40" i="15"/>
  <c r="N41" i="15"/>
  <c r="B5" i="28"/>
  <c r="B6" i="28"/>
  <c r="B7" i="28"/>
  <c r="B8" i="28"/>
  <c r="B9" i="28"/>
  <c r="B10" i="28"/>
  <c r="B11" i="28"/>
  <c r="B12" i="28"/>
  <c r="B13" i="28"/>
  <c r="B14" i="28"/>
  <c r="B15" i="28"/>
  <c r="B16" i="28"/>
  <c r="B17" i="28"/>
  <c r="B18" i="28"/>
  <c r="B4" i="28"/>
  <c r="C5" i="28"/>
  <c r="C6" i="28"/>
  <c r="C7" i="28"/>
  <c r="C8" i="28"/>
  <c r="C9" i="28"/>
  <c r="C10" i="28"/>
  <c r="C11" i="28"/>
  <c r="C12" i="28"/>
  <c r="C13" i="28"/>
  <c r="C14" i="28"/>
  <c r="C15" i="28"/>
  <c r="C16" i="28"/>
  <c r="C17" i="28"/>
  <c r="C18" i="28"/>
  <c r="C4" i="28"/>
  <c r="N28" i="15"/>
  <c r="N27" i="15"/>
  <c r="N26" i="15"/>
  <c r="N28" i="25"/>
  <c r="N18" i="15" l="1"/>
  <c r="N17" i="15"/>
  <c r="N11" i="15" l="1"/>
  <c r="N4" i="15"/>
  <c r="N5" i="15"/>
  <c r="N15" i="25" l="1"/>
  <c r="N14" i="25"/>
  <c r="N13" i="25"/>
  <c r="N12" i="25"/>
  <c r="N11" i="22" l="1"/>
  <c r="N12" i="22"/>
  <c r="N15" i="22"/>
  <c r="N14" i="22"/>
  <c r="N16" i="22"/>
  <c r="N13" i="22"/>
  <c r="N10" i="22"/>
  <c r="E4" i="26" l="1"/>
  <c r="E5" i="26"/>
  <c r="E6" i="26"/>
  <c r="E7" i="26"/>
  <c r="E8" i="26"/>
  <c r="E9" i="26"/>
  <c r="E10" i="26"/>
  <c r="E15" i="26"/>
  <c r="E18" i="26"/>
  <c r="E19" i="26"/>
  <c r="E20" i="26"/>
  <c r="E21" i="26"/>
  <c r="E22" i="26"/>
  <c r="E3" i="26"/>
  <c r="N58" i="25"/>
  <c r="N3" i="21"/>
  <c r="N68" i="25" l="1"/>
  <c r="N67" i="25"/>
  <c r="N66" i="25"/>
  <c r="N65" i="25"/>
  <c r="N64" i="25"/>
  <c r="N63" i="25"/>
  <c r="N62" i="25"/>
  <c r="N61" i="25"/>
  <c r="N60" i="25"/>
  <c r="N59" i="25"/>
  <c r="N57" i="25"/>
  <c r="N56" i="25"/>
  <c r="N55" i="25"/>
  <c r="N54" i="25"/>
  <c r="N53" i="25"/>
  <c r="N52" i="25"/>
  <c r="N51" i="25"/>
  <c r="N50" i="25"/>
  <c r="N49" i="25"/>
  <c r="N48" i="25"/>
  <c r="N47" i="25"/>
  <c r="N46" i="25"/>
  <c r="N45" i="25"/>
  <c r="N44" i="25"/>
  <c r="N43" i="25"/>
  <c r="N42" i="25"/>
  <c r="N41" i="25"/>
  <c r="N40" i="25"/>
  <c r="N39" i="25"/>
  <c r="N38" i="25"/>
  <c r="N37" i="25"/>
  <c r="N35" i="25"/>
  <c r="N34" i="25"/>
  <c r="N33" i="25"/>
  <c r="N32" i="25"/>
  <c r="N31" i="25"/>
  <c r="N30" i="25"/>
  <c r="N29" i="25"/>
  <c r="N27" i="25"/>
  <c r="N26" i="25"/>
  <c r="N25" i="25"/>
  <c r="N24" i="25"/>
  <c r="N23" i="25"/>
  <c r="N22" i="25"/>
  <c r="N21" i="25"/>
  <c r="N20" i="25"/>
  <c r="N19" i="25"/>
  <c r="N18" i="25"/>
  <c r="N17" i="25"/>
  <c r="N16" i="25"/>
  <c r="N11" i="25"/>
  <c r="N10" i="25"/>
  <c r="N9" i="25"/>
  <c r="N8" i="25"/>
  <c r="N7" i="25"/>
  <c r="N6" i="25"/>
  <c r="N5" i="25"/>
  <c r="N4" i="25"/>
  <c r="N3" i="25"/>
  <c r="N2" i="25"/>
  <c r="N17" i="22"/>
  <c r="N18" i="22"/>
  <c r="N19" i="22"/>
  <c r="N4" i="22"/>
  <c r="N5" i="22"/>
  <c r="N6" i="22"/>
  <c r="N7" i="22"/>
  <c r="N8" i="22"/>
  <c r="N9" i="22"/>
  <c r="N2" i="22"/>
  <c r="N10" i="12"/>
  <c r="N5" i="13"/>
  <c r="N6" i="13"/>
  <c r="N7" i="12" l="1"/>
  <c r="N8" i="12"/>
  <c r="N9" i="12"/>
  <c r="N11" i="12"/>
  <c r="N13" i="12"/>
  <c r="N14" i="12"/>
  <c r="N15" i="12"/>
  <c r="N17" i="12"/>
  <c r="N3" i="12"/>
  <c r="N4" i="12"/>
  <c r="N5" i="12"/>
  <c r="N6" i="12"/>
  <c r="N2" i="12"/>
  <c r="N7" i="21"/>
  <c r="N5" i="21"/>
  <c r="N4" i="21"/>
  <c r="N2" i="21"/>
  <c r="N13" i="21"/>
  <c r="N12" i="21"/>
  <c r="N6" i="21"/>
  <c r="N9" i="16"/>
  <c r="N8" i="16"/>
  <c r="N16" i="16"/>
  <c r="N19" i="16"/>
  <c r="N81" i="15"/>
  <c r="N2" i="15" l="1"/>
  <c r="N6" i="18"/>
  <c r="N7" i="18"/>
  <c r="N8" i="18"/>
  <c r="N9" i="18"/>
  <c r="N2" i="19"/>
  <c r="N5" i="18"/>
  <c r="N4" i="18"/>
  <c r="N3" i="18"/>
  <c r="N2" i="18"/>
  <c r="N8" i="17"/>
  <c r="N7" i="17"/>
  <c r="N6" i="17"/>
  <c r="N5" i="17"/>
  <c r="N4" i="17"/>
  <c r="N3" i="17"/>
  <c r="N2" i="17"/>
  <c r="N20" i="16"/>
  <c r="N18" i="16"/>
  <c r="N17" i="16"/>
  <c r="N15" i="16"/>
  <c r="N14" i="16"/>
  <c r="N12" i="16"/>
  <c r="N7" i="16"/>
  <c r="N6" i="16"/>
  <c r="N5" i="16"/>
  <c r="N4" i="16"/>
  <c r="N3" i="16"/>
  <c r="N2" i="16"/>
  <c r="N82" i="15"/>
  <c r="N80" i="15"/>
  <c r="N79" i="15"/>
  <c r="N78" i="15"/>
  <c r="N77" i="15"/>
  <c r="N76" i="15"/>
  <c r="N75" i="15"/>
  <c r="N70" i="15"/>
  <c r="N69" i="15"/>
  <c r="N59" i="15"/>
  <c r="N58" i="15"/>
  <c r="N57" i="15"/>
  <c r="N56" i="15"/>
  <c r="N54" i="15"/>
  <c r="N53" i="15"/>
  <c r="N52" i="15"/>
  <c r="N50" i="15"/>
  <c r="N49" i="15"/>
  <c r="N48" i="15"/>
  <c r="N46" i="15"/>
  <c r="N45" i="15"/>
  <c r="N44" i="15"/>
  <c r="N42" i="15"/>
  <c r="N29" i="15"/>
  <c r="N25" i="15"/>
  <c r="N24" i="15"/>
  <c r="N23" i="15"/>
  <c r="N22" i="15"/>
  <c r="N21" i="15"/>
  <c r="N20" i="15"/>
  <c r="N19" i="15"/>
  <c r="N16" i="15"/>
  <c r="N15" i="15"/>
  <c r="N14" i="15"/>
  <c r="N13" i="15"/>
  <c r="N12" i="15"/>
  <c r="N10" i="15"/>
  <c r="N9" i="15"/>
  <c r="N7" i="15"/>
  <c r="N6" i="15"/>
  <c r="N4" i="13" l="1"/>
  <c r="N3" i="13"/>
  <c r="N2" i="13"/>
</calcChain>
</file>

<file path=xl/sharedStrings.xml><?xml version="1.0" encoding="utf-8"?>
<sst xmlns="http://schemas.openxmlformats.org/spreadsheetml/2006/main" count="3158" uniqueCount="1223">
  <si>
    <t>Level-1 Charge Code Name</t>
    <phoneticPr fontId="0" type="noConversion"/>
  </si>
  <si>
    <t>Level-1 Charge Code</t>
  </si>
  <si>
    <t>Level-2 Charge Code Name</t>
    <phoneticPr fontId="0" type="noConversion"/>
  </si>
  <si>
    <t>Level-2 Charge Code</t>
    <phoneticPr fontId="0" type="noConversion"/>
  </si>
  <si>
    <t>Level-3 Charge Code Name</t>
    <phoneticPr fontId="0" type="noConversion"/>
  </si>
  <si>
    <t>Level-3 Charge Code</t>
    <phoneticPr fontId="0" type="noConversion"/>
  </si>
  <si>
    <t>Level-4 Charge Code Name</t>
    <phoneticPr fontId="0" type="noConversion"/>
  </si>
  <si>
    <t>Level-4 Charge Code</t>
    <phoneticPr fontId="0" type="noConversion"/>
  </si>
  <si>
    <t>Level-5 Charge Code Name</t>
    <phoneticPr fontId="0" type="noConversion"/>
  </si>
  <si>
    <t>Level-5 Charge Code</t>
  </si>
  <si>
    <t>VoiceFixLine</t>
  </si>
  <si>
    <t xml:space="preserve">VoiceMobile </t>
  </si>
  <si>
    <t>C_Voice_Mobile</t>
  </si>
  <si>
    <t>ContentAccountBalance</t>
  </si>
  <si>
    <t>C_CONTENT_SUMMARY</t>
  </si>
  <si>
    <t>ContentA</t>
  </si>
  <si>
    <t>C_CONTENT_SUMMARY_A</t>
  </si>
  <si>
    <t>C_RENT_3RD_PARTY</t>
    <phoneticPr fontId="0" type="noConversion"/>
  </si>
  <si>
    <t>VAT27</t>
  </si>
  <si>
    <t>VAT21</t>
  </si>
  <si>
    <t>VAT105</t>
  </si>
  <si>
    <t>VAT0</t>
  </si>
  <si>
    <t>C_VAT_0</t>
  </si>
  <si>
    <t>VATPerception15</t>
  </si>
  <si>
    <t>VATPerception3</t>
  </si>
  <si>
    <t>VATPerception0</t>
  </si>
  <si>
    <t>VATPerception135</t>
  </si>
  <si>
    <t>VATPerception105</t>
  </si>
  <si>
    <t>VATPerception525</t>
  </si>
  <si>
    <t>Internal0</t>
  </si>
  <si>
    <t>C_INTERNAL_0</t>
  </si>
  <si>
    <t>ENARD1</t>
  </si>
  <si>
    <t>C_ENARD_1</t>
  </si>
  <si>
    <t>IIBBCABA</t>
  </si>
  <si>
    <t>C_IIBB_CABA</t>
  </si>
  <si>
    <t>IIBBBsAs</t>
  </si>
  <si>
    <t>C_IIBB_BsAs</t>
  </si>
  <si>
    <t>IIBBChaco</t>
  </si>
  <si>
    <t>C_IIBB_Chaco</t>
  </si>
  <si>
    <t xml:space="preserve">C_IIBB_Cordoba </t>
  </si>
  <si>
    <t>IIBBCorrientes</t>
  </si>
  <si>
    <t>C_IIBB_Corrientes</t>
  </si>
  <si>
    <t>IIBBEntreRios</t>
  </si>
  <si>
    <t>C_IIBB_EntreRios</t>
  </si>
  <si>
    <t xml:space="preserve">C_IIBB_Formosa </t>
  </si>
  <si>
    <t>IIBBJujuy</t>
  </si>
  <si>
    <t>C_IIBB_Jujuy</t>
  </si>
  <si>
    <t>IIBBLaRioja</t>
  </si>
  <si>
    <t>C_IIBB_LaRioja</t>
  </si>
  <si>
    <t>IIBBMendoza</t>
  </si>
  <si>
    <t>C_IIBB_Mendoza</t>
  </si>
  <si>
    <t xml:space="preserve">C_IIBB_Misiones </t>
  </si>
  <si>
    <t>IIBBNeuquen</t>
  </si>
  <si>
    <t>C_IIBB_Neuquen</t>
  </si>
  <si>
    <t>IIBBRioNegro</t>
  </si>
  <si>
    <t>C_IIBB_RioNegro</t>
  </si>
  <si>
    <t>IIBBSalta</t>
  </si>
  <si>
    <t>C_IIBB_Salta</t>
  </si>
  <si>
    <t>IIBBSanJuan</t>
  </si>
  <si>
    <t>C_IIBB_SanJuan</t>
  </si>
  <si>
    <t>IIBBSantaCruz</t>
  </si>
  <si>
    <t>C_IIBB_SantaCruz</t>
  </si>
  <si>
    <t>IIBBSantaFe</t>
  </si>
  <si>
    <t>C_IIBB_SantaFe</t>
  </si>
  <si>
    <t>IIBBTucuman</t>
  </si>
  <si>
    <t>IIBBCatamarca</t>
  </si>
  <si>
    <t>C_IIBB_Catamarca</t>
  </si>
  <si>
    <t>IIBBSanLuis</t>
  </si>
  <si>
    <t>C_IIBB_SanLuis</t>
  </si>
  <si>
    <t>Lottery</t>
  </si>
  <si>
    <t>C_Lottery</t>
  </si>
  <si>
    <t>Rent3rdPart</t>
  </si>
  <si>
    <t>IIBBCordoba</t>
  </si>
  <si>
    <t>IIBBMisiones</t>
  </si>
  <si>
    <t>IIBBFormosa</t>
  </si>
  <si>
    <t>ENARD0</t>
  </si>
  <si>
    <t>C_ENARD_0</t>
  </si>
  <si>
    <t>C_IIBB_Chubut</t>
  </si>
  <si>
    <t>C_IIBB_SantiagoDelEstero</t>
  </si>
  <si>
    <t>C_IIBB_TierraDelFuego</t>
  </si>
  <si>
    <t>C_IIBB_LaPampa</t>
  </si>
  <si>
    <t>ContentBillChargeFixLine</t>
  </si>
  <si>
    <t>ContentB_FL</t>
  </si>
  <si>
    <t>C_CONTENT_BLLCHARGE_B_FL</t>
  </si>
  <si>
    <t>ContentC_FL</t>
  </si>
  <si>
    <t>C_CONTENT_BLLCHARGE_C_FL</t>
  </si>
  <si>
    <t>IIBB_Chubut</t>
  </si>
  <si>
    <t>IIBBSantiagoDelEstero</t>
  </si>
  <si>
    <t>IIBBTierraDelFuego</t>
  </si>
  <si>
    <t>IIBBLaPampa</t>
  </si>
  <si>
    <t>Publicom_SMSA</t>
  </si>
  <si>
    <t>Donaciones_ATX</t>
  </si>
  <si>
    <t>Seguros_ABA</t>
  </si>
  <si>
    <t>Telefonogramas_Correo</t>
  </si>
  <si>
    <t>Voz</t>
  </si>
  <si>
    <t>C_RR_MB_ABONO_VOZ</t>
  </si>
  <si>
    <t>C_RR_MB_SPOTIFY</t>
  </si>
  <si>
    <t>C_RR_MB_INTERNET_ABONO_GPRS</t>
  </si>
  <si>
    <t>C_RR_MB_INTERNET_ABONO_BAM</t>
  </si>
  <si>
    <t>C_RR_MB_PROTECTGSM_SEGVEN</t>
  </si>
  <si>
    <t>C_RR_MB_PROTECTGSM_PROTECSEGU</t>
  </si>
  <si>
    <t>C_RR_MB_PROTECTGSM_PROTSEGEXE</t>
  </si>
  <si>
    <t>C_RR_MB_PROTECTGSM_PRSEX</t>
  </si>
  <si>
    <t>C_RR_MB_OTHERSERVICE</t>
  </si>
  <si>
    <t>Charge Code final</t>
  </si>
  <si>
    <t>C_RR_ARNET_BA</t>
  </si>
  <si>
    <t>C_RR_ARNET_DIGIT</t>
  </si>
  <si>
    <t>C_RR_ARNET_DIGIT_BA</t>
  </si>
  <si>
    <t>C_RR_FX_ABONO_BASICO</t>
  </si>
  <si>
    <t>C_RR_FX_ABONO_VINCULADAS</t>
  </si>
  <si>
    <t>C_RR_FX_ABONO_STREAMING_MUSIC</t>
  </si>
  <si>
    <t>C_RR_FX_ABONO_MANTENIMIENTO</t>
  </si>
  <si>
    <t>C_RR_ARNET_A_MAS_VOZ</t>
  </si>
  <si>
    <t>C_RR_FX_A_MAS_VOZ</t>
  </si>
  <si>
    <t>C_RR_FX_ABONO_PUBLICA</t>
  </si>
  <si>
    <t>C_RR_FX_ABONO_SERV_SUPL_WEB</t>
  </si>
  <si>
    <t>C_RR_FX_ABONO_SUPL</t>
  </si>
  <si>
    <t>C_RR_FX_ABONO_SUPL_PUBLICA</t>
  </si>
  <si>
    <t>C_RR_FX_ABONO_ENLACE_TRANS</t>
  </si>
  <si>
    <t>C_RR_FX_ABONO_AVANZADA</t>
  </si>
  <si>
    <t>C_RR_ARNET_BA_OTROS</t>
  </si>
  <si>
    <t>C_RR_ARNET_BA_OTROS_VINCULADO</t>
  </si>
  <si>
    <t>C_RR_ARNET_BA_OTROS_PUBLICA</t>
  </si>
  <si>
    <t>C_RR_TV</t>
  </si>
  <si>
    <t>C_RR_TV_ABONO</t>
  </si>
  <si>
    <t>C_RR_ARNET</t>
  </si>
  <si>
    <t>C_RR_FX</t>
  </si>
  <si>
    <t>C_RR_MB</t>
  </si>
  <si>
    <t>RecurringRentMobileOtherService</t>
  </si>
  <si>
    <t>C_RR_MB_INTERNET</t>
  </si>
  <si>
    <t>C_RR_MB_PROCTGSM</t>
  </si>
  <si>
    <t>C_RR_MB_BB_ABONO</t>
  </si>
  <si>
    <t>C_RR_MB_STREAM_PERSONAL_VIDEO</t>
  </si>
  <si>
    <t>RecurringRentTVAbono</t>
  </si>
  <si>
    <t>C_VOICE_FX_NATIONAL</t>
  </si>
  <si>
    <t>C_VOICE_FX_INTERNATIONAL</t>
  </si>
  <si>
    <t>C_VOICE_FX_NAT_LOCAL</t>
  </si>
  <si>
    <t>C_VOICE_FX_NAT_VINCULADO</t>
  </si>
  <si>
    <t>C_VOICE_FX_NAT_LDN</t>
  </si>
  <si>
    <t>C_VOICE_FX_NAT_PUBLICA</t>
  </si>
  <si>
    <t>C_VOICE_FX_NAT_PUBLICA_LDN</t>
  </si>
  <si>
    <t>C_VOICE_FX_NAT_GLOBAL_URB</t>
  </si>
  <si>
    <t>C_VOICE_FX_NAT_GLOBAL_INTERURB</t>
  </si>
  <si>
    <t>C_VOICE_FX_NAT_NATIONAL</t>
  </si>
  <si>
    <t>C_VOICE_FX_INTERNAT_LDI</t>
  </si>
  <si>
    <t>C_VOICE_FX_INTERNAT_PUBLICA_LDI</t>
  </si>
  <si>
    <t>C_VOICE_FX_INTERNAT_COOP_LDI</t>
  </si>
  <si>
    <t>C_VOICE_FX_INTERNAT_GLOBAL</t>
  </si>
  <si>
    <t>VoiceMbNational</t>
  </si>
  <si>
    <t>C_VOICE_MB_NATIONAL</t>
  </si>
  <si>
    <t>C_VOICE_MB_INTERNATIONAL</t>
  </si>
  <si>
    <t>C_VOICE_MB_INTERNAT_DDN</t>
  </si>
  <si>
    <t>C_SMS_INTERNATIONAL_ROAM</t>
  </si>
  <si>
    <t>MMSNational</t>
  </si>
  <si>
    <t>C_MMS_NATIONAL</t>
  </si>
  <si>
    <t>MMSInternational</t>
  </si>
  <si>
    <t>C_MMS_INTERNATIONAL</t>
  </si>
  <si>
    <t>MMSInternationalRoaming</t>
  </si>
  <si>
    <t>C_MMS_INTERNATIONAL_ROAM</t>
  </si>
  <si>
    <t>GPRSRoam</t>
  </si>
  <si>
    <t>GPRSNational</t>
  </si>
  <si>
    <t>C_GPRS_NATIONAL</t>
  </si>
  <si>
    <t>C_GPRS_ROAM</t>
  </si>
  <si>
    <t>C_GPRS_ROAM_FLUX</t>
  </si>
  <si>
    <t>C_GPRS_ROAM_TIME</t>
  </si>
  <si>
    <t>GPRSNationalFlux</t>
  </si>
  <si>
    <t>GPRSNationalTime</t>
  </si>
  <si>
    <t>GPRSRoamingFlux</t>
  </si>
  <si>
    <t>GPRSRoamingTime</t>
  </si>
  <si>
    <t>C_VOICE_FX_NAT_CPP</t>
  </si>
  <si>
    <t>VoiceFxNationalCPPTP</t>
  </si>
  <si>
    <t>C_VOICE_FX_NAT_CPP_TP</t>
  </si>
  <si>
    <t>C_VOICE_FX_NAT_CPP_NEXTEL</t>
  </si>
  <si>
    <t>VoiceFxNationalCPPNextel</t>
  </si>
  <si>
    <t>VoiceFxNationalCPPAmx</t>
  </si>
  <si>
    <t>C_VOICE_FX_NAT_CPP_AMX</t>
  </si>
  <si>
    <t>C_VOICE_FX_NAT_CPP_MOVI</t>
  </si>
  <si>
    <t>C_VOICE_FX_NAT_OLD_TASA</t>
  </si>
  <si>
    <t>C_VOICE_FX_NAT_OLD_TMA</t>
  </si>
  <si>
    <t>C_VOICE_FX_NAT_CPP_TMA</t>
  </si>
  <si>
    <t>C_VOICE_FX_NAT_OLD_TELMEX</t>
  </si>
  <si>
    <t>VoiceFxNationalCPPTma</t>
  </si>
  <si>
    <t>VoiceFxNationalOLDTasa</t>
  </si>
  <si>
    <t>VoiceFxNationalOLDTma</t>
  </si>
  <si>
    <t>VoiceFxNationalOLDTelmex</t>
  </si>
  <si>
    <t>C_VOICE_FX_NAT_OLD</t>
  </si>
  <si>
    <t>TAX_GROUP_MOBILE_001</t>
  </si>
  <si>
    <t>TAX_GROUP_MOBILE_006</t>
  </si>
  <si>
    <t>TAX_GROUP_MOBILE_003</t>
  </si>
  <si>
    <t>TAX_GROUP_MOBILE_002</t>
  </si>
  <si>
    <t>TAX_GROUP_MOBILE_004</t>
  </si>
  <si>
    <t>TAX_GROUP_MOBILE_007</t>
  </si>
  <si>
    <t>TAX_GROUP_MOBILE_008</t>
  </si>
  <si>
    <t>TAX_GROUP_MOBILE_009</t>
  </si>
  <si>
    <t>C_GPRS_NAT_FLUX</t>
  </si>
  <si>
    <t>C_GPRS_NAT_TIME</t>
  </si>
  <si>
    <t>TAX_GROUP_FIX_001</t>
  </si>
  <si>
    <t>TAX_GROUP_FIX_002</t>
  </si>
  <si>
    <t>TAX_GROUP_FIX_003</t>
  </si>
  <si>
    <t>TAX_GROUP_FIX_004</t>
  </si>
  <si>
    <t>TAX_GROUP_FIX_005</t>
  </si>
  <si>
    <t>TAX_GROUP_FIX_006</t>
  </si>
  <si>
    <t>TAX_GROUP_FIX_007</t>
  </si>
  <si>
    <t>C_VOICE_FX_NAT_LDN_NORMAL</t>
  </si>
  <si>
    <t>C_VOICE_FX_NAT_LDN_REDUCIDO</t>
  </si>
  <si>
    <t>C_VOICE_FX_NAT_LDN_MULTIBANDA</t>
  </si>
  <si>
    <t>C_VOICE_FX_NAT_OPERATOR</t>
  </si>
  <si>
    <t>C_VOICE_FX_NAT_ENTRANTE</t>
  </si>
  <si>
    <t>VoiceFxNationalEntranteSinCargo</t>
  </si>
  <si>
    <t>C_VOICE_FX_NAT_ENT_SIN_CARGO</t>
  </si>
  <si>
    <t>C_VOICE_FX_NAT_ENT_REVERTIDO</t>
  </si>
  <si>
    <t>C_VOICE_FX_INTERNAT_OPERATOR</t>
  </si>
  <si>
    <t>C_VOICE_FX_INTERNAT_REVERTIDO</t>
  </si>
  <si>
    <t>C_VOICE_FX_INTERNAT_LDI_NORMAL</t>
  </si>
  <si>
    <t>C_VOICE_FX_INTERNAT_OPER_NORMAL</t>
  </si>
  <si>
    <t>C_VOICE_FX_INTERNAT_REV_NORMAL</t>
  </si>
  <si>
    <t>C_VOICE_FX_INTERNAT_LDI_REDUCIDO</t>
  </si>
  <si>
    <t>C_VOICE_FX_INTERNAT_LDI_MULTI</t>
  </si>
  <si>
    <t>C_VOICE_FX_INTERNAT_OPER_MULTI</t>
  </si>
  <si>
    <t>C_VOICE_FX_NAT_LDN_MULTI</t>
  </si>
  <si>
    <t>C_VOICE_FX_INTERNAT_REV_REDUCIDO</t>
  </si>
  <si>
    <t>C_VOICE_FX_INTERNAT_REV_MULTI</t>
  </si>
  <si>
    <t>C_VOICE_MB_INTERNATIONAL_ROAM</t>
  </si>
  <si>
    <t>VoiceMbInternatioalRoaming</t>
  </si>
  <si>
    <t>C_VOICE_MB_NAT_EXCEDENTE</t>
  </si>
  <si>
    <t>C_VOICE_MB_NAT_SIN_CARGO</t>
  </si>
  <si>
    <t>C_VOICE_MB_NAT_DTO_FF</t>
  </si>
  <si>
    <t>C_VOICE_MB_NAT_DTO_WIN</t>
  </si>
  <si>
    <t>VoiceMbInternational</t>
  </si>
  <si>
    <t>VoiceMbInternationalDDN</t>
  </si>
  <si>
    <t>C_VOICE_MB_INTERNAT_DDI_EXCED</t>
  </si>
  <si>
    <t>C_VOICE_MB_INTERNAT_DDI_DTO_FF</t>
  </si>
  <si>
    <t>C_VOICE_MB_INTERNAT_DDI_DTO_WIN</t>
  </si>
  <si>
    <t>C_VOICE_MB_INTERNAT_DDI_SIN_CARG</t>
  </si>
  <si>
    <t>Length</t>
  </si>
  <si>
    <t>C_SMS_NAT_EXCEDENTE</t>
  </si>
  <si>
    <t>C_SMS_NAT_SIN_CARGO</t>
  </si>
  <si>
    <t>C_SMS_INTERNAT_EXCEDENTE</t>
  </si>
  <si>
    <t>C_SMS_INTERNAT_SIN_CARGO</t>
  </si>
  <si>
    <t>C_MMS_NAT_EXCEDENTE</t>
  </si>
  <si>
    <t>C_MMS_NAT_SIN_CARGO</t>
  </si>
  <si>
    <t>C_MMS_INTERNAT_EXCEDENTE</t>
  </si>
  <si>
    <t>C_MMS_INTERNAT_SIN_CARGO</t>
  </si>
  <si>
    <t>Internet</t>
  </si>
  <si>
    <t>C_INTERNET</t>
  </si>
  <si>
    <t>InternetBroadBand</t>
  </si>
  <si>
    <t>C_INTERNET_BROAD_BAND</t>
  </si>
  <si>
    <t>SMSFix</t>
  </si>
  <si>
    <t>SMSMobile</t>
  </si>
  <si>
    <t>C_SMS_FIX</t>
  </si>
  <si>
    <t>C_SMS_MOBILE</t>
  </si>
  <si>
    <t>C_SMS_FX_NATIONAL</t>
  </si>
  <si>
    <t>C_SMS_FX_INTERNATIONAL</t>
  </si>
  <si>
    <t>SMSMobileInternationalRoaming</t>
  </si>
  <si>
    <t>C_SMS_FX_NAT_EXCEDENTE</t>
  </si>
  <si>
    <t>C_SMS_FX_NAT_SIN_CARGO</t>
  </si>
  <si>
    <t>C_SMS_FX_INTERNAT_EXCEDENTE</t>
  </si>
  <si>
    <t>C_SMS_FX_INTERNAT_SIN_CARGO</t>
  </si>
  <si>
    <t>VoiceMbNationalEntranteSinCargo</t>
  </si>
  <si>
    <t>C_VOICE_MB_NAT_ENT_SIN_CARGO</t>
  </si>
  <si>
    <t>VoiceMbInternationalDDIEntranteSinCargo</t>
  </si>
  <si>
    <t>C_VOICE_MB_INTERNAT_DDI_ENT_SC</t>
  </si>
  <si>
    <t>C_SMS_FX_NAT_ENT_SIN_CARGO</t>
  </si>
  <si>
    <t>C_SMS_FX_INTERNAT_ENT_SIN_CARGO</t>
  </si>
  <si>
    <t>SMSMobileInternationalEntranteSinCargo</t>
  </si>
  <si>
    <t>SMSMobileNationalEntranteSinCargo</t>
  </si>
  <si>
    <t>C_SMS_MB_NATIONAL</t>
  </si>
  <si>
    <t>C_SMS_MB_NAT_EXCEDENTE</t>
  </si>
  <si>
    <t>C_SMS_MB_NAT_ENT_SIN_CARGO</t>
  </si>
  <si>
    <t>C_SMS_MB_INTERNATIONAL</t>
  </si>
  <si>
    <t>C_SMS_MB_INTERNAT_EXCEDENTE</t>
  </si>
  <si>
    <t>C_SMS_MB_INTERNAT_SIN_CARGO</t>
  </si>
  <si>
    <t>C_SMS_MB_INTERNAT_ENT_SIN_CARGO</t>
  </si>
  <si>
    <t>C_SMS_MB_INTERNATIONAL_ROAM</t>
  </si>
  <si>
    <t>MMSNationalEntranteSinCargo</t>
  </si>
  <si>
    <t>C_MMS_NAT_ENT_SIN_CARGO</t>
  </si>
  <si>
    <t>MMSInternationalEntranteSinCargo</t>
  </si>
  <si>
    <t>C_MMS_INTERNAT_ENT_SIN_CARGO</t>
  </si>
  <si>
    <t>C_VOICE_FX_INTERNAT_LDI_ENT_SC</t>
  </si>
  <si>
    <t>Minutos Aire Nacional Excedentes</t>
  </si>
  <si>
    <t>Minutos Aire Nacional Sin Cargo</t>
  </si>
  <si>
    <t>Minutos Aire Nacional WIN</t>
  </si>
  <si>
    <t>Minutos Aire Internacional Excedentes</t>
  </si>
  <si>
    <t>Minutos Aire Internacional Sin Cargo</t>
  </si>
  <si>
    <t>Minutos Aire Internacional WIN</t>
  </si>
  <si>
    <t>C_SMS_MB_NAT_SIN_CARGO</t>
  </si>
  <si>
    <t>C_GPRS_NAT_FLUX_SIN_CARGO</t>
  </si>
  <si>
    <t>C_GPRS_NAT_FLUX_EXCEDENTE</t>
  </si>
  <si>
    <t>C_GPRS_NAT_TIME_SIN_CARGO</t>
  </si>
  <si>
    <t>C_GPRS_NAT_TIME_EXCEDENTE</t>
  </si>
  <si>
    <t>C_GPRS_ROAM_FLUX_SIN_CARGO</t>
  </si>
  <si>
    <t>C_GPRS_ROAM_FLUX_EXCEDENTE</t>
  </si>
  <si>
    <t>C_GPRS_ROAM_TIME_SIN_CARGO</t>
  </si>
  <si>
    <t>C_GPRS_ROAM_TIME_EXCEDENTE</t>
  </si>
  <si>
    <t>Llamadas interurbanas tarifa Normal</t>
  </si>
  <si>
    <t>Llamadas interurbanas tarifa Reducida</t>
  </si>
  <si>
    <t>Llamadas interurbanas tarifa Multibanda</t>
  </si>
  <si>
    <t>Llamadas asistidas</t>
  </si>
  <si>
    <t>-</t>
  </si>
  <si>
    <t>Llamadas internacionales por operadora tarifa Normal</t>
  </si>
  <si>
    <t>Llamadas internacionales tarifa Normal</t>
  </si>
  <si>
    <t>Llamadas internacionales tarifa Reducida</t>
  </si>
  <si>
    <t>Llamadas internacionales tarifa Multibanda</t>
  </si>
  <si>
    <t>C_VOICE_MB_INTERNAT_ROAM</t>
  </si>
  <si>
    <t>C_VOICE_MB_INTERNATIONAL_ROAMING</t>
  </si>
  <si>
    <t>C_VOICE_MB_ROI_DTO_FF</t>
  </si>
  <si>
    <t>C_SMS_MB_INTERNATIONAL_ROAMING</t>
  </si>
  <si>
    <t>C_SMS_MB_ROI_DTO_FF</t>
  </si>
  <si>
    <t>SMSMobileInternationalRoamingDescuentoFF</t>
  </si>
  <si>
    <t>SMSMobileInternationalRoamingNormal</t>
  </si>
  <si>
    <t>VoiceMbInternatioalRoamingDescuentoFF</t>
  </si>
  <si>
    <t>VoiceMbInternatioalRoamingNormal</t>
  </si>
  <si>
    <t>C_SMS_MB_INTERNAT_DDI_DTO_FF</t>
  </si>
  <si>
    <t>C_SMS_MB_NAT_DTO_FF</t>
  </si>
  <si>
    <t>Llamadas nacionales Entrante Cobro Revertio</t>
  </si>
  <si>
    <t>Llamadas internacionales Entrante Cobro Revertio tarifa Normal</t>
  </si>
  <si>
    <t>TAX_GROUP_FIX_021</t>
  </si>
  <si>
    <t>TAX_GROUP_FIX_020</t>
  </si>
  <si>
    <t>C_INST_INTEREST_FEE</t>
  </si>
  <si>
    <t>C_INST_CAPITAL</t>
  </si>
  <si>
    <t>C_INST_INTEREST_27</t>
  </si>
  <si>
    <t>C_INST_INTEREST_21</t>
  </si>
  <si>
    <t>C_INST_INTEREST_10_5</t>
  </si>
  <si>
    <t>C_INST_INTEREST_0</t>
  </si>
  <si>
    <t>Mensajes de texto nacional desde Fijo</t>
  </si>
  <si>
    <t>Mensajes de texto nacional desde Fijo sin cargo</t>
  </si>
  <si>
    <t>Mensajes de texto internacional desde Fijo</t>
  </si>
  <si>
    <t>Mensajes de texto internacional desde Fijo sin cargo</t>
  </si>
  <si>
    <t>Mensajes de texto nacional desde Movil</t>
  </si>
  <si>
    <t>Mensajes de texto nacional desde Movil sin cargo</t>
  </si>
  <si>
    <t>Mensajes de texto internacional desde Movil</t>
  </si>
  <si>
    <t>Mensajes de texto internacional desde Movil sin cargo</t>
  </si>
  <si>
    <t>Mensajes Multimedia nacional desde Movil</t>
  </si>
  <si>
    <t>Mensajes Multimedia nacional desde Movil sin cargo</t>
  </si>
  <si>
    <t>Mensajes Multimedia internacional desde Movil</t>
  </si>
  <si>
    <t>Mensajes Multimedia internacional desde Movil sin cargo</t>
  </si>
  <si>
    <t>Llamadas internacionales por operadora tarifa Reduc.</t>
  </si>
  <si>
    <t>Llamadas internacionales por operadora tarifa Mult</t>
  </si>
  <si>
    <t>Llamadas internacionales Entrante Cobro Revertio tarifa Reduc.</t>
  </si>
  <si>
    <t>Llamadas internacionales Entrante Cobro Revertio tarifa Multi</t>
  </si>
  <si>
    <t>C_CONTENT_DETAIL_FX</t>
  </si>
  <si>
    <t>C_CONTENT_DETAIL_MB</t>
  </si>
  <si>
    <t>CHARGE_CODE_GROUP_CODE</t>
  </si>
  <si>
    <t>CHARGE_CODE_GROUP_NAME</t>
  </si>
  <si>
    <t>CHARGE_CODE_GROUP_DESC</t>
  </si>
  <si>
    <t>MO MOBILE SERVICE</t>
  </si>
  <si>
    <t>Servicios de telefonía movil y valor agregado - default de impuestos</t>
  </si>
  <si>
    <t>MO PREPAID CARD</t>
  </si>
  <si>
    <t>Tarjetas prepagas - no aplica ENARD</t>
  </si>
  <si>
    <t>MO FIXED NETWORK SERVICE</t>
  </si>
  <si>
    <t>Servicios de red fija - no aplica Impuestos Internos</t>
  </si>
  <si>
    <t>MO INTERNET GPRS</t>
  </si>
  <si>
    <t>MO ACCESSORIES</t>
  </si>
  <si>
    <t>MO TAX EXEMPT EXCEPT IIBB</t>
  </si>
  <si>
    <t>Protección GSM y Multas - no aplica Impuestos nacionales</t>
  </si>
  <si>
    <t>TAX_GROUP_MOBILE_010</t>
  </si>
  <si>
    <t>TAX_GROUP_MOBILE_011</t>
  </si>
  <si>
    <t>TAX_GROUP_MOBILE_012</t>
  </si>
  <si>
    <t>TAX_GROUP_MOBILE_013</t>
  </si>
  <si>
    <t>TAX_GROUP_MOBILE_014</t>
  </si>
  <si>
    <t>TAX_GROUP_MOBILE_015</t>
  </si>
  <si>
    <t>TAX_GROUP_MOBILE_016</t>
  </si>
  <si>
    <t>TAX_GROUP_MOBILE_017</t>
  </si>
  <si>
    <t>TAX_GROUP_MOBILE_018</t>
  </si>
  <si>
    <t>TAX_GROUP_MOBILE_019</t>
  </si>
  <si>
    <t>TAX_GROUP_MOBILE_020</t>
  </si>
  <si>
    <t>MO INTEREST  10.5</t>
  </si>
  <si>
    <t>TAX_GROUP_MOBILE_021</t>
  </si>
  <si>
    <t>MO INTEREST 27</t>
  </si>
  <si>
    <t>TAX_GROUP_MOBILE_022</t>
  </si>
  <si>
    <t>MO TAX EXEMPT</t>
  </si>
  <si>
    <t>no aplica impuestos</t>
  </si>
  <si>
    <t>FX FIX LINE SERVICE</t>
  </si>
  <si>
    <t>Servicios de Telefonía fija - default de impuestos</t>
  </si>
  <si>
    <t>FX INTERNET AR</t>
  </si>
  <si>
    <t>Internet - AR (solo digitalización) - IVA default</t>
  </si>
  <si>
    <t>FX INTERNET AR+BA</t>
  </si>
  <si>
    <t>Internet - AR+Arnet Banda Ancha - IVA default</t>
  </si>
  <si>
    <t>FX INTERNET BA</t>
  </si>
  <si>
    <t>FX INTERNET OTHERS</t>
  </si>
  <si>
    <t>TAX_GROUP_FIX_008</t>
  </si>
  <si>
    <t>FX ADDED VALUE SERVICES</t>
  </si>
  <si>
    <t>FX INTEREST  10.5</t>
  </si>
  <si>
    <t>FX INTEREST 27</t>
  </si>
  <si>
    <t>SVA</t>
  </si>
  <si>
    <t>C_SVA</t>
  </si>
  <si>
    <t>SVAFixLine</t>
  </si>
  <si>
    <t>C_SVA_FX</t>
  </si>
  <si>
    <t>C_SVA_FX_ACCESO</t>
  </si>
  <si>
    <t>C_SVA_FX_ARNET</t>
  </si>
  <si>
    <t>C_SVA_FX_BLOQUEO</t>
  </si>
  <si>
    <t>C_SVA_FX_MANTENIMIENTO</t>
  </si>
  <si>
    <t>C_SVA_FX_VARIOS</t>
  </si>
  <si>
    <t>C_SVA_MB_FLOTAS</t>
  </si>
  <si>
    <t>C_SVA_MB_ICT</t>
  </si>
  <si>
    <t>C_SVA_MB_PACK_DATOS</t>
  </si>
  <si>
    <t>C_SVA_MB_PACK_SMS</t>
  </si>
  <si>
    <t>C_SVA_MB_PACK_VOZ</t>
  </si>
  <si>
    <t>C_SVA_MB_PACK_VOZ_INTERNAT</t>
  </si>
  <si>
    <t>C_SVA_MB_RESETEO_CUOTA</t>
  </si>
  <si>
    <t>C_SVA_MB_TONOS</t>
  </si>
  <si>
    <t>C_SVA_MB_VARIOS</t>
  </si>
  <si>
    <t>C_SVA_MB</t>
  </si>
  <si>
    <t>SVAMobile</t>
  </si>
  <si>
    <t>C_RENTAL_ONETIME</t>
  </si>
  <si>
    <t>C_OT_MOBILE</t>
  </si>
  <si>
    <t>RentalOneTimeMobileEquipment</t>
  </si>
  <si>
    <t>C_OT_MB_EQUIPMENT</t>
  </si>
  <si>
    <t>RentalOneTimeMobileEquipmentPhones</t>
  </si>
  <si>
    <t>RentalOneTimeMobileEquipmentModems</t>
  </si>
  <si>
    <t>RentalOneTimeMobileEquipmentSIM</t>
  </si>
  <si>
    <t>RentalOneTimeMobileEquipmentAccesorios</t>
  </si>
  <si>
    <t>RentalOneTimeMobileEquipmentNetbook</t>
  </si>
  <si>
    <t>C_OT_MB_SERVICIO_UNIVERSAL</t>
  </si>
  <si>
    <t>C_SVA_MB_PACK_SMS_INTERNAT</t>
  </si>
  <si>
    <t>C_OT_MB_RECHARGE</t>
  </si>
  <si>
    <t>C_OT_MB_RECHARGE_PREPAID_CARD</t>
  </si>
  <si>
    <t>C_OT_MB_RECHARGE_OTHER</t>
  </si>
  <si>
    <t>C_OT_MB_LOCACION_TERMINALES</t>
  </si>
  <si>
    <t>C_OT_MB_CAMBIO_MERCADO_ABONO</t>
  </si>
  <si>
    <t>RentalOneTimeMobileRecharge</t>
  </si>
  <si>
    <t>RentalOneTimeMobileRechargePrepaidCard</t>
  </si>
  <si>
    <t>RentalOneTimeMobileRechargeOther</t>
  </si>
  <si>
    <t>C_OT_MB_OTHER_SERVICES</t>
  </si>
  <si>
    <t>RentalOneTimeMobileOtherServices</t>
  </si>
  <si>
    <t>RentalOneTimeMobile</t>
  </si>
  <si>
    <t>RentalOneTime</t>
  </si>
  <si>
    <t>RentalRecurring</t>
  </si>
  <si>
    <t>RentalOneTimeFixLine</t>
  </si>
  <si>
    <t>C_OT_FIX</t>
  </si>
  <si>
    <t>C_OT_FX_VENTA_LINEA</t>
  </si>
  <si>
    <t>C_OT_FX_OTROS_INGR_SERV_VINC</t>
  </si>
  <si>
    <t>C_OT_FX_OTROS_INGR_SERV_PUBLICA</t>
  </si>
  <si>
    <t>RentalOneTimeFixLineEquipment</t>
  </si>
  <si>
    <t>C_OT_FX_EQUIPMENT</t>
  </si>
  <si>
    <t>C_OT_FX_EQUIPMENT_PHONES</t>
  </si>
  <si>
    <t>C_OT_FX_EQUIPMENT_MODEMS</t>
  </si>
  <si>
    <t>CreditCardInterests</t>
  </si>
  <si>
    <t>C_CREDIT_CARD_INTEREST</t>
  </si>
  <si>
    <t>CreditCardInterest27</t>
  </si>
  <si>
    <t>CreditCardInterest21</t>
  </si>
  <si>
    <t>CreditCardInterest105</t>
  </si>
  <si>
    <t>CreditCardInterest0</t>
  </si>
  <si>
    <t>C_CREDIT_CARD_INTEREST_27</t>
  </si>
  <si>
    <t>C_CREDIT_CARD_INTEREST_21</t>
  </si>
  <si>
    <t>C_CREDIT_CARD_INTEREST_10_5</t>
  </si>
  <si>
    <t>C_CREDIT_CARD_INTEREST_0</t>
  </si>
  <si>
    <t>RentalOneTimeMobileDelivery</t>
  </si>
  <si>
    <t>C_OT_MB_DELIVERY</t>
  </si>
  <si>
    <t>RentalOneTimeFixLineDelivery</t>
  </si>
  <si>
    <t>RentalOneTimeFixLineDeliveryEquipments</t>
  </si>
  <si>
    <t>RentalOneTimeFixLineDeliveryInternet</t>
  </si>
  <si>
    <t>RentalOneTimeFixLineEquipmentPhones</t>
  </si>
  <si>
    <t>RentalOneTimeFixLineEquipmentModems</t>
  </si>
  <si>
    <t>C_OT_FX_DELIVERY</t>
  </si>
  <si>
    <t>C_OT_FX_DELIVERY_EQUIPMENTS</t>
  </si>
  <si>
    <t>C_OT_FX_DELIVERY_INTERNET</t>
  </si>
  <si>
    <t>Rental</t>
  </si>
  <si>
    <t>C_RENTAL</t>
  </si>
  <si>
    <t>C_RENTAL_RECURRING</t>
  </si>
  <si>
    <t>RentalRecurringFixLine</t>
  </si>
  <si>
    <t>RentalRecurringArnet</t>
  </si>
  <si>
    <t>RentalRecurringMobile</t>
  </si>
  <si>
    <t>RentalRecurringTV</t>
  </si>
  <si>
    <t>RentalRecurringFixLineAbonoBasico</t>
  </si>
  <si>
    <t>RentalRecurringFixLineAbonoVinculadas</t>
  </si>
  <si>
    <t>RentalRecurringFixLineAbonoTelefoniaPublica</t>
  </si>
  <si>
    <t>RentalRecurringFixLineAbonoServicioSuplWeb</t>
  </si>
  <si>
    <t>RentalRecurringFixLineAbonoStreamingMusic</t>
  </si>
  <si>
    <t>RentalRecurringFixLineAbonoArnetMasVozVoz</t>
  </si>
  <si>
    <t>RentalRecurringFixLineAbonoSuplTelefoniaPublica</t>
  </si>
  <si>
    <t>RentalRecurringFixLineAbonoEnlaceTransmision</t>
  </si>
  <si>
    <t>RentalRecurringFixLineAbonoTelefoniaAvanzada</t>
  </si>
  <si>
    <t>RentalRecurringFixLineAbonoMantenimiento</t>
  </si>
  <si>
    <t>RentalRecurringFixLineAbonoSupl</t>
  </si>
  <si>
    <t>RentalRecurringArnetDigitalizacion</t>
  </si>
  <si>
    <t>RentalRecurringArnetDigitMasBA</t>
  </si>
  <si>
    <t>RentalRecurringArnetBandaAncha</t>
  </si>
  <si>
    <t>RentalRecurringArnetAbonoArnetMasVozArnet</t>
  </si>
  <si>
    <t>RentalRecurringArnetBandaAnchaOtros</t>
  </si>
  <si>
    <t>RentalRecurringArnetBandaAnchaVinculada</t>
  </si>
  <si>
    <t>RentalRecurringArnetBandaAnchaOtrosTelefoniaPublica</t>
  </si>
  <si>
    <t>RentalRecurringMobileAbonoVoz</t>
  </si>
  <si>
    <t>RentalRecurringMobileAbonoSMS</t>
  </si>
  <si>
    <t>RentalRecurringMobilePersonalVideo</t>
  </si>
  <si>
    <t>RentalRecurringMobileBlackBerry</t>
  </si>
  <si>
    <t>RentalRecurringMobileInternet</t>
  </si>
  <si>
    <t>RentalRecurringMobileAbonoGPRS</t>
  </si>
  <si>
    <t>RentalRecurringMobileAbonoBAM</t>
  </si>
  <si>
    <t>RentalRecurringMobileProtectGSM</t>
  </si>
  <si>
    <t>RentalRecurringMobileProtectGSMSegmentoVEN</t>
  </si>
  <si>
    <t>RentalRecurringMobileProtectGSMSegmentoU</t>
  </si>
  <si>
    <t>RentalRecurringMobileProtectGSMSegmentoExento</t>
  </si>
  <si>
    <t>RentalRecurringMobileProtectGSMPRSEX</t>
  </si>
  <si>
    <t>RentalOneTimeFixLineVentaLinea</t>
  </si>
  <si>
    <t>RentalOneTimeFixLineOtrosIngresosServiciosVinculadas</t>
  </si>
  <si>
    <t>RentalOneTimeFixLineOtrosIngresosServiciosTelefoniaPublica</t>
  </si>
  <si>
    <t>C_OT_FX_RECONEXION_REHAB</t>
  </si>
  <si>
    <t>C_OT_FX_CONEXION</t>
  </si>
  <si>
    <t>RentalOneTimeFixLineReconexionRehabilitacion</t>
  </si>
  <si>
    <t>RentalOneTimeFixLineConexion</t>
  </si>
  <si>
    <t>RentalOneTimeFixLineOtros</t>
  </si>
  <si>
    <t>C_OT_FX_OTROS</t>
  </si>
  <si>
    <t>RentalOneTimeMobileConexion</t>
  </si>
  <si>
    <t>RentalOneTimeMobileRehabilitacion</t>
  </si>
  <si>
    <t>RentalOneTimeMobilePortabilidadNumerica</t>
  </si>
  <si>
    <t>C_OT_MB_CONEXION</t>
  </si>
  <si>
    <t>C_OT_MB_REHABILITACION</t>
  </si>
  <si>
    <t>C_OT_MB_TERMINALES</t>
  </si>
  <si>
    <t>C_OT_MB_PORTABILIDAD</t>
  </si>
  <si>
    <t>C_OT_MB_RESTITUCION</t>
  </si>
  <si>
    <t>C_OT_MB_REPOSICION</t>
  </si>
  <si>
    <t>C_OT_MB_SERVICIO_TECNICO</t>
  </si>
  <si>
    <t>C_OT_MB_ADMINISTRATIVOS</t>
  </si>
  <si>
    <t>RentalOneTimeMobileRestitucion</t>
  </si>
  <si>
    <t>RentalOneTimeMobileServicioConfiguracionTerminales</t>
  </si>
  <si>
    <t>RentalOneTimeMobileReposicion</t>
  </si>
  <si>
    <t>RentalOneTimeMobileServicioTecnico</t>
  </si>
  <si>
    <t>RentalOneTimeMobileCambioMercadoAbono</t>
  </si>
  <si>
    <t>RentalOneTimeMobileLocacionTerminales</t>
  </si>
  <si>
    <t>RentalOneTimeMobileServicioUniversal</t>
  </si>
  <si>
    <t>RentalOneTimeMobileAdministrativos</t>
  </si>
  <si>
    <t>SVAFixLineAccesoDatos</t>
  </si>
  <si>
    <t>SVAFixLineTiKitARNET</t>
  </si>
  <si>
    <t>SVAFixLineBloqueos</t>
  </si>
  <si>
    <t>SVAFixLineMantenimiento</t>
  </si>
  <si>
    <t>SVAFixLineVarios</t>
  </si>
  <si>
    <t>SVAMobileFlotas</t>
  </si>
  <si>
    <t>SVAMobileICT</t>
  </si>
  <si>
    <t>SVAMobilePackDatos</t>
  </si>
  <si>
    <t>SVAMobilePackSMS</t>
  </si>
  <si>
    <t>SVAMobilePackSMSInternacional</t>
  </si>
  <si>
    <t>SVAMobilePackVoz</t>
  </si>
  <si>
    <t>SVAMobilePackVozInternacional</t>
  </si>
  <si>
    <t>SVAMobileReseteoCuota</t>
  </si>
  <si>
    <t>SVAMobileTonosPersonal</t>
  </si>
  <si>
    <t>SVAMobileVarios</t>
  </si>
  <si>
    <t>C_VOICE</t>
  </si>
  <si>
    <t>Voice</t>
  </si>
  <si>
    <t>C_VOICE_FIX</t>
  </si>
  <si>
    <t>VoiceFixLineNational</t>
  </si>
  <si>
    <t>VoiceFixLineInternational</t>
  </si>
  <si>
    <t>VoiceFixLineNationalEntrante</t>
  </si>
  <si>
    <t>VoiceFixLineNationalCPP</t>
  </si>
  <si>
    <t>VoiceFixLineNationalOLD</t>
  </si>
  <si>
    <t>VoiceFixLineInternationalLdiEntranteSinCargo</t>
  </si>
  <si>
    <t>VoiceFixLineInternationalLdi</t>
  </si>
  <si>
    <t>VoiceFixLineInternationalLdiOperador</t>
  </si>
  <si>
    <t>VoiceFixLineInternationalLdiRevertido</t>
  </si>
  <si>
    <t>VoiceFixLineInternationalTelefoniaPublicaLdi</t>
  </si>
  <si>
    <t>VoiceFixLineInternationalCooperativasLdi</t>
  </si>
  <si>
    <t>VoiceFixLineInternationalGlobal</t>
  </si>
  <si>
    <t>VoiceFixLineNationalVinculado</t>
  </si>
  <si>
    <t>VoiceFixLineNationalLdn</t>
  </si>
  <si>
    <t>VoiceFixLineNationalTelefoniaPublica</t>
  </si>
  <si>
    <t>VoiceFixLineNationalTelefoniaPublicaLDN</t>
  </si>
  <si>
    <t>VoiceFixLineNationalGlobalUrbana</t>
  </si>
  <si>
    <t>VoiceFixLineNationalGlobalInterurbana</t>
  </si>
  <si>
    <t>VoiceFixLineNationalTraficoNacional</t>
  </si>
  <si>
    <t>SMS</t>
  </si>
  <si>
    <t>C_SMS</t>
  </si>
  <si>
    <t>C_MMS</t>
  </si>
  <si>
    <t>MMS</t>
  </si>
  <si>
    <t>GPRS</t>
  </si>
  <si>
    <t>C_GPRS</t>
  </si>
  <si>
    <t>Content</t>
  </si>
  <si>
    <t>C_CONTENT</t>
  </si>
  <si>
    <t>C_CONTENT_SUM_A_Publicom_SMSA</t>
  </si>
  <si>
    <t>C_CONTENT_SUM_A_Parther_Engeni</t>
  </si>
  <si>
    <t>C_CONTENT_SUM_A_Donaciones_ATX</t>
  </si>
  <si>
    <t>C_CONTENT_SUM_A_Seguros_ABA</t>
  </si>
  <si>
    <t>C_CONTENT_BCH_B_FL_Telefonograma</t>
  </si>
  <si>
    <t>Parther_Engeni</t>
  </si>
  <si>
    <t>RentalRecurringMobileSpotify</t>
  </si>
  <si>
    <t>Installment</t>
  </si>
  <si>
    <t>InstallmentInterestFee</t>
  </si>
  <si>
    <t>C_ INSTALLMENT</t>
  </si>
  <si>
    <t>InstallmentCapital</t>
  </si>
  <si>
    <t>InstallmentInterestFee27</t>
  </si>
  <si>
    <t>InstallmentInterestFee21</t>
  </si>
  <si>
    <t>InstallmentInterestFee105</t>
  </si>
  <si>
    <t>InstallmentInterestFee0</t>
  </si>
  <si>
    <t>LateFee</t>
  </si>
  <si>
    <t>FeeDeduction</t>
  </si>
  <si>
    <t>Penalty</t>
  </si>
  <si>
    <t>Adjustment</t>
  </si>
  <si>
    <t>Deposit</t>
  </si>
  <si>
    <t>C_LATE_FEE</t>
  </si>
  <si>
    <t>C_FEE_DEDUCTION</t>
  </si>
  <si>
    <t>C_PENALTY</t>
  </si>
  <si>
    <t>C_ADJUSTMENT</t>
  </si>
  <si>
    <t>C_DEPOSIT</t>
  </si>
  <si>
    <t>C_LATE_FEE_INTXFINAN</t>
  </si>
  <si>
    <t>C_OT_MB_EQUIPMENT_PHONES</t>
  </si>
  <si>
    <t>C_OT_MB_EQUIPMENT_MODEMS</t>
  </si>
  <si>
    <t>C_OT_MB_EQUIPMENT_SIM</t>
  </si>
  <si>
    <t>C_OT_MB_EQUIPMENT_ACCESORIOS</t>
  </si>
  <si>
    <t>C_OT_MB_EQUIPMENT_NETBOOK</t>
  </si>
  <si>
    <t>Tax Group</t>
  </si>
  <si>
    <t>Invoice Group</t>
  </si>
  <si>
    <t>SVA SMS/Voz uso Movil por facturar</t>
  </si>
  <si>
    <t>Cobros por cuenta y orden de terceros</t>
  </si>
  <si>
    <t>Version</t>
  </si>
  <si>
    <t>Detail</t>
  </si>
  <si>
    <t>2.0</t>
  </si>
  <si>
    <r>
      <t xml:space="preserve">The charges included in this group must be display in </t>
    </r>
    <r>
      <rPr>
        <i/>
        <sz val="8"/>
        <color rgb="FF000000"/>
        <rFont val="Calibri"/>
        <family val="2"/>
      </rPr>
      <t>Rental Fee</t>
    </r>
    <r>
      <rPr>
        <sz val="8"/>
        <color rgb="FF000000"/>
        <rFont val="Calibri"/>
        <family val="2"/>
      </rPr>
      <t xml:space="preserve"> section of the </t>
    </r>
    <r>
      <rPr>
        <i/>
        <sz val="8"/>
        <color rgb="FF000000"/>
        <rFont val="Calibri"/>
        <family val="2"/>
      </rPr>
      <t>cyclic invoice</t>
    </r>
    <r>
      <rPr>
        <sz val="8"/>
        <color rgb="FF000000"/>
        <rFont val="Calibri"/>
        <family val="2"/>
      </rPr>
      <t>.</t>
    </r>
  </si>
  <si>
    <t>Free unit usage summary section group</t>
  </si>
  <si>
    <t>Other charges summary section group</t>
  </si>
  <si>
    <t>Others summary section group</t>
  </si>
  <si>
    <t>Main found usage summary section group</t>
  </si>
  <si>
    <t>Taxed Installment group</t>
  </si>
  <si>
    <t>Pay Per View group</t>
  </si>
  <si>
    <t>TV usage</t>
  </si>
  <si>
    <t>Mobile Insurance group</t>
  </si>
  <si>
    <t>G_INV_CYCLE_RENTAL_FEE</t>
  </si>
  <si>
    <t>G_INV_CYCLE_FREE_UNIT_USAGE</t>
  </si>
  <si>
    <t>G_INV_CYCLE_MAIN_FOUND_USAGE</t>
  </si>
  <si>
    <t>G_INV_CYCLE_OTHER_CHARGES</t>
  </si>
  <si>
    <t>G_INV_CYCLE_INSTALLMENT_TAX</t>
  </si>
  <si>
    <t>G_INV_CYCLE_INSTALLMENT_UNTAX</t>
  </si>
  <si>
    <t>G_INV_CYCLE_3RD_MB_CONTENT_UNTAX</t>
  </si>
  <si>
    <t>G_INV_CYCLE_3RD_FX_CONTENT_TAX</t>
  </si>
  <si>
    <t>G_INV_CYCLE_3RD_FX_CONTENT_UNTAX</t>
  </si>
  <si>
    <t>G_INV_CYCLE_PPV</t>
  </si>
  <si>
    <t>G_INV_CYCLE_INSURANCE</t>
  </si>
  <si>
    <t>G_INV_SALES_SERVICES</t>
  </si>
  <si>
    <t>G_INV_SALES_OTHERS</t>
  </si>
  <si>
    <t>ContentBillChargeMobileSMSContenidos</t>
  </si>
  <si>
    <t>ContentBillChargeMobileSMSRevshare</t>
  </si>
  <si>
    <t>C_CONT_DETAIL_MB_SMS_CONTENIDOS</t>
  </si>
  <si>
    <t>C_CONT_DETAIL_MB_SMS_REVSHARE</t>
  </si>
  <si>
    <t>C_CONTENT_BLLCHARGE_C_FL_Voz</t>
  </si>
  <si>
    <r>
      <t xml:space="preserve">This version is a re-definition from previous one (v1.6).
The general changes are:
• Document Version History sheet added
• Charge Code re-normalization: several Charge Code had changed under new normalization criteria
Note 1: due some Charge Code have already been provided to different groups for instantiation (most of them Rating and UPC), not the suitable re-normalization has been applied.
Note 2: GL will be an exception because also some unnecessary Charge Codes were defined.
• Charge Code table split into several sheets
• Charge Code table new columns added
• Charge Code Group sheets added
</t>
    </r>
    <r>
      <rPr>
        <sz val="11"/>
        <color rgb="FFFF0000"/>
        <rFont val="Calibri"/>
        <family val="2"/>
        <scheme val="minor"/>
      </rPr>
      <t>Pendings</t>
    </r>
    <r>
      <rPr>
        <sz val="11"/>
        <color theme="1"/>
        <rFont val="Calibri"/>
        <family val="2"/>
        <scheme val="minor"/>
      </rPr>
      <t>:
- Special number charge codes, both fix and mobile (Voice &amp; SMS)
- Adjustment
- Introduction sheet for the document
- Comments for the different sheets of the document to improve understanding</t>
    </r>
  </si>
  <si>
    <t>PenaltyFixLine</t>
  </si>
  <si>
    <t>PenaltyArnet</t>
  </si>
  <si>
    <t>PenaltyMobile</t>
  </si>
  <si>
    <t>PenaltyTV</t>
  </si>
  <si>
    <t>C_PENALTY_FIX</t>
  </si>
  <si>
    <t>C_PENALTY_ARNET</t>
  </si>
  <si>
    <t>C_PENALTY_MOBILE</t>
  </si>
  <si>
    <t>C_PENALTY_TV</t>
  </si>
  <si>
    <t>PenaltyMobileService</t>
  </si>
  <si>
    <t>C_PENALTY_MB_SERVICE</t>
  </si>
  <si>
    <t>C_PENALTY_MB_PHONES</t>
  </si>
  <si>
    <t>C_PENALTY_MB_NETBOOK</t>
  </si>
  <si>
    <t>PenaltyArnetDigitalization</t>
  </si>
  <si>
    <t>PenaltyArnetDigitalizationBroadBand</t>
  </si>
  <si>
    <t>PenaltyArnetBroadBand</t>
  </si>
  <si>
    <t>C_PENALTY_ARNET_DIGIT</t>
  </si>
  <si>
    <t>C_PENALTY_ARNET_DIGIT_BA</t>
  </si>
  <si>
    <t>C_PENALTY_ARNET_BA</t>
  </si>
  <si>
    <t>Autor</t>
  </si>
  <si>
    <t>Alejandro M. Fernández</t>
  </si>
  <si>
    <t>2.1</t>
  </si>
  <si>
    <t>C_RR_MB_ABONO_SMS_MMS</t>
  </si>
  <si>
    <t>RentalOneArnet</t>
  </si>
  <si>
    <t>C_OT_ARNET</t>
  </si>
  <si>
    <t>C_OT_ARNET_DIGIT</t>
  </si>
  <si>
    <t>C_OT_ARNET_DIGIT_BA</t>
  </si>
  <si>
    <t>C_OT_ARNET_BA</t>
  </si>
  <si>
    <t>C_OT_ARNET_A_MAS_VOZ</t>
  </si>
  <si>
    <t>Llamadas urbanas tarifa Reducida</t>
  </si>
  <si>
    <t>Llamadas urbanas tarifa Multibanda</t>
  </si>
  <si>
    <t>VoiceFixLineNationalLocal</t>
  </si>
  <si>
    <t>C_VOICE_FX_NAT_LOCAL_NORMAL</t>
  </si>
  <si>
    <t>C_VOICE_FX_NAT_LOCAL_REDUCIDO</t>
  </si>
  <si>
    <t>C_VOICE_FX_NAT_LOCAL_MULTI</t>
  </si>
  <si>
    <t>Llamadas nacionales tarifa única</t>
  </si>
  <si>
    <t>C_VOICE_FX_NAT_PRECIO_UNICO</t>
  </si>
  <si>
    <r>
      <t xml:space="preserve">Changes:
- Fusion C_RR_MB_ABONO_MMS and C_RR_MB_ABONO_SMS --&gt; </t>
    </r>
    <r>
      <rPr>
        <sz val="11"/>
        <color rgb="FFFF0000"/>
        <rFont val="Calibri"/>
        <family val="2"/>
        <scheme val="minor"/>
      </rPr>
      <t xml:space="preserve">C_RR_MB_ABONO_SMS_MMS
</t>
    </r>
    <r>
      <rPr>
        <sz val="11"/>
        <rFont val="Calibri"/>
        <family val="2"/>
        <scheme val="minor"/>
      </rPr>
      <t xml:space="preserve">- SMS sheet: delete GROUP_SIN_CARGO values from Tax Group field.
- </t>
    </r>
    <r>
      <rPr>
        <sz val="11"/>
        <color rgb="FFFF0000"/>
        <rFont val="Calibri"/>
        <family val="2"/>
        <scheme val="minor"/>
      </rPr>
      <t>C_OT_ARNET</t>
    </r>
    <r>
      <rPr>
        <sz val="11"/>
        <rFont val="Calibri"/>
        <family val="2"/>
        <scheme val="minor"/>
      </rPr>
      <t xml:space="preserve"> family added. Required for GL
- Voice Charge Code added:
  - </t>
    </r>
    <r>
      <rPr>
        <sz val="11"/>
        <color rgb="FFFF0000"/>
        <rFont val="Calibri"/>
        <family val="2"/>
        <scheme val="minor"/>
      </rPr>
      <t>C_VOICE_FX_NAT_LOCAL_NORMAL</t>
    </r>
    <r>
      <rPr>
        <sz val="11"/>
        <rFont val="Calibri"/>
        <family val="2"/>
        <scheme val="minor"/>
      </rPr>
      <t xml:space="preserve">
  - </t>
    </r>
    <r>
      <rPr>
        <sz val="11"/>
        <color rgb="FFFF0000"/>
        <rFont val="Calibri"/>
        <family val="2"/>
        <scheme val="minor"/>
      </rPr>
      <t>C_VOICE_FX_NAT_LOCAL_REDUCIDO</t>
    </r>
    <r>
      <rPr>
        <sz val="11"/>
        <rFont val="Calibri"/>
        <family val="2"/>
        <scheme val="minor"/>
      </rPr>
      <t xml:space="preserve">
  -</t>
    </r>
    <r>
      <rPr>
        <sz val="11"/>
        <color rgb="FFFF0000"/>
        <rFont val="Calibri"/>
        <family val="2"/>
        <scheme val="minor"/>
      </rPr>
      <t xml:space="preserve"> C_VOICE_FX_NAT_LOCAL_MULTI</t>
    </r>
    <r>
      <rPr>
        <sz val="11"/>
        <rFont val="Calibri"/>
        <family val="2"/>
        <scheme val="minor"/>
      </rPr>
      <t xml:space="preserve">
  - </t>
    </r>
    <r>
      <rPr>
        <sz val="11"/>
        <color rgb="FFFF0000"/>
        <rFont val="Calibri"/>
        <family val="2"/>
        <scheme val="minor"/>
      </rPr>
      <t xml:space="preserve">C_VOICE_FX_NAT_PRECIO_UNICO
  </t>
    </r>
    <r>
      <rPr>
        <sz val="11"/>
        <rFont val="Calibri"/>
        <family val="2"/>
        <scheme val="minor"/>
      </rPr>
      <t xml:space="preserve">- </t>
    </r>
    <r>
      <rPr>
        <sz val="11"/>
        <color rgb="FFFF0000"/>
        <rFont val="Calibri"/>
        <family val="2"/>
        <scheme val="minor"/>
      </rPr>
      <t xml:space="preserve">C_VOICE_FX_NAT_SIN_CARGO
  </t>
    </r>
    <r>
      <rPr>
        <sz val="11"/>
        <rFont val="Calibri"/>
        <family val="2"/>
        <scheme val="minor"/>
      </rPr>
      <t xml:space="preserve">- </t>
    </r>
    <r>
      <rPr>
        <sz val="11"/>
        <color rgb="FFFF0000"/>
        <rFont val="Calibri"/>
        <family val="2"/>
        <scheme val="minor"/>
      </rPr>
      <t xml:space="preserve">C_VOICE_FX_INTERNAT_SIN_CARGO
 </t>
    </r>
  </si>
  <si>
    <t>C_VOICE_FX_NAT_SIN_CARGO</t>
  </si>
  <si>
    <t>VoiceFixLineNationalSinCargo</t>
  </si>
  <si>
    <t>VoiceFixLineInternationalSinCargo</t>
  </si>
  <si>
    <t>C_VOICE_FX_INTERNAT_SIN_CARGO</t>
  </si>
  <si>
    <t>2.2</t>
  </si>
  <si>
    <t>Alejandro M. Fernández / Cristian Coronel</t>
  </si>
  <si>
    <t>G_INV_SALES_DEVICES</t>
  </si>
  <si>
    <t>DEVICES summary section group</t>
  </si>
  <si>
    <r>
      <t>Change: 
  - Modify G_INV_SALES_D</t>
    </r>
    <r>
      <rPr>
        <sz val="11"/>
        <color rgb="FFFF0000"/>
        <rFont val="Calibri"/>
        <family val="2"/>
        <scheme val="minor"/>
      </rPr>
      <t>I</t>
    </r>
    <r>
      <rPr>
        <sz val="11"/>
        <color theme="1"/>
        <rFont val="Calibri"/>
        <family val="2"/>
        <scheme val="minor"/>
      </rPr>
      <t>V</t>
    </r>
    <r>
      <rPr>
        <sz val="11"/>
        <color rgb="FFFF0000"/>
        <rFont val="Calibri"/>
        <family val="2"/>
        <scheme val="minor"/>
      </rPr>
      <t>E</t>
    </r>
    <r>
      <rPr>
        <sz val="11"/>
        <color theme="1"/>
        <rFont val="Calibri"/>
        <family val="2"/>
        <scheme val="minor"/>
      </rPr>
      <t>CES for G_INV_SALES_D</t>
    </r>
    <r>
      <rPr>
        <sz val="11"/>
        <color rgb="FFFF0000"/>
        <rFont val="Calibri"/>
        <family val="2"/>
        <scheme val="minor"/>
      </rPr>
      <t>E</t>
    </r>
    <r>
      <rPr>
        <sz val="11"/>
        <color theme="1"/>
        <rFont val="Calibri"/>
        <family val="2"/>
        <scheme val="minor"/>
      </rPr>
      <t>V</t>
    </r>
    <r>
      <rPr>
        <sz val="11"/>
        <color rgb="FFFF0000"/>
        <rFont val="Calibri"/>
        <family val="2"/>
        <scheme val="minor"/>
      </rPr>
      <t>I</t>
    </r>
    <r>
      <rPr>
        <sz val="11"/>
        <color theme="1"/>
        <rFont val="Calibri"/>
        <family val="2"/>
        <scheme val="minor"/>
      </rPr>
      <t xml:space="preserve">CES
  - Modify invoice group for </t>
    </r>
    <r>
      <rPr>
        <sz val="11"/>
        <color rgb="FFFF0000"/>
        <rFont val="Calibri"/>
        <family val="2"/>
        <scheme val="minor"/>
      </rPr>
      <t>C_OT_MB_PORTABILIDAD</t>
    </r>
    <r>
      <rPr>
        <sz val="11"/>
        <color theme="1"/>
        <rFont val="Calibri"/>
        <family val="2"/>
        <scheme val="minor"/>
      </rPr>
      <t xml:space="preserve"> from G_INV_SALES_SERVICES to</t>
    </r>
    <r>
      <rPr>
        <sz val="11"/>
        <color rgb="FFFF0000"/>
        <rFont val="Calibri"/>
        <family val="2"/>
        <scheme val="minor"/>
      </rPr>
      <t xml:space="preserve"> G_INV_CYCLE_OTHER_CHARGES
  </t>
    </r>
    <r>
      <rPr>
        <sz val="11"/>
        <rFont val="Calibri"/>
        <family val="2"/>
        <scheme val="minor"/>
      </rPr>
      <t xml:space="preserve">- Remove </t>
    </r>
    <r>
      <rPr>
        <sz val="11"/>
        <color rgb="FFFF0000"/>
        <rFont val="Calibri"/>
        <family val="2"/>
        <scheme val="minor"/>
      </rPr>
      <t>C_OT_MB_SERVICIO_UNIVERSAL</t>
    </r>
    <r>
      <rPr>
        <sz val="11"/>
        <rFont val="Calibri"/>
        <family val="2"/>
        <scheme val="minor"/>
      </rPr>
      <t xml:space="preserve">
  - Asign tax group </t>
    </r>
    <r>
      <rPr>
        <sz val="11"/>
        <color rgb="FFFF0000"/>
        <rFont val="Calibri"/>
        <family val="2"/>
        <scheme val="minor"/>
      </rPr>
      <t>TAX_GROUP_MOBILE_001</t>
    </r>
    <r>
      <rPr>
        <sz val="11"/>
        <rFont val="Calibri"/>
        <family val="2"/>
        <scheme val="minor"/>
      </rPr>
      <t xml:space="preserve"> to </t>
    </r>
    <r>
      <rPr>
        <sz val="11"/>
        <color rgb="FFFF0000"/>
        <rFont val="Calibri"/>
        <family val="2"/>
        <scheme val="minor"/>
      </rPr>
      <t>C_OT_MB_ADMINISTRATIVOS</t>
    </r>
    <r>
      <rPr>
        <sz val="11"/>
        <rFont val="Calibri"/>
        <family val="2"/>
        <scheme val="minor"/>
      </rPr>
      <t xml:space="preserve">
  - Modify tax group for </t>
    </r>
    <r>
      <rPr>
        <sz val="11"/>
        <color rgb="FFFF0000"/>
        <rFont val="Calibri"/>
        <family val="2"/>
        <scheme val="minor"/>
      </rPr>
      <t>C_SVA_MB_PACK_SMS_INTERNAT</t>
    </r>
    <r>
      <rPr>
        <sz val="11"/>
        <rFont val="Calibri"/>
        <family val="2"/>
        <scheme val="minor"/>
      </rPr>
      <t xml:space="preserve"> from TAX_GROUP_MOBILE_001 to </t>
    </r>
    <r>
      <rPr>
        <sz val="11"/>
        <color rgb="FFFF0000"/>
        <rFont val="Calibri"/>
        <family val="2"/>
        <scheme val="minor"/>
      </rPr>
      <t xml:space="preserve">TAX_GROUP_MOBILE_003
</t>
    </r>
    <r>
      <rPr>
        <sz val="11"/>
        <rFont val="Calibri"/>
        <family val="2"/>
        <scheme val="minor"/>
      </rPr>
      <t xml:space="preserve">  - Modify tax group for </t>
    </r>
    <r>
      <rPr>
        <sz val="11"/>
        <color rgb="FFFF0000"/>
        <rFont val="Calibri"/>
        <family val="2"/>
        <scheme val="minor"/>
      </rPr>
      <t>C_SMS_MB_INTERNAT_EXCEDENTE</t>
    </r>
    <r>
      <rPr>
        <sz val="11"/>
        <rFont val="Calibri"/>
        <family val="2"/>
        <scheme val="minor"/>
      </rPr>
      <t xml:space="preserve"> and </t>
    </r>
    <r>
      <rPr>
        <sz val="11"/>
        <color rgb="FFFF0000"/>
        <rFont val="Calibri"/>
        <family val="2"/>
        <scheme val="minor"/>
      </rPr>
      <t>C_SMS_MB_INTERNAT_DDI_DTO_FF</t>
    </r>
    <r>
      <rPr>
        <sz val="11"/>
        <rFont val="Calibri"/>
        <family val="2"/>
        <scheme val="minor"/>
      </rPr>
      <t xml:space="preserve"> from TAX_GROUP_MOBILE_003 to </t>
    </r>
    <r>
      <rPr>
        <sz val="11"/>
        <color rgb="FFFF0000"/>
        <rFont val="Calibri"/>
        <family val="2"/>
        <scheme val="minor"/>
      </rPr>
      <t>TAX_GROUP_MOBILE_001</t>
    </r>
    <r>
      <rPr>
        <sz val="11"/>
        <rFont val="Calibri"/>
        <family val="2"/>
        <scheme val="minor"/>
      </rPr>
      <t xml:space="preserve">
  - Modify tax group for </t>
    </r>
    <r>
      <rPr>
        <sz val="11"/>
        <color rgb="FFFF0000"/>
        <rFont val="Calibri"/>
        <family val="2"/>
        <scheme val="minor"/>
      </rPr>
      <t>C_MMS_INTERNAT_EXCEDENTE</t>
    </r>
    <r>
      <rPr>
        <sz val="11"/>
        <rFont val="Calibri"/>
        <family val="2"/>
        <scheme val="minor"/>
      </rPr>
      <t xml:space="preserve"> from TAX_GROUP_MOBILE_003 to </t>
    </r>
    <r>
      <rPr>
        <sz val="11"/>
        <color rgb="FFFF0000"/>
        <rFont val="Calibri"/>
        <family val="2"/>
        <scheme val="minor"/>
      </rPr>
      <t xml:space="preserve">TAX_GROUP_MOBILE_001
</t>
    </r>
    <r>
      <rPr>
        <sz val="11"/>
        <rFont val="Calibri"/>
        <family val="2"/>
        <scheme val="minor"/>
      </rPr>
      <t xml:space="preserve">  - Correct "Chage Code final" column for </t>
    </r>
    <r>
      <rPr>
        <sz val="11"/>
        <color rgb="FFFF0000"/>
        <rFont val="Calibri"/>
        <family val="2"/>
        <scheme val="minor"/>
      </rPr>
      <t>C_PENALTY_ARNET</t>
    </r>
    <r>
      <rPr>
        <sz val="11"/>
        <rFont val="Calibri"/>
        <family val="2"/>
        <scheme val="minor"/>
      </rPr>
      <t xml:space="preserve"> family 
</t>
    </r>
  </si>
  <si>
    <t>C_OT_MB_RECHARGE_CARGA_INICIAL</t>
  </si>
  <si>
    <t>2.3</t>
  </si>
  <si>
    <t>Date</t>
  </si>
  <si>
    <t>VoiceFixLineSpecialPrice</t>
  </si>
  <si>
    <t xml:space="preserve">Llamadas al </t>
  </si>
  <si>
    <t>C_VOICE_FX_NAT_SP_PR_</t>
  </si>
  <si>
    <t>C_VOICE_FX_NAT_SP_PR_6091110011</t>
  </si>
  <si>
    <t>Número normalizado</t>
  </si>
  <si>
    <t>CC Name</t>
  </si>
  <si>
    <t>CC</t>
  </si>
  <si>
    <t xml:space="preserve">Llamadas al 0609-111-0011 </t>
  </si>
  <si>
    <t xml:space="preserve">Llamadas al 0609-111-3600 </t>
  </si>
  <si>
    <t>C_VOICE_FX_NAT_SP_PR_6091113600</t>
  </si>
  <si>
    <t xml:space="preserve">Llamadas al 0609-111-3601 </t>
  </si>
  <si>
    <t>C_VOICE_FX_NAT_SP_PR_6091113601</t>
  </si>
  <si>
    <t xml:space="preserve">Llamadas al 0609-111-3602 </t>
  </si>
  <si>
    <t>C_VOICE_FX_NAT_SP_PR_6091113602</t>
  </si>
  <si>
    <t xml:space="preserve">Llamadas al 0609-111-3603 </t>
  </si>
  <si>
    <t>C_VOICE_FX_NAT_SP_PR_6091113603</t>
  </si>
  <si>
    <t xml:space="preserve">Llamadas al 0609-111-3604 </t>
  </si>
  <si>
    <t>C_VOICE_FX_NAT_SP_PR_6091113604</t>
  </si>
  <si>
    <t xml:space="preserve">Llamadas al 0609-111-3605 </t>
  </si>
  <si>
    <t>C_VOICE_FX_NAT_SP_PR_6091113605</t>
  </si>
  <si>
    <t xml:space="preserve">Llamadas al 0609-111-3606 </t>
  </si>
  <si>
    <t>C_VOICE_FX_NAT_SP_PR_6091113606</t>
  </si>
  <si>
    <t xml:space="preserve">Llamadas al 0609-111-3607 </t>
  </si>
  <si>
    <t>C_VOICE_FX_NAT_SP_PR_6091113607</t>
  </si>
  <si>
    <t xml:space="preserve">Llamadas al 0609-111-3608 </t>
  </si>
  <si>
    <t>C_VOICE_FX_NAT_SP_PR_6091113608</t>
  </si>
  <si>
    <t xml:space="preserve">Llamadas al 0609-111-3609 </t>
  </si>
  <si>
    <t>C_VOICE_FX_NAT_SP_PR_6091113609</t>
  </si>
  <si>
    <t xml:space="preserve">Llamadas al 0609-111-3610 </t>
  </si>
  <si>
    <t>C_VOICE_FX_NAT_SP_PR_6091113610</t>
  </si>
  <si>
    <t xml:space="preserve">Llamadas al 0609-111-3611 </t>
  </si>
  <si>
    <t>C_VOICE_FX_NAT_SP_PR_6091113611</t>
  </si>
  <si>
    <t xml:space="preserve">Llamadas al 0609-111-3612 </t>
  </si>
  <si>
    <t>C_VOICE_FX_NAT_SP_PR_6091113612</t>
  </si>
  <si>
    <t xml:space="preserve">Llamadas al 0609-111-4444 </t>
  </si>
  <si>
    <t>C_VOICE_FX_NAT_SP_PR_6091114444</t>
  </si>
  <si>
    <t>C_VOICE_FX_NAT_SP_PR_OTHERS</t>
  </si>
  <si>
    <t>Llamadas a numeros con tarifa especial</t>
  </si>
  <si>
    <t>C_VOICE_FX_NAT_SPECIAL_PRICE</t>
  </si>
  <si>
    <t>C_VOICE_MB_NAT_SPECIAL_PRICE</t>
  </si>
  <si>
    <t>SMSMobileNational</t>
  </si>
  <si>
    <t>SMSMobileInternational</t>
  </si>
  <si>
    <t>SMSMobileNationalSpecialPrice</t>
  </si>
  <si>
    <t>C_SMS_MB_NAT_SPECIAL_PRICE</t>
  </si>
  <si>
    <t>SMSFixLineNational</t>
  </si>
  <si>
    <t>SMSFixLineInternational</t>
  </si>
  <si>
    <t>SMSFixLineNationalEntranteSinCargo</t>
  </si>
  <si>
    <t>SMSFixLineInternationalEntranteSinCargo</t>
  </si>
  <si>
    <r>
      <t xml:space="preserve">Changes:
  - Add field </t>
    </r>
    <r>
      <rPr>
        <i/>
        <sz val="11"/>
        <color theme="1"/>
        <rFont val="Calibri"/>
        <family val="2"/>
        <scheme val="minor"/>
      </rPr>
      <t>Date</t>
    </r>
    <r>
      <rPr>
        <sz val="11"/>
        <color theme="1"/>
        <rFont val="Calibri"/>
        <family val="2"/>
        <scheme val="minor"/>
      </rPr>
      <t xml:space="preserve"> to </t>
    </r>
    <r>
      <rPr>
        <i/>
        <sz val="11"/>
        <color theme="1"/>
        <rFont val="Calibri"/>
        <family val="2"/>
        <scheme val="minor"/>
      </rPr>
      <t>Ver. History</t>
    </r>
    <r>
      <rPr>
        <sz val="11"/>
        <color theme="1"/>
        <rFont val="Calibri"/>
        <family val="2"/>
        <scheme val="minor"/>
      </rPr>
      <t xml:space="preserve"> sheet. Format: dd/mm/yyyy
  - Add </t>
    </r>
    <r>
      <rPr>
        <sz val="11"/>
        <color rgb="FFFF0000"/>
        <rFont val="Calibri"/>
        <family val="2"/>
        <scheme val="minor"/>
      </rPr>
      <t>C_OT_MB_RECHARGE_CARGA_INICIAL</t>
    </r>
    <r>
      <rPr>
        <sz val="11"/>
        <color theme="1"/>
        <rFont val="Calibri"/>
        <family val="2"/>
        <scheme val="minor"/>
      </rPr>
      <t xml:space="preserve"> for accounting reason. (Note: still need to verify with accounting departement) </t>
    </r>
    <r>
      <rPr>
        <sz val="11"/>
        <color rgb="FFFF0000"/>
        <rFont val="Calibri"/>
        <family val="2"/>
        <scheme val="minor"/>
      </rPr>
      <t xml:space="preserve">
  </t>
    </r>
    <r>
      <rPr>
        <sz val="11"/>
        <rFont val="Calibri"/>
        <family val="2"/>
        <scheme val="minor"/>
      </rPr>
      <t xml:space="preserve">- Correct </t>
    </r>
    <r>
      <rPr>
        <i/>
        <sz val="11"/>
        <rFont val="Calibri"/>
        <family val="2"/>
        <scheme val="minor"/>
      </rPr>
      <t>Charge Code Final</t>
    </r>
    <r>
      <rPr>
        <sz val="11"/>
        <rFont val="Calibri"/>
        <family val="2"/>
        <scheme val="minor"/>
      </rPr>
      <t xml:space="preserve"> field for </t>
    </r>
    <r>
      <rPr>
        <sz val="11"/>
        <color rgb="FFFF0000"/>
        <rFont val="Calibri"/>
        <family val="2"/>
        <scheme val="minor"/>
      </rPr>
      <t xml:space="preserve">C_OT_MB_RECHARGE_OTHER
  </t>
    </r>
    <r>
      <rPr>
        <sz val="11"/>
        <rFont val="Calibri"/>
        <family val="2"/>
        <scheme val="minor"/>
      </rPr>
      <t xml:space="preserve">- Add Charge Code family for </t>
    </r>
    <r>
      <rPr>
        <i/>
        <sz val="11"/>
        <rFont val="Calibri"/>
        <family val="2"/>
        <scheme val="minor"/>
      </rPr>
      <t>Voice Fix Line Special Numbers</t>
    </r>
    <r>
      <rPr>
        <sz val="11"/>
        <rFont val="Calibri"/>
        <family val="2"/>
        <scheme val="minor"/>
      </rPr>
      <t xml:space="preserve"> with </t>
    </r>
    <r>
      <rPr>
        <i/>
        <sz val="11"/>
        <rFont val="Calibri"/>
        <family val="2"/>
        <scheme val="minor"/>
      </rPr>
      <t>Special Price</t>
    </r>
    <r>
      <rPr>
        <sz val="11"/>
        <rFont val="Calibri"/>
        <family val="2"/>
        <scheme val="minor"/>
      </rPr>
      <t xml:space="preserve">: </t>
    </r>
    <r>
      <rPr>
        <sz val="11"/>
        <color rgb="FFFF0000"/>
        <rFont val="Calibri"/>
        <family val="2"/>
        <scheme val="minor"/>
      </rPr>
      <t>C_VOICE_FX_NAT_SPECIAL_PRICE</t>
    </r>
    <r>
      <rPr>
        <sz val="11"/>
        <rFont val="Calibri"/>
        <family val="2"/>
        <scheme val="minor"/>
      </rPr>
      <t xml:space="preserve">  (Note: all new Charge Codes from this family aren't shown in this sheet)</t>
    </r>
    <r>
      <rPr>
        <i/>
        <sz val="11"/>
        <rFont val="Calibri"/>
        <family val="2"/>
        <scheme val="minor"/>
      </rPr>
      <t xml:space="preserve"> </t>
    </r>
    <r>
      <rPr>
        <sz val="11"/>
        <color rgb="FFFF0000"/>
        <rFont val="Calibri"/>
        <family val="2"/>
        <scheme val="minor"/>
      </rPr>
      <t xml:space="preserve">
</t>
    </r>
    <r>
      <rPr>
        <sz val="11"/>
        <rFont val="Calibri"/>
        <family val="2"/>
        <scheme val="minor"/>
      </rPr>
      <t xml:space="preserve">  - Add Charge Code family for </t>
    </r>
    <r>
      <rPr>
        <i/>
        <sz val="11"/>
        <rFont val="Calibri"/>
        <family val="2"/>
        <scheme val="minor"/>
      </rPr>
      <t>Voice Mobile Special Numbers with Special Price</t>
    </r>
    <r>
      <rPr>
        <sz val="11"/>
        <rFont val="Calibri"/>
        <family val="2"/>
        <scheme val="minor"/>
      </rPr>
      <t xml:space="preserve">: </t>
    </r>
    <r>
      <rPr>
        <sz val="11"/>
        <color rgb="FFFF0000"/>
        <rFont val="Calibri"/>
        <family val="2"/>
        <scheme val="minor"/>
      </rPr>
      <t>C_VOICE_MB_NAT_SPECIAL_PRICE</t>
    </r>
    <r>
      <rPr>
        <sz val="11"/>
        <rFont val="Calibri"/>
        <family val="2"/>
        <scheme val="minor"/>
      </rPr>
      <t xml:space="preserve">  (Note: all new Charge Codes from this family aren't shown in this sheet) 
  - Add Charge Code family for </t>
    </r>
    <r>
      <rPr>
        <i/>
        <sz val="11"/>
        <rFont val="Calibri"/>
        <family val="2"/>
        <scheme val="minor"/>
      </rPr>
      <t>SMS Mobile Special Numbers with Special Price</t>
    </r>
    <r>
      <rPr>
        <sz val="11"/>
        <rFont val="Calibri"/>
        <family val="2"/>
        <scheme val="minor"/>
      </rPr>
      <t xml:space="preserve">: </t>
    </r>
    <r>
      <rPr>
        <sz val="11"/>
        <color rgb="FFFF0000"/>
        <rFont val="Calibri"/>
        <family val="2"/>
        <scheme val="minor"/>
      </rPr>
      <t>C_SMS_MB_NAT_SPECIAL_PRICE</t>
    </r>
    <r>
      <rPr>
        <sz val="11"/>
        <rFont val="Calibri"/>
        <family val="2"/>
        <scheme val="minor"/>
      </rPr>
      <t xml:space="preserve">  (Note: all new Charge Codes from this family aren't shown in this sheet) 
  - Correct some </t>
    </r>
    <r>
      <rPr>
        <i/>
        <sz val="11"/>
        <rFont val="Calibri"/>
        <family val="2"/>
        <scheme val="minor"/>
      </rPr>
      <t>Charge Code Name</t>
    </r>
    <r>
      <rPr>
        <sz val="11"/>
        <rFont val="Calibri"/>
        <family val="2"/>
        <scheme val="minor"/>
      </rPr>
      <t xml:space="preserve">in </t>
    </r>
    <r>
      <rPr>
        <i/>
        <sz val="11"/>
        <rFont val="Calibri"/>
        <family val="2"/>
        <scheme val="minor"/>
      </rPr>
      <t>SMS</t>
    </r>
    <r>
      <rPr>
        <sz val="11"/>
        <rFont val="Calibri"/>
        <family val="2"/>
        <scheme val="minor"/>
      </rPr>
      <t xml:space="preserve"> sheet.
</t>
    </r>
  </si>
  <si>
    <t>RentalOneTimeMobileRechargeCargaInicial</t>
  </si>
  <si>
    <t>2.4</t>
  </si>
  <si>
    <t>TAX_GROUP_FIX_009</t>
  </si>
  <si>
    <t>Alejandro M. Fernández
Diego Nannavechia</t>
  </si>
  <si>
    <t>C_CONTENT_DETAIL_INTERNET</t>
  </si>
  <si>
    <t>C_CONT_DETAIL_INTERNET_PROPIO</t>
  </si>
  <si>
    <t>C_CONT_DETAIL_INTERNET_TERCERO</t>
  </si>
  <si>
    <t>ContentBillChargeInternetPropio</t>
  </si>
  <si>
    <t>ContentBillChargeInternet</t>
  </si>
  <si>
    <t>ContentBillChargeInternetTercero</t>
  </si>
  <si>
    <t>ContentBillChargeMobile</t>
  </si>
  <si>
    <t>ContentBillChargeMobilePropio</t>
  </si>
  <si>
    <t>ContentBillChargeMobileTercero</t>
  </si>
  <si>
    <t>C_CONT_DETAIL_MB_PROPIO</t>
  </si>
  <si>
    <t>C_CONT_DETAIL_MB_TERCERO</t>
  </si>
  <si>
    <r>
      <t xml:space="preserve">Changes:
  </t>
    </r>
    <r>
      <rPr>
        <sz val="11"/>
        <rFont val="Calibri"/>
        <family val="2"/>
        <scheme val="minor"/>
      </rPr>
      <t xml:space="preserve">- Correct </t>
    </r>
    <r>
      <rPr>
        <i/>
        <sz val="11"/>
        <rFont val="Calibri"/>
        <family val="2"/>
        <scheme val="minor"/>
      </rPr>
      <t>Charge Code Name</t>
    </r>
    <r>
      <rPr>
        <sz val="11"/>
        <rFont val="Calibri"/>
        <family val="2"/>
        <scheme val="minor"/>
      </rPr>
      <t xml:space="preserve"> for </t>
    </r>
    <r>
      <rPr>
        <sz val="11"/>
        <color rgb="FFFF0000"/>
        <rFont val="Calibri"/>
        <family val="2"/>
        <scheme val="minor"/>
      </rPr>
      <t>C_OT_MB_RECHARGE_CARGA_INICIAL</t>
    </r>
    <r>
      <rPr>
        <sz val="11"/>
        <rFont val="Calibri"/>
        <family val="2"/>
        <scheme val="minor"/>
      </rPr>
      <t xml:space="preserve">.
  - Remove from MMS sheet in Tax Group field the group </t>
    </r>
    <r>
      <rPr>
        <sz val="11"/>
        <color rgb="FFFF0000"/>
        <rFont val="Calibri"/>
        <family val="2"/>
        <scheme val="minor"/>
      </rPr>
      <t>GROUP_MOBILE_SIN_CARGO</t>
    </r>
    <r>
      <rPr>
        <sz val="11"/>
        <rFont val="Calibri"/>
        <family val="2"/>
        <scheme val="minor"/>
      </rPr>
      <t xml:space="preserve">.
  - Correct Tax Group for </t>
    </r>
    <r>
      <rPr>
        <i/>
        <sz val="11"/>
        <rFont val="Calibri"/>
        <family val="2"/>
        <scheme val="minor"/>
      </rPr>
      <t>0609 Fix Line Voice Charge Code</t>
    </r>
    <r>
      <rPr>
        <sz val="11"/>
        <rFont val="Calibri"/>
        <family val="2"/>
        <scheme val="minor"/>
      </rPr>
      <t xml:space="preserve">; new value: </t>
    </r>
    <r>
      <rPr>
        <sz val="11"/>
        <color rgb="FFFF0000"/>
        <rFont val="Calibri"/>
        <family val="2"/>
        <scheme val="minor"/>
      </rPr>
      <t>TAX_GROUP_FIX_008</t>
    </r>
    <r>
      <rPr>
        <sz val="11"/>
        <rFont val="Calibri"/>
        <family val="2"/>
        <scheme val="minor"/>
      </rPr>
      <t xml:space="preserve">.
  - Change Tax Group for </t>
    </r>
    <r>
      <rPr>
        <sz val="11"/>
        <color rgb="FFFF0000"/>
        <rFont val="Calibri"/>
        <family val="2"/>
        <scheme val="minor"/>
      </rPr>
      <t>C_INST_INTEREST_21</t>
    </r>
    <r>
      <rPr>
        <sz val="11"/>
        <rFont val="Calibri"/>
        <family val="2"/>
        <scheme val="minor"/>
      </rPr>
      <t xml:space="preserve"> and </t>
    </r>
    <r>
      <rPr>
        <sz val="11"/>
        <color rgb="FFFF0000"/>
        <rFont val="Calibri"/>
        <family val="2"/>
        <scheme val="minor"/>
      </rPr>
      <t>C_CREDIT_CARD_INTEREST_21</t>
    </r>
    <r>
      <rPr>
        <sz val="11"/>
        <rFont val="Calibri"/>
        <family val="2"/>
        <scheme val="minor"/>
      </rPr>
      <t xml:space="preserve"> to </t>
    </r>
    <r>
      <rPr>
        <sz val="11"/>
        <color rgb="FFFF0000"/>
        <rFont val="Calibri"/>
        <family val="2"/>
        <scheme val="minor"/>
      </rPr>
      <t>TAX_GROUP_FIX_008</t>
    </r>
    <r>
      <rPr>
        <sz val="11"/>
        <rFont val="Calibri"/>
        <family val="2"/>
        <scheme val="minor"/>
      </rPr>
      <t xml:space="preserve">.
  - Correct Invoice Group for </t>
    </r>
    <r>
      <rPr>
        <sz val="11"/>
        <color rgb="FFFF0000"/>
        <rFont val="Calibri"/>
        <family val="2"/>
        <scheme val="minor"/>
      </rPr>
      <t>C_OT_ARNET</t>
    </r>
    <r>
      <rPr>
        <sz val="11"/>
        <rFont val="Calibri"/>
        <family val="2"/>
        <scheme val="minor"/>
      </rPr>
      <t xml:space="preserve"> family to </t>
    </r>
    <r>
      <rPr>
        <sz val="11"/>
        <color rgb="FFFF0000"/>
        <rFont val="Calibri"/>
        <family val="2"/>
        <scheme val="minor"/>
      </rPr>
      <t>G_INV_CYCLE_OTHER_CHARGES</t>
    </r>
    <r>
      <rPr>
        <sz val="11"/>
        <rFont val="Calibri"/>
        <family val="2"/>
        <scheme val="minor"/>
      </rPr>
      <t xml:space="preserve">.
  - Correct Tax Group for </t>
    </r>
    <r>
      <rPr>
        <sz val="11"/>
        <color rgb="FFFF0000"/>
        <rFont val="Calibri"/>
        <family val="2"/>
        <scheme val="minor"/>
      </rPr>
      <t>C_SVA_MB_FLOTAS</t>
    </r>
    <r>
      <rPr>
        <sz val="11"/>
        <rFont val="Calibri"/>
        <family val="2"/>
        <scheme val="minor"/>
      </rPr>
      <t xml:space="preserve"> to </t>
    </r>
    <r>
      <rPr>
        <sz val="11"/>
        <color rgb="FFFF0000"/>
        <rFont val="Calibri"/>
        <family val="2"/>
        <scheme val="minor"/>
      </rPr>
      <t>TAX_GROUP_MOBILE_006</t>
    </r>
    <r>
      <rPr>
        <sz val="11"/>
        <rFont val="Calibri"/>
        <family val="2"/>
        <scheme val="minor"/>
      </rPr>
      <t xml:space="preserve">.
  - Remove Charge Code sons for </t>
    </r>
    <r>
      <rPr>
        <sz val="11"/>
        <color rgb="FFFF0000"/>
        <rFont val="Calibri"/>
        <family val="2"/>
        <scheme val="minor"/>
      </rPr>
      <t>C_VOICE_MB_NAT_SPECIAL_PRICE</t>
    </r>
    <r>
      <rPr>
        <sz val="11"/>
        <rFont val="Calibri"/>
        <family val="2"/>
        <scheme val="minor"/>
      </rPr>
      <t xml:space="preserve">.
  - Add the following Charge Codes for </t>
    </r>
    <r>
      <rPr>
        <i/>
        <sz val="11"/>
        <rFont val="Calibri"/>
        <family val="2"/>
        <scheme val="minor"/>
      </rPr>
      <t>Content</t>
    </r>
    <r>
      <rPr>
        <sz val="11"/>
        <rFont val="Calibri"/>
        <family val="2"/>
        <scheme val="minor"/>
      </rPr>
      <t xml:space="preserve">:
    - </t>
    </r>
    <r>
      <rPr>
        <sz val="11"/>
        <color rgb="FFFF0000"/>
        <rFont val="Calibri"/>
        <family val="2"/>
        <scheme val="minor"/>
      </rPr>
      <t>C_CONT_DETAIL_MB_PROPIO</t>
    </r>
    <r>
      <rPr>
        <sz val="11"/>
        <rFont val="Calibri"/>
        <family val="2"/>
        <scheme val="minor"/>
      </rPr>
      <t xml:space="preserve">
    - </t>
    </r>
    <r>
      <rPr>
        <sz val="11"/>
        <color rgb="FFFF0000"/>
        <rFont val="Calibri"/>
        <family val="2"/>
        <scheme val="minor"/>
      </rPr>
      <t>C_CONT_DETAIL_MB_TERCERO</t>
    </r>
    <r>
      <rPr>
        <sz val="11"/>
        <rFont val="Calibri"/>
        <family val="2"/>
        <scheme val="minor"/>
      </rPr>
      <t xml:space="preserve">
    - </t>
    </r>
    <r>
      <rPr>
        <sz val="11"/>
        <color rgb="FFFF0000"/>
        <rFont val="Calibri"/>
        <family val="2"/>
        <scheme val="minor"/>
      </rPr>
      <t>C_CONT_DETAIL_INTERNET_PROPIO</t>
    </r>
    <r>
      <rPr>
        <sz val="11"/>
        <rFont val="Calibri"/>
        <family val="2"/>
        <scheme val="minor"/>
      </rPr>
      <t xml:space="preserve">
    - </t>
    </r>
    <r>
      <rPr>
        <sz val="11"/>
        <color rgb="FFFF0000"/>
        <rFont val="Calibri"/>
        <family val="2"/>
        <scheme val="minor"/>
      </rPr>
      <t>C_CONT_DETAIL_INTERNET_TERCERO</t>
    </r>
    <r>
      <rPr>
        <sz val="11"/>
        <rFont val="Calibri"/>
        <family val="2"/>
        <scheme val="minor"/>
      </rPr>
      <t xml:space="preserve">
</t>
    </r>
  </si>
  <si>
    <t>2.5</t>
  </si>
  <si>
    <t>SMS Premium con cargo</t>
  </si>
  <si>
    <t>SMS Premium sin cargo</t>
  </si>
  <si>
    <t>C_SMS_MB_NAT_SP_PR_PREMIUM_SC</t>
  </si>
  <si>
    <t>C_SMS_MB_NAT_SP_PR_PREMIUM_CC</t>
  </si>
  <si>
    <t>TAX_GROUP_FIX_010</t>
  </si>
  <si>
    <t>FX TELECENTRO USAGE</t>
  </si>
  <si>
    <t>Consumos de Telefonía Pública Telecentros</t>
  </si>
  <si>
    <t>FX TELECENTRO CHARGE</t>
  </si>
  <si>
    <t>Cargos Recurrentes y No Recurrentes de Telecentros</t>
  </si>
  <si>
    <r>
      <t xml:space="preserve">Changes:
  </t>
    </r>
    <r>
      <rPr>
        <sz val="11"/>
        <rFont val="Calibri"/>
        <family val="2"/>
        <scheme val="minor"/>
      </rPr>
      <t xml:space="preserve">- Modify </t>
    </r>
    <r>
      <rPr>
        <sz val="11"/>
        <color rgb="FFFF0000"/>
        <rFont val="Calibri"/>
        <family val="2"/>
        <scheme val="minor"/>
      </rPr>
      <t>C_SMS_MB_NAT_SPECIAL_PRICE</t>
    </r>
    <r>
      <rPr>
        <sz val="11"/>
        <rFont val="Calibri"/>
        <family val="2"/>
        <scheme val="minor"/>
      </rPr>
      <t xml:space="preserve"> children:
    - </t>
    </r>
    <r>
      <rPr>
        <sz val="11"/>
        <color rgb="FFFF0000"/>
        <rFont val="Calibri"/>
        <family val="2"/>
        <scheme val="minor"/>
      </rPr>
      <t>C_SMS_MB_NAT_SP_PR_M_BLANCA</t>
    </r>
    <r>
      <rPr>
        <sz val="11"/>
        <rFont val="Calibri"/>
        <family val="2"/>
        <scheme val="minor"/>
      </rPr>
      <t xml:space="preserve"> to </t>
    </r>
    <r>
      <rPr>
        <sz val="11"/>
        <color rgb="FFFF0000"/>
        <rFont val="Calibri"/>
        <family val="2"/>
        <scheme val="minor"/>
      </rPr>
      <t>C_SMS_MB_NAT_SP_PR_PREMIUM_CC</t>
    </r>
    <r>
      <rPr>
        <sz val="11"/>
        <rFont val="Calibri"/>
        <family val="2"/>
        <scheme val="minor"/>
      </rPr>
      <t xml:space="preserve">
    - </t>
    </r>
    <r>
      <rPr>
        <sz val="11"/>
        <color rgb="FFFF0000"/>
        <rFont val="Calibri"/>
        <family val="2"/>
        <scheme val="minor"/>
      </rPr>
      <t>C_SMS_MB_NAT_SP_PR_M_TERCEROS</t>
    </r>
    <r>
      <rPr>
        <sz val="11"/>
        <rFont val="Calibri"/>
        <family val="2"/>
        <scheme val="minor"/>
      </rPr>
      <t xml:space="preserve"> to </t>
    </r>
    <r>
      <rPr>
        <sz val="11"/>
        <color rgb="FFFF0000"/>
        <rFont val="Calibri"/>
        <family val="2"/>
        <scheme val="minor"/>
      </rPr>
      <t xml:space="preserve">C_SMS_MB_NAT_SP_PR_PREMIUM_SC
  </t>
    </r>
    <r>
      <rPr>
        <sz val="11"/>
        <color theme="1"/>
        <rFont val="Calibri"/>
        <family val="2"/>
        <scheme val="minor"/>
      </rPr>
      <t>- Add Charge Code Group for Tax:</t>
    </r>
    <r>
      <rPr>
        <sz val="11"/>
        <color rgb="FFFF0000"/>
        <rFont val="Calibri"/>
        <family val="2"/>
        <scheme val="minor"/>
      </rPr>
      <t xml:space="preserve">
    </t>
    </r>
    <r>
      <rPr>
        <sz val="11"/>
        <color theme="1"/>
        <rFont val="Calibri"/>
        <family val="2"/>
        <scheme val="minor"/>
      </rPr>
      <t xml:space="preserve">- </t>
    </r>
    <r>
      <rPr>
        <sz val="11"/>
        <color rgb="FFFF0000"/>
        <rFont val="Calibri"/>
        <family val="2"/>
        <scheme val="minor"/>
      </rPr>
      <t xml:space="preserve">TAX_GROUP_FIX_009
   </t>
    </r>
    <r>
      <rPr>
        <sz val="11"/>
        <color theme="1"/>
        <rFont val="Calibri"/>
        <family val="2"/>
        <scheme val="minor"/>
      </rPr>
      <t xml:space="preserve"> - </t>
    </r>
    <r>
      <rPr>
        <sz val="11"/>
        <color rgb="FFFF0000"/>
        <rFont val="Calibri"/>
        <family val="2"/>
        <scheme val="minor"/>
      </rPr>
      <t xml:space="preserve">TAX_GROUP_FIX_010
  </t>
    </r>
    <r>
      <rPr>
        <sz val="11"/>
        <color theme="1"/>
        <rFont val="Calibri"/>
        <family val="2"/>
        <scheme val="minor"/>
      </rPr>
      <t xml:space="preserve">- Set </t>
    </r>
    <r>
      <rPr>
        <sz val="11"/>
        <color rgb="FFFF0000"/>
        <rFont val="Calibri"/>
        <family val="2"/>
        <scheme val="minor"/>
      </rPr>
      <t xml:space="preserve">TAX_GROUP_FIX_009 </t>
    </r>
    <r>
      <rPr>
        <sz val="11"/>
        <color theme="1"/>
        <rFont val="Calibri"/>
        <family val="2"/>
        <scheme val="minor"/>
      </rPr>
      <t xml:space="preserve">to the following Charge Codes:
     - </t>
    </r>
    <r>
      <rPr>
        <sz val="11"/>
        <color rgb="FFFF0000"/>
        <rFont val="Calibri"/>
        <family val="2"/>
        <scheme val="minor"/>
      </rPr>
      <t>C_VOICE_FX_NAT_PUBLICA</t>
    </r>
    <r>
      <rPr>
        <sz val="11"/>
        <color theme="1"/>
        <rFont val="Calibri"/>
        <family val="2"/>
        <scheme val="minor"/>
      </rPr>
      <t xml:space="preserve">
     - </t>
    </r>
    <r>
      <rPr>
        <sz val="11"/>
        <color rgb="FFFF0000"/>
        <rFont val="Calibri"/>
        <family val="2"/>
        <scheme val="minor"/>
      </rPr>
      <t>C_VOICE_FX_NAT_PUBLICA_LDN</t>
    </r>
    <r>
      <rPr>
        <sz val="11"/>
        <color theme="1"/>
        <rFont val="Calibri"/>
        <family val="2"/>
        <scheme val="minor"/>
      </rPr>
      <t xml:space="preserve">
     - </t>
    </r>
    <r>
      <rPr>
        <sz val="11"/>
        <color rgb="FFFF0000"/>
        <rFont val="Calibri"/>
        <family val="2"/>
        <scheme val="minor"/>
      </rPr>
      <t xml:space="preserve">C_VOICE_FX_INTERNAT_PUBLICA_LDI
</t>
    </r>
    <r>
      <rPr>
        <sz val="11"/>
        <rFont val="Calibri"/>
        <family val="2"/>
        <scheme val="minor"/>
      </rPr>
      <t xml:space="preserve">  - Set </t>
    </r>
    <r>
      <rPr>
        <sz val="11"/>
        <color rgb="FFFF0000"/>
        <rFont val="Calibri"/>
        <family val="2"/>
        <scheme val="minor"/>
      </rPr>
      <t xml:space="preserve">TAX_GROUP_FIX_010 </t>
    </r>
    <r>
      <rPr>
        <sz val="11"/>
        <rFont val="Calibri"/>
        <family val="2"/>
        <scheme val="minor"/>
      </rPr>
      <t>to the following Charge Codes:</t>
    </r>
    <r>
      <rPr>
        <sz val="11"/>
        <color rgb="FFFF0000"/>
        <rFont val="Calibri"/>
        <family val="2"/>
        <scheme val="minor"/>
      </rPr>
      <t xml:space="preserve">
</t>
    </r>
    <r>
      <rPr>
        <sz val="11"/>
        <rFont val="Calibri"/>
        <family val="2"/>
        <scheme val="minor"/>
      </rPr>
      <t xml:space="preserve">     - </t>
    </r>
    <r>
      <rPr>
        <sz val="11"/>
        <color rgb="FFFF0000"/>
        <rFont val="Calibri"/>
        <family val="2"/>
        <scheme val="minor"/>
      </rPr>
      <t xml:space="preserve">C_OT_FX_OTROS_INGR_SERV_PUBLICA
</t>
    </r>
    <r>
      <rPr>
        <sz val="11"/>
        <rFont val="Calibri"/>
        <family val="2"/>
        <scheme val="minor"/>
      </rPr>
      <t xml:space="preserve">     -</t>
    </r>
    <r>
      <rPr>
        <sz val="11"/>
        <color rgb="FFFF0000"/>
        <rFont val="Calibri"/>
        <family val="2"/>
        <scheme val="minor"/>
      </rPr>
      <t xml:space="preserve"> C_RR_FX_ABONO_PUBLICA
  </t>
    </r>
    <r>
      <rPr>
        <sz val="11"/>
        <rFont val="Calibri"/>
        <family val="2"/>
        <scheme val="minor"/>
      </rPr>
      <t xml:space="preserve">   -</t>
    </r>
    <r>
      <rPr>
        <sz val="11"/>
        <color rgb="FFFF0000"/>
        <rFont val="Calibri"/>
        <family val="2"/>
        <scheme val="minor"/>
      </rPr>
      <t xml:space="preserve"> C_RR_FX_ABONO_SUPL_PUBLICA
     </t>
    </r>
    <r>
      <rPr>
        <sz val="11"/>
        <rFont val="Calibri"/>
        <family val="2"/>
        <scheme val="minor"/>
      </rPr>
      <t xml:space="preserve">- </t>
    </r>
    <r>
      <rPr>
        <sz val="11"/>
        <color rgb="FFFF0000"/>
        <rFont val="Calibri"/>
        <family val="2"/>
        <scheme val="minor"/>
      </rPr>
      <t xml:space="preserve">C_RR_ARNET_BA_OTROS_PUBLICA 
</t>
    </r>
  </si>
  <si>
    <t>TAX_GROUP_MOBILE_024</t>
  </si>
  <si>
    <t>MO INTEREST 0</t>
  </si>
  <si>
    <t>TAX_GROUP_FIX_023</t>
  </si>
  <si>
    <t>FX INTEREST 0</t>
  </si>
  <si>
    <t>3.0</t>
  </si>
  <si>
    <t>Facturar por cuenta y orden de terceros 0609</t>
  </si>
  <si>
    <t xml:space="preserve">G_INV_CYCLE_3RD_FX_0609_UNTAX </t>
  </si>
  <si>
    <t>G_INV_CYCLE_3RD_FX_CPP_TP_UNTAX</t>
  </si>
  <si>
    <t>Facturar por cuenta y orden de terceros CPP TP</t>
  </si>
  <si>
    <t>G_INV_CYCLE_3RD_FX_SIN_CARGO</t>
  </si>
  <si>
    <t>Facturar por cuenta y orden de terceros sin cargo; números especiales fija sin cargo</t>
  </si>
  <si>
    <t>G_INV_CYCLE_3RD_FX_CPP_OLD_UNTAX</t>
  </si>
  <si>
    <t>Facturar por cuenta y orden de terceros Contenidos con glosa proveninte desde el 3°</t>
  </si>
  <si>
    <t>Facturar por cuenta y orden de terceros (CPP Y OLD). Son aquellos que armarán glosa en función del mapeo &lt;Servicio;Proveedor&gt;</t>
  </si>
  <si>
    <t>Mapping to Invoice Line</t>
  </si>
  <si>
    <t>34675(15020)</t>
  </si>
  <si>
    <t>G_INV_CYCLE_FX_NAT_SP_PR_OTHERS</t>
  </si>
  <si>
    <t>These fees currently will not presented in the invoice.</t>
  </si>
  <si>
    <t>Fixline national special number others</t>
  </si>
  <si>
    <r>
      <t>Changes:</t>
    </r>
    <r>
      <rPr>
        <sz val="11"/>
        <color rgb="FFFF0000"/>
        <rFont val="Calibri"/>
        <family val="2"/>
        <scheme val="minor"/>
      </rPr>
      <t xml:space="preserve">
  </t>
    </r>
    <r>
      <rPr>
        <sz val="11"/>
        <color theme="1"/>
        <rFont val="Calibri"/>
        <family val="2"/>
        <scheme val="minor"/>
      </rPr>
      <t>- Add Charge Code Group for Tax:</t>
    </r>
    <r>
      <rPr>
        <sz val="11"/>
        <color rgb="FFFF0000"/>
        <rFont val="Calibri"/>
        <family val="2"/>
        <scheme val="minor"/>
      </rPr>
      <t xml:space="preserve">
    </t>
    </r>
    <r>
      <rPr>
        <sz val="11"/>
        <color theme="1"/>
        <rFont val="Calibri"/>
        <family val="2"/>
        <scheme val="minor"/>
      </rPr>
      <t xml:space="preserve">- </t>
    </r>
    <r>
      <rPr>
        <sz val="11"/>
        <color rgb="FFFF0000"/>
        <rFont val="Calibri"/>
        <family val="2"/>
        <scheme val="minor"/>
      </rPr>
      <t xml:space="preserve">TAX_GROUP_FIX_023
   </t>
    </r>
    <r>
      <rPr>
        <sz val="11"/>
        <color theme="1"/>
        <rFont val="Calibri"/>
        <family val="2"/>
        <scheme val="minor"/>
      </rPr>
      <t xml:space="preserve"> - </t>
    </r>
    <r>
      <rPr>
        <sz val="11"/>
        <color rgb="FFFF0000"/>
        <rFont val="Calibri"/>
        <family val="2"/>
        <scheme val="minor"/>
      </rPr>
      <t xml:space="preserve">TAX_GROUP_MOBILE_024
  </t>
    </r>
    <r>
      <rPr>
        <sz val="11"/>
        <color theme="1"/>
        <rFont val="Calibri"/>
        <family val="2"/>
        <scheme val="minor"/>
      </rPr>
      <t xml:space="preserve">- Set </t>
    </r>
    <r>
      <rPr>
        <sz val="11"/>
        <color rgb="FFFF0000"/>
        <rFont val="Calibri"/>
        <family val="2"/>
        <scheme val="minor"/>
      </rPr>
      <t xml:space="preserve">TAX_GROUP_FIX_023 </t>
    </r>
    <r>
      <rPr>
        <sz val="11"/>
        <color theme="1"/>
        <rFont val="Calibri"/>
        <family val="2"/>
        <scheme val="minor"/>
      </rPr>
      <t xml:space="preserve">to the following Charge Codes:
     - </t>
    </r>
    <r>
      <rPr>
        <sz val="11"/>
        <color rgb="FFFF0000"/>
        <rFont val="Calibri"/>
        <family val="2"/>
        <scheme val="minor"/>
      </rPr>
      <t>C_INST_INTEREST_0</t>
    </r>
    <r>
      <rPr>
        <sz val="11"/>
        <color theme="1"/>
        <rFont val="Calibri"/>
        <family val="2"/>
        <scheme val="minor"/>
      </rPr>
      <t xml:space="preserve">
     - </t>
    </r>
    <r>
      <rPr>
        <sz val="11"/>
        <color rgb="FFFF0000"/>
        <rFont val="Calibri"/>
        <family val="2"/>
        <scheme val="minor"/>
      </rPr>
      <t>C_CREDIT_CARD_INTEREST_0</t>
    </r>
    <r>
      <rPr>
        <sz val="11"/>
        <color theme="1"/>
        <rFont val="Calibri"/>
        <family val="2"/>
        <scheme val="minor"/>
      </rPr>
      <t xml:space="preserve">
  - Add Charge Code Group for Invoice:
    - </t>
    </r>
    <r>
      <rPr>
        <sz val="11"/>
        <color rgb="FFFF0000"/>
        <rFont val="Calibri"/>
        <family val="2"/>
        <scheme val="minor"/>
      </rPr>
      <t>G_INV_CYCLE_3RD_FX_0609_UNTAX</t>
    </r>
    <r>
      <rPr>
        <sz val="11"/>
        <color theme="1"/>
        <rFont val="Calibri"/>
        <family val="2"/>
        <scheme val="minor"/>
      </rPr>
      <t xml:space="preserve"> 
    - </t>
    </r>
    <r>
      <rPr>
        <sz val="11"/>
        <color rgb="FFFF0000"/>
        <rFont val="Calibri"/>
        <family val="2"/>
        <scheme val="minor"/>
      </rPr>
      <t xml:space="preserve">G_INV_CYCLE_3RD_FX_CPP_TP_UNTAX
   </t>
    </r>
    <r>
      <rPr>
        <sz val="11"/>
        <rFont val="Calibri"/>
        <family val="2"/>
        <scheme val="minor"/>
      </rPr>
      <t xml:space="preserve"> -</t>
    </r>
    <r>
      <rPr>
        <sz val="11"/>
        <color rgb="FFFF0000"/>
        <rFont val="Calibri"/>
        <family val="2"/>
        <scheme val="minor"/>
      </rPr>
      <t xml:space="preserve"> G_INV_CYCLE_3RD_FX_SIN_CARGO
   </t>
    </r>
    <r>
      <rPr>
        <sz val="11"/>
        <rFont val="Calibri"/>
        <family val="2"/>
        <scheme val="minor"/>
      </rPr>
      <t xml:space="preserve"> -</t>
    </r>
    <r>
      <rPr>
        <sz val="11"/>
        <color rgb="FFFF0000"/>
        <rFont val="Calibri"/>
        <family val="2"/>
        <scheme val="minor"/>
      </rPr>
      <t xml:space="preserve"> G_INV_CYCLE_3RD_FX_CPP_OLD_UNTAX
    </t>
    </r>
    <r>
      <rPr>
        <sz val="11"/>
        <rFont val="Calibri"/>
        <family val="2"/>
        <scheme val="minor"/>
      </rPr>
      <t xml:space="preserve">- </t>
    </r>
    <r>
      <rPr>
        <sz val="11"/>
        <color rgb="FFFF0000"/>
        <rFont val="Calibri"/>
        <family val="2"/>
        <scheme val="minor"/>
      </rPr>
      <t xml:space="preserve">G_INV_CYCLE_FX_NAT_SP_PR_OTHERS
 </t>
    </r>
    <r>
      <rPr>
        <sz val="11"/>
        <rFont val="Calibri"/>
        <family val="2"/>
        <scheme val="minor"/>
      </rPr>
      <t xml:space="preserve">- Change Invoice Group for </t>
    </r>
    <r>
      <rPr>
        <i/>
        <sz val="11"/>
        <rFont val="Calibri"/>
        <family val="2"/>
        <scheme val="minor"/>
      </rPr>
      <t>0609 Fix Line Voice Charge Codes</t>
    </r>
    <r>
      <rPr>
        <sz val="11"/>
        <rFont val="Calibri"/>
        <family val="2"/>
        <scheme val="minor"/>
      </rPr>
      <t xml:space="preserve"> to </t>
    </r>
    <r>
      <rPr>
        <sz val="11"/>
        <color rgb="FFFF0000"/>
        <rFont val="Calibri"/>
        <family val="2"/>
        <scheme val="minor"/>
      </rPr>
      <t>G_INV_CYCLE_3RD_FX_0609_UNTAX</t>
    </r>
    <r>
      <rPr>
        <sz val="11"/>
        <rFont val="Calibri"/>
        <family val="2"/>
        <scheme val="minor"/>
      </rPr>
      <t xml:space="preserve">.
 - Change Invoice Group for </t>
    </r>
    <r>
      <rPr>
        <sz val="11"/>
        <color rgb="FFFF0000"/>
        <rFont val="Calibri"/>
        <family val="2"/>
        <scheme val="minor"/>
      </rPr>
      <t>C_VOICE_FX_NAT_CPP_TP</t>
    </r>
    <r>
      <rPr>
        <sz val="11"/>
        <rFont val="Calibri"/>
        <family val="2"/>
        <scheme val="minor"/>
      </rPr>
      <t xml:space="preserve"> to </t>
    </r>
    <r>
      <rPr>
        <sz val="11"/>
        <color rgb="FFFF0000"/>
        <rFont val="Calibri"/>
        <family val="2"/>
        <scheme val="minor"/>
      </rPr>
      <t>G_INV_CYCLE_3RD_FX_CPP_TP_UNTAX</t>
    </r>
    <r>
      <rPr>
        <sz val="11"/>
        <rFont val="Calibri"/>
        <family val="2"/>
        <scheme val="minor"/>
      </rPr>
      <t xml:space="preserve">.
 - Set </t>
    </r>
    <r>
      <rPr>
        <sz val="11"/>
        <color rgb="FFFF0000"/>
        <rFont val="Calibri"/>
        <family val="2"/>
        <scheme val="minor"/>
      </rPr>
      <t>G_INV_CYCLE_3RD_FX_SIN_CARGO</t>
    </r>
    <r>
      <rPr>
        <sz val="11"/>
        <rFont val="Calibri"/>
        <family val="2"/>
        <scheme val="minor"/>
      </rPr>
      <t xml:space="preserve"> to the following Charge Codes: 
    - </t>
    </r>
    <r>
      <rPr>
        <sz val="11"/>
        <color rgb="FFFF0000"/>
        <rFont val="Calibri"/>
        <family val="2"/>
        <scheme val="minor"/>
      </rPr>
      <t xml:space="preserve">C_VOICE_FX_NAT_SIN_CARGO
    </t>
    </r>
    <r>
      <rPr>
        <sz val="11"/>
        <rFont val="Calibri"/>
        <family val="2"/>
        <scheme val="minor"/>
      </rPr>
      <t>-</t>
    </r>
    <r>
      <rPr>
        <sz val="11"/>
        <color rgb="FFFF0000"/>
        <rFont val="Calibri"/>
        <family val="2"/>
        <scheme val="minor"/>
      </rPr>
      <t xml:space="preserve"> C_VOICE_FX_INTERNAT_SIN_CARGO
</t>
    </r>
    <r>
      <rPr>
        <sz val="11"/>
        <rFont val="Calibri"/>
        <family val="2"/>
        <scheme val="minor"/>
      </rPr>
      <t xml:space="preserve"> - Set</t>
    </r>
    <r>
      <rPr>
        <sz val="11"/>
        <color rgb="FFFF0000"/>
        <rFont val="Calibri"/>
        <family val="2"/>
        <scheme val="minor"/>
      </rPr>
      <t xml:space="preserve"> G_INV_CYCLE_3RD_FX_CPP_OLD_UNTAX</t>
    </r>
    <r>
      <rPr>
        <sz val="11"/>
        <rFont val="Calibri"/>
        <family val="2"/>
        <scheme val="minor"/>
      </rPr>
      <t xml:space="preserve"> to the following Charge Codes family:</t>
    </r>
    <r>
      <rPr>
        <sz val="11"/>
        <color rgb="FFFF0000"/>
        <rFont val="Calibri"/>
        <family val="2"/>
        <scheme val="minor"/>
      </rPr>
      <t xml:space="preserve">
   </t>
    </r>
    <r>
      <rPr>
        <sz val="11"/>
        <rFont val="Calibri"/>
        <family val="2"/>
        <scheme val="minor"/>
      </rPr>
      <t xml:space="preserve"> -</t>
    </r>
    <r>
      <rPr>
        <sz val="11"/>
        <color rgb="FFFF0000"/>
        <rFont val="Calibri"/>
        <family val="2"/>
        <scheme val="minor"/>
      </rPr>
      <t xml:space="preserve"> C_VOICE_FX_NAT_CPP
    </t>
    </r>
    <r>
      <rPr>
        <sz val="11"/>
        <rFont val="Calibri"/>
        <family val="2"/>
        <scheme val="minor"/>
      </rPr>
      <t>-</t>
    </r>
    <r>
      <rPr>
        <sz val="11"/>
        <color rgb="FFFF0000"/>
        <rFont val="Calibri"/>
        <family val="2"/>
        <scheme val="minor"/>
      </rPr>
      <t xml:space="preserve"> C_VOICE_FX_NAT_OLD
    </t>
    </r>
    <r>
      <rPr>
        <sz val="11"/>
        <rFont val="Calibri"/>
        <family val="2"/>
        <scheme val="minor"/>
      </rPr>
      <t>-</t>
    </r>
    <r>
      <rPr>
        <sz val="11"/>
        <color rgb="FFFF0000"/>
        <rFont val="Calibri"/>
        <family val="2"/>
        <scheme val="minor"/>
      </rPr>
      <t xml:space="preserve"> C_CONTENT_BCH_B_FL_Telefonograma
</t>
    </r>
    <r>
      <rPr>
        <sz val="11"/>
        <rFont val="Calibri"/>
        <family val="2"/>
        <scheme val="minor"/>
      </rPr>
      <t xml:space="preserve"> - Set </t>
    </r>
    <r>
      <rPr>
        <sz val="11"/>
        <color rgb="FFFF0000"/>
        <rFont val="Calibri"/>
        <family val="2"/>
        <scheme val="minor"/>
      </rPr>
      <t>G_INV_CYCLE_FX_NAT_SP_PR_OTHERS</t>
    </r>
    <r>
      <rPr>
        <sz val="11"/>
        <rFont val="Calibri"/>
        <family val="2"/>
        <scheme val="minor"/>
      </rPr>
      <t xml:space="preserve"> to the following Charge Codes: 
    - </t>
    </r>
    <r>
      <rPr>
        <sz val="11"/>
        <color rgb="FFFF0000"/>
        <rFont val="Calibri"/>
        <family val="2"/>
        <scheme val="minor"/>
      </rPr>
      <t xml:space="preserve">C_VOICE_FX_NAT_SP_PR_OTHERS
</t>
    </r>
    <r>
      <rPr>
        <sz val="11"/>
        <rFont val="Calibri"/>
        <family val="2"/>
        <scheme val="minor"/>
      </rPr>
      <t xml:space="preserve"> - Set the following note in </t>
    </r>
    <r>
      <rPr>
        <i/>
        <sz val="11"/>
        <rFont val="Calibri"/>
        <family val="2"/>
        <scheme val="minor"/>
      </rPr>
      <t>Invoice Group</t>
    </r>
    <r>
      <rPr>
        <sz val="11"/>
        <rFont val="Calibri"/>
        <family val="2"/>
        <scheme val="minor"/>
      </rPr>
      <t xml:space="preserve"> field to several Charge Code where fees assign to them don't need to display in invoice:</t>
    </r>
    <r>
      <rPr>
        <sz val="11"/>
        <color rgb="FFFF0000"/>
        <rFont val="Calibri"/>
        <family val="2"/>
        <scheme val="minor"/>
      </rPr>
      <t xml:space="preserve"> "These fees currently will not presented in the invoice."
</t>
    </r>
  </si>
  <si>
    <r>
      <t xml:space="preserve">Changes:
</t>
    </r>
    <r>
      <rPr>
        <sz val="11"/>
        <rFont val="Calibri"/>
        <family val="2"/>
        <scheme val="minor"/>
      </rPr>
      <t xml:space="preserve">  - Add the following Charge Codes for </t>
    </r>
    <r>
      <rPr>
        <i/>
        <sz val="11"/>
        <rFont val="Calibri"/>
        <family val="2"/>
        <scheme val="minor"/>
      </rPr>
      <t>Others</t>
    </r>
    <r>
      <rPr>
        <sz val="11"/>
        <rFont val="Calibri"/>
        <family val="2"/>
        <scheme val="minor"/>
      </rPr>
      <t xml:space="preserve">:
    - </t>
    </r>
    <r>
      <rPr>
        <sz val="11"/>
        <color rgb="FFFF0000"/>
        <rFont val="Calibri"/>
        <family val="2"/>
        <scheme val="minor"/>
      </rPr>
      <t>C_DISCOUNT</t>
    </r>
    <r>
      <rPr>
        <sz val="11"/>
        <rFont val="Calibri"/>
        <family val="2"/>
        <scheme val="minor"/>
      </rPr>
      <t xml:space="preserve">
</t>
    </r>
  </si>
  <si>
    <t>Discount</t>
  </si>
  <si>
    <t>C_DISCOUNT</t>
  </si>
  <si>
    <t>3.1</t>
  </si>
  <si>
    <t>VoiceFixLineInternationalOLD</t>
  </si>
  <si>
    <t>C_VOICE_FX_INTERNAT_OLD</t>
  </si>
  <si>
    <t>C_VOICE_FX_INTERNAT_OLD_TASA</t>
  </si>
  <si>
    <t>C_VOICE_FX_INTERNAT_OLD_TMA</t>
  </si>
  <si>
    <t>C_VOICE_FX_INTERNAT_OLD_TELMEX</t>
  </si>
  <si>
    <r>
      <t xml:space="preserve">Changes:
  - Add  </t>
    </r>
    <r>
      <rPr>
        <sz val="11"/>
        <color rgb="FFFF0000"/>
        <rFont val="Calibri"/>
        <family val="2"/>
        <scheme val="minor"/>
      </rPr>
      <t>C_VOICE_FX_INTERNAT_OLD</t>
    </r>
    <r>
      <rPr>
        <sz val="11"/>
        <color theme="1"/>
        <rFont val="Calibri"/>
        <family val="2"/>
        <scheme val="minor"/>
      </rPr>
      <t xml:space="preserve"> family to Voice.
</t>
    </r>
    <r>
      <rPr>
        <sz val="11"/>
        <rFont val="Calibri"/>
        <family val="2"/>
        <scheme val="minor"/>
      </rPr>
      <t xml:space="preserve">  - Add the following Charge Codes for </t>
    </r>
    <r>
      <rPr>
        <sz val="11"/>
        <color rgb="FFFF0000"/>
        <rFont val="Calibri"/>
        <family val="2"/>
        <scheme val="minor"/>
      </rPr>
      <t>C_VOICE_FX_INTERNAT_OLD</t>
    </r>
    <r>
      <rPr>
        <i/>
        <sz val="11"/>
        <rFont val="Calibri"/>
        <family val="2"/>
        <scheme val="minor"/>
      </rPr>
      <t xml:space="preserve"> </t>
    </r>
    <r>
      <rPr>
        <sz val="11"/>
        <rFont val="Calibri"/>
        <family val="2"/>
        <scheme val="minor"/>
      </rPr>
      <t xml:space="preserve">family (Voice):
    - </t>
    </r>
    <r>
      <rPr>
        <sz val="11"/>
        <color rgb="FFFF0000"/>
        <rFont val="Calibri"/>
        <family val="2"/>
        <scheme val="minor"/>
      </rPr>
      <t xml:space="preserve">C_VOICE_FX_INTERNAT_OLD_TASA
   </t>
    </r>
    <r>
      <rPr>
        <sz val="11"/>
        <rFont val="Calibri"/>
        <family val="2"/>
        <scheme val="minor"/>
      </rPr>
      <t xml:space="preserve"> - </t>
    </r>
    <r>
      <rPr>
        <sz val="11"/>
        <color rgb="FFFF0000"/>
        <rFont val="Calibri"/>
        <family val="2"/>
        <scheme val="minor"/>
      </rPr>
      <t xml:space="preserve">C_VOICE_FX_INTERNAT_OLD_TMA
    </t>
    </r>
    <r>
      <rPr>
        <sz val="11"/>
        <rFont val="Calibri"/>
        <family val="2"/>
        <scheme val="minor"/>
      </rPr>
      <t xml:space="preserve">- </t>
    </r>
    <r>
      <rPr>
        <sz val="11"/>
        <color rgb="FFFF0000"/>
        <rFont val="Calibri"/>
        <family val="2"/>
        <scheme val="minor"/>
      </rPr>
      <t xml:space="preserve">C_VOICE_FX_INTERNAT_OLD_TELMEX
</t>
    </r>
    <r>
      <rPr>
        <sz val="11"/>
        <rFont val="Calibri"/>
        <family val="2"/>
        <scheme val="minor"/>
      </rPr>
      <t xml:space="preserve">  - Invoice Groups CHARGE_CODE_GROUP_NAME update to avoid special character support problem</t>
    </r>
    <r>
      <rPr>
        <sz val="11"/>
        <color rgb="FFFF0000"/>
        <rFont val="Calibri"/>
        <family val="2"/>
        <scheme val="minor"/>
      </rPr>
      <t xml:space="preserve">  
</t>
    </r>
  </si>
  <si>
    <t>3.2</t>
  </si>
  <si>
    <r>
      <t xml:space="preserve">Changes:
  - Add </t>
    </r>
    <r>
      <rPr>
        <sz val="11"/>
        <color rgb="FFFF0000"/>
        <rFont val="Calibri"/>
        <family val="2"/>
        <scheme val="minor"/>
      </rPr>
      <t>G_INV_CYCLE_FX_NAT_SP_PRICE</t>
    </r>
    <r>
      <rPr>
        <sz val="11"/>
        <color theme="1"/>
        <rFont val="Calibri"/>
        <family val="2"/>
        <scheme val="minor"/>
      </rPr>
      <t xml:space="preserve"> Invoice Group for following Charge Codes:
</t>
    </r>
    <r>
      <rPr>
        <sz val="11"/>
        <rFont val="Calibri"/>
        <family val="2"/>
        <scheme val="minor"/>
      </rPr>
      <t xml:space="preserve">    - </t>
    </r>
    <r>
      <rPr>
        <sz val="11"/>
        <color rgb="FFFF0000"/>
        <rFont val="Calibri"/>
        <family val="2"/>
        <scheme val="minor"/>
      </rPr>
      <t xml:space="preserve">C_VOICE_MB_NAT_SPECIAL_PRICE
   </t>
    </r>
    <r>
      <rPr>
        <sz val="11"/>
        <rFont val="Calibri"/>
        <family val="2"/>
        <scheme val="minor"/>
      </rPr>
      <t xml:space="preserve"> - </t>
    </r>
    <r>
      <rPr>
        <sz val="11"/>
        <color rgb="FFFF0000"/>
        <rFont val="Calibri"/>
        <family val="2"/>
        <scheme val="minor"/>
      </rPr>
      <t xml:space="preserve">C_SMS_MB_NAT_SP_PR_PREMIUM_CC
    </t>
    </r>
    <r>
      <rPr>
        <sz val="11"/>
        <rFont val="Calibri"/>
        <family val="2"/>
        <scheme val="minor"/>
      </rPr>
      <t xml:space="preserve">- </t>
    </r>
    <r>
      <rPr>
        <sz val="11"/>
        <color rgb="FFFF0000"/>
        <rFont val="Calibri"/>
        <family val="2"/>
        <scheme val="minor"/>
      </rPr>
      <t>C_SMS_MB_NAT_SP_PR_PREMIUM_SC</t>
    </r>
    <r>
      <rPr>
        <sz val="11"/>
        <color rgb="FFFF0000"/>
        <rFont val="Calibri"/>
        <family val="2"/>
        <scheme val="minor"/>
      </rPr>
      <t xml:space="preserve">
</t>
    </r>
  </si>
  <si>
    <t>3.3</t>
  </si>
  <si>
    <t>Contenido de Movil</t>
  </si>
  <si>
    <t>C_VOICE_MB_NAT_SPECIAL_PRICE_SC</t>
  </si>
  <si>
    <t>C_VOICE_MB_NAT_SPECIAL_PRICE_CC</t>
  </si>
  <si>
    <t>VoiceMbNationalSpecialPrice</t>
  </si>
  <si>
    <t>VoiceMbNationalSpecialPriceSinCargo</t>
  </si>
  <si>
    <t>VoiceMbNationalSpecialPriceConCargo</t>
  </si>
  <si>
    <t>3.4</t>
  </si>
  <si>
    <t>Servicio de GPRS KB sin cargo</t>
  </si>
  <si>
    <t>Servicio de GPRS Minutos sin cargo</t>
  </si>
  <si>
    <t>Servicio de GPRS KB excedente</t>
  </si>
  <si>
    <t>Servicio de GPRS Minutos excedente</t>
  </si>
  <si>
    <t>GPRSRoamingFluxSinCargo</t>
  </si>
  <si>
    <t>GPRSRoamingFluxExcedente</t>
  </si>
  <si>
    <t>GPRSRoamingTimeSinCargo</t>
  </si>
  <si>
    <t>GPRSRoamingTimeExcedente</t>
  </si>
  <si>
    <t>Level-4 Charge Code Name</t>
  </si>
  <si>
    <t>PenaltyMobilePhones</t>
  </si>
  <si>
    <t>PenaltyMobileNetbook</t>
  </si>
  <si>
    <t>G_INV_CYCLE_MB_NAT_SP_PRICE</t>
  </si>
  <si>
    <r>
      <t xml:space="preserve">Changes:
  - Add 2 child to </t>
    </r>
    <r>
      <rPr>
        <sz val="11"/>
        <color rgb="FFFF0000"/>
        <rFont val="Calibri"/>
        <family val="2"/>
        <scheme val="minor"/>
      </rPr>
      <t>C_VOICE_MB_NAT_SPECIAL_PRICE</t>
    </r>
    <r>
      <rPr>
        <sz val="11"/>
        <color theme="1"/>
        <rFont val="Calibri"/>
        <family val="2"/>
        <scheme val="minor"/>
      </rPr>
      <t xml:space="preserve"> :
    - </t>
    </r>
    <r>
      <rPr>
        <sz val="11"/>
        <color rgb="FFFF0000"/>
        <rFont val="Calibri"/>
        <family val="2"/>
        <scheme val="minor"/>
      </rPr>
      <t>C_VOICE_MB_NAT_SPECIAL_PRICE_CC</t>
    </r>
    <r>
      <rPr>
        <sz val="11"/>
        <color theme="1"/>
        <rFont val="Calibri"/>
        <family val="2"/>
        <scheme val="minor"/>
      </rPr>
      <t xml:space="preserve">
</t>
    </r>
    <r>
      <rPr>
        <sz val="11"/>
        <rFont val="Calibri"/>
        <family val="2"/>
        <scheme val="minor"/>
      </rPr>
      <t xml:space="preserve">    - </t>
    </r>
    <r>
      <rPr>
        <sz val="11"/>
        <color rgb="FFFF0000"/>
        <rFont val="Calibri"/>
        <family val="2"/>
        <scheme val="minor"/>
      </rPr>
      <t xml:space="preserve">C_VOICE_MB_NAT_SPECIAL_PRICE_SC
</t>
    </r>
    <r>
      <rPr>
        <sz val="11"/>
        <rFont val="Calibri"/>
        <family val="2"/>
        <scheme val="minor"/>
      </rPr>
      <t xml:space="preserve">  - Complete missing "Level-4 Charge Code Name" for GPRS sheet
  - Complete missing "Level-3 Charge Code Name" for</t>
    </r>
    <r>
      <rPr>
        <sz val="11"/>
        <color rgb="FFFF0000"/>
        <rFont val="Calibri"/>
        <family val="2"/>
        <scheme val="minor"/>
      </rPr>
      <t xml:space="preserve"> C_PENALTY_MOBILE</t>
    </r>
    <r>
      <rPr>
        <sz val="11"/>
        <rFont val="Calibri"/>
        <family val="2"/>
        <scheme val="minor"/>
      </rPr>
      <t xml:space="preserve"> family in Others sheet
  - Correct CHARGE_CODE_GROUP_NAME for </t>
    </r>
    <r>
      <rPr>
        <sz val="11"/>
        <color rgb="FFFF0000"/>
        <rFont val="Calibri"/>
        <family val="2"/>
        <scheme val="minor"/>
      </rPr>
      <t>G_INV_CYCLE_3RD_MB_CONTENT_UNTAX</t>
    </r>
    <r>
      <rPr>
        <sz val="11"/>
        <rFont val="Calibri"/>
        <family val="2"/>
        <scheme val="minor"/>
      </rPr>
      <t xml:space="preserve">
  - Modify invoice group </t>
    </r>
    <r>
      <rPr>
        <sz val="11"/>
        <color rgb="FFFF0000"/>
        <rFont val="Calibri"/>
        <family val="2"/>
        <scheme val="minor"/>
      </rPr>
      <t>G_INV_CYCLE_FX_NAT_SP_PRICE</t>
    </r>
    <r>
      <rPr>
        <sz val="11"/>
        <rFont val="Calibri"/>
        <family val="2"/>
        <scheme val="minor"/>
      </rPr>
      <t xml:space="preserve"> for </t>
    </r>
    <r>
      <rPr>
        <sz val="11"/>
        <color rgb="FFFF0000"/>
        <rFont val="Calibri"/>
        <family val="2"/>
        <scheme val="minor"/>
      </rPr>
      <t>G_INV_CYCLE_MB_NAT_SP_PRICE</t>
    </r>
    <r>
      <rPr>
        <sz val="11"/>
        <rFont val="Calibri"/>
        <family val="2"/>
        <scheme val="minor"/>
      </rPr>
      <t>.</t>
    </r>
    <r>
      <rPr>
        <sz val="11"/>
        <color rgb="FFFF0000"/>
        <rFont val="Calibri"/>
        <family val="2"/>
        <scheme val="minor"/>
      </rPr>
      <t xml:space="preserve">
</t>
    </r>
  </si>
  <si>
    <t>TAX_GROUP_MOBILE_023</t>
  </si>
  <si>
    <t>MO SPECIAL NUMBER LOTTERY</t>
  </si>
  <si>
    <t>aplica impuesto a loterias y rifas</t>
  </si>
  <si>
    <t>TAX_GROUP_FIX_022</t>
  </si>
  <si>
    <t>FX SPECIAL NUMBER LOTTERY</t>
  </si>
  <si>
    <t>C_VOICE_MB_NAT_SPECIAL_PRICE_GAM</t>
  </si>
  <si>
    <t>VoiceMbNationalSpecialPriceGambling</t>
  </si>
  <si>
    <t>3.5</t>
  </si>
  <si>
    <t>C_SMS_MB_NAT_SP_PR_PREMIUM_GAM</t>
  </si>
  <si>
    <r>
      <t xml:space="preserve">Changes:
  - Add following Charge Codes :
    - </t>
    </r>
    <r>
      <rPr>
        <sz val="11"/>
        <color rgb="FFFF0000"/>
        <rFont val="Calibri"/>
        <family val="2"/>
        <scheme val="minor"/>
      </rPr>
      <t>C_VOICE_MB_NAT_SPECIAL_PRICE_GAM</t>
    </r>
    <r>
      <rPr>
        <sz val="11"/>
        <color theme="1"/>
        <rFont val="Calibri"/>
        <family val="2"/>
        <scheme val="minor"/>
      </rPr>
      <t xml:space="preserve">
</t>
    </r>
    <r>
      <rPr>
        <sz val="11"/>
        <rFont val="Calibri"/>
        <family val="2"/>
        <scheme val="minor"/>
      </rPr>
      <t xml:space="preserve">    - </t>
    </r>
    <r>
      <rPr>
        <sz val="11"/>
        <color rgb="FFFF0000"/>
        <rFont val="Calibri"/>
        <family val="2"/>
        <scheme val="minor"/>
      </rPr>
      <t xml:space="preserve">C_SMS_MB_NAT_SP_PR_PREMIUM_GAM
</t>
    </r>
    <r>
      <rPr>
        <sz val="11"/>
        <rFont val="Calibri"/>
        <family val="2"/>
        <scheme val="minor"/>
      </rPr>
      <t xml:space="preserve">  - Add following Tax Groups:</t>
    </r>
    <r>
      <rPr>
        <sz val="11"/>
        <color rgb="FFFF0000"/>
        <rFont val="Calibri"/>
        <family val="2"/>
        <scheme val="minor"/>
      </rPr>
      <t xml:space="preserve">
 </t>
    </r>
    <r>
      <rPr>
        <sz val="11"/>
        <rFont val="Calibri"/>
        <family val="2"/>
        <scheme val="minor"/>
      </rPr>
      <t xml:space="preserve">   - </t>
    </r>
    <r>
      <rPr>
        <sz val="11"/>
        <color rgb="FFFF0000"/>
        <rFont val="Calibri"/>
        <family val="2"/>
        <scheme val="minor"/>
      </rPr>
      <t xml:space="preserve">TAX_GROUP_MOBILE_023
  </t>
    </r>
    <r>
      <rPr>
        <sz val="11"/>
        <rFont val="Calibri"/>
        <family val="2"/>
        <scheme val="minor"/>
      </rPr>
      <t xml:space="preserve">  - </t>
    </r>
    <r>
      <rPr>
        <sz val="11"/>
        <color rgb="FFFF0000"/>
        <rFont val="Calibri"/>
        <family val="2"/>
        <scheme val="minor"/>
      </rPr>
      <t>TAX_GROUP_FIX_022</t>
    </r>
    <r>
      <rPr>
        <sz val="11"/>
        <rFont val="Calibri"/>
        <family val="2"/>
        <scheme val="minor"/>
      </rPr>
      <t>.</t>
    </r>
    <r>
      <rPr>
        <sz val="11"/>
        <color rgb="FFFF0000"/>
        <rFont val="Calibri"/>
        <family val="2"/>
        <scheme val="minor"/>
      </rPr>
      <t xml:space="preserve">
</t>
    </r>
  </si>
  <si>
    <t>3.6</t>
  </si>
  <si>
    <t>Dogan Burak Ziyanak</t>
  </si>
  <si>
    <t>Level-1 Charge Code Name</t>
  </si>
  <si>
    <t>Level-2 Charge Code Name</t>
  </si>
  <si>
    <t>Level-2 Charge Code</t>
  </si>
  <si>
    <t>Level-3 Charge Code Name</t>
  </si>
  <si>
    <t>InternatioalRoaming</t>
  </si>
  <si>
    <t>C_MB_INTERNATIONAL_ROAMING</t>
  </si>
  <si>
    <t>Level-3 Charge Code</t>
  </si>
  <si>
    <r>
      <t xml:space="preserve">Changes:
Following charge code groups are removed from Voice and SMS and moved under a new root </t>
    </r>
    <r>
      <rPr>
        <sz val="11"/>
        <color rgb="FFFF0000"/>
        <rFont val="Calibri"/>
        <family val="2"/>
        <scheme val="minor"/>
      </rPr>
      <t>C_MB_INTERNATIONAL_ROAMING</t>
    </r>
    <r>
      <rPr>
        <sz val="11"/>
        <color theme="1"/>
        <rFont val="Calibri"/>
        <family val="2"/>
        <scheme val="minor"/>
      </rPr>
      <t xml:space="preserve"> because of special number requirement. When call/sms is send in international roaming area, both national and roaming price must be deducted together. To realize this requirement, root charge codes must be different.
    - </t>
    </r>
    <r>
      <rPr>
        <sz val="11"/>
        <color rgb="FFFF0000"/>
        <rFont val="Calibri"/>
        <family val="2"/>
        <scheme val="minor"/>
      </rPr>
      <t>C_VOICE_MB_INTERNATIONAL_ROAMING</t>
    </r>
    <r>
      <rPr>
        <sz val="11"/>
        <color theme="1"/>
        <rFont val="Calibri"/>
        <family val="2"/>
        <scheme val="minor"/>
      </rPr>
      <t xml:space="preserve">
</t>
    </r>
    <r>
      <rPr>
        <sz val="11"/>
        <rFont val="Calibri"/>
        <family val="2"/>
        <scheme val="minor"/>
      </rPr>
      <t xml:space="preserve">    - </t>
    </r>
    <r>
      <rPr>
        <sz val="11"/>
        <color rgb="FFFF0000"/>
        <rFont val="Calibri"/>
        <family val="2"/>
        <scheme val="minor"/>
      </rPr>
      <t>C_SMS_MB_INTERNATIONAL_ROAMING</t>
    </r>
  </si>
  <si>
    <t>Minutos Aire Nacional Excedentes tarifa Normal</t>
  </si>
  <si>
    <t>Minutos Aire Nacional Excedentes tarifa Reducida</t>
  </si>
  <si>
    <t>Minutos Aire Nacional Excedentes tarifa Multibanda</t>
  </si>
  <si>
    <t>C_VOICE_MB_NAT_EXCED_NORMAL</t>
  </si>
  <si>
    <t>C_VOICE_MB_NAT_EXCED_REDUCIDO</t>
  </si>
  <si>
    <t>C_VOICE_MB_NAT_EXCED_MULTI</t>
  </si>
  <si>
    <t>C_VOICE_MB_NAT_EXCED_UNICO</t>
  </si>
  <si>
    <t>Llamadas urbanas tarifa Normal</t>
  </si>
  <si>
    <t>Llamadas urbanas</t>
  </si>
  <si>
    <t>C_VOICE_FX_NAT_LOCAL_UNICO</t>
  </si>
  <si>
    <t>Llamadas interurbanas</t>
  </si>
  <si>
    <t>C_VOICE_FX_NAT_LDN_UNICO</t>
  </si>
  <si>
    <t>Llamadas internacionales</t>
  </si>
  <si>
    <t>C_VOICE_FX_INTERNAT_LDI_UNICO</t>
  </si>
  <si>
    <t>Llamadas internacionales por operadora</t>
  </si>
  <si>
    <t>C_VOICE_FX_INTERNAT_OPER_UNICO</t>
  </si>
  <si>
    <t>Llamadas internacionales Entrante Cobro Revertio</t>
  </si>
  <si>
    <t>C_VOICE_FX_INTERNAT_REV_UNICO</t>
  </si>
  <si>
    <t>3.7</t>
  </si>
  <si>
    <t>RentalOneTimeArnetDigitalizacion</t>
  </si>
  <si>
    <t>RentalOneTimeArnetDigitMasBA</t>
  </si>
  <si>
    <t>RentalOneTimeArnetBandaAncha</t>
  </si>
  <si>
    <t>RentalOneTimeArnetAbonoArnetMasVozArnet</t>
  </si>
  <si>
    <r>
      <t xml:space="preserve">Changes:
- New Charge Code added in </t>
    </r>
    <r>
      <rPr>
        <i/>
        <sz val="11"/>
        <color theme="1"/>
        <rFont val="Calibri"/>
        <family val="2"/>
        <scheme val="minor"/>
      </rPr>
      <t>Voice</t>
    </r>
    <r>
      <rPr>
        <sz val="11"/>
        <color theme="1"/>
        <rFont val="Calibri"/>
        <family val="2"/>
        <scheme val="minor"/>
      </rPr>
      <t xml:space="preserve"> sheet:
    - </t>
    </r>
    <r>
      <rPr>
        <sz val="11"/>
        <color rgb="FFFF0000"/>
        <rFont val="Calibri"/>
        <family val="2"/>
        <scheme val="minor"/>
      </rPr>
      <t>C_VOICE_FX_NAT_LOCAL_UNICO</t>
    </r>
    <r>
      <rPr>
        <sz val="11"/>
        <color theme="1"/>
        <rFont val="Calibri"/>
        <family val="2"/>
        <scheme val="minor"/>
      </rPr>
      <t xml:space="preserve">
    - </t>
    </r>
    <r>
      <rPr>
        <sz val="11"/>
        <color rgb="FFFF0000"/>
        <rFont val="Calibri"/>
        <family val="2"/>
        <scheme val="minor"/>
      </rPr>
      <t>C_VOICE_FX_NAT_LDN_UNICO</t>
    </r>
    <r>
      <rPr>
        <sz val="11"/>
        <color theme="1"/>
        <rFont val="Calibri"/>
        <family val="2"/>
        <scheme val="minor"/>
      </rPr>
      <t xml:space="preserve">
    - </t>
    </r>
    <r>
      <rPr>
        <sz val="11"/>
        <color rgb="FFFF0000"/>
        <rFont val="Calibri"/>
        <family val="2"/>
        <scheme val="minor"/>
      </rPr>
      <t>C_VOICE_FX_INTERNAT_LDI_UNICO</t>
    </r>
    <r>
      <rPr>
        <sz val="11"/>
        <color theme="1"/>
        <rFont val="Calibri"/>
        <family val="2"/>
        <scheme val="minor"/>
      </rPr>
      <t xml:space="preserve">
    - </t>
    </r>
    <r>
      <rPr>
        <sz val="11"/>
        <color rgb="FFFF0000"/>
        <rFont val="Calibri"/>
        <family val="2"/>
        <scheme val="minor"/>
      </rPr>
      <t>C_VOICE_FX_INTERNAT_OPER_UNICO</t>
    </r>
    <r>
      <rPr>
        <sz val="11"/>
        <color theme="1"/>
        <rFont val="Calibri"/>
        <family val="2"/>
        <scheme val="minor"/>
      </rPr>
      <t xml:space="preserve">
    - </t>
    </r>
    <r>
      <rPr>
        <sz val="11"/>
        <color rgb="FFFF0000"/>
        <rFont val="Calibri"/>
        <family val="2"/>
        <scheme val="minor"/>
      </rPr>
      <t>C_VOICE_FX_INTERNAT_REV_UNICO</t>
    </r>
    <r>
      <rPr>
        <sz val="11"/>
        <color theme="1"/>
        <rFont val="Calibri"/>
        <family val="2"/>
        <scheme val="minor"/>
      </rPr>
      <t xml:space="preserve">
    - </t>
    </r>
    <r>
      <rPr>
        <sz val="11"/>
        <color rgb="FFFF0000"/>
        <rFont val="Calibri"/>
        <family val="2"/>
        <scheme val="minor"/>
      </rPr>
      <t>C_VOICE_MB_NAT_EXCED_UNICO</t>
    </r>
    <r>
      <rPr>
        <sz val="11"/>
        <color theme="1"/>
        <rFont val="Calibri"/>
        <family val="2"/>
        <scheme val="minor"/>
      </rPr>
      <t xml:space="preserve">
    - </t>
    </r>
    <r>
      <rPr>
        <sz val="11"/>
        <color rgb="FFFF0000"/>
        <rFont val="Calibri"/>
        <family val="2"/>
        <scheme val="minor"/>
      </rPr>
      <t>C_VOICE_MB_NAT_EXCED_NORMAL</t>
    </r>
    <r>
      <rPr>
        <sz val="11"/>
        <color theme="1"/>
        <rFont val="Calibri"/>
        <family val="2"/>
        <scheme val="minor"/>
      </rPr>
      <t xml:space="preserve">
    - </t>
    </r>
    <r>
      <rPr>
        <sz val="11"/>
        <color rgb="FFFF0000"/>
        <rFont val="Calibri"/>
        <family val="2"/>
        <scheme val="minor"/>
      </rPr>
      <t>C_VOICE_MB_NAT_EXCED_REDUCIDO</t>
    </r>
    <r>
      <rPr>
        <sz val="11"/>
        <color theme="1"/>
        <rFont val="Calibri"/>
        <family val="2"/>
        <scheme val="minor"/>
      </rPr>
      <t xml:space="preserve">
    - </t>
    </r>
    <r>
      <rPr>
        <sz val="11"/>
        <color rgb="FFFF0000"/>
        <rFont val="Calibri"/>
        <family val="2"/>
        <scheme val="minor"/>
      </rPr>
      <t xml:space="preserve">C_VOICE_MB_NAT_EXCED_MULTI
</t>
    </r>
    <r>
      <rPr>
        <sz val="11"/>
        <color theme="1"/>
        <rFont val="Calibri"/>
        <family val="2"/>
        <scheme val="minor"/>
      </rPr>
      <t xml:space="preserve">- </t>
    </r>
    <r>
      <rPr>
        <i/>
        <sz val="11"/>
        <color theme="1"/>
        <rFont val="Calibri"/>
        <family val="2"/>
        <scheme val="minor"/>
      </rPr>
      <t>Charge Code Name</t>
    </r>
    <r>
      <rPr>
        <sz val="11"/>
        <color theme="1"/>
        <rFont val="Calibri"/>
        <family val="2"/>
        <scheme val="minor"/>
      </rPr>
      <t xml:space="preserve"> for </t>
    </r>
    <r>
      <rPr>
        <sz val="11"/>
        <color rgb="FFFF0000"/>
        <rFont val="Calibri"/>
        <family val="2"/>
        <scheme val="minor"/>
      </rPr>
      <t xml:space="preserve">C_VOICE_FX_NAT_LOCAL_NORMAL </t>
    </r>
    <r>
      <rPr>
        <sz val="11"/>
        <color theme="1"/>
        <rFont val="Calibri"/>
        <family val="2"/>
        <scheme val="minor"/>
      </rPr>
      <t xml:space="preserve">was corrected.
- Correct </t>
    </r>
    <r>
      <rPr>
        <sz val="11"/>
        <color rgb="FFFF0000"/>
        <rFont val="Calibri"/>
        <family val="2"/>
        <scheme val="minor"/>
      </rPr>
      <t>C_OT_ARNET</t>
    </r>
    <r>
      <rPr>
        <sz val="11"/>
        <color theme="1"/>
        <rFont val="Calibri"/>
        <family val="2"/>
        <scheme val="minor"/>
      </rPr>
      <t xml:space="preserve"> family member's Charge Code Name
</t>
    </r>
  </si>
  <si>
    <t>3.8</t>
  </si>
  <si>
    <t>Minutos Aire Nacional FF</t>
  </si>
  <si>
    <t>Minutos Aire Internacional FF</t>
  </si>
  <si>
    <t>Mensajes de texto nacional desde Movil Dto.FF</t>
  </si>
  <si>
    <t>Mensajes de texto internacional desde Movil Dto.FF</t>
  </si>
  <si>
    <t>VoiceFxInternationalOLDTasa</t>
  </si>
  <si>
    <t>VoiceFxInternationalOLDTma</t>
  </si>
  <si>
    <t>VoiceFxInternationalOLDTelmex</t>
  </si>
  <si>
    <t>C_VOICE_FX_INTERNAT_OPER_REDUC</t>
  </si>
  <si>
    <r>
      <t xml:space="preserve">Changes:
- For following Charge Code, change description replacing "F&amp;F" for "FF":
    - </t>
    </r>
    <r>
      <rPr>
        <sz val="11"/>
        <color rgb="FFFF0000"/>
        <rFont val="Calibri"/>
        <family val="2"/>
        <scheme val="minor"/>
      </rPr>
      <t>C_VOICE_MB_NAT_DTO_FF</t>
    </r>
    <r>
      <rPr>
        <sz val="11"/>
        <color theme="1"/>
        <rFont val="Calibri"/>
        <family val="2"/>
        <scheme val="minor"/>
      </rPr>
      <t xml:space="preserve">
    - </t>
    </r>
    <r>
      <rPr>
        <sz val="11"/>
        <color rgb="FFFF0000"/>
        <rFont val="Calibri"/>
        <family val="2"/>
        <scheme val="minor"/>
      </rPr>
      <t>C_VOICE_FX_NAT_LDN_UNICO</t>
    </r>
    <r>
      <rPr>
        <sz val="11"/>
        <color theme="1"/>
        <rFont val="Calibri"/>
        <family val="2"/>
        <scheme val="minor"/>
      </rPr>
      <t xml:space="preserve">
    - </t>
    </r>
    <r>
      <rPr>
        <sz val="11"/>
        <color rgb="FFFF0000"/>
        <rFont val="Calibri"/>
        <family val="2"/>
        <scheme val="minor"/>
      </rPr>
      <t>C_SMS_MB_NAT_DTO_FF</t>
    </r>
    <r>
      <rPr>
        <sz val="11"/>
        <color theme="1"/>
        <rFont val="Calibri"/>
        <family val="2"/>
        <scheme val="minor"/>
      </rPr>
      <t xml:space="preserve">
    - </t>
    </r>
    <r>
      <rPr>
        <sz val="11"/>
        <color rgb="FFFF0000"/>
        <rFont val="Calibri"/>
        <family val="2"/>
        <scheme val="minor"/>
      </rPr>
      <t xml:space="preserve">C_SMS_MB_INTERNAT_DDI_DTO_FF
</t>
    </r>
    <r>
      <rPr>
        <sz val="11"/>
        <color theme="1"/>
        <rFont val="Calibri"/>
        <family val="2"/>
        <scheme val="minor"/>
      </rPr>
      <t xml:space="preserve">- </t>
    </r>
    <r>
      <rPr>
        <i/>
        <sz val="11"/>
        <color theme="1"/>
        <rFont val="Calibri"/>
        <family val="2"/>
        <scheme val="minor"/>
      </rPr>
      <t>Charge Code Name</t>
    </r>
    <r>
      <rPr>
        <sz val="11"/>
        <color theme="1"/>
        <rFont val="Calibri"/>
        <family val="2"/>
        <scheme val="minor"/>
      </rPr>
      <t xml:space="preserve"> for </t>
    </r>
    <r>
      <rPr>
        <sz val="11"/>
        <color rgb="FFFF0000"/>
        <rFont val="Calibri"/>
        <family val="2"/>
        <scheme val="minor"/>
      </rPr>
      <t xml:space="preserve">C_VOICE_FX_INTERNAT_OLD </t>
    </r>
    <r>
      <rPr>
        <sz val="11"/>
        <rFont val="Calibri"/>
        <family val="2"/>
        <scheme val="minor"/>
      </rPr>
      <t>family members</t>
    </r>
    <r>
      <rPr>
        <sz val="11"/>
        <color rgb="FFFF0000"/>
        <rFont val="Calibri"/>
        <family val="2"/>
        <scheme val="minor"/>
      </rPr>
      <t xml:space="preserve"> </t>
    </r>
    <r>
      <rPr>
        <sz val="11"/>
        <color theme="1"/>
        <rFont val="Calibri"/>
        <family val="2"/>
        <scheme val="minor"/>
      </rPr>
      <t xml:space="preserve">was corrected.
- Replace Charge Code </t>
    </r>
    <r>
      <rPr>
        <sz val="11"/>
        <color rgb="FFFF0000"/>
        <rFont val="Calibri"/>
        <family val="2"/>
        <scheme val="minor"/>
      </rPr>
      <t>C_VOICE_FX_INTERNAT_OPER_REDUCIDO</t>
    </r>
    <r>
      <rPr>
        <sz val="11"/>
        <color theme="1"/>
        <rFont val="Calibri"/>
        <family val="2"/>
        <scheme val="minor"/>
      </rPr>
      <t xml:space="preserve"> for </t>
    </r>
    <r>
      <rPr>
        <sz val="11"/>
        <color rgb="FFFF0000"/>
        <rFont val="Calibri"/>
        <family val="2"/>
        <scheme val="minor"/>
      </rPr>
      <t>C_VOICE_FX_INTERNAT_OPER_REDUC</t>
    </r>
    <r>
      <rPr>
        <sz val="11"/>
        <color theme="1"/>
        <rFont val="Calibri"/>
        <family val="2"/>
        <scheme val="minor"/>
      </rPr>
      <t xml:space="preserve">
</t>
    </r>
  </si>
  <si>
    <t>3.9</t>
  </si>
  <si>
    <t xml:space="preserve">Changes:
- CBS will keep only the last level of Taxes charge codes 
</t>
  </si>
  <si>
    <t>C_IIBB_Tucuman</t>
  </si>
  <si>
    <t>Servicios de internet GPRS - IVA al 21 por ciento</t>
  </si>
  <si>
    <t>Accesorios e Intereses al 21 por ciento - IVA al 21 por ciento y no aplica Impuestos Internos</t>
  </si>
  <si>
    <t>Equipos de computación y simcard - IVA al 10,5 por ciento y no aplica ENARD</t>
  </si>
  <si>
    <t>Terminales - IVA al 21 por ciento y no aplica ENARD</t>
  </si>
  <si>
    <t>Terminales - IVA al 21 por ciento y no aplica ENARD y aplica Impuestos Internos TDF</t>
  </si>
  <si>
    <t>Terminales - IVA al 21 por ciento y no aplica ENARD y aplica Impuestos Internos Extrazona</t>
  </si>
  <si>
    <t>Equipos de computación y simcard - IVA al 10,5 por ciento y no aplica ENARD y aplica Impuestos Internos TDF</t>
  </si>
  <si>
    <t>Equipos de computación y simcard - IVA al 10,5 por ciento y no aplica ENARD y aplica Impuestos Internos Extrazona</t>
  </si>
  <si>
    <t>Terminales - IVA al 21 por ciento y no aplica ENARD y no aplica perc IVA y perc IIBB en algunas provincias</t>
  </si>
  <si>
    <t>Equipos de computación y simcard - IVA al 10,5 por ciento y no aplica ENARD y no aplica perc IVA y perc IIBB en algunas provincias</t>
  </si>
  <si>
    <t>Terminales - IVA al 21 por ciento y no aplica ENARD y aplica Impuestos Internos TDF  y no aplica perc IVA y perc IIBB en algunas provincias</t>
  </si>
  <si>
    <t>Terminales - IVA al 21 por ciento y no aplica ENARD y aplica Impuestos Internos Extrazona  y no aplica perc IVA y perc IIBB en algunas provincias</t>
  </si>
  <si>
    <t>Equipos de computación y simcard - IVA al 10,5 por ciento y no aplica ENARD y aplica Impuestos Internos TDF  y no aplica perc IVA y perc IIBB en algunas provincias</t>
  </si>
  <si>
    <t>Equipos de computación y simcard - IVA al 10,5 por ciento y no aplica ENARD y aplica Impuestos Internos Extrazona  y no aplica perc IVA y perc IIBB en algunas provincias</t>
  </si>
  <si>
    <t>Intereses - IVA al 10,5 por ciento</t>
  </si>
  <si>
    <t>Intereses - IVA al 27 por ciento</t>
  </si>
  <si>
    <t>Intereses - IVA al 0 por ciento</t>
  </si>
  <si>
    <t>Internet - Banda Ancha (sin AR solo ISP) - IVA al 21 por ciento</t>
  </si>
  <si>
    <t>Internet - Arnet Otros (no banda ancha) - IVA al 21 por ciento</t>
  </si>
  <si>
    <t>Terminales e Intereses - IVA al 21 por ciento</t>
  </si>
  <si>
    <t>Venta equipos de computación - IVA al 10,5 por ciento</t>
  </si>
  <si>
    <t>Consumos servicios de valor agregado - IVA al 21 por ciento</t>
  </si>
  <si>
    <t>3.10</t>
  </si>
  <si>
    <t>MO EQ COMP</t>
  </si>
  <si>
    <t>MO EQ PHON</t>
  </si>
  <si>
    <t>MO EQ PHON TDF</t>
  </si>
  <si>
    <t>MO EQ PHON EXT</t>
  </si>
  <si>
    <t>MO EQ COMP TDF</t>
  </si>
  <si>
    <t>MO EQ COMP EXT</t>
  </si>
  <si>
    <t>MO EQ PHON BIEN DE USO</t>
  </si>
  <si>
    <t>MO EQ COMP BIEN DE USO</t>
  </si>
  <si>
    <t>MO EQ PHON TDF BIEN DE USO</t>
  </si>
  <si>
    <t>MO EQ PHON EXT BIEN DE USO</t>
  </si>
  <si>
    <t>MO EQ COMP TDF BIEN DE USO</t>
  </si>
  <si>
    <t>MO EQ COMP EXT BIEN DE USO</t>
  </si>
  <si>
    <t>FX EQ PHON</t>
  </si>
  <si>
    <t>FX EQ COMP</t>
  </si>
  <si>
    <t xml:space="preserve">Taxed Installment </t>
  </si>
  <si>
    <t xml:space="preserve">Un-taxed Installment </t>
  </si>
  <si>
    <t xml:space="preserve">Pay Per View </t>
  </si>
  <si>
    <t xml:space="preserve">Mobile Insurance </t>
  </si>
  <si>
    <t>Rental fee sum section</t>
  </si>
  <si>
    <t>Main found usage sum section</t>
  </si>
  <si>
    <t>Free unit usage sum section</t>
  </si>
  <si>
    <t>Other charges sum section</t>
  </si>
  <si>
    <t>Services sum section</t>
  </si>
  <si>
    <t>Others sum section</t>
  </si>
  <si>
    <t>Devices sum section</t>
  </si>
  <si>
    <t xml:space="preserve">Mobile 3rdP un-taxed </t>
  </si>
  <si>
    <t xml:space="preserve">FL 3rdP taxed </t>
  </si>
  <si>
    <t>FL 3rdP un-taxed for 0609</t>
  </si>
  <si>
    <t>FL 3rdP un-taxed for CPP TP</t>
  </si>
  <si>
    <t>FL 3rdP un-taxed CPP y OLD</t>
  </si>
  <si>
    <t xml:space="preserve">FL 3rdP un-taxed </t>
  </si>
  <si>
    <t>FL 3rdP un-taxed for Pesos 0</t>
  </si>
  <si>
    <t>FL nat SP with special price</t>
  </si>
  <si>
    <t>FL nat SP others</t>
  </si>
  <si>
    <r>
      <t xml:space="preserve">Changes:
- Replace </t>
    </r>
    <r>
      <rPr>
        <sz val="11"/>
        <color rgb="FFFF0000"/>
        <rFont val="Calibri"/>
        <family val="2"/>
        <scheme val="minor"/>
      </rPr>
      <t>C_IIBB_Tucumán</t>
    </r>
    <r>
      <rPr>
        <sz val="11"/>
        <color theme="1"/>
        <rFont val="Calibri"/>
        <family val="2"/>
        <scheme val="minor"/>
      </rPr>
      <t xml:space="preserve"> Charge Code for </t>
    </r>
    <r>
      <rPr>
        <sz val="11"/>
        <color rgb="FFFF0000"/>
        <rFont val="Calibri"/>
        <family val="2"/>
        <scheme val="minor"/>
      </rPr>
      <t>C_IIBB_Tucuman</t>
    </r>
    <r>
      <rPr>
        <sz val="11"/>
        <rFont val="Calibri"/>
        <family val="2"/>
        <scheme val="minor"/>
      </rPr>
      <t xml:space="preserve"> to avoid special character
- Replace special character '%' for " por ciento" in CHARGE_CODE_GROUP_DESC field for Tax Group sheet</t>
    </r>
    <r>
      <rPr>
        <sz val="11"/>
        <color theme="1"/>
        <rFont val="Calibri"/>
        <family val="2"/>
        <scheme val="minor"/>
      </rPr>
      <t xml:space="preserve">
- Replace "EQUIPMENT" for "EQ" in CHARGE_CODE_GROUP_NAME field for Tax Group sheet, in order to fit 30 char lenght limitation
- Modify CHARGE_CODE_GROUP_NAME field for Invoice Group sheet, in order to fit 30 char lenght limitation
</t>
    </r>
  </si>
  <si>
    <t>3.11</t>
  </si>
  <si>
    <t>C_FREE_ADJUSTMENT</t>
  </si>
  <si>
    <t>FreeAdjustment</t>
  </si>
  <si>
    <t>Abono básico movil</t>
  </si>
  <si>
    <t>Abono adicional movil</t>
  </si>
  <si>
    <t>Ajuste Mensajes</t>
  </si>
  <si>
    <t>Ajuste Datos</t>
  </si>
  <si>
    <t>Ajuste Contenidos</t>
  </si>
  <si>
    <t>Ajuste Roaming</t>
  </si>
  <si>
    <t>Ajuste cargo Rehabilitación</t>
  </si>
  <si>
    <t>Ajuste Interés por mora</t>
  </si>
  <si>
    <t>Ajuste Financiación</t>
  </si>
  <si>
    <t>Ajuste Convenio</t>
  </si>
  <si>
    <t>Ajuste Descuento</t>
  </si>
  <si>
    <t>Ajuste por Excepción</t>
  </si>
  <si>
    <t>C_FA_INTERES_MORA</t>
  </si>
  <si>
    <t>C_FA_FINANCIERO</t>
  </si>
  <si>
    <t>C_FA_CONVENIO</t>
  </si>
  <si>
    <t>C_FA_DESCUENTO</t>
  </si>
  <si>
    <t>C_FA_EXCEPCION</t>
  </si>
  <si>
    <t>Ajuste Minutos</t>
  </si>
  <si>
    <t>Ajuste Consumos Internacionales</t>
  </si>
  <si>
    <t>FreeAdjustmentMobile</t>
  </si>
  <si>
    <t>C_FA_MOBILE</t>
  </si>
  <si>
    <t>C_FA_MB_CONTENIDOS</t>
  </si>
  <si>
    <t>C_FA_MB_ROAMING</t>
  </si>
  <si>
    <t>C_FA_MB_REHABILITACION</t>
  </si>
  <si>
    <t>C_FA_MB_INTERES_MORA</t>
  </si>
  <si>
    <t>C_FA_MB_FINANCIERO</t>
  </si>
  <si>
    <t>C_FA_MB_CONVENIO</t>
  </si>
  <si>
    <t>C_FA_MB_DESCUENTO</t>
  </si>
  <si>
    <t>C_FA_MB_EXCEPCION</t>
  </si>
  <si>
    <t>C_FA_MB_ABONO_BASICO</t>
  </si>
  <si>
    <t>C_FA_MB_ABONO_ADICIONAL</t>
  </si>
  <si>
    <t>C_FA_MB_VOZ</t>
  </si>
  <si>
    <t>C_FA_MB_CONSUMOS_INTERNAT</t>
  </si>
  <si>
    <t>C_FA_MB_SMS</t>
  </si>
  <si>
    <t>C_FA_MB_GPRS</t>
  </si>
  <si>
    <t>This document contains several sheets with the purpose of instantiate Charge Code and Charge Code Group for CBS.</t>
  </si>
  <si>
    <t>Document Structure</t>
  </si>
  <si>
    <t>Charge Code Instance Investigation Template</t>
  </si>
  <si>
    <t>The document contains following sheets:</t>
  </si>
  <si>
    <t>Introduction</t>
  </si>
  <si>
    <t>Version History</t>
  </si>
  <si>
    <t>Charge Code</t>
  </si>
  <si>
    <t>Charge Code Group</t>
  </si>
  <si>
    <t>Sheet type</t>
  </si>
  <si>
    <t>Section Color</t>
  </si>
  <si>
    <r>
      <t xml:space="preserve">General information regarding </t>
    </r>
    <r>
      <rPr>
        <i/>
        <sz val="11"/>
        <color theme="1"/>
        <rFont val="Calibri"/>
        <family val="2"/>
        <scheme val="minor"/>
      </rPr>
      <t>Charge Code</t>
    </r>
    <r>
      <rPr>
        <sz val="11"/>
        <color theme="1"/>
        <rFont val="Calibri"/>
        <family val="2"/>
        <scheme val="minor"/>
      </rPr>
      <t xml:space="preserve"> Instance Investigation and this document</t>
    </r>
  </si>
  <si>
    <t>Document content history change. Also template changes.</t>
  </si>
  <si>
    <r>
      <t xml:space="preserve">Instantiation of </t>
    </r>
    <r>
      <rPr>
        <i/>
        <sz val="11"/>
        <color theme="1"/>
        <rFont val="Calibri"/>
        <family val="2"/>
        <scheme val="minor"/>
      </rPr>
      <t>Charge Codes</t>
    </r>
    <r>
      <rPr>
        <sz val="11"/>
        <color theme="1"/>
        <rFont val="Calibri"/>
        <family val="2"/>
        <scheme val="minor"/>
      </rPr>
      <t>. Separated into different  sheets for easier handling</t>
    </r>
  </si>
  <si>
    <r>
      <t xml:space="preserve">Instantiation of </t>
    </r>
    <r>
      <rPr>
        <i/>
        <sz val="11"/>
        <color theme="1"/>
        <rFont val="Calibri"/>
        <family val="2"/>
        <scheme val="minor"/>
      </rPr>
      <t>Charge Code Groups</t>
    </r>
    <r>
      <rPr>
        <sz val="11"/>
        <color theme="1"/>
        <rFont val="Calibri"/>
        <family val="2"/>
        <scheme val="minor"/>
      </rPr>
      <t xml:space="preserve">. Separated into different  sheets for easier handling, according to the dimension considering for the </t>
    </r>
    <r>
      <rPr>
        <i/>
        <sz val="11"/>
        <color theme="1"/>
        <rFont val="Calibri"/>
        <family val="2"/>
        <scheme val="minor"/>
      </rPr>
      <t>Groups</t>
    </r>
    <r>
      <rPr>
        <sz val="11"/>
        <color theme="1"/>
        <rFont val="Calibri"/>
        <family val="2"/>
        <scheme val="minor"/>
      </rPr>
      <t xml:space="preserve"> included in them:
- </t>
    </r>
    <r>
      <rPr>
        <i/>
        <sz val="11"/>
        <color theme="1"/>
        <rFont val="Calibri"/>
        <family val="2"/>
        <scheme val="minor"/>
      </rPr>
      <t>Taxes</t>
    </r>
    <r>
      <rPr>
        <sz val="11"/>
        <color theme="1"/>
        <rFont val="Calibri"/>
        <family val="2"/>
        <scheme val="minor"/>
      </rPr>
      <t xml:space="preserve">
-</t>
    </r>
    <r>
      <rPr>
        <i/>
        <sz val="11"/>
        <color theme="1"/>
        <rFont val="Calibri"/>
        <family val="2"/>
        <scheme val="minor"/>
      </rPr>
      <t xml:space="preserve"> Invoice Layout</t>
    </r>
  </si>
  <si>
    <t>Charge Codes</t>
  </si>
  <si>
    <t>Charge Codes must be defined considering following dimensions:</t>
  </si>
  <si>
    <t>Dimensions</t>
  </si>
  <si>
    <t>Taxes</t>
  </si>
  <si>
    <t>Accounting</t>
  </si>
  <si>
    <t>Invoice Layout</t>
  </si>
  <si>
    <t>Charge Code sheets have following format:</t>
  </si>
  <si>
    <t>Column</t>
  </si>
  <si>
    <t>Description</t>
  </si>
  <si>
    <t>Charge code name 
(L1-L5)</t>
  </si>
  <si>
    <t>Charge code 
(L1-L5)</t>
  </si>
  <si>
    <t>Charge Code Final</t>
  </si>
  <si>
    <r>
      <rPr>
        <sz val="11"/>
        <color theme="1"/>
        <rFont val="Calibri"/>
        <family val="2"/>
        <scheme val="minor"/>
      </rPr>
      <t xml:space="preserve">Length of </t>
    </r>
    <r>
      <rPr>
        <i/>
        <sz val="11"/>
        <color theme="1"/>
        <rFont val="Calibri"/>
        <family val="2"/>
        <scheme val="minor"/>
      </rPr>
      <t>Charge Code Final</t>
    </r>
    <r>
      <rPr>
        <sz val="11"/>
        <color theme="1"/>
        <rFont val="Calibri"/>
        <family val="2"/>
        <scheme val="minor"/>
      </rPr>
      <t xml:space="preserve"> field.
Informative field.</t>
    </r>
  </si>
  <si>
    <r>
      <t>Charge code</t>
    </r>
    <r>
      <rPr>
        <sz val="11"/>
        <color theme="1"/>
        <rFont val="Calibri"/>
        <family val="2"/>
        <scheme val="minor"/>
      </rPr>
      <t xml:space="preserve"> value from last level in record.
Informative field.</t>
    </r>
  </si>
  <si>
    <t>Charge Code Groups</t>
  </si>
  <si>
    <t>Charge Code Groups are used to group Charge Code that share some type of behavior.</t>
  </si>
  <si>
    <t>For Telecom Argentina Solution, 2 kind of groups where defined considering following dimensions:</t>
  </si>
  <si>
    <t>Document where Charge Code and Charge Code Groups are referenced for TA Solution:</t>
  </si>
  <si>
    <t>Charge Code related</t>
  </si>
  <si>
    <t>GL Instance</t>
  </si>
  <si>
    <t>AR Instance</t>
  </si>
  <si>
    <t>Primary Offering Instance</t>
  </si>
  <si>
    <t>Supplementary Offering Instance</t>
  </si>
  <si>
    <t>ISD for Integration with DOC1</t>
  </si>
  <si>
    <t>Special Number Instance</t>
  </si>
  <si>
    <t>Friends &amp; Family Instance</t>
  </si>
  <si>
    <t>Standard IDD Tariff</t>
  </si>
  <si>
    <t>Standard IR Tariff</t>
  </si>
  <si>
    <t>Impuestos Alicuotas</t>
  </si>
  <si>
    <t>CRM Catalog (not part of CBS)</t>
  </si>
  <si>
    <t>Documents</t>
  </si>
  <si>
    <r>
      <t xml:space="preserve">Tax Group </t>
    </r>
    <r>
      <rPr>
        <sz val="11"/>
        <color theme="1"/>
        <rFont val="Calibri"/>
        <family val="2"/>
        <scheme val="minor"/>
      </rPr>
      <t xml:space="preserve">where </t>
    </r>
    <r>
      <rPr>
        <i/>
        <sz val="11"/>
        <color theme="1"/>
        <rFont val="Calibri"/>
        <family val="2"/>
        <scheme val="minor"/>
      </rPr>
      <t>Charge Code</t>
    </r>
    <r>
      <rPr>
        <sz val="11"/>
        <color theme="1"/>
        <rFont val="Calibri"/>
        <family val="2"/>
        <scheme val="minor"/>
      </rPr>
      <t xml:space="preserve"> belongs</t>
    </r>
    <r>
      <rPr>
        <i/>
        <sz val="11"/>
        <color theme="1"/>
        <rFont val="Calibri"/>
        <family val="2"/>
        <scheme val="minor"/>
      </rPr>
      <t xml:space="preserve">.
</t>
    </r>
    <r>
      <rPr>
        <sz val="11"/>
        <color theme="1"/>
        <rFont val="Calibri"/>
        <family val="2"/>
        <scheme val="minor"/>
      </rPr>
      <t>It's not mandatory.</t>
    </r>
  </si>
  <si>
    <r>
      <t xml:space="preserve">Charge Codes.
</t>
    </r>
    <r>
      <rPr>
        <sz val="11"/>
        <color theme="1"/>
        <rFont val="Calibri"/>
        <family val="2"/>
        <scheme val="minor"/>
      </rPr>
      <t>Maximun length is 64 characters</t>
    </r>
  </si>
  <si>
    <r>
      <rPr>
        <sz val="11"/>
        <color theme="1"/>
        <rFont val="Calibri"/>
        <family val="2"/>
        <scheme val="minor"/>
      </rPr>
      <t xml:space="preserve">Name for </t>
    </r>
    <r>
      <rPr>
        <i/>
        <sz val="11"/>
        <color theme="1"/>
        <rFont val="Calibri"/>
        <family val="2"/>
        <scheme val="minor"/>
      </rPr>
      <t xml:space="preserve">Charge Codes.
</t>
    </r>
    <r>
      <rPr>
        <sz val="11"/>
        <color theme="1"/>
        <rFont val="Calibri"/>
        <family val="2"/>
        <scheme val="minor"/>
      </rPr>
      <t>Maximun length is 64 characters</t>
    </r>
  </si>
  <si>
    <r>
      <t xml:space="preserve">Invoice Group </t>
    </r>
    <r>
      <rPr>
        <sz val="11"/>
        <color theme="1"/>
        <rFont val="Calibri"/>
        <family val="2"/>
        <scheme val="minor"/>
      </rPr>
      <t xml:space="preserve">where </t>
    </r>
    <r>
      <rPr>
        <i/>
        <sz val="11"/>
        <color theme="1"/>
        <rFont val="Calibri"/>
        <family val="2"/>
        <scheme val="minor"/>
      </rPr>
      <t>Charge Code</t>
    </r>
    <r>
      <rPr>
        <sz val="11"/>
        <color theme="1"/>
        <rFont val="Calibri"/>
        <family val="2"/>
        <scheme val="minor"/>
      </rPr>
      <t xml:space="preserve"> belongs</t>
    </r>
    <r>
      <rPr>
        <i/>
        <sz val="11"/>
        <color theme="1"/>
        <rFont val="Calibri"/>
        <family val="2"/>
        <scheme val="minor"/>
      </rPr>
      <t xml:space="preserve">.
</t>
    </r>
    <r>
      <rPr>
        <sz val="11"/>
        <color theme="1"/>
        <rFont val="Calibri"/>
        <family val="2"/>
        <scheme val="minor"/>
      </rPr>
      <t>It's not mandatory.</t>
    </r>
  </si>
  <si>
    <r>
      <t xml:space="preserve">Changes:
- Add </t>
    </r>
    <r>
      <rPr>
        <i/>
        <sz val="11"/>
        <color rgb="FFFF0000"/>
        <rFont val="Calibri"/>
        <family val="2"/>
        <scheme val="minor"/>
      </rPr>
      <t>Free Adjustment</t>
    </r>
    <r>
      <rPr>
        <sz val="11"/>
        <color rgb="FFFF0000"/>
        <rFont val="Calibri"/>
        <family val="2"/>
        <scheme val="minor"/>
      </rPr>
      <t xml:space="preserve"> sheet</t>
    </r>
    <r>
      <rPr>
        <sz val="11"/>
        <color theme="1"/>
        <rFont val="Calibri"/>
        <family val="2"/>
        <scheme val="minor"/>
      </rPr>
      <t xml:space="preserve"> for </t>
    </r>
    <r>
      <rPr>
        <i/>
        <sz val="11"/>
        <color theme="1"/>
        <rFont val="Calibri"/>
        <family val="2"/>
        <scheme val="minor"/>
      </rPr>
      <t>charge codes</t>
    </r>
    <r>
      <rPr>
        <sz val="11"/>
        <color theme="1"/>
        <rFont val="Calibri"/>
        <family val="2"/>
        <scheme val="minor"/>
      </rPr>
      <t xml:space="preserve"> for </t>
    </r>
    <r>
      <rPr>
        <i/>
        <sz val="11"/>
        <color theme="1"/>
        <rFont val="Calibri"/>
        <family val="2"/>
        <scheme val="minor"/>
      </rPr>
      <t>adjustment reason code</t>
    </r>
    <r>
      <rPr>
        <sz val="11"/>
        <color theme="1"/>
        <rFont val="Calibri"/>
        <family val="2"/>
        <scheme val="minor"/>
      </rPr>
      <t xml:space="preserve">. Those </t>
    </r>
    <r>
      <rPr>
        <i/>
        <sz val="11"/>
        <color theme="1"/>
        <rFont val="Calibri"/>
        <family val="2"/>
        <scheme val="minor"/>
      </rPr>
      <t>charge code names</t>
    </r>
    <r>
      <rPr>
        <sz val="11"/>
        <color theme="1"/>
        <rFont val="Calibri"/>
        <family val="2"/>
        <scheme val="minor"/>
      </rPr>
      <t xml:space="preserve"> are going to be used for invoice layout.
- Add </t>
    </r>
    <r>
      <rPr>
        <i/>
        <sz val="11"/>
        <color rgb="FFFF0000"/>
        <rFont val="Calibri"/>
        <family val="2"/>
        <scheme val="minor"/>
      </rPr>
      <t>Introduction</t>
    </r>
    <r>
      <rPr>
        <sz val="11"/>
        <color theme="1"/>
        <rFont val="Calibri"/>
        <family val="2"/>
        <scheme val="minor"/>
      </rPr>
      <t xml:space="preserve"> sheet 
</t>
    </r>
  </si>
  <si>
    <t>3.12</t>
  </si>
  <si>
    <t>InternalServices</t>
  </si>
  <si>
    <t>InternalImported</t>
  </si>
  <si>
    <t>InternalImpTdf</t>
  </si>
  <si>
    <t>C_INTERNAL_IMP_TDF</t>
  </si>
  <si>
    <t>C_VAT_27_F_001</t>
  </si>
  <si>
    <t>C_VAT_27_F_002</t>
  </si>
  <si>
    <t>C_VAT_27_F_003</t>
  </si>
  <si>
    <t>C_VAT_27_F_010</t>
  </si>
  <si>
    <t>C_VAT_27_F_021</t>
  </si>
  <si>
    <t>C_VAT_27_F_022</t>
  </si>
  <si>
    <t>C_VAT_27_M_001</t>
  </si>
  <si>
    <t>C_VAT_27_M_002</t>
  </si>
  <si>
    <t>C_VAT_27_M_003</t>
  </si>
  <si>
    <t>C_VAT_27_M_021</t>
  </si>
  <si>
    <t>C_VAT_27_M_023</t>
  </si>
  <si>
    <t>C_VAT_21_F_001</t>
  </si>
  <si>
    <t>C_VAT_21_F_002</t>
  </si>
  <si>
    <t>C_VAT_21_F_003</t>
  </si>
  <si>
    <t>C_VAT_21_F_004</t>
  </si>
  <si>
    <t>C_VAT_21_F_005</t>
  </si>
  <si>
    <t>C_VAT_21_F_006</t>
  </si>
  <si>
    <t>C_VAT_21_F_008</t>
  </si>
  <si>
    <t>C_VAT_21_F_009</t>
  </si>
  <si>
    <t>C_VAT_21_F_010</t>
  </si>
  <si>
    <t>C_VAT_21_F_022</t>
  </si>
  <si>
    <t>C_VAT_21_M_001</t>
  </si>
  <si>
    <t>C_VAT_21_M_002</t>
  </si>
  <si>
    <t>C_VAT_21_M_003</t>
  </si>
  <si>
    <t>C_VAT_21_M_004</t>
  </si>
  <si>
    <t>C_VAT_21_M_006</t>
  </si>
  <si>
    <t>C_VAT_21_M_009</t>
  </si>
  <si>
    <t>C_VAT_21_M_010</t>
  </si>
  <si>
    <t>C_VAT_21_M_011</t>
  </si>
  <si>
    <t>C_VAT_21_M_014</t>
  </si>
  <si>
    <t>C_VAT_21_M_016</t>
  </si>
  <si>
    <t>C_VAT_21_M_017</t>
  </si>
  <si>
    <t>C_VAT_21_M_023</t>
  </si>
  <si>
    <t>C_VAT_10_5_F_007</t>
  </si>
  <si>
    <t>C_VAT_10_5_F_020</t>
  </si>
  <si>
    <t>C_VAT_10_5_M_008</t>
  </si>
  <si>
    <t>C_VAT_10_5_M_012</t>
  </si>
  <si>
    <t>C_VAT_10_5_M_013</t>
  </si>
  <si>
    <t>C_VAT_10_5_M_015</t>
  </si>
  <si>
    <t>C_VAT_10_5_M_018</t>
  </si>
  <si>
    <t>C_VAT_10_5_M_019</t>
  </si>
  <si>
    <t>C_VAT_10_5_M_020</t>
  </si>
  <si>
    <t>C_VAT_PERCEP_5_25_F_007</t>
  </si>
  <si>
    <t>C_VAT_PERCEP_5_25_F_020</t>
  </si>
  <si>
    <t>C_VAT_PERCEP_5_25_M_008</t>
  </si>
  <si>
    <t>C_VAT_PERCEP_5_25_M_012</t>
  </si>
  <si>
    <t>C_VAT_PERCEP_5_25_M_013</t>
  </si>
  <si>
    <t>C_VAT_PERCEP_5_25_M_015</t>
  </si>
  <si>
    <t>C_VAT_PERCEP_5_25_M_018</t>
  </si>
  <si>
    <t>C_VAT_PERCEP_5_25_M_019</t>
  </si>
  <si>
    <t>C_VAT_PERCEP_5_25_M_020</t>
  </si>
  <si>
    <t>C_VAT_PERCEP_10_5_F_004</t>
  </si>
  <si>
    <t>C_VAT_PERCEP_10_5_F_005</t>
  </si>
  <si>
    <t>C_VAT_PERCEP_10_5_F_006</t>
  </si>
  <si>
    <t>C_VAT_PERCEP_10_5_F_008</t>
  </si>
  <si>
    <t>C_VAT_PERCEP_10_5_M_004</t>
  </si>
  <si>
    <t>C_VAT_PERCEP_10_5_M_006</t>
  </si>
  <si>
    <t>C_VAT_PERCEP_10_5_M_009</t>
  </si>
  <si>
    <t>C_VAT_PERCEP_10_5_M_010</t>
  </si>
  <si>
    <t>C_VAT_PERCEP_10_5_M_011</t>
  </si>
  <si>
    <t>C_VAT_PERCEP_10_5_M_014</t>
  </si>
  <si>
    <t>C_VAT_PERCEP_10_5_M_016</t>
  </si>
  <si>
    <t>C_VAT_PERCEP_10_5_M_017</t>
  </si>
  <si>
    <t>C_VAT_PERCEP_13_5_F_001</t>
  </si>
  <si>
    <t>C_VAT_PERCEP_13_5_F_002</t>
  </si>
  <si>
    <t>C_VAT_PERCEP_13_5_F_003</t>
  </si>
  <si>
    <t>C_VAT_PERCEP_13_5_F_010</t>
  </si>
  <si>
    <t>C_VAT_PERCEP_13_5_F_021</t>
  </si>
  <si>
    <t>C_VAT_PERCEP_13_5_F_022</t>
  </si>
  <si>
    <t>C_VAT_PERCEP_13_5_M_001</t>
  </si>
  <si>
    <t>C_VAT_PERCEP_13_5_M_002</t>
  </si>
  <si>
    <t>C_VAT_PERCEP_13_5_M_003</t>
  </si>
  <si>
    <t>C_VAT_PERCEP_13_5_M_021</t>
  </si>
  <si>
    <t>C_VAT_PERCEP_13_5_M_023</t>
  </si>
  <si>
    <t>C_VAT_PERCEP_1_5_M_008</t>
  </si>
  <si>
    <t>C_VAT_PERCEP_1_5_M_012</t>
  </si>
  <si>
    <t>C_VAT_PERCEP_1_5_M_013</t>
  </si>
  <si>
    <t>C_VAT_PERCEP_1_5_M_020</t>
  </si>
  <si>
    <t>C_VAT_PERCEP_3_F_001</t>
  </si>
  <si>
    <t>C_VAT_PERCEP_3_F_002</t>
  </si>
  <si>
    <t>C_VAT_PERCEP_3_F_003</t>
  </si>
  <si>
    <t>C_VAT_PERCEP_3_F_004</t>
  </si>
  <si>
    <t>C_VAT_PERCEP_3_F_005</t>
  </si>
  <si>
    <t>C_VAT_PERCEP_3_F_006</t>
  </si>
  <si>
    <t>C_VAT_PERCEP_3_F_007</t>
  </si>
  <si>
    <t>C_VAT_PERCEP_3_F_008</t>
  </si>
  <si>
    <t>C_VAT_PERCEP_3_F_020</t>
  </si>
  <si>
    <t>C_VAT_PERCEP_3_F_021</t>
  </si>
  <si>
    <t>C_VAT_PERCEP_3_F_022</t>
  </si>
  <si>
    <t>C_VAT_PERCEP_3_M_001</t>
  </si>
  <si>
    <t>C_VAT_PERCEP_3_M_002</t>
  </si>
  <si>
    <t>C_VAT_PERCEP_3_M_003</t>
  </si>
  <si>
    <t>C_VAT_PERCEP_3_M_004</t>
  </si>
  <si>
    <t>C_VAT_PERCEP_3_M_006</t>
  </si>
  <si>
    <t>C_VAT_PERCEP_3_M_009</t>
  </si>
  <si>
    <t>C_VAT_PERCEP_3_M_010</t>
  </si>
  <si>
    <t>C_VAT_PERCEP_3_M_011</t>
  </si>
  <si>
    <t>C_VAT_PERCEP_3_M_021</t>
  </si>
  <si>
    <t>C_VAT_PERCEP_3_M_023</t>
  </si>
  <si>
    <t>C_INTERNAL_SERVICES_M_001</t>
  </si>
  <si>
    <t>C_INTERNAL_SERVICES_M_002</t>
  </si>
  <si>
    <t>C_INTERNAL_SERVICES_M_023</t>
  </si>
  <si>
    <t>C_INTERNAL_IMPORTED_M_011</t>
  </si>
  <si>
    <t>C_INTERNAL_IMPORTED_M_013</t>
  </si>
  <si>
    <t>C_INTERNAL_IMPORTED_M_017</t>
  </si>
  <si>
    <t>C_INTERNAL_IMPORTED_M_019</t>
  </si>
  <si>
    <t>3.13</t>
  </si>
  <si>
    <t>M2M</t>
  </si>
  <si>
    <t>C_M2M</t>
  </si>
  <si>
    <t>C_M2M_ABONO</t>
  </si>
  <si>
    <t>C_M2M_VOZ</t>
  </si>
  <si>
    <t>C_M2M_SMS</t>
  </si>
  <si>
    <t>C_M2M_DATOS</t>
  </si>
  <si>
    <t>C_M2M_ROAMING</t>
  </si>
  <si>
    <t>C_M2M_OTROS</t>
  </si>
  <si>
    <t>Planes Plataforma M2M</t>
  </si>
  <si>
    <t>Otros Cargos Plataforma M2M</t>
  </si>
  <si>
    <t>Voz excedentes M2M</t>
  </si>
  <si>
    <t>SMS excedentes M2M</t>
  </si>
  <si>
    <t>Gprs excedentes M2M</t>
  </si>
  <si>
    <r>
      <t xml:space="preserve">Changes:
- Add </t>
    </r>
    <r>
      <rPr>
        <i/>
        <sz val="11"/>
        <color rgb="FFFF0000"/>
        <rFont val="Calibri"/>
        <family val="2"/>
        <scheme val="minor"/>
      </rPr>
      <t>M2M</t>
    </r>
    <r>
      <rPr>
        <sz val="11"/>
        <color rgb="FFFF0000"/>
        <rFont val="Calibri"/>
        <family val="2"/>
        <scheme val="minor"/>
      </rPr>
      <t xml:space="preserve"> sheet</t>
    </r>
    <r>
      <rPr>
        <sz val="11"/>
        <color theme="1"/>
        <rFont val="Calibri"/>
        <family val="2"/>
        <scheme val="minor"/>
      </rPr>
      <t xml:space="preserve"> for </t>
    </r>
    <r>
      <rPr>
        <i/>
        <sz val="11"/>
        <color theme="1"/>
        <rFont val="Calibri"/>
        <family val="2"/>
        <scheme val="minor"/>
      </rPr>
      <t>charge codes</t>
    </r>
    <r>
      <rPr>
        <sz val="11"/>
        <color theme="1"/>
        <rFont val="Calibri"/>
        <family val="2"/>
        <scheme val="minor"/>
      </rPr>
      <t xml:space="preserve"> for </t>
    </r>
    <r>
      <rPr>
        <i/>
        <sz val="11"/>
        <color theme="1"/>
        <rFont val="Calibri"/>
        <family val="2"/>
        <scheme val="minor"/>
      </rPr>
      <t>M2M</t>
    </r>
    <r>
      <rPr>
        <sz val="11"/>
        <color theme="1"/>
        <rFont val="Calibri"/>
        <family val="2"/>
        <scheme val="minor"/>
      </rPr>
      <t xml:space="preserve"> solution. Those </t>
    </r>
    <r>
      <rPr>
        <i/>
        <sz val="11"/>
        <color theme="1"/>
        <rFont val="Calibri"/>
        <family val="2"/>
        <scheme val="minor"/>
      </rPr>
      <t>charge code names</t>
    </r>
    <r>
      <rPr>
        <sz val="11"/>
        <color theme="1"/>
        <rFont val="Calibri"/>
        <family val="2"/>
        <scheme val="minor"/>
      </rPr>
      <t xml:space="preserve"> are going to be used for invoice layout.
</t>
    </r>
  </si>
  <si>
    <r>
      <t xml:space="preserve">Changes:
- Modify </t>
    </r>
    <r>
      <rPr>
        <i/>
        <sz val="11"/>
        <color theme="1"/>
        <rFont val="Calibri"/>
        <family val="2"/>
        <scheme val="minor"/>
      </rPr>
      <t>charge code</t>
    </r>
    <r>
      <rPr>
        <sz val="11"/>
        <color theme="1"/>
        <rFont val="Calibri"/>
        <family val="2"/>
        <scheme val="minor"/>
      </rPr>
      <t xml:space="preserve"> and </t>
    </r>
    <r>
      <rPr>
        <i/>
        <sz val="11"/>
        <color theme="1"/>
        <rFont val="Calibri"/>
        <family val="2"/>
        <scheme val="minor"/>
      </rPr>
      <t>charge code name</t>
    </r>
    <r>
      <rPr>
        <sz val="11"/>
        <color theme="1"/>
        <rFont val="Calibri"/>
        <family val="2"/>
        <scheme val="minor"/>
      </rPr>
      <t xml:space="preserve"> for following </t>
    </r>
    <r>
      <rPr>
        <i/>
        <sz val="11"/>
        <color theme="1"/>
        <rFont val="Calibri"/>
        <family val="2"/>
        <scheme val="minor"/>
      </rPr>
      <t>tax charge codes</t>
    </r>
    <r>
      <rPr>
        <sz val="11"/>
        <color theme="1"/>
        <rFont val="Calibri"/>
        <family val="2"/>
        <scheme val="minor"/>
      </rPr>
      <t xml:space="preserve">: 
  - </t>
    </r>
    <r>
      <rPr>
        <sz val="11"/>
        <color rgb="FFFF0000"/>
        <rFont val="Calibri"/>
        <family val="2"/>
        <scheme val="minor"/>
      </rPr>
      <t>C_INTERNAL_4_1667</t>
    </r>
    <r>
      <rPr>
        <sz val="11"/>
        <color theme="1"/>
        <rFont val="Calibri"/>
        <family val="2"/>
        <scheme val="minor"/>
      </rPr>
      <t xml:space="preserve"> for </t>
    </r>
    <r>
      <rPr>
        <sz val="11"/>
        <color rgb="FFFF0000"/>
        <rFont val="Calibri"/>
        <family val="2"/>
        <scheme val="minor"/>
      </rPr>
      <t>C_INTERNAL_SERVICES</t>
    </r>
    <r>
      <rPr>
        <sz val="11"/>
        <color theme="1"/>
        <rFont val="Calibri"/>
        <family val="2"/>
        <scheme val="minor"/>
      </rPr>
      <t xml:space="preserve">
  - </t>
    </r>
    <r>
      <rPr>
        <sz val="11"/>
        <color rgb="FFFF0000"/>
        <rFont val="Calibri"/>
        <family val="2"/>
        <scheme val="minor"/>
      </rPr>
      <t>C_INTERNAL_20_4819</t>
    </r>
    <r>
      <rPr>
        <sz val="11"/>
        <color theme="1"/>
        <rFont val="Calibri"/>
        <family val="2"/>
        <scheme val="minor"/>
      </rPr>
      <t xml:space="preserve"> for </t>
    </r>
    <r>
      <rPr>
        <sz val="11"/>
        <color rgb="FFFF0000"/>
        <rFont val="Calibri"/>
        <family val="2"/>
        <scheme val="minor"/>
      </rPr>
      <t>C_INTERNAL_IMPORTED</t>
    </r>
    <r>
      <rPr>
        <sz val="11"/>
        <color theme="1"/>
        <rFont val="Calibri"/>
        <family val="2"/>
        <scheme val="minor"/>
      </rPr>
      <t xml:space="preserve">
  - </t>
    </r>
    <r>
      <rPr>
        <sz val="11"/>
        <color rgb="FFFF0000"/>
        <rFont val="Calibri"/>
        <family val="2"/>
        <scheme val="minor"/>
      </rPr>
      <t>C_INTERNAL_7_0092</t>
    </r>
    <r>
      <rPr>
        <sz val="11"/>
        <color theme="1"/>
        <rFont val="Calibri"/>
        <family val="2"/>
        <scheme val="minor"/>
      </rPr>
      <t xml:space="preserve"> for </t>
    </r>
    <r>
      <rPr>
        <sz val="11"/>
        <color rgb="FFFF0000"/>
        <rFont val="Calibri"/>
        <family val="2"/>
        <scheme val="minor"/>
      </rPr>
      <t xml:space="preserve">C_INTERNAL_IMP_TDF
</t>
    </r>
    <r>
      <rPr>
        <sz val="11"/>
        <rFont val="Calibri"/>
        <family val="2"/>
        <scheme val="minor"/>
      </rPr>
      <t xml:space="preserve">- Split following </t>
    </r>
    <r>
      <rPr>
        <i/>
        <sz val="11"/>
        <rFont val="Calibri"/>
        <family val="2"/>
        <scheme val="minor"/>
      </rPr>
      <t>tax charge code</t>
    </r>
    <r>
      <rPr>
        <sz val="11"/>
        <rFont val="Calibri"/>
        <family val="2"/>
        <scheme val="minor"/>
      </rPr>
      <t xml:space="preserve">depending on </t>
    </r>
    <r>
      <rPr>
        <i/>
        <sz val="11"/>
        <rFont val="Calibri"/>
        <family val="2"/>
        <scheme val="minor"/>
      </rPr>
      <t>tax groups</t>
    </r>
    <r>
      <rPr>
        <sz val="11"/>
        <rFont val="Calibri"/>
        <family val="2"/>
        <scheme val="minor"/>
      </rPr>
      <t xml:space="preserve"> for </t>
    </r>
    <r>
      <rPr>
        <i/>
        <sz val="11"/>
        <rFont val="Calibri"/>
        <family val="2"/>
        <scheme val="minor"/>
      </rPr>
      <t>tax on tax</t>
    </r>
    <r>
      <rPr>
        <sz val="11"/>
        <rFont val="Calibri"/>
        <family val="2"/>
        <scheme val="minor"/>
      </rPr>
      <t xml:space="preserve"> soluton:</t>
    </r>
    <r>
      <rPr>
        <sz val="11"/>
        <color theme="1"/>
        <rFont val="Calibri"/>
        <family val="2"/>
        <scheme val="minor"/>
      </rPr>
      <t xml:space="preserve">
 - </t>
    </r>
    <r>
      <rPr>
        <sz val="11"/>
        <color rgb="FFFF0000"/>
        <rFont val="Calibri"/>
        <family val="2"/>
        <scheme val="minor"/>
      </rPr>
      <t>C_VAT_27</t>
    </r>
    <r>
      <rPr>
        <sz val="11"/>
        <color theme="1"/>
        <rFont val="Calibri"/>
        <family val="2"/>
        <scheme val="minor"/>
      </rPr>
      <t xml:space="preserve">
 - </t>
    </r>
    <r>
      <rPr>
        <sz val="11"/>
        <color rgb="FFFF0000"/>
        <rFont val="Calibri"/>
        <family val="2"/>
        <scheme val="minor"/>
      </rPr>
      <t>C_VAT_21</t>
    </r>
    <r>
      <rPr>
        <sz val="11"/>
        <color theme="1"/>
        <rFont val="Calibri"/>
        <family val="2"/>
        <scheme val="minor"/>
      </rPr>
      <t xml:space="preserve">
 - </t>
    </r>
    <r>
      <rPr>
        <sz val="11"/>
        <color rgb="FFFF0000"/>
        <rFont val="Calibri"/>
        <family val="2"/>
        <scheme val="minor"/>
      </rPr>
      <t>C_VAT_10_5</t>
    </r>
    <r>
      <rPr>
        <sz val="11"/>
        <color theme="1"/>
        <rFont val="Calibri"/>
        <family val="2"/>
        <scheme val="minor"/>
      </rPr>
      <t xml:space="preserve">
 - </t>
    </r>
    <r>
      <rPr>
        <sz val="11"/>
        <color rgb="FFFF0000"/>
        <rFont val="Calibri"/>
        <family val="2"/>
        <scheme val="minor"/>
      </rPr>
      <t>C_VAT_PERCEP_5_25</t>
    </r>
    <r>
      <rPr>
        <sz val="11"/>
        <color theme="1"/>
        <rFont val="Calibri"/>
        <family val="2"/>
        <scheme val="minor"/>
      </rPr>
      <t xml:space="preserve">
 - </t>
    </r>
    <r>
      <rPr>
        <sz val="11"/>
        <color rgb="FFFF0000"/>
        <rFont val="Calibri"/>
        <family val="2"/>
        <scheme val="minor"/>
      </rPr>
      <t>C_VAT_PERCEP_10_5</t>
    </r>
    <r>
      <rPr>
        <sz val="11"/>
        <color theme="1"/>
        <rFont val="Calibri"/>
        <family val="2"/>
        <scheme val="minor"/>
      </rPr>
      <t xml:space="preserve">
 - </t>
    </r>
    <r>
      <rPr>
        <sz val="11"/>
        <color rgb="FFFF0000"/>
        <rFont val="Calibri"/>
        <family val="2"/>
        <scheme val="minor"/>
      </rPr>
      <t>C_VAT_PERCEP_13_5</t>
    </r>
    <r>
      <rPr>
        <sz val="11"/>
        <color theme="1"/>
        <rFont val="Calibri"/>
        <family val="2"/>
        <scheme val="minor"/>
      </rPr>
      <t xml:space="preserve">
 - </t>
    </r>
    <r>
      <rPr>
        <sz val="11"/>
        <color rgb="FFFF0000"/>
        <rFont val="Calibri"/>
        <family val="2"/>
        <scheme val="minor"/>
      </rPr>
      <t>C_VAT_PERCEP_1_5</t>
    </r>
    <r>
      <rPr>
        <sz val="11"/>
        <color theme="1"/>
        <rFont val="Calibri"/>
        <family val="2"/>
        <scheme val="minor"/>
      </rPr>
      <t xml:space="preserve">
 - </t>
    </r>
    <r>
      <rPr>
        <sz val="11"/>
        <color rgb="FFFF0000"/>
        <rFont val="Calibri"/>
        <family val="2"/>
        <scheme val="minor"/>
      </rPr>
      <t>C_VAT_PERCEP_3</t>
    </r>
    <r>
      <rPr>
        <sz val="11"/>
        <color theme="1"/>
        <rFont val="Calibri"/>
        <family val="2"/>
        <scheme val="minor"/>
      </rPr>
      <t xml:space="preserve">
 - </t>
    </r>
    <r>
      <rPr>
        <sz val="11"/>
        <color rgb="FFFF0000"/>
        <rFont val="Calibri"/>
        <family val="2"/>
        <scheme val="minor"/>
      </rPr>
      <t>C_INTERNAL_SERVICES</t>
    </r>
    <r>
      <rPr>
        <sz val="11"/>
        <color theme="1"/>
        <rFont val="Calibri"/>
        <family val="2"/>
        <scheme val="minor"/>
      </rPr>
      <t xml:space="preserve">
 - </t>
    </r>
    <r>
      <rPr>
        <sz val="11"/>
        <color rgb="FFFF0000"/>
        <rFont val="Calibri"/>
        <family val="2"/>
        <scheme val="minor"/>
      </rPr>
      <t xml:space="preserve">C_INTERNAL_IMPORTED
</t>
    </r>
  </si>
  <si>
    <t>Roaming excedentes M2M</t>
  </si>
  <si>
    <t>3.14</t>
  </si>
  <si>
    <t>RentalOneTimeMobileRounding</t>
  </si>
  <si>
    <t>C_OT_MB_REDONDEO</t>
  </si>
  <si>
    <r>
      <t xml:space="preserve">Changes:
- Add new Charge Code </t>
    </r>
    <r>
      <rPr>
        <i/>
        <sz val="11"/>
        <color rgb="FFFF0000"/>
        <rFont val="Calibri"/>
        <family val="2"/>
        <scheme val="minor"/>
      </rPr>
      <t>C_OT_MB_REDONDEO</t>
    </r>
    <r>
      <rPr>
        <sz val="11"/>
        <rFont val="Calibri"/>
        <family val="2"/>
        <scheme val="minor"/>
      </rPr>
      <t xml:space="preserve"> in </t>
    </r>
    <r>
      <rPr>
        <i/>
        <sz val="11"/>
        <rFont val="Calibri"/>
        <family val="2"/>
        <scheme val="minor"/>
      </rPr>
      <t>Rental</t>
    </r>
    <r>
      <rPr>
        <sz val="11"/>
        <rFont val="Calibri"/>
        <family val="2"/>
        <scheme val="minor"/>
      </rPr>
      <t xml:space="preserve"> sheet</t>
    </r>
    <r>
      <rPr>
        <sz val="11"/>
        <color theme="1"/>
        <rFont val="Calibri"/>
        <family val="2"/>
        <scheme val="minor"/>
      </rPr>
      <t xml:space="preserve">. Note: no need to instantiate in GL.
</t>
    </r>
  </si>
  <si>
    <t>Tax type code</t>
  </si>
  <si>
    <t>Tax type description</t>
  </si>
  <si>
    <t>Taxes sub type description</t>
  </si>
  <si>
    <t>Charge Code final
(Taxes sub type code)</t>
  </si>
  <si>
    <t>IVA</t>
  </si>
  <si>
    <t>IIBB</t>
  </si>
  <si>
    <t>Percepción de IVA RG 2408/08</t>
  </si>
  <si>
    <t>Percepción de IVA RG 2126/06</t>
  </si>
  <si>
    <t>Percepción de IVA</t>
  </si>
  <si>
    <t>Imp. Internos Ley 27.430</t>
  </si>
  <si>
    <t>Percepción IIBB CABA</t>
  </si>
  <si>
    <t>Percepción IIBB Chaco</t>
  </si>
  <si>
    <t>Percepción IIBB Chubut</t>
  </si>
  <si>
    <t>Percepción IIBB Corrientes</t>
  </si>
  <si>
    <t>Percepción IIBB Formosa</t>
  </si>
  <si>
    <t>Percepción IIBB Jujuy</t>
  </si>
  <si>
    <t>Percepción IIBB Buenos Aires</t>
  </si>
  <si>
    <t>Percepción IIBB Córdoba</t>
  </si>
  <si>
    <t>Percepción IIBB Entre Rios</t>
  </si>
  <si>
    <t>Percepción IIBB La Rioja</t>
  </si>
  <si>
    <t>Percepción IIBB Mendoza</t>
  </si>
  <si>
    <t>Percepción IIBB Misiones</t>
  </si>
  <si>
    <t>Percepción IIBB Neuquén</t>
  </si>
  <si>
    <t>Percepción IIBB Rio Negro</t>
  </si>
  <si>
    <t>Percepción IIBB Salta</t>
  </si>
  <si>
    <t>Percepción IIBB San Juan</t>
  </si>
  <si>
    <t>Percepción IIBB Santa Cruz</t>
  </si>
  <si>
    <t>Percepción IIBB Santa Fe</t>
  </si>
  <si>
    <t>Percepción IIBB Santiago del Estero</t>
  </si>
  <si>
    <t>Percepción IIBB Tierra del Fuego</t>
  </si>
  <si>
    <t>Percepción IIBB Tucumán</t>
  </si>
  <si>
    <t>Percepción IIBB La Pampa</t>
  </si>
  <si>
    <t>Percepción IIBB Catamarca</t>
  </si>
  <si>
    <t>Percepción IIBB San Luis</t>
  </si>
  <si>
    <t>Imp. a loterías prov. Córdoba</t>
  </si>
  <si>
    <t>Meng Lingzhang</t>
  </si>
  <si>
    <t>Changes based on the email from Diego.N:
- Add tax charge code description and tax code defintion in taxes sheet.
- Removed ENARD taxes.
Statement:
 "taxes sub type description" is the description that need be shown in the Invoice.
"tax type code" will be used to identify the tax category, e.g.: "IVA" means "VAT" There are total IVA,IVA PERCEP,INTERNAL,IIBB,Lottery 5 type of tax categories.
"taxes sub type code" will be exactly the same as taxes charge code.</t>
  </si>
  <si>
    <t>3.15</t>
  </si>
  <si>
    <t>4.0</t>
  </si>
  <si>
    <t>Charge Code Instance Freeze for May-2018 Greenfield</t>
  </si>
  <si>
    <t>INTTAX</t>
  </si>
  <si>
    <t>Internal Tax type</t>
  </si>
  <si>
    <t>VAT type</t>
  </si>
  <si>
    <t>IVAPER_RG2126</t>
  </si>
  <si>
    <t xml:space="preserve">Perceptions VAT RG2126 / 06 type </t>
  </si>
  <si>
    <t>IVAPER_RG2408</t>
  </si>
  <si>
    <t xml:space="preserve">Perceptions VAT RG2408 / 08 type </t>
  </si>
  <si>
    <t>Changed the "tax type code" and "tax type code description" in sheet "Taxes" to align with HQ development. It will not impact the invoice layout vaule which is getting from the "tax sub type description".</t>
  </si>
  <si>
    <t>4.01</t>
  </si>
  <si>
    <t>4.02</t>
  </si>
  <si>
    <t>C_VAT_0_M_007</t>
  </si>
  <si>
    <t>C_VAT_0_M_021</t>
  </si>
  <si>
    <t>C_VAT_0_M_022</t>
  </si>
  <si>
    <t>C_VAT_0_M_024</t>
  </si>
  <si>
    <t>C_VAT_0_F_023</t>
  </si>
  <si>
    <t>C_VAT_PERCEP2408_0</t>
  </si>
  <si>
    <t>C_VAT_PERCEP2126_0</t>
  </si>
  <si>
    <t>C_INT_SERVICES_M_001_Negative</t>
  </si>
  <si>
    <t>C_INT_SERVICES_M_002_Negative</t>
  </si>
  <si>
    <t>C_INT_SERVICES_M_023_Negative</t>
  </si>
  <si>
    <t>C_INT_IMPORTED_M_011_Negative</t>
  </si>
  <si>
    <t>C_INT_IMPORTED_M_013_Negative</t>
  </si>
  <si>
    <t>C_INT_IMPORTED_M_017_Negative</t>
  </si>
  <si>
    <t>C_INT_IMPORTED_M_019_Negative</t>
  </si>
  <si>
    <r>
      <t>Changes to align with HQ development:
- VAT 0% charge code (</t>
    </r>
    <r>
      <rPr>
        <sz val="11"/>
        <color rgb="FFFF0000"/>
        <rFont val="Calibri"/>
        <family val="2"/>
        <scheme val="minor"/>
      </rPr>
      <t>C_VAT_0</t>
    </r>
    <r>
      <rPr>
        <sz val="11"/>
        <color theme="1"/>
        <rFont val="Calibri"/>
        <family val="2"/>
        <scheme val="minor"/>
      </rPr>
      <t xml:space="preserve">) has been split:
  - </t>
    </r>
    <r>
      <rPr>
        <sz val="11"/>
        <color rgb="FFFF0000"/>
        <rFont val="Calibri"/>
        <family val="2"/>
        <scheme val="minor"/>
      </rPr>
      <t>C_VAT_0_M_007</t>
    </r>
    <r>
      <rPr>
        <sz val="11"/>
        <color theme="1"/>
        <rFont val="Calibri"/>
        <family val="2"/>
        <scheme val="minor"/>
      </rPr>
      <t xml:space="preserve">
  - </t>
    </r>
    <r>
      <rPr>
        <sz val="11"/>
        <color rgb="FFFF0000"/>
        <rFont val="Calibri"/>
        <family val="2"/>
        <scheme val="minor"/>
      </rPr>
      <t>C_VAT_0_M_021</t>
    </r>
    <r>
      <rPr>
        <sz val="11"/>
        <color theme="1"/>
        <rFont val="Calibri"/>
        <family val="2"/>
        <scheme val="minor"/>
      </rPr>
      <t xml:space="preserve">
  - </t>
    </r>
    <r>
      <rPr>
        <sz val="11"/>
        <color rgb="FFFF0000"/>
        <rFont val="Calibri"/>
        <family val="2"/>
        <scheme val="minor"/>
      </rPr>
      <t>C_VAT_0_M_022</t>
    </r>
    <r>
      <rPr>
        <sz val="11"/>
        <color theme="1"/>
        <rFont val="Calibri"/>
        <family val="2"/>
        <scheme val="minor"/>
      </rPr>
      <t xml:space="preserve">
  - </t>
    </r>
    <r>
      <rPr>
        <sz val="11"/>
        <color rgb="FFFF0000"/>
        <rFont val="Calibri"/>
        <family val="2"/>
        <scheme val="minor"/>
      </rPr>
      <t>C_VAT_0_M_024</t>
    </r>
    <r>
      <rPr>
        <sz val="11"/>
        <color theme="1"/>
        <rFont val="Calibri"/>
        <family val="2"/>
        <scheme val="minor"/>
      </rPr>
      <t xml:space="preserve">
  - </t>
    </r>
    <r>
      <rPr>
        <sz val="11"/>
        <color rgb="FFFF0000"/>
        <rFont val="Calibri"/>
        <family val="2"/>
        <scheme val="minor"/>
      </rPr>
      <t>C_VAT_0_F_023</t>
    </r>
    <r>
      <rPr>
        <sz val="11"/>
        <color theme="1"/>
        <rFont val="Calibri"/>
        <family val="2"/>
        <scheme val="minor"/>
      </rPr>
      <t xml:space="preserve">
Note: </t>
    </r>
    <r>
      <rPr>
        <sz val="11"/>
        <color rgb="FFFF0000"/>
        <rFont val="Calibri"/>
        <family val="2"/>
        <scheme val="minor"/>
      </rPr>
      <t>C_VAT_0</t>
    </r>
    <r>
      <rPr>
        <sz val="11"/>
        <color theme="1"/>
        <rFont val="Calibri"/>
        <family val="2"/>
        <scheme val="minor"/>
      </rPr>
      <t xml:space="preserve"> will be kept.
- </t>
    </r>
    <r>
      <rPr>
        <sz val="11"/>
        <color rgb="FFFF0000"/>
        <rFont val="Calibri"/>
        <family val="2"/>
        <scheme val="minor"/>
      </rPr>
      <t>C_VAT_PERCEP_0</t>
    </r>
    <r>
      <rPr>
        <sz val="11"/>
        <color theme="1"/>
        <rFont val="Calibri"/>
        <family val="2"/>
        <scheme val="minor"/>
      </rPr>
      <t xml:space="preserve"> has been split and replaced for following charge codes:
  - </t>
    </r>
    <r>
      <rPr>
        <sz val="11"/>
        <color rgb="FFFF0000"/>
        <rFont val="Calibri"/>
        <family val="2"/>
        <scheme val="minor"/>
      </rPr>
      <t>C_VAT_PERCEP2126_0</t>
    </r>
    <r>
      <rPr>
        <sz val="11"/>
        <color theme="1"/>
        <rFont val="Calibri"/>
        <family val="2"/>
        <scheme val="minor"/>
      </rPr>
      <t xml:space="preserve">
  - </t>
    </r>
    <r>
      <rPr>
        <sz val="11"/>
        <color rgb="FFFF0000"/>
        <rFont val="Calibri"/>
        <family val="2"/>
        <scheme val="minor"/>
      </rPr>
      <t>C_VAT_PERCEP2408_0</t>
    </r>
    <r>
      <rPr>
        <sz val="11"/>
        <color theme="1"/>
        <rFont val="Calibri"/>
        <family val="2"/>
        <scheme val="minor"/>
      </rPr>
      <t xml:space="preserve">
- Add "negative" charge code for Intarenal tax charge code for imported and services is required:
  - </t>
    </r>
    <r>
      <rPr>
        <sz val="11"/>
        <color rgb="FFFF0000"/>
        <rFont val="Calibri"/>
        <family val="2"/>
        <scheme val="minor"/>
      </rPr>
      <t>C_INTERNAL_SERVICES_M_001</t>
    </r>
    <r>
      <rPr>
        <sz val="11"/>
        <color theme="1"/>
        <rFont val="Calibri"/>
        <family val="2"/>
        <scheme val="minor"/>
      </rPr>
      <t xml:space="preserve"> --&gt; </t>
    </r>
    <r>
      <rPr>
        <sz val="11"/>
        <color rgb="FFFF0000"/>
        <rFont val="Calibri"/>
        <family val="2"/>
        <scheme val="minor"/>
      </rPr>
      <t>C_INT_SERVICES_M_001_Negative</t>
    </r>
    <r>
      <rPr>
        <sz val="11"/>
        <color theme="1"/>
        <rFont val="Calibri"/>
        <family val="2"/>
        <scheme val="minor"/>
      </rPr>
      <t xml:space="preserve">
  - </t>
    </r>
    <r>
      <rPr>
        <sz val="11"/>
        <color rgb="FFFF0000"/>
        <rFont val="Calibri"/>
        <family val="2"/>
        <scheme val="minor"/>
      </rPr>
      <t>C_INTERNAL_SERVICES_M_002</t>
    </r>
    <r>
      <rPr>
        <sz val="11"/>
        <color theme="1"/>
        <rFont val="Calibri"/>
        <family val="2"/>
        <scheme val="minor"/>
      </rPr>
      <t xml:space="preserve"> --&gt; </t>
    </r>
    <r>
      <rPr>
        <sz val="11"/>
        <color rgb="FFFF0000"/>
        <rFont val="Calibri"/>
        <family val="2"/>
        <scheme val="minor"/>
      </rPr>
      <t>C_INT_SERVICES_M_002_Negative</t>
    </r>
    <r>
      <rPr>
        <sz val="11"/>
        <color theme="1"/>
        <rFont val="Calibri"/>
        <family val="2"/>
        <scheme val="minor"/>
      </rPr>
      <t xml:space="preserve">
  - </t>
    </r>
    <r>
      <rPr>
        <sz val="11"/>
        <color rgb="FFFF0000"/>
        <rFont val="Calibri"/>
        <family val="2"/>
        <scheme val="minor"/>
      </rPr>
      <t>C_INTERNAL_SERVICES_M_023</t>
    </r>
    <r>
      <rPr>
        <sz val="11"/>
        <color theme="1"/>
        <rFont val="Calibri"/>
        <family val="2"/>
        <scheme val="minor"/>
      </rPr>
      <t xml:space="preserve"> --&gt; </t>
    </r>
    <r>
      <rPr>
        <sz val="11"/>
        <color rgb="FFFF0000"/>
        <rFont val="Calibri"/>
        <family val="2"/>
        <scheme val="minor"/>
      </rPr>
      <t>C_INT_SERVICES_M_023_Negative</t>
    </r>
    <r>
      <rPr>
        <sz val="11"/>
        <color theme="1"/>
        <rFont val="Calibri"/>
        <family val="2"/>
        <scheme val="minor"/>
      </rPr>
      <t xml:space="preserve">
  - </t>
    </r>
    <r>
      <rPr>
        <sz val="11"/>
        <color rgb="FFFF0000"/>
        <rFont val="Calibri"/>
        <family val="2"/>
        <scheme val="minor"/>
      </rPr>
      <t>C_INTERNAL_IMPORTED_M_011</t>
    </r>
    <r>
      <rPr>
        <sz val="11"/>
        <color theme="1"/>
        <rFont val="Calibri"/>
        <family val="2"/>
        <scheme val="minor"/>
      </rPr>
      <t xml:space="preserve"> --&gt; </t>
    </r>
    <r>
      <rPr>
        <sz val="11"/>
        <color rgb="FFFF0000"/>
        <rFont val="Calibri"/>
        <family val="2"/>
        <scheme val="minor"/>
      </rPr>
      <t>C_INT_IMPORTED_M_011_Negative</t>
    </r>
    <r>
      <rPr>
        <sz val="11"/>
        <color theme="1"/>
        <rFont val="Calibri"/>
        <family val="2"/>
        <scheme val="minor"/>
      </rPr>
      <t xml:space="preserve">
  - </t>
    </r>
    <r>
      <rPr>
        <sz val="11"/>
        <color rgb="FFFF0000"/>
        <rFont val="Calibri"/>
        <family val="2"/>
        <scheme val="minor"/>
      </rPr>
      <t>C_INTERNAL_IMPORTED_M_013</t>
    </r>
    <r>
      <rPr>
        <sz val="11"/>
        <color theme="1"/>
        <rFont val="Calibri"/>
        <family val="2"/>
        <scheme val="minor"/>
      </rPr>
      <t xml:space="preserve"> --&gt; </t>
    </r>
    <r>
      <rPr>
        <sz val="11"/>
        <color rgb="FFFF0000"/>
        <rFont val="Calibri"/>
        <family val="2"/>
        <scheme val="minor"/>
      </rPr>
      <t>C_INT_IMPORTED_M_013_Negative</t>
    </r>
    <r>
      <rPr>
        <sz val="11"/>
        <color theme="1"/>
        <rFont val="Calibri"/>
        <family val="2"/>
        <scheme val="minor"/>
      </rPr>
      <t xml:space="preserve">
  - </t>
    </r>
    <r>
      <rPr>
        <sz val="11"/>
        <color rgb="FFFF0000"/>
        <rFont val="Calibri"/>
        <family val="2"/>
        <scheme val="minor"/>
      </rPr>
      <t>C_INTERNAL_IMPORTED_M_017</t>
    </r>
    <r>
      <rPr>
        <sz val="11"/>
        <color theme="1"/>
        <rFont val="Calibri"/>
        <family val="2"/>
        <scheme val="minor"/>
      </rPr>
      <t xml:space="preserve"> --&gt; </t>
    </r>
    <r>
      <rPr>
        <sz val="11"/>
        <color rgb="FFFF0000"/>
        <rFont val="Calibri"/>
        <family val="2"/>
        <scheme val="minor"/>
      </rPr>
      <t>C_INT_IMPORTED_M_017_Negative</t>
    </r>
    <r>
      <rPr>
        <sz val="11"/>
        <color theme="1"/>
        <rFont val="Calibri"/>
        <family val="2"/>
        <scheme val="minor"/>
      </rPr>
      <t xml:space="preserve">
  - </t>
    </r>
    <r>
      <rPr>
        <sz val="11"/>
        <color rgb="FFFF0000"/>
        <rFont val="Calibri"/>
        <family val="2"/>
        <scheme val="minor"/>
      </rPr>
      <t>C_INTERNAL_IMPORTED_M_019</t>
    </r>
    <r>
      <rPr>
        <sz val="11"/>
        <color theme="1"/>
        <rFont val="Calibri"/>
        <family val="2"/>
        <scheme val="minor"/>
      </rPr>
      <t xml:space="preserve"> --&gt; </t>
    </r>
    <r>
      <rPr>
        <sz val="11"/>
        <color rgb="FFFF0000"/>
        <rFont val="Calibri"/>
        <family val="2"/>
        <scheme val="minor"/>
      </rPr>
      <t>C_INT_IMPORTED_M_019_Negative</t>
    </r>
  </si>
  <si>
    <t>4.03</t>
  </si>
  <si>
    <r>
      <t xml:space="preserve">G_INV_CYCLE_RENTAL_FEE
</t>
    </r>
    <r>
      <rPr>
        <sz val="11"/>
        <color rgb="FFFF0000"/>
        <rFont val="Calibri"/>
        <family val="2"/>
        <scheme val="minor"/>
      </rPr>
      <t>G_INV_SALES_SERVICES</t>
    </r>
  </si>
  <si>
    <r>
      <t xml:space="preserve">Changes:
- Add </t>
    </r>
    <r>
      <rPr>
        <i/>
        <sz val="11"/>
        <color rgb="FFFF0000"/>
        <rFont val="Calibri"/>
        <family val="2"/>
        <scheme val="minor"/>
      </rPr>
      <t>G_INV_SALES_SERVICES</t>
    </r>
    <r>
      <rPr>
        <sz val="11"/>
        <color theme="1"/>
        <rFont val="Calibri"/>
        <family val="2"/>
        <scheme val="minor"/>
      </rPr>
      <t xml:space="preserve"> </t>
    </r>
    <r>
      <rPr>
        <i/>
        <sz val="11"/>
        <color theme="1"/>
        <rFont val="Calibri"/>
        <family val="2"/>
        <scheme val="minor"/>
      </rPr>
      <t>invoice group</t>
    </r>
    <r>
      <rPr>
        <sz val="11"/>
        <color theme="1"/>
        <rFont val="Calibri"/>
        <family val="2"/>
        <scheme val="minor"/>
      </rPr>
      <t xml:space="preserve"> to following </t>
    </r>
    <r>
      <rPr>
        <i/>
        <sz val="11"/>
        <color theme="1"/>
        <rFont val="Calibri"/>
        <family val="2"/>
        <scheme val="minor"/>
      </rPr>
      <t>Charge Code</t>
    </r>
    <r>
      <rPr>
        <sz val="11"/>
        <color theme="1"/>
        <rFont val="Calibri"/>
        <family val="2"/>
        <scheme val="minor"/>
      </rPr>
      <t xml:space="preserve">:
  - </t>
    </r>
    <r>
      <rPr>
        <sz val="11"/>
        <color rgb="FFFF0000"/>
        <rFont val="Calibri"/>
        <family val="2"/>
        <scheme val="minor"/>
      </rPr>
      <t>C_SVA_MB_PACK_DATOS</t>
    </r>
    <r>
      <rPr>
        <sz val="11"/>
        <color theme="1"/>
        <rFont val="Calibri"/>
        <family val="2"/>
        <scheme val="minor"/>
      </rPr>
      <t xml:space="preserve">
  - </t>
    </r>
    <r>
      <rPr>
        <sz val="11"/>
        <color rgb="FFFF0000"/>
        <rFont val="Calibri"/>
        <family val="2"/>
        <scheme val="minor"/>
      </rPr>
      <t>C_SVA_MB_PACK_SMS</t>
    </r>
    <r>
      <rPr>
        <sz val="11"/>
        <color theme="1"/>
        <rFont val="Calibri"/>
        <family val="2"/>
        <scheme val="minor"/>
      </rPr>
      <t xml:space="preserve">
  - </t>
    </r>
    <r>
      <rPr>
        <sz val="11"/>
        <color rgb="FFFF0000"/>
        <rFont val="Calibri"/>
        <family val="2"/>
        <scheme val="minor"/>
      </rPr>
      <t>C_SVA_MB_PACK_SMS_INTERNAT</t>
    </r>
    <r>
      <rPr>
        <sz val="11"/>
        <color theme="1"/>
        <rFont val="Calibri"/>
        <family val="2"/>
        <scheme val="minor"/>
      </rPr>
      <t xml:space="preserve">
  - </t>
    </r>
    <r>
      <rPr>
        <sz val="11"/>
        <color rgb="FFFF0000"/>
        <rFont val="Calibri"/>
        <family val="2"/>
        <scheme val="minor"/>
      </rPr>
      <t>C_SVA_MB_PACK_VOZ</t>
    </r>
    <r>
      <rPr>
        <sz val="11"/>
        <color theme="1"/>
        <rFont val="Calibri"/>
        <family val="2"/>
        <scheme val="minor"/>
      </rPr>
      <t xml:space="preserve">
  - </t>
    </r>
    <r>
      <rPr>
        <sz val="11"/>
        <color rgb="FFFF0000"/>
        <rFont val="Calibri"/>
        <family val="2"/>
        <scheme val="minor"/>
      </rPr>
      <t>C_SVA_MB_PACK_VOZ_INTERNAT</t>
    </r>
    <r>
      <rPr>
        <sz val="11"/>
        <color theme="1"/>
        <rFont val="Calibri"/>
        <family val="2"/>
        <scheme val="minor"/>
      </rPr>
      <t xml:space="preserve">
  - </t>
    </r>
    <r>
      <rPr>
        <sz val="11"/>
        <color rgb="FFFF0000"/>
        <rFont val="Calibri"/>
        <family val="2"/>
        <scheme val="minor"/>
      </rPr>
      <t>C_SVA_MB_RESETEO_CUOTA</t>
    </r>
    <r>
      <rPr>
        <sz val="11"/>
        <color theme="1"/>
        <rFont val="Calibri"/>
        <family val="2"/>
        <scheme val="minor"/>
      </rPr>
      <t xml:space="preserve">
Note: </t>
    </r>
    <r>
      <rPr>
        <i/>
        <sz val="11"/>
        <color theme="1"/>
        <rFont val="Calibri"/>
        <family val="2"/>
        <scheme val="minor"/>
      </rPr>
      <t>Charge Code</t>
    </r>
    <r>
      <rPr>
        <sz val="11"/>
        <color theme="1"/>
        <rFont val="Calibri"/>
        <family val="2"/>
        <scheme val="minor"/>
      </rPr>
      <t xml:space="preserve"> may have more than one </t>
    </r>
    <r>
      <rPr>
        <i/>
        <sz val="11"/>
        <color theme="1"/>
        <rFont val="Calibri"/>
        <family val="2"/>
        <scheme val="minor"/>
      </rPr>
      <t>invoice group</t>
    </r>
    <r>
      <rPr>
        <sz val="11"/>
        <color theme="1"/>
        <rFont val="Calibri"/>
        <family val="2"/>
        <scheme val="minor"/>
      </rPr>
      <t xml:space="preserve">.
</t>
    </r>
  </si>
  <si>
    <t>4.04</t>
  </si>
  <si>
    <t>SVAFYF</t>
  </si>
  <si>
    <t>C_SVA_MB_FYF</t>
  </si>
  <si>
    <t>G_INV_CYCLE_RENTAL_FEE
G_INV_SALES_SERVICES</t>
  </si>
  <si>
    <r>
      <t xml:space="preserve">Changes:
- Add </t>
    </r>
    <r>
      <rPr>
        <i/>
        <sz val="11"/>
        <color rgb="FFFF0000"/>
        <rFont val="Calibri"/>
        <family val="2"/>
        <scheme val="minor"/>
      </rPr>
      <t>C_SVA_MB_FYF</t>
    </r>
    <r>
      <rPr>
        <sz val="11"/>
        <color theme="1"/>
        <rFont val="Calibri"/>
        <family val="2"/>
        <scheme val="minor"/>
      </rPr>
      <t xml:space="preserve"> in </t>
    </r>
    <r>
      <rPr>
        <i/>
        <sz val="11"/>
        <color theme="1"/>
        <rFont val="Calibri"/>
        <family val="2"/>
        <scheme val="minor"/>
      </rPr>
      <t xml:space="preserve">SVA sheet
</t>
    </r>
  </si>
  <si>
    <t>4.05</t>
  </si>
  <si>
    <t>Fernando Di Stefano</t>
  </si>
  <si>
    <r>
      <t xml:space="preserve">G_INV_CYCLE_OTHER_CHARGES
</t>
    </r>
    <r>
      <rPr>
        <sz val="11"/>
        <color rgb="FFFF0000"/>
        <rFont val="Calibri"/>
        <family val="2"/>
        <scheme val="minor"/>
      </rPr>
      <t>G_INV_SALES_SERVICES</t>
    </r>
  </si>
  <si>
    <r>
      <t>Changes:
- Add</t>
    </r>
    <r>
      <rPr>
        <i/>
        <sz val="11"/>
        <color theme="1"/>
        <rFont val="Calibri"/>
        <family val="2"/>
        <scheme val="minor"/>
      </rPr>
      <t xml:space="preserve"> </t>
    </r>
    <r>
      <rPr>
        <i/>
        <sz val="11"/>
        <color rgb="FFFF0000"/>
        <rFont val="Calibri"/>
        <family val="2"/>
        <scheme val="minor"/>
      </rPr>
      <t>G_INV_SALES_SERVICES</t>
    </r>
    <r>
      <rPr>
        <i/>
        <sz val="11"/>
        <color theme="1"/>
        <rFont val="Calibri"/>
        <family val="2"/>
        <scheme val="minor"/>
      </rPr>
      <t xml:space="preserve"> invoice group to following Charge Code:
</t>
    </r>
    <r>
      <rPr>
        <i/>
        <sz val="11"/>
        <color rgb="FFFF0000"/>
        <rFont val="Calibri"/>
        <family val="2"/>
        <scheme val="minor"/>
      </rPr>
      <t xml:space="preserve">  C_OT_MB_PORTABILIDAD
</t>
    </r>
    <r>
      <rPr>
        <sz val="11"/>
        <rFont val="Calibri"/>
        <family val="2"/>
        <scheme val="minor"/>
      </rPr>
      <t>Look at Rental sheet</t>
    </r>
    <r>
      <rPr>
        <i/>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</si>
</sst>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rgb="FFFF0000"/>
      <name val="Calibri"/>
      <family val="2"/>
      <scheme val="minor"/>
    </font>
    <font>
      <sz val="11"/>
      <name val="Calibri"/>
      <family val="2"/>
      <scheme val="minor"/>
    </font>
    <font>
      <sz val="11"/>
      <color theme="0"/>
      <name val="Calibri"/>
      <family val="2"/>
      <scheme val="minor"/>
    </font>
    <font>
      <sz val="11"/>
      <color rgb="FF000000"/>
      <name val="Calibri"/>
      <family val="2"/>
    </font>
    <font>
      <sz val="8"/>
      <color rgb="FF000000"/>
      <name val="Calibri"/>
      <family val="2"/>
    </font>
    <font>
      <i/>
      <sz val="8"/>
      <color rgb="FF000000"/>
      <name val="Calibri"/>
      <family val="2"/>
    </font>
    <font>
      <sz val="11"/>
      <color theme="9"/>
      <name val="Calibri"/>
      <family val="2"/>
      <scheme val="minor"/>
    </font>
    <font>
      <sz val="11"/>
      <color theme="9"/>
      <name val="Calibri"/>
      <family val="2"/>
    </font>
    <font>
      <strike/>
      <sz val="11"/>
      <name val="Calibri"/>
      <family val="2"/>
      <scheme val="minor"/>
    </font>
    <font>
      <strike/>
      <sz val="11"/>
      <color theme="9"/>
      <name val="Calibri"/>
      <family val="2"/>
      <scheme val="minor"/>
    </font>
    <font>
      <strike/>
      <sz val="11"/>
      <color theme="1"/>
      <name val="Calibri"/>
      <family val="2"/>
      <scheme val="minor"/>
    </font>
    <font>
      <i/>
      <sz val="11"/>
      <name val="Calibri"/>
      <family val="2"/>
      <scheme val="minor"/>
    </font>
    <font>
      <i/>
      <sz val="11"/>
      <color theme="1"/>
      <name val="Calibri"/>
      <family val="2"/>
      <scheme val="minor"/>
    </font>
    <font>
      <strike/>
      <sz val="11"/>
      <color rgb="FFFF0000"/>
      <name val="Calibri"/>
      <family val="2"/>
      <scheme val="minor"/>
    </font>
    <font>
      <i/>
      <sz val="11"/>
      <color rgb="FFFF0000"/>
      <name val="Calibri"/>
      <family val="2"/>
      <scheme val="minor"/>
    </font>
    <font>
      <b/>
      <u/>
      <sz val="12"/>
      <color theme="4"/>
      <name val="Calibri"/>
      <family val="2"/>
      <scheme val="minor"/>
    </font>
    <font>
      <u/>
      <sz val="11"/>
      <color theme="4"/>
      <name val="Calibri"/>
      <family val="2"/>
      <scheme val="minor"/>
    </font>
    <font>
      <sz val="12"/>
      <name val="宋体"/>
      <family val="3"/>
      <charset val="134"/>
    </font>
    <font>
      <sz val="10"/>
      <name val="Arial"/>
      <family val="2"/>
    </font>
  </fonts>
  <fills count="21">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DBEEF3"/>
        <bgColor indexed="64"/>
      </patternFill>
    </fill>
    <fill>
      <patternFill patternType="solid">
        <fgColor rgb="FFC5D9F1"/>
        <bgColor indexed="64"/>
      </patternFill>
    </fill>
    <fill>
      <patternFill patternType="solid">
        <fgColor rgb="FFFFF2CC"/>
        <bgColor indexed="64"/>
      </patternFill>
    </fill>
    <fill>
      <patternFill patternType="solid">
        <fgColor rgb="FFE2EFDA"/>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8" fillId="0" borderId="0">
      <alignment vertical="center"/>
    </xf>
    <xf numFmtId="0" fontId="19" fillId="0" borderId="0"/>
  </cellStyleXfs>
  <cellXfs count="184">
    <xf numFmtId="0" fontId="0" fillId="0" borderId="0" xfId="0"/>
    <xf numFmtId="0" fontId="0" fillId="0" borderId="0" xfId="0" applyFill="1"/>
    <xf numFmtId="0" fontId="0" fillId="6" borderId="1" xfId="0" applyFill="1" applyBorder="1"/>
    <xf numFmtId="0" fontId="0" fillId="6" borderId="1" xfId="0" applyFill="1" applyBorder="1" applyAlignment="1">
      <alignment vertical="center"/>
    </xf>
    <xf numFmtId="0" fontId="0"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xf numFmtId="0" fontId="0" fillId="6" borderId="1" xfId="0" applyFill="1" applyBorder="1" applyAlignment="1">
      <alignment horizontal="left" vertic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0" fillId="6" borderId="1" xfId="0" applyFill="1" applyBorder="1" applyAlignment="1"/>
    <xf numFmtId="0" fontId="3" fillId="5" borderId="1" xfId="0" applyFont="1" applyFill="1" applyBorder="1" applyAlignment="1">
      <alignment horizontal="center" vertical="center"/>
    </xf>
    <xf numFmtId="0" fontId="1" fillId="6" borderId="1" xfId="0" applyFont="1" applyFill="1" applyBorder="1" applyAlignment="1">
      <alignment horizontal="left" vertical="center"/>
    </xf>
    <xf numFmtId="0" fontId="0" fillId="7" borderId="1" xfId="0" applyFill="1" applyBorder="1"/>
    <xf numFmtId="0" fontId="0" fillId="8" borderId="1" xfId="0" applyFill="1" applyBorder="1"/>
    <xf numFmtId="0" fontId="0" fillId="8" borderId="1" xfId="0" applyFill="1" applyBorder="1" applyAlignment="1">
      <alignment horizontal="left" vertical="center" wrapText="1"/>
    </xf>
    <xf numFmtId="0" fontId="2" fillId="0" borderId="0" xfId="0" applyFont="1" applyFill="1" applyAlignment="1"/>
    <xf numFmtId="0" fontId="0" fillId="0" borderId="0" xfId="0" applyFill="1" applyAlignment="1"/>
    <xf numFmtId="0" fontId="2" fillId="8" borderId="1" xfId="0" applyFont="1" applyFill="1" applyBorder="1" applyAlignment="1"/>
    <xf numFmtId="0" fontId="0" fillId="8" borderId="1" xfId="0" applyFill="1" applyBorder="1" applyAlignment="1"/>
    <xf numFmtId="0" fontId="1" fillId="4" borderId="1" xfId="0" applyFont="1" applyFill="1" applyBorder="1"/>
    <xf numFmtId="0" fontId="0" fillId="6" borderId="5" xfId="0" applyFill="1" applyBorder="1"/>
    <xf numFmtId="0" fontId="4" fillId="10" borderId="1" xfId="0" applyFont="1" applyFill="1" applyBorder="1" applyAlignment="1">
      <alignment vertical="center"/>
    </xf>
    <xf numFmtId="0" fontId="4" fillId="11" borderId="1" xfId="0" applyFont="1" applyFill="1" applyBorder="1" applyAlignment="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0" borderId="9" xfId="0" applyFont="1" applyBorder="1" applyAlignment="1">
      <alignment vertical="center"/>
    </xf>
    <xf numFmtId="0" fontId="5" fillId="0" borderId="9" xfId="0" applyFont="1" applyBorder="1" applyAlignment="1">
      <alignment vertical="center" wrapText="1"/>
    </xf>
    <xf numFmtId="0" fontId="4" fillId="3" borderId="10" xfId="0" applyFont="1" applyFill="1" applyBorder="1" applyAlignment="1">
      <alignment vertical="center" wrapText="1"/>
    </xf>
    <xf numFmtId="0" fontId="4" fillId="3" borderId="11" xfId="0" applyFont="1" applyFill="1" applyBorder="1" applyAlignment="1">
      <alignment vertical="center" wrapText="1"/>
    </xf>
    <xf numFmtId="0" fontId="4" fillId="12" borderId="8" xfId="0" applyFont="1" applyFill="1" applyBorder="1" applyAlignment="1">
      <alignment vertical="center" wrapText="1"/>
    </xf>
    <xf numFmtId="0" fontId="4" fillId="0" borderId="9" xfId="0" applyFont="1" applyBorder="1" applyAlignment="1">
      <alignment vertical="center" wrapText="1"/>
    </xf>
    <xf numFmtId="0" fontId="4" fillId="13" borderId="8" xfId="0" applyFont="1" applyFill="1" applyBorder="1" applyAlignment="1">
      <alignment vertical="center" wrapText="1"/>
    </xf>
    <xf numFmtId="0" fontId="0" fillId="0" borderId="0" xfId="0" applyAlignment="1">
      <alignment wrapText="1"/>
    </xf>
    <xf numFmtId="0" fontId="0" fillId="8" borderId="1" xfId="0" applyFill="1" applyBorder="1" applyAlignment="1">
      <alignment horizontal="left"/>
    </xf>
    <xf numFmtId="0" fontId="0" fillId="8" borderId="1" xfId="0" applyFill="1" applyBorder="1" applyAlignment="1">
      <alignment horizontal="right"/>
    </xf>
    <xf numFmtId="0" fontId="0" fillId="8" borderId="1" xfId="0" applyFont="1" applyFill="1" applyBorder="1" applyAlignment="1">
      <alignment horizontal="left" vertical="center"/>
    </xf>
    <xf numFmtId="0" fontId="0" fillId="8" borderId="1" xfId="0" applyFill="1" applyBorder="1" applyAlignment="1">
      <alignment horizontal="left" vertical="center"/>
    </xf>
    <xf numFmtId="0" fontId="0" fillId="8" borderId="1" xfId="0" applyFill="1" applyBorder="1" applyAlignment="1">
      <alignment vertical="center"/>
    </xf>
    <xf numFmtId="0" fontId="4" fillId="3" borderId="11" xfId="0" applyFont="1" applyFill="1" applyBorder="1" applyAlignment="1">
      <alignment horizontal="left" vertical="center" wrapText="1"/>
    </xf>
    <xf numFmtId="0" fontId="4" fillId="6" borderId="8" xfId="0" applyFont="1" applyFill="1" applyBorder="1" applyAlignment="1">
      <alignment vertical="center"/>
    </xf>
    <xf numFmtId="0" fontId="4" fillId="9" borderId="8" xfId="0" applyFont="1" applyFill="1" applyBorder="1" applyAlignment="1">
      <alignment vertical="center"/>
    </xf>
    <xf numFmtId="0" fontId="0" fillId="8" borderId="2" xfId="0" applyFill="1" applyBorder="1" applyAlignment="1">
      <alignment horizontal="left" vertical="center"/>
    </xf>
    <xf numFmtId="0" fontId="0" fillId="8" borderId="1" xfId="0" applyFill="1" applyBorder="1" applyAlignment="1">
      <alignment horizontal="center" vertical="center"/>
    </xf>
    <xf numFmtId="0" fontId="0" fillId="8" borderId="1" xfId="0" applyFill="1" applyBorder="1" applyAlignment="1">
      <alignment horizontal="left" vertical="top" wrapText="1"/>
    </xf>
    <xf numFmtId="0" fontId="0" fillId="8" borderId="1" xfId="0" applyFill="1" applyBorder="1" applyAlignment="1">
      <alignment horizontal="left" vertical="center"/>
    </xf>
    <xf numFmtId="0" fontId="0" fillId="6" borderId="1" xfId="0" applyFont="1" applyFill="1" applyBorder="1" applyAlignment="1">
      <alignment horizontal="left" vertical="center"/>
    </xf>
    <xf numFmtId="0" fontId="0" fillId="6" borderId="1" xfId="0" applyFill="1" applyBorder="1" applyAlignment="1">
      <alignment vertical="center"/>
    </xf>
    <xf numFmtId="0" fontId="0" fillId="8" borderId="1" xfId="0" applyFill="1" applyBorder="1" applyAlignment="1">
      <alignment vertical="center"/>
    </xf>
    <xf numFmtId="0" fontId="0" fillId="8" borderId="4" xfId="0" applyFill="1" applyBorder="1" applyAlignment="1">
      <alignment horizontal="left" vertical="center"/>
    </xf>
    <xf numFmtId="0" fontId="0" fillId="8" borderId="1" xfId="0" applyFill="1" applyBorder="1" applyAlignment="1">
      <alignment horizontal="center" vertical="center"/>
    </xf>
    <xf numFmtId="0" fontId="2" fillId="8" borderId="1" xfId="0" applyFont="1" applyFill="1" applyBorder="1" applyAlignment="1">
      <alignment vertical="center"/>
    </xf>
    <xf numFmtId="0" fontId="2" fillId="8" borderId="1" xfId="0" applyFont="1" applyFill="1" applyBorder="1" applyAlignment="1">
      <alignment horizontal="left" vertical="center"/>
    </xf>
    <xf numFmtId="0" fontId="2" fillId="8" borderId="4" xfId="0" applyFont="1" applyFill="1" applyBorder="1" applyAlignment="1"/>
    <xf numFmtId="0" fontId="0" fillId="8" borderId="1" xfId="0" applyFont="1" applyFill="1" applyBorder="1" applyAlignment="1"/>
    <xf numFmtId="0" fontId="1" fillId="8" borderId="1" xfId="0" applyFont="1" applyFill="1" applyBorder="1" applyAlignment="1">
      <alignment vertical="center"/>
    </xf>
    <xf numFmtId="0" fontId="0" fillId="8" borderId="1" xfId="0" applyFont="1" applyFill="1" applyBorder="1" applyAlignment="1">
      <alignment vertical="center"/>
    </xf>
    <xf numFmtId="0" fontId="0" fillId="8" borderId="1" xfId="0" applyFill="1" applyBorder="1" applyAlignment="1">
      <alignment horizontal="center" vertical="center" wrapText="1"/>
    </xf>
    <xf numFmtId="0" fontId="0" fillId="7" borderId="1" xfId="0" applyFill="1" applyBorder="1" applyAlignment="1">
      <alignment wrapText="1"/>
    </xf>
    <xf numFmtId="0" fontId="7" fillId="8" borderId="1" xfId="0" applyFont="1" applyFill="1" applyBorder="1" applyAlignment="1">
      <alignment horizontal="left"/>
    </xf>
    <xf numFmtId="0" fontId="8" fillId="10" borderId="1" xfId="0" applyFont="1" applyFill="1" applyBorder="1" applyAlignment="1">
      <alignment vertical="center"/>
    </xf>
    <xf numFmtId="0" fontId="7" fillId="6" borderId="1" xfId="0" applyFont="1" applyFill="1" applyBorder="1"/>
    <xf numFmtId="0" fontId="7" fillId="6" borderId="1" xfId="0" applyFont="1" applyFill="1" applyBorder="1" applyAlignment="1">
      <alignment horizontal="left" vertical="center"/>
    </xf>
    <xf numFmtId="0" fontId="7" fillId="8" borderId="2" xfId="0" applyFont="1" applyFill="1" applyBorder="1" applyAlignment="1">
      <alignment horizontal="left" vertical="center"/>
    </xf>
    <xf numFmtId="0" fontId="0" fillId="8" borderId="1" xfId="0" applyFill="1" applyBorder="1" applyAlignment="1">
      <alignment horizontal="center" vertical="center"/>
    </xf>
    <xf numFmtId="0" fontId="2" fillId="6" borderId="2" xfId="0" applyFont="1" applyFill="1" applyBorder="1" applyAlignment="1">
      <alignment horizontal="left" vertical="center"/>
    </xf>
    <xf numFmtId="0" fontId="0" fillId="6" borderId="1" xfId="0" applyFill="1" applyBorder="1" applyAlignment="1">
      <alignment horizontal="left" vertical="center"/>
    </xf>
    <xf numFmtId="0" fontId="0" fillId="6" borderId="1" xfId="0" applyFont="1" applyFill="1" applyBorder="1" applyAlignment="1">
      <alignment horizontal="left" vertical="center"/>
    </xf>
    <xf numFmtId="0" fontId="9" fillId="8" borderId="1" xfId="0" applyFont="1" applyFill="1" applyBorder="1" applyAlignment="1"/>
    <xf numFmtId="0" fontId="9" fillId="8" borderId="1" xfId="0" applyFont="1" applyFill="1" applyBorder="1" applyAlignment="1">
      <alignment vertical="center"/>
    </xf>
    <xf numFmtId="0" fontId="11" fillId="8" borderId="1" xfId="0" applyFont="1" applyFill="1" applyBorder="1" applyAlignment="1"/>
    <xf numFmtId="0" fontId="9" fillId="0" borderId="0" xfId="0" applyFont="1" applyFill="1" applyAlignment="1"/>
    <xf numFmtId="14" fontId="0" fillId="8" borderId="1" xfId="0" applyNumberFormat="1" applyFill="1" applyBorder="1" applyAlignment="1">
      <alignment horizontal="center" vertical="center" wrapText="1"/>
    </xf>
    <xf numFmtId="0" fontId="0" fillId="0" borderId="0" xfId="0" applyNumberFormat="1"/>
    <xf numFmtId="0" fontId="0" fillId="2" borderId="1" xfId="0" applyFont="1" applyFill="1" applyBorder="1" applyAlignment="1">
      <alignment horizontal="left" vertical="center"/>
    </xf>
    <xf numFmtId="0" fontId="0" fillId="0" borderId="0" xfId="0" applyAlignment="1">
      <alignment horizontal="left"/>
    </xf>
    <xf numFmtId="0" fontId="0" fillId="6" borderId="1" xfId="0" applyFill="1" applyBorder="1" applyAlignment="1">
      <alignment horizontal="left"/>
    </xf>
    <xf numFmtId="0" fontId="7" fillId="6" borderId="1" xfId="0" applyFont="1" applyFill="1" applyBorder="1" applyAlignment="1">
      <alignment horizontal="left"/>
    </xf>
    <xf numFmtId="0" fontId="0" fillId="8" borderId="1" xfId="0" applyFont="1" applyFill="1" applyBorder="1" applyAlignment="1">
      <alignment horizontal="left"/>
    </xf>
    <xf numFmtId="0" fontId="0" fillId="6" borderId="1" xfId="0" applyFont="1" applyFill="1" applyBorder="1" applyAlignment="1">
      <alignment horizontal="left" vertical="center"/>
    </xf>
    <xf numFmtId="0" fontId="0" fillId="8" borderId="1" xfId="0" applyFill="1" applyBorder="1" applyAlignment="1">
      <alignment horizontal="center" vertical="center"/>
    </xf>
    <xf numFmtId="0" fontId="4" fillId="0" borderId="9" xfId="0" applyFont="1" applyFill="1" applyBorder="1" applyAlignment="1">
      <alignment vertical="center"/>
    </xf>
    <xf numFmtId="0" fontId="4" fillId="0" borderId="9" xfId="0" applyFont="1" applyBorder="1" applyAlignment="1">
      <alignment horizontal="right" vertical="center"/>
    </xf>
    <xf numFmtId="0" fontId="4" fillId="3" borderId="1" xfId="0" applyFont="1" applyFill="1" applyBorder="1" applyAlignment="1">
      <alignment vertical="center"/>
    </xf>
    <xf numFmtId="0" fontId="0" fillId="3" borderId="1" xfId="0" applyFill="1" applyBorder="1" applyAlignment="1"/>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2" fillId="6" borderId="2" xfId="0" applyFont="1" applyFill="1" applyBorder="1" applyAlignment="1">
      <alignment horizontal="left" vertical="center"/>
    </xf>
    <xf numFmtId="0" fontId="4" fillId="10" borderId="1" xfId="0" applyFont="1" applyFill="1" applyBorder="1" applyAlignment="1">
      <alignment vertical="center"/>
    </xf>
    <xf numFmtId="0" fontId="0" fillId="8" borderId="1" xfId="0" applyFill="1" applyBorder="1" applyAlignment="1">
      <alignment horizontal="center" vertical="center"/>
    </xf>
    <xf numFmtId="0" fontId="2" fillId="6" borderId="2" xfId="0" applyFont="1" applyFill="1" applyBorder="1" applyAlignment="1">
      <alignment horizontal="left" vertical="center"/>
    </xf>
    <xf numFmtId="0" fontId="0" fillId="8" borderId="1" xfId="0" applyFill="1" applyBorder="1" applyAlignment="1">
      <alignment horizontal="center" vertical="center"/>
    </xf>
    <xf numFmtId="0" fontId="0" fillId="6" borderId="1" xfId="0" applyFill="1" applyBorder="1" applyAlignment="1">
      <alignment horizontal="left" vertical="center"/>
    </xf>
    <xf numFmtId="0" fontId="4" fillId="13" borderId="8" xfId="0" applyFont="1" applyFill="1" applyBorder="1" applyAlignment="1">
      <alignment vertical="center"/>
    </xf>
    <xf numFmtId="0" fontId="5" fillId="0" borderId="9" xfId="0" applyFont="1" applyBorder="1" applyAlignment="1">
      <alignment vertical="center"/>
    </xf>
    <xf numFmtId="0" fontId="0" fillId="8" borderId="1" xfId="0" applyFill="1" applyBorder="1" applyAlignment="1">
      <alignment horizontal="center" vertical="center"/>
    </xf>
    <xf numFmtId="0" fontId="0" fillId="6" borderId="1" xfId="0" applyFill="1" applyBorder="1" applyAlignment="1">
      <alignment vertical="center"/>
    </xf>
    <xf numFmtId="0" fontId="0" fillId="6" borderId="1" xfId="0" applyFont="1" applyFill="1" applyBorder="1" applyAlignment="1">
      <alignment horizontal="left" vertical="center"/>
    </xf>
    <xf numFmtId="0" fontId="0" fillId="6" borderId="1" xfId="0" applyFill="1" applyBorder="1" applyAlignment="1">
      <alignment horizontal="left" vertical="center"/>
    </xf>
    <xf numFmtId="0" fontId="11" fillId="14" borderId="1" xfId="0" applyFont="1" applyFill="1" applyBorder="1" applyAlignment="1">
      <alignment horizontal="left" vertical="center"/>
    </xf>
    <xf numFmtId="0" fontId="10" fillId="14" borderId="1" xfId="0" applyFont="1" applyFill="1" applyBorder="1" applyAlignment="1">
      <alignment horizontal="left" vertical="center"/>
    </xf>
    <xf numFmtId="0" fontId="11" fillId="14" borderId="1" xfId="0" applyFont="1" applyFill="1" applyBorder="1" applyAlignment="1">
      <alignment vertical="center"/>
    </xf>
    <xf numFmtId="0" fontId="11" fillId="14" borderId="1" xfId="0" applyFont="1" applyFill="1" applyBorder="1" applyAlignment="1"/>
    <xf numFmtId="0" fontId="14" fillId="14" borderId="1" xfId="0" applyFont="1" applyFill="1" applyBorder="1" applyAlignment="1">
      <alignment horizontal="left" vertical="center"/>
    </xf>
    <xf numFmtId="0" fontId="11" fillId="14" borderId="1" xfId="0" applyFont="1" applyFill="1" applyBorder="1"/>
    <xf numFmtId="0" fontId="10" fillId="14" borderId="1" xfId="0" applyFont="1" applyFill="1" applyBorder="1"/>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left" vertical="center"/>
    </xf>
    <xf numFmtId="0" fontId="17" fillId="0" borderId="0" xfId="0" applyFont="1"/>
    <xf numFmtId="0" fontId="0" fillId="18" borderId="1" xfId="0" applyFill="1" applyBorder="1"/>
    <xf numFmtId="0" fontId="0" fillId="16" borderId="1" xfId="0" applyFill="1" applyBorder="1" applyAlignment="1">
      <alignment horizontal="left" vertical="center"/>
    </xf>
    <xf numFmtId="0" fontId="0" fillId="3" borderId="1" xfId="0" applyFill="1" applyBorder="1" applyAlignment="1">
      <alignment horizontal="left" vertical="center"/>
    </xf>
    <xf numFmtId="0" fontId="0" fillId="17" borderId="1" xfId="0" applyFill="1" applyBorder="1" applyAlignment="1">
      <alignment horizontal="left" vertical="center"/>
    </xf>
    <xf numFmtId="0" fontId="0" fillId="15" borderId="1" xfId="0" applyFill="1" applyBorder="1" applyAlignment="1">
      <alignment horizontal="left" vertical="center"/>
    </xf>
    <xf numFmtId="0" fontId="16" fillId="0" borderId="0" xfId="0" applyFont="1" applyAlignment="1">
      <alignment horizontal="left" vertical="top"/>
    </xf>
    <xf numFmtId="0" fontId="0" fillId="19" borderId="0" xfId="0" applyFill="1"/>
    <xf numFmtId="0" fontId="13" fillId="20" borderId="1" xfId="0" applyFont="1" applyFill="1" applyBorder="1" applyAlignment="1">
      <alignment horizontal="left" vertical="center"/>
    </xf>
    <xf numFmtId="0" fontId="0" fillId="20" borderId="1" xfId="0" applyFill="1" applyBorder="1" applyAlignment="1">
      <alignment wrapText="1"/>
    </xf>
    <xf numFmtId="0" fontId="13" fillId="20" borderId="1" xfId="0" applyFont="1" applyFill="1" applyBorder="1" applyAlignment="1">
      <alignment horizontal="left" vertical="center" wrapText="1"/>
    </xf>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left" vertical="center"/>
    </xf>
    <xf numFmtId="0" fontId="2" fillId="8" borderId="1" xfId="0" applyFont="1" applyFill="1" applyBorder="1" applyAlignment="1">
      <alignment horizontal="left" vertical="center"/>
    </xf>
    <xf numFmtId="0" fontId="0" fillId="8" borderId="1" xfId="0" applyFill="1" applyBorder="1" applyAlignment="1">
      <alignment horizontal="center" vertical="center"/>
    </xf>
    <xf numFmtId="0" fontId="0" fillId="8" borderId="1" xfId="0" applyFill="1" applyBorder="1" applyAlignment="1">
      <alignment horizontal="left" vertical="center"/>
    </xf>
    <xf numFmtId="0" fontId="0" fillId="8" borderId="4" xfId="0" applyFill="1" applyBorder="1" applyAlignment="1">
      <alignment horizontal="left" vertical="center"/>
    </xf>
    <xf numFmtId="0" fontId="0" fillId="8" borderId="1" xfId="0" applyFill="1" applyBorder="1" applyAlignment="1">
      <alignment horizontal="center" vertical="center"/>
    </xf>
    <xf numFmtId="0" fontId="11" fillId="8" borderId="1" xfId="0" applyFont="1" applyFill="1" applyBorder="1"/>
    <xf numFmtId="0" fontId="11" fillId="0" borderId="0" xfId="0" applyFont="1" applyFill="1"/>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xf>
    <xf numFmtId="0" fontId="0" fillId="2" borderId="1" xfId="0" applyFill="1" applyBorder="1" applyAlignment="1">
      <alignment horizontal="center" vertical="center" wrapText="1"/>
    </xf>
    <xf numFmtId="0" fontId="4" fillId="8" borderId="1" xfId="0" applyFont="1" applyFill="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wrapText="1"/>
    </xf>
    <xf numFmtId="0" fontId="0" fillId="8"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8" borderId="1" xfId="0" applyFill="1" applyBorder="1" applyAlignment="1">
      <alignment horizontal="left" vertical="center"/>
    </xf>
    <xf numFmtId="0" fontId="0" fillId="8" borderId="1" xfId="0" applyFill="1" applyBorder="1" applyAlignment="1">
      <alignment horizontal="center" vertical="center"/>
    </xf>
    <xf numFmtId="0" fontId="0" fillId="8" borderId="2" xfId="0" applyFill="1" applyBorder="1" applyAlignment="1">
      <alignment horizontal="left" vertical="center"/>
    </xf>
    <xf numFmtId="0" fontId="0" fillId="8" borderId="4" xfId="0" applyFill="1" applyBorder="1" applyAlignment="1">
      <alignment horizontal="left" vertical="center"/>
    </xf>
    <xf numFmtId="0" fontId="2" fillId="8" borderId="1" xfId="0" applyFont="1" applyFill="1" applyBorder="1" applyAlignment="1">
      <alignment horizontal="left" vertical="center"/>
    </xf>
    <xf numFmtId="0" fontId="2" fillId="8" borderId="1" xfId="0" applyFont="1" applyFill="1" applyBorder="1" applyAlignment="1">
      <alignment horizontal="center" vertical="center"/>
    </xf>
    <xf numFmtId="0" fontId="0" fillId="8" borderId="1" xfId="0" applyFont="1" applyFill="1" applyBorder="1" applyAlignment="1">
      <alignment horizontal="center" vertical="center"/>
    </xf>
    <xf numFmtId="0" fontId="2" fillId="8" borderId="2" xfId="0" applyFont="1" applyFill="1" applyBorder="1" applyAlignment="1">
      <alignment horizontal="left" vertical="center"/>
    </xf>
    <xf numFmtId="0" fontId="2" fillId="8" borderId="3" xfId="0" applyFont="1" applyFill="1" applyBorder="1" applyAlignment="1">
      <alignment horizontal="left" vertical="center"/>
    </xf>
    <xf numFmtId="0" fontId="2" fillId="8" borderId="4" xfId="0" applyFont="1" applyFill="1" applyBorder="1" applyAlignment="1">
      <alignment horizontal="left" vertical="center"/>
    </xf>
    <xf numFmtId="0" fontId="0" fillId="6" borderId="1" xfId="0" applyFill="1" applyBorder="1" applyAlignment="1">
      <alignment vertical="center"/>
    </xf>
    <xf numFmtId="0" fontId="0" fillId="6" borderId="1" xfId="0" applyFont="1" applyFill="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0" fillId="6" borderId="2" xfId="0" applyFill="1" applyBorder="1" applyAlignment="1">
      <alignment vertical="center"/>
    </xf>
    <xf numFmtId="0" fontId="0" fillId="6" borderId="4" xfId="0" applyFill="1"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horizontal="left" vertical="center"/>
    </xf>
    <xf numFmtId="0" fontId="0" fillId="6" borderId="1" xfId="0" applyFont="1" applyFill="1" applyBorder="1" applyAlignment="1">
      <alignment horizontal="center" vertical="center"/>
    </xf>
    <xf numFmtId="0" fontId="11" fillId="14" borderId="2" xfId="0" applyFont="1" applyFill="1" applyBorder="1" applyAlignment="1">
      <alignment horizontal="center" vertical="center"/>
    </xf>
    <xf numFmtId="0" fontId="11" fillId="14" borderId="4" xfId="0" applyFont="1" applyFill="1" applyBorder="1" applyAlignment="1">
      <alignment horizontal="center" vertical="center"/>
    </xf>
    <xf numFmtId="0" fontId="11" fillId="14" borderId="2" xfId="0" applyFont="1" applyFill="1" applyBorder="1" applyAlignment="1">
      <alignment horizontal="left" vertical="center"/>
    </xf>
    <xf numFmtId="0" fontId="11" fillId="14" borderId="4" xfId="0" applyFont="1" applyFill="1" applyBorder="1" applyAlignment="1">
      <alignment horizontal="left" vertical="center"/>
    </xf>
    <xf numFmtId="0" fontId="4" fillId="10" borderId="1" xfId="0" applyFont="1" applyFill="1" applyBorder="1" applyAlignment="1">
      <alignment horizontal="center" vertical="center"/>
    </xf>
    <xf numFmtId="0" fontId="4" fillId="10" borderId="1" xfId="0" applyFont="1" applyFill="1" applyBorder="1" applyAlignment="1">
      <alignment vertical="center"/>
    </xf>
    <xf numFmtId="0" fontId="0" fillId="8" borderId="6" xfId="0" applyFill="1" applyBorder="1" applyAlignment="1">
      <alignment horizontal="left" vertical="center"/>
    </xf>
    <xf numFmtId="0" fontId="0" fillId="8" borderId="7" xfId="0" applyFill="1" applyBorder="1" applyAlignment="1">
      <alignment horizontal="left" vertical="center"/>
    </xf>
    <xf numFmtId="0" fontId="0" fillId="8" borderId="1" xfId="0" applyFont="1" applyFill="1" applyBorder="1" applyAlignment="1">
      <alignment horizontal="left" vertical="center"/>
    </xf>
    <xf numFmtId="0" fontId="0" fillId="8" borderId="2" xfId="0"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3" xfId="0" applyFill="1" applyBorder="1" applyAlignment="1">
      <alignment horizontal="left" vertical="center"/>
    </xf>
    <xf numFmtId="0" fontId="0" fillId="8" borderId="2" xfId="0" applyFill="1" applyBorder="1" applyAlignment="1">
      <alignment horizontal="left" vertical="center" wrapText="1"/>
    </xf>
    <xf numFmtId="0" fontId="0" fillId="8" borderId="3" xfId="0" applyFill="1" applyBorder="1" applyAlignment="1">
      <alignment horizontal="left" vertical="center" wrapText="1"/>
    </xf>
    <xf numFmtId="0" fontId="2" fillId="8" borderId="1" xfId="0" applyFont="1" applyFill="1" applyBorder="1" applyAlignment="1">
      <alignment wrapText="1"/>
    </xf>
  </cellXfs>
  <cellStyles count="3">
    <cellStyle name="Normal" xfId="0" builtinId="0"/>
    <cellStyle name="常规 2" xfId="2"/>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58"/>
  <sheetViews>
    <sheetView showGridLines="0" topLeftCell="A33" workbookViewId="0">
      <selection activeCell="D33" sqref="D33"/>
    </sheetView>
  </sheetViews>
  <sheetFormatPr baseColWidth="10" defaultColWidth="11.42578125" defaultRowHeight="15"/>
  <cols>
    <col min="1" max="1" width="23.5703125" customWidth="1"/>
    <col min="2" max="2" width="21" customWidth="1"/>
    <col min="3" max="3" width="42.42578125" customWidth="1"/>
    <col min="4" max="4" width="12.140625" customWidth="1"/>
  </cols>
  <sheetData>
    <row r="1" spans="1:4" ht="15.75">
      <c r="A1" s="118" t="s">
        <v>966</v>
      </c>
    </row>
    <row r="3" spans="1:4">
      <c r="A3" t="s">
        <v>964</v>
      </c>
    </row>
    <row r="6" spans="1:4">
      <c r="A6" s="112" t="s">
        <v>965</v>
      </c>
    </row>
    <row r="7" spans="1:4">
      <c r="A7" t="s">
        <v>967</v>
      </c>
    </row>
    <row r="9" spans="1:4">
      <c r="B9" s="113" t="s">
        <v>972</v>
      </c>
      <c r="C9" s="113" t="s">
        <v>565</v>
      </c>
      <c r="D9" s="113" t="s">
        <v>973</v>
      </c>
    </row>
    <row r="10" spans="1:4" ht="30">
      <c r="B10" s="120" t="s">
        <v>968</v>
      </c>
      <c r="C10" s="121" t="s">
        <v>974</v>
      </c>
      <c r="D10" s="114"/>
    </row>
    <row r="11" spans="1:4" ht="30">
      <c r="B11" s="120" t="s">
        <v>969</v>
      </c>
      <c r="C11" s="121" t="s">
        <v>975</v>
      </c>
      <c r="D11" s="115"/>
    </row>
    <row r="12" spans="1:4" ht="30">
      <c r="B12" s="120" t="s">
        <v>970</v>
      </c>
      <c r="C12" s="121" t="s">
        <v>976</v>
      </c>
      <c r="D12" s="116"/>
    </row>
    <row r="13" spans="1:4" ht="90">
      <c r="A13" s="119"/>
      <c r="B13" s="120" t="s">
        <v>971</v>
      </c>
      <c r="C13" s="121" t="s">
        <v>977</v>
      </c>
      <c r="D13" s="117"/>
    </row>
    <row r="16" spans="1:4">
      <c r="A16" s="112" t="s">
        <v>978</v>
      </c>
    </row>
    <row r="17" spans="1:3">
      <c r="A17" t="s">
        <v>979</v>
      </c>
    </row>
    <row r="19" spans="1:3">
      <c r="B19" s="113" t="s">
        <v>980</v>
      </c>
    </row>
    <row r="20" spans="1:3">
      <c r="B20" s="120" t="s">
        <v>981</v>
      </c>
    </row>
    <row r="21" spans="1:3">
      <c r="B21" s="120" t="s">
        <v>982</v>
      </c>
    </row>
    <row r="22" spans="1:3">
      <c r="B22" s="120" t="s">
        <v>983</v>
      </c>
    </row>
    <row r="24" spans="1:3">
      <c r="A24" t="s">
        <v>984</v>
      </c>
    </row>
    <row r="26" spans="1:3">
      <c r="B26" s="113" t="s">
        <v>985</v>
      </c>
      <c r="C26" s="113" t="s">
        <v>986</v>
      </c>
    </row>
    <row r="27" spans="1:3" ht="30">
      <c r="B27" s="122" t="s">
        <v>987</v>
      </c>
      <c r="C27" s="122" t="s">
        <v>1011</v>
      </c>
    </row>
    <row r="28" spans="1:3" ht="30">
      <c r="B28" s="122" t="s">
        <v>988</v>
      </c>
      <c r="C28" s="122" t="s">
        <v>1010</v>
      </c>
    </row>
    <row r="29" spans="1:3" ht="30">
      <c r="B29" s="122" t="s">
        <v>598</v>
      </c>
      <c r="C29" s="122" t="s">
        <v>1009</v>
      </c>
    </row>
    <row r="30" spans="1:3" ht="30">
      <c r="B30" s="122" t="s">
        <v>599</v>
      </c>
      <c r="C30" s="122" t="s">
        <v>1012</v>
      </c>
    </row>
    <row r="31" spans="1:3" ht="30">
      <c r="B31" s="122" t="s">
        <v>989</v>
      </c>
      <c r="C31" s="122" t="s">
        <v>991</v>
      </c>
    </row>
    <row r="32" spans="1:3" ht="30">
      <c r="B32" s="122" t="s">
        <v>234</v>
      </c>
      <c r="C32" s="122" t="s">
        <v>990</v>
      </c>
    </row>
    <row r="35" spans="1:2">
      <c r="A35" s="112" t="s">
        <v>992</v>
      </c>
    </row>
    <row r="36" spans="1:2">
      <c r="A36" t="s">
        <v>993</v>
      </c>
    </row>
    <row r="37" spans="1:2">
      <c r="A37" t="s">
        <v>994</v>
      </c>
    </row>
    <row r="39" spans="1:2">
      <c r="B39" s="113" t="s">
        <v>980</v>
      </c>
    </row>
    <row r="40" spans="1:2">
      <c r="B40" s="120" t="s">
        <v>981</v>
      </c>
    </row>
    <row r="41" spans="1:2">
      <c r="B41" s="120" t="s">
        <v>983</v>
      </c>
    </row>
    <row r="44" spans="1:2">
      <c r="A44" s="112" t="s">
        <v>996</v>
      </c>
    </row>
    <row r="45" spans="1:2">
      <c r="A45" t="s">
        <v>995</v>
      </c>
    </row>
    <row r="47" spans="1:2">
      <c r="B47" s="113" t="s">
        <v>1008</v>
      </c>
    </row>
    <row r="48" spans="1:2">
      <c r="B48" s="122" t="s">
        <v>997</v>
      </c>
    </row>
    <row r="49" spans="2:2">
      <c r="B49" s="122" t="s">
        <v>998</v>
      </c>
    </row>
    <row r="50" spans="2:2" ht="30">
      <c r="B50" s="122" t="s">
        <v>999</v>
      </c>
    </row>
    <row r="51" spans="2:2" ht="30">
      <c r="B51" s="122" t="s">
        <v>1000</v>
      </c>
    </row>
    <row r="52" spans="2:2" ht="30">
      <c r="B52" s="122" t="s">
        <v>1001</v>
      </c>
    </row>
    <row r="53" spans="2:2" ht="30">
      <c r="B53" s="122" t="s">
        <v>1002</v>
      </c>
    </row>
    <row r="54" spans="2:2" ht="30">
      <c r="B54" s="122" t="s">
        <v>1003</v>
      </c>
    </row>
    <row r="55" spans="2:2">
      <c r="B55" s="122" t="s">
        <v>1004</v>
      </c>
    </row>
    <row r="56" spans="2:2">
      <c r="B56" s="122" t="s">
        <v>1005</v>
      </c>
    </row>
    <row r="57" spans="2:2">
      <c r="B57" s="122" t="s">
        <v>1006</v>
      </c>
    </row>
    <row r="58" spans="2:2" ht="30">
      <c r="B58" s="122" t="s">
        <v>1007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9"/>
  <sheetViews>
    <sheetView topLeftCell="B1" zoomScaleNormal="100" workbookViewId="0">
      <selection activeCell="K9" sqref="K9"/>
    </sheetView>
  </sheetViews>
  <sheetFormatPr baseColWidth="10" defaultColWidth="11.5703125" defaultRowHeight="15"/>
  <cols>
    <col min="3" max="3" width="23.28515625" customWidth="1"/>
    <col min="4" max="4" width="32.42578125" customWidth="1"/>
  </cols>
  <sheetData>
    <row r="1" spans="1:14">
      <c r="A1" s="4" t="s">
        <v>0</v>
      </c>
      <c r="B1" s="4" t="s">
        <v>1</v>
      </c>
      <c r="C1" s="4" t="s">
        <v>2</v>
      </c>
      <c r="D1" s="4" t="s">
        <v>3</v>
      </c>
      <c r="E1" s="4" t="s">
        <v>4</v>
      </c>
      <c r="F1" s="4" t="s">
        <v>5</v>
      </c>
      <c r="G1" s="4" t="s">
        <v>806</v>
      </c>
      <c r="H1" s="4" t="s">
        <v>7</v>
      </c>
      <c r="I1" s="4" t="s">
        <v>8</v>
      </c>
      <c r="J1" s="5" t="s">
        <v>9</v>
      </c>
      <c r="K1" s="11" t="s">
        <v>598</v>
      </c>
      <c r="L1" s="11" t="s">
        <v>599</v>
      </c>
      <c r="M1" s="5" t="s">
        <v>104</v>
      </c>
      <c r="N1" s="5" t="s">
        <v>234</v>
      </c>
    </row>
    <row r="2" spans="1:14" s="1" customFormat="1">
      <c r="A2" s="172" t="s">
        <v>563</v>
      </c>
      <c r="B2" s="172" t="s">
        <v>564</v>
      </c>
      <c r="C2" s="173" t="s">
        <v>160</v>
      </c>
      <c r="D2" s="173" t="s">
        <v>161</v>
      </c>
      <c r="E2" s="172" t="s">
        <v>165</v>
      </c>
      <c r="F2" s="172" t="s">
        <v>194</v>
      </c>
      <c r="G2" s="22" t="s">
        <v>798</v>
      </c>
      <c r="H2" s="89" t="s">
        <v>286</v>
      </c>
      <c r="I2" s="22"/>
      <c r="J2" s="22"/>
      <c r="K2" s="23" t="s">
        <v>190</v>
      </c>
      <c r="L2" s="83" t="s">
        <v>775</v>
      </c>
      <c r="M2" s="22" t="s">
        <v>286</v>
      </c>
      <c r="N2" s="21">
        <f>LEN(M2)</f>
        <v>25</v>
      </c>
    </row>
    <row r="3" spans="1:14" s="1" customFormat="1">
      <c r="A3" s="172"/>
      <c r="B3" s="172"/>
      <c r="C3" s="173"/>
      <c r="D3" s="173"/>
      <c r="E3" s="172"/>
      <c r="F3" s="172"/>
      <c r="G3" s="89" t="s">
        <v>800</v>
      </c>
      <c r="H3" s="60" t="s">
        <v>287</v>
      </c>
      <c r="I3" s="22"/>
      <c r="J3" s="22"/>
      <c r="K3" s="23" t="s">
        <v>190</v>
      </c>
      <c r="L3" s="23" t="s">
        <v>616</v>
      </c>
      <c r="M3" s="22" t="s">
        <v>287</v>
      </c>
      <c r="N3" s="21">
        <f>LEN(M3)</f>
        <v>25</v>
      </c>
    </row>
    <row r="4" spans="1:14" s="1" customFormat="1">
      <c r="A4" s="172"/>
      <c r="B4" s="172"/>
      <c r="C4" s="173"/>
      <c r="D4" s="173"/>
      <c r="E4" s="172" t="s">
        <v>166</v>
      </c>
      <c r="F4" s="172" t="s">
        <v>195</v>
      </c>
      <c r="G4" s="89" t="s">
        <v>799</v>
      </c>
      <c r="H4" s="89" t="s">
        <v>288</v>
      </c>
      <c r="I4" s="22"/>
      <c r="J4" s="22"/>
      <c r="K4" s="23" t="s">
        <v>190</v>
      </c>
      <c r="L4" s="83" t="s">
        <v>775</v>
      </c>
      <c r="M4" s="22" t="s">
        <v>288</v>
      </c>
      <c r="N4" s="21">
        <f>LEN(M4)</f>
        <v>25</v>
      </c>
    </row>
    <row r="5" spans="1:14" s="1" customFormat="1">
      <c r="A5" s="172"/>
      <c r="B5" s="172"/>
      <c r="C5" s="173"/>
      <c r="D5" s="173"/>
      <c r="E5" s="172"/>
      <c r="F5" s="172"/>
      <c r="G5" s="89" t="s">
        <v>801</v>
      </c>
      <c r="H5" s="60" t="s">
        <v>289</v>
      </c>
      <c r="I5" s="22"/>
      <c r="J5" s="22"/>
      <c r="K5" s="23" t="s">
        <v>190</v>
      </c>
      <c r="L5" s="23" t="s">
        <v>616</v>
      </c>
      <c r="M5" s="22" t="s">
        <v>289</v>
      </c>
      <c r="N5" s="21">
        <f>LEN(M5)</f>
        <v>25</v>
      </c>
    </row>
    <row r="6" spans="1:14">
      <c r="A6" s="172"/>
      <c r="B6" s="172"/>
      <c r="C6" s="173" t="s">
        <v>159</v>
      </c>
      <c r="D6" s="173" t="s">
        <v>162</v>
      </c>
      <c r="E6" s="172" t="s">
        <v>167</v>
      </c>
      <c r="F6" s="172" t="s">
        <v>163</v>
      </c>
      <c r="G6" s="89" t="s">
        <v>802</v>
      </c>
      <c r="H6" s="89" t="s">
        <v>290</v>
      </c>
      <c r="I6" s="22"/>
      <c r="J6" s="22"/>
      <c r="K6" s="23" t="s">
        <v>190</v>
      </c>
      <c r="L6" s="83" t="s">
        <v>775</v>
      </c>
      <c r="M6" s="22" t="s">
        <v>290</v>
      </c>
      <c r="N6" s="21">
        <f t="shared" ref="N6:N9" si="0">LEN(M6)</f>
        <v>26</v>
      </c>
    </row>
    <row r="7" spans="1:14">
      <c r="A7" s="172"/>
      <c r="B7" s="172"/>
      <c r="C7" s="173"/>
      <c r="D7" s="173"/>
      <c r="E7" s="172"/>
      <c r="F7" s="172"/>
      <c r="G7" s="89" t="s">
        <v>803</v>
      </c>
      <c r="H7" s="60" t="s">
        <v>291</v>
      </c>
      <c r="I7" s="22"/>
      <c r="J7" s="22"/>
      <c r="K7" s="23" t="s">
        <v>190</v>
      </c>
      <c r="L7" s="23" t="s">
        <v>616</v>
      </c>
      <c r="M7" s="22" t="s">
        <v>291</v>
      </c>
      <c r="N7" s="21">
        <f t="shared" si="0"/>
        <v>26</v>
      </c>
    </row>
    <row r="8" spans="1:14">
      <c r="A8" s="172"/>
      <c r="B8" s="172"/>
      <c r="C8" s="173"/>
      <c r="D8" s="173"/>
      <c r="E8" s="172" t="s">
        <v>168</v>
      </c>
      <c r="F8" s="172" t="s">
        <v>164</v>
      </c>
      <c r="G8" s="89" t="s">
        <v>804</v>
      </c>
      <c r="H8" s="89" t="s">
        <v>292</v>
      </c>
      <c r="I8" s="22"/>
      <c r="J8" s="22"/>
      <c r="K8" s="23" t="s">
        <v>190</v>
      </c>
      <c r="L8" s="83" t="s">
        <v>775</v>
      </c>
      <c r="M8" s="22" t="s">
        <v>292</v>
      </c>
      <c r="N8" s="21">
        <f t="shared" si="0"/>
        <v>26</v>
      </c>
    </row>
    <row r="9" spans="1:14">
      <c r="A9" s="172"/>
      <c r="B9" s="172"/>
      <c r="C9" s="173"/>
      <c r="D9" s="173"/>
      <c r="E9" s="172"/>
      <c r="F9" s="172"/>
      <c r="G9" s="89" t="s">
        <v>805</v>
      </c>
      <c r="H9" s="60" t="s">
        <v>293</v>
      </c>
      <c r="I9" s="22"/>
      <c r="J9" s="22"/>
      <c r="K9" s="23" t="s">
        <v>190</v>
      </c>
      <c r="L9" s="23" t="s">
        <v>616</v>
      </c>
      <c r="M9" s="22" t="s">
        <v>293</v>
      </c>
      <c r="N9" s="21">
        <f t="shared" si="0"/>
        <v>26</v>
      </c>
    </row>
  </sheetData>
  <mergeCells count="14">
    <mergeCell ref="A2:A9"/>
    <mergeCell ref="B2:B9"/>
    <mergeCell ref="C6:C9"/>
    <mergeCell ref="D6:D9"/>
    <mergeCell ref="E6:E7"/>
    <mergeCell ref="C2:C5"/>
    <mergeCell ref="D2:D5"/>
    <mergeCell ref="E8:E9"/>
    <mergeCell ref="F8:F9"/>
    <mergeCell ref="E2:E3"/>
    <mergeCell ref="F2:F3"/>
    <mergeCell ref="E4:E5"/>
    <mergeCell ref="F4:F5"/>
    <mergeCell ref="F6:F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2"/>
  <sheetViews>
    <sheetView workbookViewId="0">
      <selection activeCell="G2" sqref="G2"/>
    </sheetView>
  </sheetViews>
  <sheetFormatPr baseColWidth="10" defaultColWidth="11.5703125" defaultRowHeight="15"/>
  <cols>
    <col min="3" max="3" width="23.28515625" customWidth="1"/>
    <col min="4" max="4" width="32.4257812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s="1" customFormat="1">
      <c r="A2" s="9" t="s">
        <v>243</v>
      </c>
      <c r="B2" s="9" t="s">
        <v>244</v>
      </c>
      <c r="C2" s="8" t="s">
        <v>245</v>
      </c>
      <c r="D2" s="62" t="s">
        <v>246</v>
      </c>
      <c r="E2" s="3"/>
      <c r="F2" s="2"/>
      <c r="G2" s="2"/>
      <c r="H2" s="2"/>
      <c r="I2" s="2"/>
      <c r="J2" s="2"/>
      <c r="K2" s="20" t="s">
        <v>199</v>
      </c>
      <c r="L2" s="20" t="s">
        <v>616</v>
      </c>
      <c r="M2" s="7" t="s">
        <v>246</v>
      </c>
      <c r="N2" s="2">
        <f>LEN(M2)</f>
        <v>21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13"/>
  <sheetViews>
    <sheetView topLeftCell="F1" workbookViewId="0">
      <selection activeCell="G2" sqref="G2"/>
    </sheetView>
  </sheetViews>
  <sheetFormatPr baseColWidth="10" defaultColWidth="11.5703125" defaultRowHeight="15"/>
  <cols>
    <col min="4" max="4" width="22" customWidth="1"/>
    <col min="5" max="5" width="36.5703125" customWidth="1"/>
    <col min="6" max="6" width="27.85546875" customWidth="1"/>
    <col min="7" max="7" width="23.28515625" customWidth="1"/>
    <col min="8" max="8" width="48.28515625" customWidth="1"/>
    <col min="9" max="9" width="4.85546875" customWidth="1"/>
    <col min="10" max="10" width="4.28515625" customWidth="1"/>
    <col min="11" max="11" width="24.85546875" customWidth="1"/>
    <col min="12" max="12" width="36.42578125" customWidth="1"/>
    <col min="13" max="13" width="35.2851562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s="6" customFormat="1">
      <c r="A2" s="174" t="s">
        <v>565</v>
      </c>
      <c r="B2" s="176" t="s">
        <v>566</v>
      </c>
      <c r="C2" s="176" t="s">
        <v>13</v>
      </c>
      <c r="D2" s="176" t="s">
        <v>14</v>
      </c>
      <c r="E2" s="176" t="s">
        <v>15</v>
      </c>
      <c r="F2" s="176" t="s">
        <v>16</v>
      </c>
      <c r="G2" s="34" t="s">
        <v>90</v>
      </c>
      <c r="H2" s="34" t="s">
        <v>567</v>
      </c>
      <c r="I2" s="34"/>
      <c r="J2" s="34"/>
      <c r="K2" s="34" t="s">
        <v>298</v>
      </c>
      <c r="L2" s="34" t="s">
        <v>621</v>
      </c>
      <c r="M2" s="34" t="s">
        <v>567</v>
      </c>
      <c r="N2" s="35">
        <f t="shared" ref="N2:N13" si="0">LEN(M2)</f>
        <v>29</v>
      </c>
    </row>
    <row r="3" spans="1:14" s="6" customFormat="1">
      <c r="A3" s="175"/>
      <c r="B3" s="176"/>
      <c r="C3" s="176"/>
      <c r="D3" s="176"/>
      <c r="E3" s="176"/>
      <c r="F3" s="176"/>
      <c r="G3" s="34" t="s">
        <v>572</v>
      </c>
      <c r="H3" s="34" t="s">
        <v>568</v>
      </c>
      <c r="I3" s="34"/>
      <c r="J3" s="34"/>
      <c r="K3" s="34" t="s">
        <v>298</v>
      </c>
      <c r="L3" s="34" t="s">
        <v>621</v>
      </c>
      <c r="M3" s="34" t="s">
        <v>568</v>
      </c>
      <c r="N3" s="35">
        <f t="shared" ref="N3" si="1">LEN(M3)</f>
        <v>30</v>
      </c>
    </row>
    <row r="4" spans="1:14" s="6" customFormat="1">
      <c r="A4" s="175"/>
      <c r="B4" s="176"/>
      <c r="C4" s="176"/>
      <c r="D4" s="176"/>
      <c r="E4" s="176"/>
      <c r="F4" s="176"/>
      <c r="G4" s="34" t="s">
        <v>91</v>
      </c>
      <c r="H4" s="34" t="s">
        <v>569</v>
      </c>
      <c r="I4" s="34"/>
      <c r="J4" s="34"/>
      <c r="K4" s="34" t="s">
        <v>298</v>
      </c>
      <c r="L4" s="34" t="s">
        <v>621</v>
      </c>
      <c r="M4" s="34" t="s">
        <v>569</v>
      </c>
      <c r="N4" s="35">
        <f t="shared" si="0"/>
        <v>30</v>
      </c>
    </row>
    <row r="5" spans="1:14" s="6" customFormat="1">
      <c r="A5" s="175"/>
      <c r="B5" s="176"/>
      <c r="C5" s="176"/>
      <c r="D5" s="176"/>
      <c r="E5" s="176"/>
      <c r="F5" s="176"/>
      <c r="G5" s="34" t="s">
        <v>92</v>
      </c>
      <c r="H5" s="34" t="s">
        <v>570</v>
      </c>
      <c r="I5" s="34"/>
      <c r="J5" s="34"/>
      <c r="K5" s="34" t="s">
        <v>298</v>
      </c>
      <c r="L5" s="34" t="s">
        <v>621</v>
      </c>
      <c r="M5" s="34" t="s">
        <v>570</v>
      </c>
      <c r="N5" s="35">
        <f t="shared" si="0"/>
        <v>27</v>
      </c>
    </row>
    <row r="6" spans="1:14" s="6" customFormat="1">
      <c r="A6" s="175"/>
      <c r="B6" s="176"/>
      <c r="C6" s="145" t="s">
        <v>81</v>
      </c>
      <c r="D6" s="176" t="s">
        <v>340</v>
      </c>
      <c r="E6" s="36" t="s">
        <v>82</v>
      </c>
      <c r="F6" s="36" t="s">
        <v>83</v>
      </c>
      <c r="G6" s="34" t="s">
        <v>93</v>
      </c>
      <c r="H6" s="34" t="s">
        <v>571</v>
      </c>
      <c r="I6" s="34"/>
      <c r="J6" s="34"/>
      <c r="K6" s="34" t="s">
        <v>196</v>
      </c>
      <c r="L6" s="34" t="s">
        <v>622</v>
      </c>
      <c r="M6" s="34" t="s">
        <v>571</v>
      </c>
      <c r="N6" s="35">
        <f t="shared" si="0"/>
        <v>32</v>
      </c>
    </row>
    <row r="7" spans="1:14" s="6" customFormat="1">
      <c r="A7" s="175"/>
      <c r="B7" s="176"/>
      <c r="C7" s="145"/>
      <c r="D7" s="176"/>
      <c r="E7" s="36" t="s">
        <v>84</v>
      </c>
      <c r="F7" s="36" t="s">
        <v>85</v>
      </c>
      <c r="G7" s="34" t="s">
        <v>94</v>
      </c>
      <c r="H7" s="34" t="s">
        <v>631</v>
      </c>
      <c r="I7" s="34"/>
      <c r="J7" s="34"/>
      <c r="K7" s="34" t="s">
        <v>196</v>
      </c>
      <c r="L7" s="34" t="s">
        <v>622</v>
      </c>
      <c r="M7" s="34" t="s">
        <v>631</v>
      </c>
      <c r="N7" s="35">
        <f t="shared" si="0"/>
        <v>28</v>
      </c>
    </row>
    <row r="8" spans="1:14" s="6" customFormat="1">
      <c r="A8" s="175"/>
      <c r="B8" s="176"/>
      <c r="C8" s="145" t="s">
        <v>741</v>
      </c>
      <c r="D8" s="176" t="s">
        <v>341</v>
      </c>
      <c r="E8" s="34" t="s">
        <v>627</v>
      </c>
      <c r="F8" s="59" t="s">
        <v>629</v>
      </c>
      <c r="G8" s="34"/>
      <c r="H8" s="34"/>
      <c r="I8" s="34"/>
      <c r="J8" s="34"/>
      <c r="K8" s="34" t="s">
        <v>190</v>
      </c>
      <c r="L8" s="34" t="s">
        <v>620</v>
      </c>
      <c r="M8" s="34" t="s">
        <v>629</v>
      </c>
      <c r="N8" s="35">
        <f t="shared" ref="N8:N11" si="2">LEN(M8)</f>
        <v>31</v>
      </c>
    </row>
    <row r="9" spans="1:14" s="6" customFormat="1">
      <c r="A9" s="175"/>
      <c r="B9" s="176"/>
      <c r="C9" s="145"/>
      <c r="D9" s="176"/>
      <c r="E9" s="34" t="s">
        <v>628</v>
      </c>
      <c r="F9" s="59" t="s">
        <v>630</v>
      </c>
      <c r="G9" s="34"/>
      <c r="H9" s="34"/>
      <c r="I9" s="34"/>
      <c r="J9" s="34"/>
      <c r="K9" s="34" t="s">
        <v>186</v>
      </c>
      <c r="L9" s="34" t="s">
        <v>620</v>
      </c>
      <c r="M9" s="34" t="s">
        <v>630</v>
      </c>
      <c r="N9" s="35">
        <f t="shared" si="2"/>
        <v>29</v>
      </c>
    </row>
    <row r="10" spans="1:14" s="6" customFormat="1">
      <c r="A10" s="175"/>
      <c r="B10" s="176"/>
      <c r="C10" s="145"/>
      <c r="D10" s="176"/>
      <c r="E10" s="34" t="s">
        <v>742</v>
      </c>
      <c r="F10" s="78" t="s">
        <v>744</v>
      </c>
      <c r="G10" s="34"/>
      <c r="H10" s="34"/>
      <c r="I10" s="34"/>
      <c r="J10" s="34"/>
      <c r="K10" s="34" t="s">
        <v>186</v>
      </c>
      <c r="L10" s="34" t="s">
        <v>620</v>
      </c>
      <c r="M10" s="78" t="s">
        <v>744</v>
      </c>
      <c r="N10" s="35">
        <f t="shared" ref="N10" si="3">LEN(M10)</f>
        <v>23</v>
      </c>
    </row>
    <row r="11" spans="1:14" s="6" customFormat="1">
      <c r="A11" s="175"/>
      <c r="B11" s="176"/>
      <c r="C11" s="145"/>
      <c r="D11" s="176"/>
      <c r="E11" s="34" t="s">
        <v>743</v>
      </c>
      <c r="F11" s="78" t="s">
        <v>745</v>
      </c>
      <c r="G11" s="34"/>
      <c r="H11" s="34"/>
      <c r="I11" s="34"/>
      <c r="J11" s="34"/>
      <c r="K11" s="34" t="s">
        <v>186</v>
      </c>
      <c r="L11" s="34" t="s">
        <v>620</v>
      </c>
      <c r="M11" s="78" t="s">
        <v>745</v>
      </c>
      <c r="N11" s="35">
        <f t="shared" si="2"/>
        <v>24</v>
      </c>
    </row>
    <row r="12" spans="1:14" s="6" customFormat="1">
      <c r="A12" s="175"/>
      <c r="B12" s="176"/>
      <c r="C12" s="145" t="s">
        <v>739</v>
      </c>
      <c r="D12" s="176" t="s">
        <v>735</v>
      </c>
      <c r="E12" s="34" t="s">
        <v>738</v>
      </c>
      <c r="F12" s="78" t="s">
        <v>736</v>
      </c>
      <c r="G12" s="34"/>
      <c r="H12" s="34"/>
      <c r="I12" s="34"/>
      <c r="J12" s="34"/>
      <c r="K12" s="34" t="s">
        <v>190</v>
      </c>
      <c r="L12" s="34" t="s">
        <v>620</v>
      </c>
      <c r="M12" s="78" t="s">
        <v>736</v>
      </c>
      <c r="N12" s="35">
        <f t="shared" si="0"/>
        <v>29</v>
      </c>
    </row>
    <row r="13" spans="1:14" s="6" customFormat="1">
      <c r="A13" s="175"/>
      <c r="B13" s="176"/>
      <c r="C13" s="145"/>
      <c r="D13" s="176"/>
      <c r="E13" s="34" t="s">
        <v>740</v>
      </c>
      <c r="F13" s="78" t="s">
        <v>737</v>
      </c>
      <c r="G13" s="34"/>
      <c r="H13" s="34"/>
      <c r="I13" s="34"/>
      <c r="J13" s="34"/>
      <c r="K13" s="34" t="s">
        <v>190</v>
      </c>
      <c r="L13" s="34" t="s">
        <v>620</v>
      </c>
      <c r="M13" s="78" t="s">
        <v>737</v>
      </c>
      <c r="N13" s="35">
        <f t="shared" si="0"/>
        <v>30</v>
      </c>
    </row>
  </sheetData>
  <mergeCells count="12">
    <mergeCell ref="F2:F5"/>
    <mergeCell ref="C6:C7"/>
    <mergeCell ref="D6:D7"/>
    <mergeCell ref="C12:C13"/>
    <mergeCell ref="D12:D13"/>
    <mergeCell ref="A2:A13"/>
    <mergeCell ref="B2:B13"/>
    <mergeCell ref="C2:C5"/>
    <mergeCell ref="D2:D5"/>
    <mergeCell ref="E2:E5"/>
    <mergeCell ref="C8:C11"/>
    <mergeCell ref="D8:D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6"/>
  <sheetViews>
    <sheetView workbookViewId="0">
      <selection activeCell="D6" sqref="D6"/>
    </sheetView>
  </sheetViews>
  <sheetFormatPr baseColWidth="10" defaultColWidth="11.5703125" defaultRowHeight="15"/>
  <cols>
    <col min="1" max="1" width="12.85546875" customWidth="1"/>
    <col min="2" max="2" width="14.28515625" customWidth="1"/>
    <col min="3" max="3" width="13.5703125" customWidth="1"/>
    <col min="4" max="4" width="17.85546875" customWidth="1"/>
    <col min="5" max="5" width="23.28515625" customWidth="1"/>
    <col min="6" max="6" width="18.42578125" customWidth="1"/>
    <col min="11" max="12" width="18.570312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s="17" customFormat="1">
      <c r="A2" s="176" t="s">
        <v>574</v>
      </c>
      <c r="B2" s="176" t="s">
        <v>576</v>
      </c>
      <c r="C2" s="145" t="s">
        <v>575</v>
      </c>
      <c r="D2" s="145" t="s">
        <v>318</v>
      </c>
      <c r="E2" s="37" t="s">
        <v>578</v>
      </c>
      <c r="F2" s="37" t="s">
        <v>320</v>
      </c>
      <c r="G2" s="19"/>
      <c r="H2" s="19"/>
      <c r="I2" s="19"/>
      <c r="J2" s="19"/>
      <c r="K2" s="18" t="s">
        <v>316</v>
      </c>
      <c r="L2" s="18" t="s">
        <v>619</v>
      </c>
      <c r="M2" s="37" t="s">
        <v>320</v>
      </c>
      <c r="N2" s="19">
        <f t="shared" ref="N2:N6" si="0">LEN(M2)</f>
        <v>18</v>
      </c>
    </row>
    <row r="3" spans="1:14" s="17" customFormat="1">
      <c r="A3" s="176"/>
      <c r="B3" s="176"/>
      <c r="C3" s="145"/>
      <c r="D3" s="145"/>
      <c r="E3" s="37" t="s">
        <v>579</v>
      </c>
      <c r="F3" s="37" t="s">
        <v>321</v>
      </c>
      <c r="G3" s="38"/>
      <c r="H3" s="19"/>
      <c r="I3" s="19"/>
      <c r="J3" s="19"/>
      <c r="K3" s="18" t="s">
        <v>380</v>
      </c>
      <c r="L3" s="18" t="s">
        <v>619</v>
      </c>
      <c r="M3" s="37" t="s">
        <v>321</v>
      </c>
      <c r="N3" s="19">
        <f t="shared" si="0"/>
        <v>18</v>
      </c>
    </row>
    <row r="4" spans="1:14" s="17" customFormat="1">
      <c r="A4" s="176"/>
      <c r="B4" s="176"/>
      <c r="C4" s="145"/>
      <c r="D4" s="145"/>
      <c r="E4" s="37" t="s">
        <v>580</v>
      </c>
      <c r="F4" s="37" t="s">
        <v>322</v>
      </c>
      <c r="G4" s="38"/>
      <c r="H4" s="19"/>
      <c r="I4" s="19"/>
      <c r="J4" s="19"/>
      <c r="K4" s="18" t="s">
        <v>317</v>
      </c>
      <c r="L4" s="18" t="s">
        <v>619</v>
      </c>
      <c r="M4" s="37" t="s">
        <v>322</v>
      </c>
      <c r="N4" s="19">
        <f t="shared" si="0"/>
        <v>20</v>
      </c>
    </row>
    <row r="5" spans="1:14" s="17" customFormat="1">
      <c r="A5" s="176"/>
      <c r="B5" s="176"/>
      <c r="C5" s="145"/>
      <c r="D5" s="145"/>
      <c r="E5" s="37" t="s">
        <v>581</v>
      </c>
      <c r="F5" s="37" t="s">
        <v>323</v>
      </c>
      <c r="G5" s="19"/>
      <c r="H5" s="19"/>
      <c r="I5" s="19"/>
      <c r="J5" s="19"/>
      <c r="K5" s="18" t="s">
        <v>760</v>
      </c>
      <c r="L5" s="18" t="s">
        <v>619</v>
      </c>
      <c r="M5" s="37" t="s">
        <v>323</v>
      </c>
      <c r="N5" s="19">
        <f t="shared" si="0"/>
        <v>17</v>
      </c>
    </row>
    <row r="6" spans="1:14" s="17" customFormat="1">
      <c r="A6" s="176"/>
      <c r="B6" s="176"/>
      <c r="C6" s="37" t="s">
        <v>577</v>
      </c>
      <c r="D6" s="37" t="s">
        <v>319</v>
      </c>
      <c r="E6" s="37"/>
      <c r="F6" s="37"/>
      <c r="G6" s="19"/>
      <c r="H6" s="19"/>
      <c r="I6" s="19"/>
      <c r="J6" s="19"/>
      <c r="K6" s="18" t="s">
        <v>298</v>
      </c>
      <c r="L6" s="18" t="s">
        <v>618</v>
      </c>
      <c r="M6" s="37" t="s">
        <v>319</v>
      </c>
      <c r="N6" s="19">
        <f t="shared" si="0"/>
        <v>14</v>
      </c>
    </row>
  </sheetData>
  <mergeCells count="4">
    <mergeCell ref="A2:A6"/>
    <mergeCell ref="B2:B6"/>
    <mergeCell ref="C2:C5"/>
    <mergeCell ref="D2: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19"/>
  <sheetViews>
    <sheetView workbookViewId="0">
      <selection activeCell="L5" sqref="L5"/>
    </sheetView>
  </sheetViews>
  <sheetFormatPr baseColWidth="10" defaultColWidth="11.5703125" defaultRowHeight="15"/>
  <cols>
    <col min="5" max="5" width="31.85546875" customWidth="1"/>
    <col min="11" max="11" width="22.5703125" customWidth="1"/>
    <col min="12" max="12" width="27.85546875" customWidth="1"/>
    <col min="13" max="13" width="28.570312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s="6" customFormat="1">
      <c r="A2" s="42" t="s">
        <v>582</v>
      </c>
      <c r="B2" s="63" t="s">
        <v>587</v>
      </c>
      <c r="C2" s="19"/>
      <c r="D2" s="19"/>
      <c r="E2" s="19"/>
      <c r="F2" s="19"/>
      <c r="G2" s="19"/>
      <c r="H2" s="19"/>
      <c r="I2" s="19"/>
      <c r="J2" s="19"/>
      <c r="K2" s="18" t="s">
        <v>316</v>
      </c>
      <c r="L2" s="19" t="s">
        <v>617</v>
      </c>
      <c r="M2" s="19" t="s">
        <v>592</v>
      </c>
      <c r="N2" s="19">
        <f>LEN(M2)</f>
        <v>20</v>
      </c>
    </row>
    <row r="3" spans="1:14" s="6" customFormat="1">
      <c r="A3" s="19" t="s">
        <v>583</v>
      </c>
      <c r="B3" s="19" t="s">
        <v>588</v>
      </c>
      <c r="C3" s="19"/>
      <c r="D3" s="19"/>
      <c r="E3" s="19"/>
      <c r="F3" s="19"/>
      <c r="G3" s="19"/>
      <c r="H3" s="19"/>
      <c r="I3" s="19"/>
      <c r="J3" s="19"/>
      <c r="K3" s="19" t="s">
        <v>298</v>
      </c>
      <c r="L3" s="19" t="s">
        <v>617</v>
      </c>
      <c r="M3" s="19" t="s">
        <v>588</v>
      </c>
      <c r="N3" s="19">
        <f t="shared" ref="N3" si="0">LEN(M3)</f>
        <v>15</v>
      </c>
    </row>
    <row r="4" spans="1:14" s="6" customFormat="1">
      <c r="A4" s="19" t="s">
        <v>779</v>
      </c>
      <c r="B4" s="19" t="s">
        <v>780</v>
      </c>
      <c r="C4" s="19"/>
      <c r="D4" s="19"/>
      <c r="E4" s="19"/>
      <c r="F4" s="19"/>
      <c r="G4" s="19"/>
      <c r="H4" s="19"/>
      <c r="I4" s="19"/>
      <c r="J4" s="19"/>
      <c r="K4" s="19" t="s">
        <v>298</v>
      </c>
      <c r="L4" s="19" t="s">
        <v>298</v>
      </c>
      <c r="M4" s="19" t="s">
        <v>780</v>
      </c>
      <c r="N4" s="19">
        <f t="shared" ref="N4:N19" si="1">LEN(M4)</f>
        <v>10</v>
      </c>
    </row>
    <row r="5" spans="1:14" s="6" customFormat="1">
      <c r="A5" s="37" t="s">
        <v>71</v>
      </c>
      <c r="B5" s="36" t="s">
        <v>17</v>
      </c>
      <c r="C5" s="19"/>
      <c r="D5" s="19"/>
      <c r="E5" s="19"/>
      <c r="F5" s="19"/>
      <c r="G5" s="19"/>
      <c r="H5" s="19"/>
      <c r="I5" s="19"/>
      <c r="J5" s="19"/>
      <c r="K5" s="19" t="s">
        <v>298</v>
      </c>
      <c r="L5" s="83" t="s">
        <v>775</v>
      </c>
      <c r="M5" s="36" t="s">
        <v>17</v>
      </c>
      <c r="N5" s="19">
        <f t="shared" si="1"/>
        <v>16</v>
      </c>
    </row>
    <row r="6" spans="1:14" s="6" customFormat="1">
      <c r="A6" s="176" t="s">
        <v>437</v>
      </c>
      <c r="B6" s="176" t="s">
        <v>438</v>
      </c>
      <c r="C6" s="37" t="s">
        <v>439</v>
      </c>
      <c r="D6" s="19" t="s">
        <v>443</v>
      </c>
      <c r="E6" s="19"/>
      <c r="F6" s="19"/>
      <c r="G6" s="19"/>
      <c r="H6" s="19"/>
      <c r="I6" s="19"/>
      <c r="J6" s="19"/>
      <c r="K6" s="18" t="s">
        <v>316</v>
      </c>
      <c r="L6" s="18" t="s">
        <v>626</v>
      </c>
      <c r="M6" s="19" t="s">
        <v>443</v>
      </c>
      <c r="N6" s="19">
        <f t="shared" si="1"/>
        <v>25</v>
      </c>
    </row>
    <row r="7" spans="1:14" s="6" customFormat="1">
      <c r="A7" s="176"/>
      <c r="B7" s="176"/>
      <c r="C7" s="37" t="s">
        <v>440</v>
      </c>
      <c r="D7" s="19" t="s">
        <v>444</v>
      </c>
      <c r="E7" s="19"/>
      <c r="F7" s="19"/>
      <c r="G7" s="19"/>
      <c r="H7" s="19"/>
      <c r="I7" s="19"/>
      <c r="J7" s="19"/>
      <c r="K7" s="18" t="s">
        <v>380</v>
      </c>
      <c r="L7" s="18" t="s">
        <v>626</v>
      </c>
      <c r="M7" s="19" t="s">
        <v>444</v>
      </c>
      <c r="N7" s="19">
        <f t="shared" si="1"/>
        <v>25</v>
      </c>
    </row>
    <row r="8" spans="1:14" s="6" customFormat="1">
      <c r="A8" s="176"/>
      <c r="B8" s="176"/>
      <c r="C8" s="37" t="s">
        <v>441</v>
      </c>
      <c r="D8" s="19" t="s">
        <v>445</v>
      </c>
      <c r="E8" s="19"/>
      <c r="F8" s="19"/>
      <c r="G8" s="19"/>
      <c r="H8" s="19"/>
      <c r="I8" s="19"/>
      <c r="J8" s="19"/>
      <c r="K8" s="18" t="s">
        <v>317</v>
      </c>
      <c r="L8" s="18" t="s">
        <v>626</v>
      </c>
      <c r="M8" s="19" t="s">
        <v>445</v>
      </c>
      <c r="N8" s="19">
        <f t="shared" si="1"/>
        <v>27</v>
      </c>
    </row>
    <row r="9" spans="1:14" s="6" customFormat="1">
      <c r="A9" s="176"/>
      <c r="B9" s="176"/>
      <c r="C9" s="37" t="s">
        <v>442</v>
      </c>
      <c r="D9" s="19" t="s">
        <v>446</v>
      </c>
      <c r="E9" s="19"/>
      <c r="F9" s="19"/>
      <c r="G9" s="19"/>
      <c r="H9" s="19"/>
      <c r="I9" s="19"/>
      <c r="J9" s="19"/>
      <c r="K9" s="18" t="s">
        <v>760</v>
      </c>
      <c r="L9" s="18" t="s">
        <v>626</v>
      </c>
      <c r="M9" s="19" t="s">
        <v>446</v>
      </c>
      <c r="N9" s="19">
        <f t="shared" si="1"/>
        <v>24</v>
      </c>
    </row>
    <row r="10" spans="1:14" s="6" customFormat="1">
      <c r="A10" s="177" t="s">
        <v>584</v>
      </c>
      <c r="B10" s="177" t="s">
        <v>589</v>
      </c>
      <c r="C10" s="36" t="s">
        <v>633</v>
      </c>
      <c r="D10" s="36" t="s">
        <v>637</v>
      </c>
      <c r="E10" s="19"/>
      <c r="F10" s="19"/>
      <c r="G10" s="19"/>
      <c r="H10" s="19"/>
      <c r="I10" s="19"/>
      <c r="J10" s="19"/>
      <c r="K10" s="19" t="s">
        <v>196</v>
      </c>
      <c r="L10" s="19" t="s">
        <v>617</v>
      </c>
      <c r="M10" s="36" t="s">
        <v>637</v>
      </c>
      <c r="N10" s="19">
        <f t="shared" ref="N10:N16" si="2">LEN(M10)</f>
        <v>13</v>
      </c>
    </row>
    <row r="11" spans="1:14" s="6" customFormat="1">
      <c r="A11" s="178"/>
      <c r="B11" s="178"/>
      <c r="C11" s="147" t="s">
        <v>634</v>
      </c>
      <c r="D11" s="177" t="s">
        <v>638</v>
      </c>
      <c r="E11" s="19" t="s">
        <v>645</v>
      </c>
      <c r="F11" s="36" t="s">
        <v>648</v>
      </c>
      <c r="G11" s="19"/>
      <c r="H11" s="19"/>
      <c r="I11" s="19"/>
      <c r="J11" s="19"/>
      <c r="K11" s="19" t="s">
        <v>197</v>
      </c>
      <c r="L11" s="19" t="s">
        <v>617</v>
      </c>
      <c r="M11" s="36" t="s">
        <v>648</v>
      </c>
      <c r="N11" s="19">
        <f t="shared" si="2"/>
        <v>21</v>
      </c>
    </row>
    <row r="12" spans="1:14" s="6" customFormat="1">
      <c r="A12" s="178"/>
      <c r="B12" s="178"/>
      <c r="C12" s="180"/>
      <c r="D12" s="178"/>
      <c r="E12" s="19" t="s">
        <v>646</v>
      </c>
      <c r="F12" s="36" t="s">
        <v>649</v>
      </c>
      <c r="G12" s="19"/>
      <c r="H12" s="19"/>
      <c r="I12" s="19"/>
      <c r="J12" s="19"/>
      <c r="K12" s="19" t="s">
        <v>198</v>
      </c>
      <c r="L12" s="19" t="s">
        <v>617</v>
      </c>
      <c r="M12" s="36" t="s">
        <v>649</v>
      </c>
      <c r="N12" s="19">
        <f t="shared" ref="N12" si="3">LEN(M12)</f>
        <v>24</v>
      </c>
    </row>
    <row r="13" spans="1:14" s="6" customFormat="1">
      <c r="A13" s="178"/>
      <c r="B13" s="178"/>
      <c r="C13" s="148"/>
      <c r="D13" s="179"/>
      <c r="E13" s="19" t="s">
        <v>647</v>
      </c>
      <c r="F13" s="36" t="s">
        <v>650</v>
      </c>
      <c r="G13" s="19"/>
      <c r="H13" s="19"/>
      <c r="I13" s="19"/>
      <c r="J13" s="19"/>
      <c r="K13" s="19" t="s">
        <v>199</v>
      </c>
      <c r="L13" s="19" t="s">
        <v>617</v>
      </c>
      <c r="M13" s="36" t="s">
        <v>650</v>
      </c>
      <c r="N13" s="19">
        <f t="shared" si="2"/>
        <v>18</v>
      </c>
    </row>
    <row r="14" spans="1:14" s="6" customFormat="1">
      <c r="A14" s="178"/>
      <c r="B14" s="178"/>
      <c r="C14" s="147" t="s">
        <v>635</v>
      </c>
      <c r="D14" s="177" t="s">
        <v>639</v>
      </c>
      <c r="E14" s="19" t="s">
        <v>641</v>
      </c>
      <c r="F14" s="36" t="s">
        <v>642</v>
      </c>
      <c r="G14" s="19"/>
      <c r="H14" s="19"/>
      <c r="I14" s="19"/>
      <c r="J14" s="19"/>
      <c r="K14" s="19" t="s">
        <v>186</v>
      </c>
      <c r="L14" s="19" t="s">
        <v>617</v>
      </c>
      <c r="M14" s="36" t="s">
        <v>642</v>
      </c>
      <c r="N14" s="19">
        <f t="shared" ref="N14:N15" si="4">LEN(M14)</f>
        <v>20</v>
      </c>
    </row>
    <row r="15" spans="1:14" s="6" customFormat="1">
      <c r="A15" s="178"/>
      <c r="B15" s="178"/>
      <c r="C15" s="180"/>
      <c r="D15" s="178"/>
      <c r="E15" s="19" t="s">
        <v>807</v>
      </c>
      <c r="F15" s="36" t="s">
        <v>643</v>
      </c>
      <c r="G15" s="19"/>
      <c r="H15" s="19"/>
      <c r="I15" s="19"/>
      <c r="J15" s="19"/>
      <c r="K15" s="19" t="s">
        <v>193</v>
      </c>
      <c r="L15" s="19" t="s">
        <v>617</v>
      </c>
      <c r="M15" s="36" t="s">
        <v>643</v>
      </c>
      <c r="N15" s="19">
        <f t="shared" si="4"/>
        <v>19</v>
      </c>
    </row>
    <row r="16" spans="1:14" s="6" customFormat="1">
      <c r="A16" s="178"/>
      <c r="B16" s="178"/>
      <c r="C16" s="148"/>
      <c r="D16" s="179"/>
      <c r="E16" s="19" t="s">
        <v>808</v>
      </c>
      <c r="F16" s="36" t="s">
        <v>644</v>
      </c>
      <c r="G16" s="19"/>
      <c r="H16" s="19"/>
      <c r="I16" s="19"/>
      <c r="J16" s="19"/>
      <c r="K16" s="19" t="s">
        <v>192</v>
      </c>
      <c r="L16" s="19" t="s">
        <v>617</v>
      </c>
      <c r="M16" s="36" t="s">
        <v>644</v>
      </c>
      <c r="N16" s="19">
        <f t="shared" si="2"/>
        <v>20</v>
      </c>
    </row>
    <row r="17" spans="1:14" s="6" customFormat="1">
      <c r="A17" s="179"/>
      <c r="B17" s="179"/>
      <c r="C17" s="19" t="s">
        <v>636</v>
      </c>
      <c r="D17" s="36" t="s">
        <v>640</v>
      </c>
      <c r="E17" s="19"/>
      <c r="F17" s="19"/>
      <c r="G17" s="19"/>
      <c r="H17" s="19"/>
      <c r="I17" s="19"/>
      <c r="J17" s="19"/>
      <c r="K17" s="19" t="s">
        <v>298</v>
      </c>
      <c r="L17" s="19" t="s">
        <v>617</v>
      </c>
      <c r="M17" s="36" t="s">
        <v>640</v>
      </c>
      <c r="N17" s="19">
        <f t="shared" si="1"/>
        <v>12</v>
      </c>
    </row>
    <row r="18" spans="1:14" s="6" customFormat="1">
      <c r="A18" s="37" t="s">
        <v>585</v>
      </c>
      <c r="B18" s="36" t="s">
        <v>590</v>
      </c>
      <c r="C18" s="19"/>
      <c r="D18" s="19"/>
      <c r="E18" s="19"/>
      <c r="F18" s="19"/>
      <c r="G18" s="19"/>
      <c r="H18" s="19"/>
      <c r="I18" s="19"/>
      <c r="J18" s="19"/>
      <c r="K18" s="19" t="s">
        <v>298</v>
      </c>
      <c r="L18" s="19" t="s">
        <v>298</v>
      </c>
      <c r="M18" s="36" t="s">
        <v>590</v>
      </c>
      <c r="N18" s="19">
        <f t="shared" si="1"/>
        <v>12</v>
      </c>
    </row>
    <row r="19" spans="1:14" s="6" customFormat="1">
      <c r="A19" s="36" t="s">
        <v>586</v>
      </c>
      <c r="B19" s="36" t="s">
        <v>591</v>
      </c>
      <c r="C19" s="19"/>
      <c r="D19" s="19"/>
      <c r="E19" s="19"/>
      <c r="F19" s="19"/>
      <c r="G19" s="19"/>
      <c r="H19" s="19"/>
      <c r="I19" s="19"/>
      <c r="J19" s="19"/>
      <c r="K19" s="19" t="s">
        <v>298</v>
      </c>
      <c r="L19" s="19" t="s">
        <v>298</v>
      </c>
      <c r="M19" s="36" t="s">
        <v>591</v>
      </c>
      <c r="N19" s="19">
        <f t="shared" si="1"/>
        <v>9</v>
      </c>
    </row>
  </sheetData>
  <mergeCells count="8">
    <mergeCell ref="D14:D16"/>
    <mergeCell ref="C11:C13"/>
    <mergeCell ref="D11:D13"/>
    <mergeCell ref="A6:A9"/>
    <mergeCell ref="B6:B9"/>
    <mergeCell ref="A10:A17"/>
    <mergeCell ref="B10:B17"/>
    <mergeCell ref="C14:C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15"/>
  <sheetViews>
    <sheetView workbookViewId="0">
      <selection activeCell="D11" sqref="D11"/>
    </sheetView>
  </sheetViews>
  <sheetFormatPr baseColWidth="10" defaultColWidth="11.42578125" defaultRowHeight="15"/>
  <cols>
    <col min="1" max="1" width="12.85546875" customWidth="1"/>
    <col min="3" max="3" width="23.28515625" customWidth="1"/>
    <col min="4" max="4" width="17.7109375" customWidth="1"/>
    <col min="5" max="5" width="28.7109375" customWidth="1"/>
    <col min="6" max="6" width="18.42578125" customWidth="1"/>
    <col min="11" max="11" width="22.7109375" customWidth="1"/>
    <col min="12" max="12" width="12.42578125" customWidth="1"/>
    <col min="13" max="13" width="29.4257812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c r="A2" s="145" t="s">
        <v>928</v>
      </c>
      <c r="B2" s="176" t="s">
        <v>927</v>
      </c>
      <c r="C2" s="181" t="s">
        <v>948</v>
      </c>
      <c r="D2" s="147" t="s">
        <v>949</v>
      </c>
      <c r="E2" s="111" t="s">
        <v>929</v>
      </c>
      <c r="F2" s="111" t="s">
        <v>958</v>
      </c>
      <c r="G2" s="48"/>
      <c r="H2" s="19"/>
      <c r="I2" s="19"/>
      <c r="J2" s="19"/>
      <c r="K2" s="18" t="s">
        <v>186</v>
      </c>
      <c r="L2" s="19" t="s">
        <v>617</v>
      </c>
      <c r="M2" s="111" t="s">
        <v>958</v>
      </c>
      <c r="N2" s="19">
        <f t="shared" ref="N2:N4" si="0">LEN(M2)</f>
        <v>20</v>
      </c>
    </row>
    <row r="3" spans="1:14">
      <c r="A3" s="145"/>
      <c r="B3" s="176"/>
      <c r="C3" s="182"/>
      <c r="D3" s="180"/>
      <c r="E3" s="111" t="s">
        <v>930</v>
      </c>
      <c r="F3" s="111" t="s">
        <v>959</v>
      </c>
      <c r="G3" s="48"/>
      <c r="H3" s="19"/>
      <c r="I3" s="19"/>
      <c r="J3" s="19"/>
      <c r="K3" s="18" t="s">
        <v>186</v>
      </c>
      <c r="L3" s="19" t="s">
        <v>617</v>
      </c>
      <c r="M3" s="111" t="s">
        <v>959</v>
      </c>
      <c r="N3" s="19">
        <f t="shared" si="0"/>
        <v>23</v>
      </c>
    </row>
    <row r="4" spans="1:14">
      <c r="A4" s="145"/>
      <c r="B4" s="176"/>
      <c r="C4" s="182"/>
      <c r="D4" s="180"/>
      <c r="E4" s="111" t="s">
        <v>946</v>
      </c>
      <c r="F4" s="111" t="s">
        <v>960</v>
      </c>
      <c r="G4" s="19"/>
      <c r="H4" s="19"/>
      <c r="I4" s="19"/>
      <c r="J4" s="19"/>
      <c r="K4" s="18" t="s">
        <v>186</v>
      </c>
      <c r="L4" s="19" t="s">
        <v>617</v>
      </c>
      <c r="M4" s="111" t="s">
        <v>960</v>
      </c>
      <c r="N4" s="19">
        <f t="shared" si="0"/>
        <v>11</v>
      </c>
    </row>
    <row r="5" spans="1:14">
      <c r="A5" s="145"/>
      <c r="B5" s="176"/>
      <c r="C5" s="182"/>
      <c r="D5" s="180"/>
      <c r="E5" s="111" t="s">
        <v>947</v>
      </c>
      <c r="F5" s="111" t="s">
        <v>961</v>
      </c>
      <c r="G5" s="48"/>
      <c r="H5" s="19"/>
      <c r="I5" s="19"/>
      <c r="J5" s="19"/>
      <c r="K5" s="18" t="s">
        <v>188</v>
      </c>
      <c r="L5" s="19" t="s">
        <v>617</v>
      </c>
      <c r="M5" s="111" t="s">
        <v>961</v>
      </c>
      <c r="N5" s="19">
        <f t="shared" ref="N5:N15" si="1">LEN(M5)</f>
        <v>25</v>
      </c>
    </row>
    <row r="6" spans="1:14">
      <c r="A6" s="145"/>
      <c r="B6" s="176"/>
      <c r="C6" s="182"/>
      <c r="D6" s="180"/>
      <c r="E6" s="111" t="s">
        <v>931</v>
      </c>
      <c r="F6" s="111" t="s">
        <v>962</v>
      </c>
      <c r="G6" s="19"/>
      <c r="H6" s="19"/>
      <c r="I6" s="19"/>
      <c r="J6" s="19"/>
      <c r="K6" s="18" t="s">
        <v>186</v>
      </c>
      <c r="L6" s="19" t="s">
        <v>617</v>
      </c>
      <c r="M6" s="111" t="s">
        <v>962</v>
      </c>
      <c r="N6" s="19">
        <f t="shared" si="1"/>
        <v>11</v>
      </c>
    </row>
    <row r="7" spans="1:14">
      <c r="A7" s="145"/>
      <c r="B7" s="176"/>
      <c r="C7" s="182"/>
      <c r="D7" s="180"/>
      <c r="E7" s="111" t="s">
        <v>932</v>
      </c>
      <c r="F7" s="111" t="s">
        <v>963</v>
      </c>
      <c r="G7" s="48"/>
      <c r="H7" s="19"/>
      <c r="I7" s="19"/>
      <c r="J7" s="19"/>
      <c r="K7" s="18" t="s">
        <v>190</v>
      </c>
      <c r="L7" s="19" t="s">
        <v>617</v>
      </c>
      <c r="M7" s="111" t="s">
        <v>963</v>
      </c>
      <c r="N7" s="19">
        <f t="shared" ref="N7:N8" si="2">LEN(M7)</f>
        <v>12</v>
      </c>
    </row>
    <row r="8" spans="1:14">
      <c r="A8" s="145"/>
      <c r="B8" s="176"/>
      <c r="C8" s="182"/>
      <c r="D8" s="180"/>
      <c r="E8" s="111" t="s">
        <v>933</v>
      </c>
      <c r="F8" s="111" t="s">
        <v>950</v>
      </c>
      <c r="G8" s="19"/>
      <c r="H8" s="19"/>
      <c r="I8" s="19"/>
      <c r="J8" s="19"/>
      <c r="K8" s="18" t="s">
        <v>186</v>
      </c>
      <c r="L8" s="19" t="s">
        <v>617</v>
      </c>
      <c r="M8" s="111" t="s">
        <v>950</v>
      </c>
      <c r="N8" s="19">
        <f t="shared" si="2"/>
        <v>18</v>
      </c>
    </row>
    <row r="9" spans="1:14">
      <c r="A9" s="145"/>
      <c r="B9" s="176"/>
      <c r="C9" s="182"/>
      <c r="D9" s="180"/>
      <c r="E9" s="111" t="s">
        <v>934</v>
      </c>
      <c r="F9" s="111" t="s">
        <v>951</v>
      </c>
      <c r="G9" s="48"/>
      <c r="H9" s="19"/>
      <c r="I9" s="19"/>
      <c r="J9" s="19"/>
      <c r="K9" s="18" t="s">
        <v>188</v>
      </c>
      <c r="L9" s="19" t="s">
        <v>617</v>
      </c>
      <c r="M9" s="111" t="s">
        <v>951</v>
      </c>
      <c r="N9" s="19">
        <f t="shared" ref="N9:N13" si="3">LEN(M9)</f>
        <v>15</v>
      </c>
    </row>
    <row r="10" spans="1:14">
      <c r="A10" s="145"/>
      <c r="B10" s="176"/>
      <c r="C10" s="182"/>
      <c r="D10" s="180"/>
      <c r="E10" s="111" t="s">
        <v>935</v>
      </c>
      <c r="F10" s="111" t="s">
        <v>952</v>
      </c>
      <c r="G10" s="48"/>
      <c r="H10" s="19"/>
      <c r="I10" s="19"/>
      <c r="J10" s="19"/>
      <c r="K10" s="18" t="s">
        <v>186</v>
      </c>
      <c r="L10" s="19" t="s">
        <v>617</v>
      </c>
      <c r="M10" s="111" t="s">
        <v>952</v>
      </c>
      <c r="N10" s="19">
        <f t="shared" ref="N10:N11" si="4">LEN(M10)</f>
        <v>22</v>
      </c>
    </row>
    <row r="11" spans="1:14">
      <c r="A11" s="145"/>
      <c r="B11" s="176"/>
      <c r="C11" s="111" t="s">
        <v>936</v>
      </c>
      <c r="D11" s="111" t="s">
        <v>941</v>
      </c>
      <c r="E11" s="111"/>
      <c r="F11" s="111"/>
      <c r="G11" s="19"/>
      <c r="H11" s="19"/>
      <c r="I11" s="19"/>
      <c r="J11" s="19"/>
      <c r="K11" s="18" t="s">
        <v>316</v>
      </c>
      <c r="L11" s="19" t="s">
        <v>617</v>
      </c>
      <c r="M11" s="111" t="s">
        <v>953</v>
      </c>
      <c r="N11" s="19">
        <f t="shared" si="4"/>
        <v>20</v>
      </c>
    </row>
    <row r="12" spans="1:14">
      <c r="A12" s="145"/>
      <c r="B12" s="176"/>
      <c r="C12" s="111" t="s">
        <v>937</v>
      </c>
      <c r="D12" s="111" t="s">
        <v>942</v>
      </c>
      <c r="E12" s="111"/>
      <c r="F12" s="111"/>
      <c r="G12" s="48"/>
      <c r="H12" s="19"/>
      <c r="I12" s="19"/>
      <c r="J12" s="19"/>
      <c r="K12" s="18" t="s">
        <v>369</v>
      </c>
      <c r="L12" s="19" t="s">
        <v>617</v>
      </c>
      <c r="M12" s="111" t="s">
        <v>954</v>
      </c>
      <c r="N12" s="19">
        <f t="shared" si="3"/>
        <v>18</v>
      </c>
    </row>
    <row r="13" spans="1:14">
      <c r="A13" s="145"/>
      <c r="B13" s="176"/>
      <c r="C13" s="111" t="s">
        <v>938</v>
      </c>
      <c r="D13" s="111" t="s">
        <v>943</v>
      </c>
      <c r="E13" s="111"/>
      <c r="F13" s="111"/>
      <c r="G13" s="19"/>
      <c r="H13" s="19"/>
      <c r="I13" s="19"/>
      <c r="J13" s="19"/>
      <c r="K13" s="18" t="s">
        <v>369</v>
      </c>
      <c r="L13" s="19" t="s">
        <v>617</v>
      </c>
      <c r="M13" s="111" t="s">
        <v>955</v>
      </c>
      <c r="N13" s="19">
        <f t="shared" si="3"/>
        <v>16</v>
      </c>
    </row>
    <row r="14" spans="1:14">
      <c r="A14" s="145"/>
      <c r="B14" s="176"/>
      <c r="C14" s="111" t="s">
        <v>939</v>
      </c>
      <c r="D14" s="111" t="s">
        <v>944</v>
      </c>
      <c r="E14" s="111"/>
      <c r="F14" s="111"/>
      <c r="G14" s="48"/>
      <c r="H14" s="19"/>
      <c r="I14" s="19"/>
      <c r="J14" s="19"/>
      <c r="K14" s="18" t="s">
        <v>186</v>
      </c>
      <c r="L14" s="19" t="s">
        <v>617</v>
      </c>
      <c r="M14" s="111" t="s">
        <v>956</v>
      </c>
      <c r="N14" s="19">
        <f t="shared" si="1"/>
        <v>17</v>
      </c>
    </row>
    <row r="15" spans="1:14">
      <c r="A15" s="145"/>
      <c r="B15" s="176"/>
      <c r="C15" s="111" t="s">
        <v>940</v>
      </c>
      <c r="D15" s="111" t="s">
        <v>945</v>
      </c>
      <c r="E15" s="111"/>
      <c r="F15" s="111"/>
      <c r="G15" s="19"/>
      <c r="H15" s="19"/>
      <c r="I15" s="19"/>
      <c r="J15" s="19"/>
      <c r="K15" s="18" t="s">
        <v>186</v>
      </c>
      <c r="L15" s="19" t="s">
        <v>617</v>
      </c>
      <c r="M15" s="111" t="s">
        <v>957</v>
      </c>
      <c r="N15" s="19">
        <f t="shared" si="1"/>
        <v>17</v>
      </c>
    </row>
  </sheetData>
  <mergeCells count="4">
    <mergeCell ref="B2:B15"/>
    <mergeCell ref="A2:A15"/>
    <mergeCell ref="C2:C10"/>
    <mergeCell ref="D2:D10"/>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7"/>
  <sheetViews>
    <sheetView topLeftCell="C1" workbookViewId="0">
      <selection activeCell="C7" sqref="C7"/>
    </sheetView>
  </sheetViews>
  <sheetFormatPr baseColWidth="10" defaultColWidth="11.42578125" defaultRowHeight="15"/>
  <cols>
    <col min="1" max="1" width="12.85546875" customWidth="1"/>
    <col min="3" max="3" width="26.42578125" bestFit="1" customWidth="1"/>
    <col min="4" max="4" width="17.7109375" customWidth="1"/>
    <col min="5" max="5" width="7.42578125" customWidth="1"/>
    <col min="6" max="6" width="6.5703125" customWidth="1"/>
    <col min="7" max="7" width="7.140625" customWidth="1"/>
    <col min="8" max="8" width="5.85546875" customWidth="1"/>
    <col min="9" max="9" width="4.140625" customWidth="1"/>
    <col min="10" max="10" width="5.140625" customWidth="1"/>
    <col min="11" max="11" width="22.7109375" customWidth="1"/>
    <col min="12" max="12" width="26.570312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c r="A2" s="145" t="s">
        <v>1126</v>
      </c>
      <c r="B2" s="176" t="s">
        <v>1127</v>
      </c>
      <c r="C2" s="125" t="s">
        <v>1134</v>
      </c>
      <c r="D2" s="125" t="s">
        <v>1128</v>
      </c>
      <c r="E2" s="48"/>
      <c r="F2" s="19"/>
      <c r="G2" s="48"/>
      <c r="H2" s="19"/>
      <c r="I2" s="19"/>
      <c r="J2" s="19"/>
      <c r="K2" s="18" t="s">
        <v>186</v>
      </c>
      <c r="L2" s="19" t="s">
        <v>617</v>
      </c>
      <c r="M2" s="125" t="s">
        <v>1128</v>
      </c>
      <c r="N2" s="19">
        <f t="shared" ref="N2:N7" si="0">LEN(M2)</f>
        <v>11</v>
      </c>
    </row>
    <row r="3" spans="1:14">
      <c r="A3" s="145"/>
      <c r="B3" s="176"/>
      <c r="C3" s="125" t="s">
        <v>1135</v>
      </c>
      <c r="D3" s="125" t="s">
        <v>1133</v>
      </c>
      <c r="E3" s="48"/>
      <c r="F3" s="19"/>
      <c r="G3" s="48"/>
      <c r="H3" s="19"/>
      <c r="I3" s="19"/>
      <c r="J3" s="19"/>
      <c r="K3" s="18" t="s">
        <v>186</v>
      </c>
      <c r="L3" s="19" t="s">
        <v>617</v>
      </c>
      <c r="M3" s="125" t="s">
        <v>1133</v>
      </c>
      <c r="N3" s="19">
        <f t="shared" ref="N3" si="1">LEN(M3)</f>
        <v>11</v>
      </c>
    </row>
    <row r="4" spans="1:14">
      <c r="A4" s="145"/>
      <c r="B4" s="176"/>
      <c r="C4" s="125" t="s">
        <v>1136</v>
      </c>
      <c r="D4" s="125" t="s">
        <v>1129</v>
      </c>
      <c r="E4" s="48"/>
      <c r="F4" s="19"/>
      <c r="G4" s="48"/>
      <c r="H4" s="19"/>
      <c r="I4" s="19"/>
      <c r="J4" s="19"/>
      <c r="K4" s="18" t="s">
        <v>186</v>
      </c>
      <c r="L4" s="19" t="s">
        <v>617</v>
      </c>
      <c r="M4" s="125" t="s">
        <v>1129</v>
      </c>
      <c r="N4" s="19">
        <f t="shared" si="0"/>
        <v>9</v>
      </c>
    </row>
    <row r="5" spans="1:14">
      <c r="A5" s="145"/>
      <c r="B5" s="176"/>
      <c r="C5" s="125" t="s">
        <v>1137</v>
      </c>
      <c r="D5" s="125" t="s">
        <v>1130</v>
      </c>
      <c r="E5" s="19"/>
      <c r="F5" s="19"/>
      <c r="G5" s="19"/>
      <c r="H5" s="19"/>
      <c r="I5" s="19"/>
      <c r="J5" s="19"/>
      <c r="K5" s="18" t="s">
        <v>186</v>
      </c>
      <c r="L5" s="19" t="s">
        <v>617</v>
      </c>
      <c r="M5" s="125" t="s">
        <v>1130</v>
      </c>
      <c r="N5" s="19">
        <f t="shared" si="0"/>
        <v>9</v>
      </c>
    </row>
    <row r="6" spans="1:14">
      <c r="A6" s="145"/>
      <c r="B6" s="176"/>
      <c r="C6" s="125" t="s">
        <v>1138</v>
      </c>
      <c r="D6" s="125" t="s">
        <v>1131</v>
      </c>
      <c r="E6" s="48"/>
      <c r="F6" s="19"/>
      <c r="G6" s="48"/>
      <c r="H6" s="19"/>
      <c r="I6" s="19"/>
      <c r="J6" s="19"/>
      <c r="K6" s="18" t="s">
        <v>190</v>
      </c>
      <c r="L6" s="19" t="s">
        <v>617</v>
      </c>
      <c r="M6" s="125" t="s">
        <v>1131</v>
      </c>
      <c r="N6" s="19">
        <f t="shared" ref="N6" si="2">LEN(M6)</f>
        <v>11</v>
      </c>
    </row>
    <row r="7" spans="1:14">
      <c r="A7" s="145"/>
      <c r="B7" s="176"/>
      <c r="C7" s="125" t="s">
        <v>1141</v>
      </c>
      <c r="D7" s="125" t="s">
        <v>1132</v>
      </c>
      <c r="E7" s="48"/>
      <c r="F7" s="19"/>
      <c r="G7" s="48"/>
      <c r="H7" s="19"/>
      <c r="I7" s="19"/>
      <c r="J7" s="19"/>
      <c r="K7" s="18" t="s">
        <v>188</v>
      </c>
      <c r="L7" s="19" t="s">
        <v>617</v>
      </c>
      <c r="M7" s="125" t="s">
        <v>1132</v>
      </c>
      <c r="N7" s="19">
        <f t="shared" si="0"/>
        <v>13</v>
      </c>
    </row>
  </sheetData>
  <mergeCells count="2">
    <mergeCell ref="A2:A7"/>
    <mergeCell ref="B2:B7"/>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151"/>
  <sheetViews>
    <sheetView topLeftCell="B121" workbookViewId="0">
      <selection activeCell="G2" sqref="G2:I151"/>
    </sheetView>
  </sheetViews>
  <sheetFormatPr baseColWidth="10" defaultColWidth="11.5703125" defaultRowHeight="15"/>
  <cols>
    <col min="1" max="1" width="23.42578125" customWidth="1"/>
    <col min="2" max="2" width="29.85546875" customWidth="1"/>
    <col min="3" max="3" width="9.42578125" customWidth="1"/>
    <col min="4" max="4" width="12.42578125" customWidth="1"/>
    <col min="5" max="5" width="36.7109375" customWidth="1"/>
    <col min="6" max="6" width="6.42578125" customWidth="1"/>
    <col min="7" max="7" width="17.28515625" customWidth="1"/>
    <col min="8" max="8" width="36" customWidth="1"/>
    <col min="9" max="9" width="32.7109375" bestFit="1" customWidth="1"/>
  </cols>
  <sheetData>
    <row r="1" spans="1:9" ht="30">
      <c r="A1" s="4" t="s">
        <v>823</v>
      </c>
      <c r="B1" s="4" t="s">
        <v>1</v>
      </c>
      <c r="C1" s="11" t="s">
        <v>598</v>
      </c>
      <c r="D1" s="11" t="s">
        <v>599</v>
      </c>
      <c r="E1" s="137" t="s">
        <v>1149</v>
      </c>
      <c r="F1" s="5" t="s">
        <v>234</v>
      </c>
      <c r="G1" s="5" t="s">
        <v>1146</v>
      </c>
      <c r="H1" s="5" t="s">
        <v>1147</v>
      </c>
      <c r="I1" s="5" t="s">
        <v>1148</v>
      </c>
    </row>
    <row r="2" spans="1:9">
      <c r="A2" s="14" t="s">
        <v>18</v>
      </c>
      <c r="B2" s="14" t="s">
        <v>1019</v>
      </c>
      <c r="C2" s="14" t="s">
        <v>298</v>
      </c>
      <c r="D2" s="14" t="s">
        <v>298</v>
      </c>
      <c r="E2" s="14" t="s">
        <v>1019</v>
      </c>
      <c r="F2" s="14">
        <f t="shared" ref="F2:F33" si="0">LEN(E2)</f>
        <v>14</v>
      </c>
      <c r="G2" s="14" t="s">
        <v>1150</v>
      </c>
      <c r="H2" s="14" t="s">
        <v>1188</v>
      </c>
      <c r="I2" s="14" t="s">
        <v>1150</v>
      </c>
    </row>
    <row r="3" spans="1:9">
      <c r="A3" s="14" t="s">
        <v>18</v>
      </c>
      <c r="B3" s="14" t="s">
        <v>1020</v>
      </c>
      <c r="C3" s="14" t="s">
        <v>298</v>
      </c>
      <c r="D3" s="14" t="s">
        <v>298</v>
      </c>
      <c r="E3" s="14" t="s">
        <v>1020</v>
      </c>
      <c r="F3" s="14">
        <f t="shared" si="0"/>
        <v>14</v>
      </c>
      <c r="G3" s="14" t="s">
        <v>1150</v>
      </c>
      <c r="H3" s="14" t="s">
        <v>1188</v>
      </c>
      <c r="I3" s="14" t="s">
        <v>1150</v>
      </c>
    </row>
    <row r="4" spans="1:9">
      <c r="A4" s="14" t="s">
        <v>18</v>
      </c>
      <c r="B4" s="14" t="s">
        <v>1021</v>
      </c>
      <c r="C4" s="14" t="s">
        <v>298</v>
      </c>
      <c r="D4" s="14" t="s">
        <v>298</v>
      </c>
      <c r="E4" s="14" t="s">
        <v>1021</v>
      </c>
      <c r="F4" s="14">
        <f t="shared" si="0"/>
        <v>14</v>
      </c>
      <c r="G4" s="14" t="s">
        <v>1150</v>
      </c>
      <c r="H4" s="14" t="s">
        <v>1188</v>
      </c>
      <c r="I4" s="14" t="s">
        <v>1150</v>
      </c>
    </row>
    <row r="5" spans="1:9">
      <c r="A5" s="14" t="s">
        <v>18</v>
      </c>
      <c r="B5" s="14" t="s">
        <v>1022</v>
      </c>
      <c r="C5" s="14" t="s">
        <v>298</v>
      </c>
      <c r="D5" s="14" t="s">
        <v>298</v>
      </c>
      <c r="E5" s="14" t="s">
        <v>1022</v>
      </c>
      <c r="F5" s="14">
        <f t="shared" si="0"/>
        <v>14</v>
      </c>
      <c r="G5" s="14" t="s">
        <v>1150</v>
      </c>
      <c r="H5" s="14" t="s">
        <v>1188</v>
      </c>
      <c r="I5" s="14" t="s">
        <v>1150</v>
      </c>
    </row>
    <row r="6" spans="1:9">
      <c r="A6" s="14" t="s">
        <v>18</v>
      </c>
      <c r="B6" s="14" t="s">
        <v>1023</v>
      </c>
      <c r="C6" s="14" t="s">
        <v>298</v>
      </c>
      <c r="D6" s="14" t="s">
        <v>298</v>
      </c>
      <c r="E6" s="14" t="s">
        <v>1023</v>
      </c>
      <c r="F6" s="14">
        <f t="shared" si="0"/>
        <v>14</v>
      </c>
      <c r="G6" s="14" t="s">
        <v>1150</v>
      </c>
      <c r="H6" s="14" t="s">
        <v>1188</v>
      </c>
      <c r="I6" s="14" t="s">
        <v>1150</v>
      </c>
    </row>
    <row r="7" spans="1:9">
      <c r="A7" s="14" t="s">
        <v>18</v>
      </c>
      <c r="B7" s="14" t="s">
        <v>1024</v>
      </c>
      <c r="C7" s="14" t="s">
        <v>298</v>
      </c>
      <c r="D7" s="14" t="s">
        <v>298</v>
      </c>
      <c r="E7" s="14" t="s">
        <v>1024</v>
      </c>
      <c r="F7" s="14">
        <f t="shared" si="0"/>
        <v>14</v>
      </c>
      <c r="G7" s="14" t="s">
        <v>1150</v>
      </c>
      <c r="H7" s="14" t="s">
        <v>1188</v>
      </c>
      <c r="I7" s="14" t="s">
        <v>1150</v>
      </c>
    </row>
    <row r="8" spans="1:9">
      <c r="A8" s="14" t="s">
        <v>18</v>
      </c>
      <c r="B8" s="14" t="s">
        <v>1025</v>
      </c>
      <c r="C8" s="14" t="s">
        <v>298</v>
      </c>
      <c r="D8" s="14" t="s">
        <v>298</v>
      </c>
      <c r="E8" s="14" t="s">
        <v>1025</v>
      </c>
      <c r="F8" s="14">
        <f t="shared" si="0"/>
        <v>14</v>
      </c>
      <c r="G8" s="14" t="s">
        <v>1150</v>
      </c>
      <c r="H8" s="14" t="s">
        <v>1188</v>
      </c>
      <c r="I8" s="14" t="s">
        <v>1150</v>
      </c>
    </row>
    <row r="9" spans="1:9">
      <c r="A9" s="14" t="s">
        <v>18</v>
      </c>
      <c r="B9" s="14" t="s">
        <v>1026</v>
      </c>
      <c r="C9" s="14" t="s">
        <v>298</v>
      </c>
      <c r="D9" s="14" t="s">
        <v>298</v>
      </c>
      <c r="E9" s="14" t="s">
        <v>1026</v>
      </c>
      <c r="F9" s="14">
        <f t="shared" si="0"/>
        <v>14</v>
      </c>
      <c r="G9" s="14" t="s">
        <v>1150</v>
      </c>
      <c r="H9" s="14" t="s">
        <v>1188</v>
      </c>
      <c r="I9" s="14" t="s">
        <v>1150</v>
      </c>
    </row>
    <row r="10" spans="1:9">
      <c r="A10" s="14" t="s">
        <v>18</v>
      </c>
      <c r="B10" s="14" t="s">
        <v>1027</v>
      </c>
      <c r="C10" s="14" t="s">
        <v>298</v>
      </c>
      <c r="D10" s="14" t="s">
        <v>298</v>
      </c>
      <c r="E10" s="14" t="s">
        <v>1027</v>
      </c>
      <c r="F10" s="14">
        <f t="shared" si="0"/>
        <v>14</v>
      </c>
      <c r="G10" s="14" t="s">
        <v>1150</v>
      </c>
      <c r="H10" s="14" t="s">
        <v>1188</v>
      </c>
      <c r="I10" s="14" t="s">
        <v>1150</v>
      </c>
    </row>
    <row r="11" spans="1:9">
      <c r="A11" s="14" t="s">
        <v>18</v>
      </c>
      <c r="B11" s="14" t="s">
        <v>1028</v>
      </c>
      <c r="C11" s="14" t="s">
        <v>298</v>
      </c>
      <c r="D11" s="14" t="s">
        <v>298</v>
      </c>
      <c r="E11" s="14" t="s">
        <v>1028</v>
      </c>
      <c r="F11" s="14">
        <f t="shared" si="0"/>
        <v>14</v>
      </c>
      <c r="G11" s="14" t="s">
        <v>1150</v>
      </c>
      <c r="H11" s="14" t="s">
        <v>1188</v>
      </c>
      <c r="I11" s="14" t="s">
        <v>1150</v>
      </c>
    </row>
    <row r="12" spans="1:9">
      <c r="A12" s="14" t="s">
        <v>18</v>
      </c>
      <c r="B12" s="14" t="s">
        <v>1029</v>
      </c>
      <c r="C12" s="14" t="s">
        <v>298</v>
      </c>
      <c r="D12" s="14" t="s">
        <v>298</v>
      </c>
      <c r="E12" s="14" t="s">
        <v>1029</v>
      </c>
      <c r="F12" s="14">
        <f t="shared" si="0"/>
        <v>14</v>
      </c>
      <c r="G12" s="14" t="s">
        <v>1150</v>
      </c>
      <c r="H12" s="14" t="s">
        <v>1188</v>
      </c>
      <c r="I12" s="14" t="s">
        <v>1150</v>
      </c>
    </row>
    <row r="13" spans="1:9">
      <c r="A13" s="14" t="s">
        <v>19</v>
      </c>
      <c r="B13" s="14" t="s">
        <v>1030</v>
      </c>
      <c r="C13" s="14" t="s">
        <v>298</v>
      </c>
      <c r="D13" s="14" t="s">
        <v>298</v>
      </c>
      <c r="E13" s="14" t="s">
        <v>1030</v>
      </c>
      <c r="F13" s="14">
        <f t="shared" si="0"/>
        <v>14</v>
      </c>
      <c r="G13" s="14" t="s">
        <v>1150</v>
      </c>
      <c r="H13" s="14" t="s">
        <v>1188</v>
      </c>
      <c r="I13" s="14" t="s">
        <v>1150</v>
      </c>
    </row>
    <row r="14" spans="1:9">
      <c r="A14" s="14" t="s">
        <v>19</v>
      </c>
      <c r="B14" s="14" t="s">
        <v>1031</v>
      </c>
      <c r="C14" s="14" t="s">
        <v>298</v>
      </c>
      <c r="D14" s="14" t="s">
        <v>298</v>
      </c>
      <c r="E14" s="14" t="s">
        <v>1031</v>
      </c>
      <c r="F14" s="14">
        <f t="shared" si="0"/>
        <v>14</v>
      </c>
      <c r="G14" s="14" t="s">
        <v>1150</v>
      </c>
      <c r="H14" s="14" t="s">
        <v>1188</v>
      </c>
      <c r="I14" s="14" t="s">
        <v>1150</v>
      </c>
    </row>
    <row r="15" spans="1:9">
      <c r="A15" s="14" t="s">
        <v>19</v>
      </c>
      <c r="B15" s="14" t="s">
        <v>1032</v>
      </c>
      <c r="C15" s="14" t="s">
        <v>298</v>
      </c>
      <c r="D15" s="14" t="s">
        <v>298</v>
      </c>
      <c r="E15" s="14" t="s">
        <v>1032</v>
      </c>
      <c r="F15" s="14">
        <f t="shared" si="0"/>
        <v>14</v>
      </c>
      <c r="G15" s="14" t="s">
        <v>1150</v>
      </c>
      <c r="H15" s="14" t="s">
        <v>1188</v>
      </c>
      <c r="I15" s="14" t="s">
        <v>1150</v>
      </c>
    </row>
    <row r="16" spans="1:9">
      <c r="A16" s="14" t="s">
        <v>19</v>
      </c>
      <c r="B16" s="14" t="s">
        <v>1033</v>
      </c>
      <c r="C16" s="14" t="s">
        <v>298</v>
      </c>
      <c r="D16" s="14" t="s">
        <v>298</v>
      </c>
      <c r="E16" s="14" t="s">
        <v>1033</v>
      </c>
      <c r="F16" s="14">
        <f t="shared" si="0"/>
        <v>14</v>
      </c>
      <c r="G16" s="14" t="s">
        <v>1150</v>
      </c>
      <c r="H16" s="14" t="s">
        <v>1188</v>
      </c>
      <c r="I16" s="14" t="s">
        <v>1150</v>
      </c>
    </row>
    <row r="17" spans="1:9">
      <c r="A17" s="14" t="s">
        <v>19</v>
      </c>
      <c r="B17" s="14" t="s">
        <v>1034</v>
      </c>
      <c r="C17" s="14" t="s">
        <v>298</v>
      </c>
      <c r="D17" s="14" t="s">
        <v>298</v>
      </c>
      <c r="E17" s="14" t="s">
        <v>1034</v>
      </c>
      <c r="F17" s="14">
        <f t="shared" si="0"/>
        <v>14</v>
      </c>
      <c r="G17" s="14" t="s">
        <v>1150</v>
      </c>
      <c r="H17" s="14" t="s">
        <v>1188</v>
      </c>
      <c r="I17" s="14" t="s">
        <v>1150</v>
      </c>
    </row>
    <row r="18" spans="1:9">
      <c r="A18" s="14" t="s">
        <v>19</v>
      </c>
      <c r="B18" s="14" t="s">
        <v>1035</v>
      </c>
      <c r="C18" s="14" t="s">
        <v>298</v>
      </c>
      <c r="D18" s="14" t="s">
        <v>298</v>
      </c>
      <c r="E18" s="14" t="s">
        <v>1035</v>
      </c>
      <c r="F18" s="14">
        <f t="shared" si="0"/>
        <v>14</v>
      </c>
      <c r="G18" s="14" t="s">
        <v>1150</v>
      </c>
      <c r="H18" s="14" t="s">
        <v>1188</v>
      </c>
      <c r="I18" s="14" t="s">
        <v>1150</v>
      </c>
    </row>
    <row r="19" spans="1:9">
      <c r="A19" s="14" t="s">
        <v>19</v>
      </c>
      <c r="B19" s="14" t="s">
        <v>1036</v>
      </c>
      <c r="C19" s="14" t="s">
        <v>298</v>
      </c>
      <c r="D19" s="14" t="s">
        <v>298</v>
      </c>
      <c r="E19" s="14" t="s">
        <v>1036</v>
      </c>
      <c r="F19" s="14">
        <f t="shared" si="0"/>
        <v>14</v>
      </c>
      <c r="G19" s="14" t="s">
        <v>1150</v>
      </c>
      <c r="H19" s="14" t="s">
        <v>1188</v>
      </c>
      <c r="I19" s="14" t="s">
        <v>1150</v>
      </c>
    </row>
    <row r="20" spans="1:9">
      <c r="A20" s="14" t="s">
        <v>19</v>
      </c>
      <c r="B20" s="14" t="s">
        <v>1037</v>
      </c>
      <c r="C20" s="14" t="s">
        <v>298</v>
      </c>
      <c r="D20" s="14" t="s">
        <v>298</v>
      </c>
      <c r="E20" s="14" t="s">
        <v>1037</v>
      </c>
      <c r="F20" s="14">
        <f t="shared" si="0"/>
        <v>14</v>
      </c>
      <c r="G20" s="14" t="s">
        <v>1150</v>
      </c>
      <c r="H20" s="14" t="s">
        <v>1188</v>
      </c>
      <c r="I20" s="14" t="s">
        <v>1150</v>
      </c>
    </row>
    <row r="21" spans="1:9">
      <c r="A21" s="14" t="s">
        <v>19</v>
      </c>
      <c r="B21" s="14" t="s">
        <v>1038</v>
      </c>
      <c r="C21" s="14" t="s">
        <v>298</v>
      </c>
      <c r="D21" s="14" t="s">
        <v>298</v>
      </c>
      <c r="E21" s="14" t="s">
        <v>1038</v>
      </c>
      <c r="F21" s="14">
        <f t="shared" si="0"/>
        <v>14</v>
      </c>
      <c r="G21" s="14" t="s">
        <v>1150</v>
      </c>
      <c r="H21" s="14" t="s">
        <v>1188</v>
      </c>
      <c r="I21" s="14" t="s">
        <v>1150</v>
      </c>
    </row>
    <row r="22" spans="1:9">
      <c r="A22" s="14" t="s">
        <v>19</v>
      </c>
      <c r="B22" s="14" t="s">
        <v>1039</v>
      </c>
      <c r="C22" s="14" t="s">
        <v>298</v>
      </c>
      <c r="D22" s="14" t="s">
        <v>298</v>
      </c>
      <c r="E22" s="14" t="s">
        <v>1039</v>
      </c>
      <c r="F22" s="14">
        <f t="shared" si="0"/>
        <v>14</v>
      </c>
      <c r="G22" s="14" t="s">
        <v>1150</v>
      </c>
      <c r="H22" s="14" t="s">
        <v>1188</v>
      </c>
      <c r="I22" s="14" t="s">
        <v>1150</v>
      </c>
    </row>
    <row r="23" spans="1:9">
      <c r="A23" s="14" t="s">
        <v>19</v>
      </c>
      <c r="B23" s="14" t="s">
        <v>1040</v>
      </c>
      <c r="C23" s="14" t="s">
        <v>298</v>
      </c>
      <c r="D23" s="14" t="s">
        <v>298</v>
      </c>
      <c r="E23" s="14" t="s">
        <v>1040</v>
      </c>
      <c r="F23" s="14">
        <f t="shared" si="0"/>
        <v>14</v>
      </c>
      <c r="G23" s="14" t="s">
        <v>1150</v>
      </c>
      <c r="H23" s="14" t="s">
        <v>1188</v>
      </c>
      <c r="I23" s="14" t="s">
        <v>1150</v>
      </c>
    </row>
    <row r="24" spans="1:9">
      <c r="A24" s="14" t="s">
        <v>19</v>
      </c>
      <c r="B24" s="14" t="s">
        <v>1041</v>
      </c>
      <c r="C24" s="14" t="s">
        <v>298</v>
      </c>
      <c r="D24" s="14" t="s">
        <v>298</v>
      </c>
      <c r="E24" s="14" t="s">
        <v>1041</v>
      </c>
      <c r="F24" s="14">
        <f t="shared" si="0"/>
        <v>14</v>
      </c>
      <c r="G24" s="14" t="s">
        <v>1150</v>
      </c>
      <c r="H24" s="14" t="s">
        <v>1188</v>
      </c>
      <c r="I24" s="14" t="s">
        <v>1150</v>
      </c>
    </row>
    <row r="25" spans="1:9">
      <c r="A25" s="14" t="s">
        <v>19</v>
      </c>
      <c r="B25" s="14" t="s">
        <v>1042</v>
      </c>
      <c r="C25" s="14" t="s">
        <v>298</v>
      </c>
      <c r="D25" s="14" t="s">
        <v>298</v>
      </c>
      <c r="E25" s="14" t="s">
        <v>1042</v>
      </c>
      <c r="F25" s="14">
        <f t="shared" si="0"/>
        <v>14</v>
      </c>
      <c r="G25" s="14" t="s">
        <v>1150</v>
      </c>
      <c r="H25" s="14" t="s">
        <v>1188</v>
      </c>
      <c r="I25" s="14" t="s">
        <v>1150</v>
      </c>
    </row>
    <row r="26" spans="1:9">
      <c r="A26" s="14" t="s">
        <v>19</v>
      </c>
      <c r="B26" s="14" t="s">
        <v>1043</v>
      </c>
      <c r="C26" s="14" t="s">
        <v>298</v>
      </c>
      <c r="D26" s="14" t="s">
        <v>298</v>
      </c>
      <c r="E26" s="14" t="s">
        <v>1043</v>
      </c>
      <c r="F26" s="14">
        <f t="shared" si="0"/>
        <v>14</v>
      </c>
      <c r="G26" s="14" t="s">
        <v>1150</v>
      </c>
      <c r="H26" s="14" t="s">
        <v>1188</v>
      </c>
      <c r="I26" s="14" t="s">
        <v>1150</v>
      </c>
    </row>
    <row r="27" spans="1:9">
      <c r="A27" s="14" t="s">
        <v>19</v>
      </c>
      <c r="B27" s="14" t="s">
        <v>1044</v>
      </c>
      <c r="C27" s="14" t="s">
        <v>298</v>
      </c>
      <c r="D27" s="14" t="s">
        <v>298</v>
      </c>
      <c r="E27" s="14" t="s">
        <v>1044</v>
      </c>
      <c r="F27" s="14">
        <f t="shared" si="0"/>
        <v>14</v>
      </c>
      <c r="G27" s="14" t="s">
        <v>1150</v>
      </c>
      <c r="H27" s="14" t="s">
        <v>1188</v>
      </c>
      <c r="I27" s="14" t="s">
        <v>1150</v>
      </c>
    </row>
    <row r="28" spans="1:9">
      <c r="A28" s="14" t="s">
        <v>19</v>
      </c>
      <c r="B28" s="14" t="s">
        <v>1045</v>
      </c>
      <c r="C28" s="14" t="s">
        <v>298</v>
      </c>
      <c r="D28" s="14" t="s">
        <v>298</v>
      </c>
      <c r="E28" s="14" t="s">
        <v>1045</v>
      </c>
      <c r="F28" s="14">
        <f t="shared" si="0"/>
        <v>14</v>
      </c>
      <c r="G28" s="14" t="s">
        <v>1150</v>
      </c>
      <c r="H28" s="14" t="s">
        <v>1188</v>
      </c>
      <c r="I28" s="14" t="s">
        <v>1150</v>
      </c>
    </row>
    <row r="29" spans="1:9">
      <c r="A29" s="14" t="s">
        <v>19</v>
      </c>
      <c r="B29" s="14" t="s">
        <v>1046</v>
      </c>
      <c r="C29" s="14" t="s">
        <v>298</v>
      </c>
      <c r="D29" s="14" t="s">
        <v>298</v>
      </c>
      <c r="E29" s="14" t="s">
        <v>1046</v>
      </c>
      <c r="F29" s="14">
        <f t="shared" si="0"/>
        <v>14</v>
      </c>
      <c r="G29" s="14" t="s">
        <v>1150</v>
      </c>
      <c r="H29" s="14" t="s">
        <v>1188</v>
      </c>
      <c r="I29" s="14" t="s">
        <v>1150</v>
      </c>
    </row>
    <row r="30" spans="1:9">
      <c r="A30" s="14" t="s">
        <v>19</v>
      </c>
      <c r="B30" s="14" t="s">
        <v>1047</v>
      </c>
      <c r="C30" s="14" t="s">
        <v>298</v>
      </c>
      <c r="D30" s="14" t="s">
        <v>298</v>
      </c>
      <c r="E30" s="14" t="s">
        <v>1047</v>
      </c>
      <c r="F30" s="14">
        <f t="shared" si="0"/>
        <v>14</v>
      </c>
      <c r="G30" s="14" t="s">
        <v>1150</v>
      </c>
      <c r="H30" s="14" t="s">
        <v>1188</v>
      </c>
      <c r="I30" s="14" t="s">
        <v>1150</v>
      </c>
    </row>
    <row r="31" spans="1:9">
      <c r="A31" s="14" t="s">
        <v>19</v>
      </c>
      <c r="B31" s="14" t="s">
        <v>1048</v>
      </c>
      <c r="C31" s="14" t="s">
        <v>298</v>
      </c>
      <c r="D31" s="14" t="s">
        <v>298</v>
      </c>
      <c r="E31" s="14" t="s">
        <v>1048</v>
      </c>
      <c r="F31" s="14">
        <f t="shared" si="0"/>
        <v>14</v>
      </c>
      <c r="G31" s="14" t="s">
        <v>1150</v>
      </c>
      <c r="H31" s="14" t="s">
        <v>1188</v>
      </c>
      <c r="I31" s="14" t="s">
        <v>1150</v>
      </c>
    </row>
    <row r="32" spans="1:9">
      <c r="A32" s="14" t="s">
        <v>19</v>
      </c>
      <c r="B32" s="14" t="s">
        <v>1049</v>
      </c>
      <c r="C32" s="14" t="s">
        <v>298</v>
      </c>
      <c r="D32" s="14" t="s">
        <v>298</v>
      </c>
      <c r="E32" s="14" t="s">
        <v>1049</v>
      </c>
      <c r="F32" s="14">
        <f t="shared" si="0"/>
        <v>14</v>
      </c>
      <c r="G32" s="14" t="s">
        <v>1150</v>
      </c>
      <c r="H32" s="14" t="s">
        <v>1188</v>
      </c>
      <c r="I32" s="14" t="s">
        <v>1150</v>
      </c>
    </row>
    <row r="33" spans="1:9">
      <c r="A33" s="14" t="s">
        <v>19</v>
      </c>
      <c r="B33" s="14" t="s">
        <v>1050</v>
      </c>
      <c r="C33" s="14" t="s">
        <v>298</v>
      </c>
      <c r="D33" s="14" t="s">
        <v>298</v>
      </c>
      <c r="E33" s="14" t="s">
        <v>1050</v>
      </c>
      <c r="F33" s="14">
        <f t="shared" si="0"/>
        <v>14</v>
      </c>
      <c r="G33" s="14" t="s">
        <v>1150</v>
      </c>
      <c r="H33" s="14" t="s">
        <v>1188</v>
      </c>
      <c r="I33" s="14" t="s">
        <v>1150</v>
      </c>
    </row>
    <row r="34" spans="1:9">
      <c r="A34" s="14" t="s">
        <v>19</v>
      </c>
      <c r="B34" s="14" t="s">
        <v>1051</v>
      </c>
      <c r="C34" s="14" t="s">
        <v>298</v>
      </c>
      <c r="D34" s="14" t="s">
        <v>298</v>
      </c>
      <c r="E34" s="14" t="s">
        <v>1051</v>
      </c>
      <c r="F34" s="14">
        <f t="shared" ref="F34:F65" si="1">LEN(E34)</f>
        <v>14</v>
      </c>
      <c r="G34" s="14" t="s">
        <v>1150</v>
      </c>
      <c r="H34" s="14" t="s">
        <v>1188</v>
      </c>
      <c r="I34" s="14" t="s">
        <v>1150</v>
      </c>
    </row>
    <row r="35" spans="1:9">
      <c r="A35" s="14" t="s">
        <v>20</v>
      </c>
      <c r="B35" s="14" t="s">
        <v>1052</v>
      </c>
      <c r="C35" s="14" t="s">
        <v>298</v>
      </c>
      <c r="D35" s="14" t="s">
        <v>298</v>
      </c>
      <c r="E35" s="14" t="s">
        <v>1052</v>
      </c>
      <c r="F35" s="14">
        <f t="shared" si="1"/>
        <v>16</v>
      </c>
      <c r="G35" s="14" t="s">
        <v>1150</v>
      </c>
      <c r="H35" s="14" t="s">
        <v>1188</v>
      </c>
      <c r="I35" s="14" t="s">
        <v>1150</v>
      </c>
    </row>
    <row r="36" spans="1:9">
      <c r="A36" s="14" t="s">
        <v>20</v>
      </c>
      <c r="B36" s="14" t="s">
        <v>1053</v>
      </c>
      <c r="C36" s="14" t="s">
        <v>298</v>
      </c>
      <c r="D36" s="14" t="s">
        <v>298</v>
      </c>
      <c r="E36" s="14" t="s">
        <v>1053</v>
      </c>
      <c r="F36" s="14">
        <f t="shared" si="1"/>
        <v>16</v>
      </c>
      <c r="G36" s="14" t="s">
        <v>1150</v>
      </c>
      <c r="H36" s="14" t="s">
        <v>1188</v>
      </c>
      <c r="I36" s="14" t="s">
        <v>1150</v>
      </c>
    </row>
    <row r="37" spans="1:9">
      <c r="A37" s="14" t="s">
        <v>20</v>
      </c>
      <c r="B37" s="14" t="s">
        <v>1054</v>
      </c>
      <c r="C37" s="14" t="s">
        <v>298</v>
      </c>
      <c r="D37" s="14" t="s">
        <v>298</v>
      </c>
      <c r="E37" s="14" t="s">
        <v>1054</v>
      </c>
      <c r="F37" s="14">
        <f t="shared" si="1"/>
        <v>16</v>
      </c>
      <c r="G37" s="14" t="s">
        <v>1150</v>
      </c>
      <c r="H37" s="14" t="s">
        <v>1188</v>
      </c>
      <c r="I37" s="14" t="s">
        <v>1150</v>
      </c>
    </row>
    <row r="38" spans="1:9">
      <c r="A38" s="14" t="s">
        <v>20</v>
      </c>
      <c r="B38" s="14" t="s">
        <v>1055</v>
      </c>
      <c r="C38" s="14" t="s">
        <v>298</v>
      </c>
      <c r="D38" s="14" t="s">
        <v>298</v>
      </c>
      <c r="E38" s="14" t="s">
        <v>1055</v>
      </c>
      <c r="F38" s="14">
        <f t="shared" si="1"/>
        <v>16</v>
      </c>
      <c r="G38" s="14" t="s">
        <v>1150</v>
      </c>
      <c r="H38" s="14" t="s">
        <v>1188</v>
      </c>
      <c r="I38" s="14" t="s">
        <v>1150</v>
      </c>
    </row>
    <row r="39" spans="1:9">
      <c r="A39" s="14" t="s">
        <v>20</v>
      </c>
      <c r="B39" s="14" t="s">
        <v>1056</v>
      </c>
      <c r="C39" s="14" t="s">
        <v>298</v>
      </c>
      <c r="D39" s="14" t="s">
        <v>298</v>
      </c>
      <c r="E39" s="14" t="s">
        <v>1056</v>
      </c>
      <c r="F39" s="14">
        <f t="shared" si="1"/>
        <v>16</v>
      </c>
      <c r="G39" s="14" t="s">
        <v>1150</v>
      </c>
      <c r="H39" s="14" t="s">
        <v>1188</v>
      </c>
      <c r="I39" s="14" t="s">
        <v>1150</v>
      </c>
    </row>
    <row r="40" spans="1:9">
      <c r="A40" s="14" t="s">
        <v>20</v>
      </c>
      <c r="B40" s="14" t="s">
        <v>1057</v>
      </c>
      <c r="C40" s="14" t="s">
        <v>298</v>
      </c>
      <c r="D40" s="14" t="s">
        <v>298</v>
      </c>
      <c r="E40" s="14" t="s">
        <v>1057</v>
      </c>
      <c r="F40" s="14">
        <f t="shared" si="1"/>
        <v>16</v>
      </c>
      <c r="G40" s="14" t="s">
        <v>1150</v>
      </c>
      <c r="H40" s="14" t="s">
        <v>1188</v>
      </c>
      <c r="I40" s="14" t="s">
        <v>1150</v>
      </c>
    </row>
    <row r="41" spans="1:9">
      <c r="A41" s="14" t="s">
        <v>20</v>
      </c>
      <c r="B41" s="14" t="s">
        <v>1058</v>
      </c>
      <c r="C41" s="14" t="s">
        <v>298</v>
      </c>
      <c r="D41" s="14" t="s">
        <v>298</v>
      </c>
      <c r="E41" s="14" t="s">
        <v>1058</v>
      </c>
      <c r="F41" s="14">
        <f t="shared" si="1"/>
        <v>16</v>
      </c>
      <c r="G41" s="14" t="s">
        <v>1150</v>
      </c>
      <c r="H41" s="14" t="s">
        <v>1188</v>
      </c>
      <c r="I41" s="14" t="s">
        <v>1150</v>
      </c>
    </row>
    <row r="42" spans="1:9">
      <c r="A42" s="14" t="s">
        <v>20</v>
      </c>
      <c r="B42" s="14" t="s">
        <v>1059</v>
      </c>
      <c r="C42" s="14" t="s">
        <v>298</v>
      </c>
      <c r="D42" s="14" t="s">
        <v>298</v>
      </c>
      <c r="E42" s="14" t="s">
        <v>1059</v>
      </c>
      <c r="F42" s="14">
        <f t="shared" si="1"/>
        <v>16</v>
      </c>
      <c r="G42" s="14" t="s">
        <v>1150</v>
      </c>
      <c r="H42" s="14" t="s">
        <v>1188</v>
      </c>
      <c r="I42" s="14" t="s">
        <v>1150</v>
      </c>
    </row>
    <row r="43" spans="1:9">
      <c r="A43" s="14" t="s">
        <v>20</v>
      </c>
      <c r="B43" s="14" t="s">
        <v>1060</v>
      </c>
      <c r="C43" s="14" t="s">
        <v>298</v>
      </c>
      <c r="D43" s="14" t="s">
        <v>298</v>
      </c>
      <c r="E43" s="14" t="s">
        <v>1060</v>
      </c>
      <c r="F43" s="14">
        <f t="shared" si="1"/>
        <v>16</v>
      </c>
      <c r="G43" s="14" t="s">
        <v>1150</v>
      </c>
      <c r="H43" s="14" t="s">
        <v>1188</v>
      </c>
      <c r="I43" s="14" t="s">
        <v>1150</v>
      </c>
    </row>
    <row r="44" spans="1:9">
      <c r="A44" s="14" t="s">
        <v>28</v>
      </c>
      <c r="B44" s="14" t="s">
        <v>1061</v>
      </c>
      <c r="C44" s="14" t="s">
        <v>298</v>
      </c>
      <c r="D44" s="14" t="s">
        <v>298</v>
      </c>
      <c r="E44" s="14" t="s">
        <v>1061</v>
      </c>
      <c r="F44" s="14">
        <f t="shared" si="1"/>
        <v>23</v>
      </c>
      <c r="G44" s="14" t="s">
        <v>1189</v>
      </c>
      <c r="H44" s="14" t="s">
        <v>1190</v>
      </c>
      <c r="I44" s="14" t="s">
        <v>1153</v>
      </c>
    </row>
    <row r="45" spans="1:9">
      <c r="A45" s="14" t="s">
        <v>28</v>
      </c>
      <c r="B45" s="14" t="s">
        <v>1062</v>
      </c>
      <c r="C45" s="14" t="s">
        <v>298</v>
      </c>
      <c r="D45" s="14" t="s">
        <v>298</v>
      </c>
      <c r="E45" s="14" t="s">
        <v>1062</v>
      </c>
      <c r="F45" s="14">
        <f t="shared" si="1"/>
        <v>23</v>
      </c>
      <c r="G45" s="14" t="s">
        <v>1189</v>
      </c>
      <c r="H45" s="14" t="s">
        <v>1190</v>
      </c>
      <c r="I45" s="14" t="s">
        <v>1153</v>
      </c>
    </row>
    <row r="46" spans="1:9">
      <c r="A46" s="14" t="s">
        <v>28</v>
      </c>
      <c r="B46" s="14" t="s">
        <v>1063</v>
      </c>
      <c r="C46" s="14" t="s">
        <v>298</v>
      </c>
      <c r="D46" s="14" t="s">
        <v>298</v>
      </c>
      <c r="E46" s="14" t="s">
        <v>1063</v>
      </c>
      <c r="F46" s="14">
        <f t="shared" si="1"/>
        <v>23</v>
      </c>
      <c r="G46" s="14" t="s">
        <v>1189</v>
      </c>
      <c r="H46" s="14" t="s">
        <v>1190</v>
      </c>
      <c r="I46" s="14" t="s">
        <v>1153</v>
      </c>
    </row>
    <row r="47" spans="1:9">
      <c r="A47" s="14" t="s">
        <v>28</v>
      </c>
      <c r="B47" s="14" t="s">
        <v>1064</v>
      </c>
      <c r="C47" s="14" t="s">
        <v>298</v>
      </c>
      <c r="D47" s="14" t="s">
        <v>298</v>
      </c>
      <c r="E47" s="14" t="s">
        <v>1064</v>
      </c>
      <c r="F47" s="14">
        <f t="shared" si="1"/>
        <v>23</v>
      </c>
      <c r="G47" s="14" t="s">
        <v>1189</v>
      </c>
      <c r="H47" s="14" t="s">
        <v>1190</v>
      </c>
      <c r="I47" s="14" t="s">
        <v>1153</v>
      </c>
    </row>
    <row r="48" spans="1:9">
      <c r="A48" s="14" t="s">
        <v>28</v>
      </c>
      <c r="B48" s="14" t="s">
        <v>1065</v>
      </c>
      <c r="C48" s="14" t="s">
        <v>298</v>
      </c>
      <c r="D48" s="14" t="s">
        <v>298</v>
      </c>
      <c r="E48" s="14" t="s">
        <v>1065</v>
      </c>
      <c r="F48" s="14">
        <f t="shared" si="1"/>
        <v>23</v>
      </c>
      <c r="G48" s="14" t="s">
        <v>1189</v>
      </c>
      <c r="H48" s="14" t="s">
        <v>1190</v>
      </c>
      <c r="I48" s="14" t="s">
        <v>1153</v>
      </c>
    </row>
    <row r="49" spans="1:9">
      <c r="A49" s="14" t="s">
        <v>28</v>
      </c>
      <c r="B49" s="14" t="s">
        <v>1066</v>
      </c>
      <c r="C49" s="14" t="s">
        <v>298</v>
      </c>
      <c r="D49" s="14" t="s">
        <v>298</v>
      </c>
      <c r="E49" s="14" t="s">
        <v>1066</v>
      </c>
      <c r="F49" s="14">
        <f t="shared" si="1"/>
        <v>23</v>
      </c>
      <c r="G49" s="14" t="s">
        <v>1189</v>
      </c>
      <c r="H49" s="14" t="s">
        <v>1190</v>
      </c>
      <c r="I49" s="14" t="s">
        <v>1153</v>
      </c>
    </row>
    <row r="50" spans="1:9">
      <c r="A50" s="14" t="s">
        <v>28</v>
      </c>
      <c r="B50" s="14" t="s">
        <v>1067</v>
      </c>
      <c r="C50" s="14" t="s">
        <v>298</v>
      </c>
      <c r="D50" s="14" t="s">
        <v>298</v>
      </c>
      <c r="E50" s="14" t="s">
        <v>1067</v>
      </c>
      <c r="F50" s="14">
        <f t="shared" si="1"/>
        <v>23</v>
      </c>
      <c r="G50" s="14" t="s">
        <v>1189</v>
      </c>
      <c r="H50" s="14" t="s">
        <v>1190</v>
      </c>
      <c r="I50" s="14" t="s">
        <v>1153</v>
      </c>
    </row>
    <row r="51" spans="1:9">
      <c r="A51" s="14" t="s">
        <v>28</v>
      </c>
      <c r="B51" s="14" t="s">
        <v>1068</v>
      </c>
      <c r="C51" s="14" t="s">
        <v>298</v>
      </c>
      <c r="D51" s="14" t="s">
        <v>298</v>
      </c>
      <c r="E51" s="14" t="s">
        <v>1068</v>
      </c>
      <c r="F51" s="14">
        <f t="shared" si="1"/>
        <v>23</v>
      </c>
      <c r="G51" s="14" t="s">
        <v>1189</v>
      </c>
      <c r="H51" s="14" t="s">
        <v>1190</v>
      </c>
      <c r="I51" s="14" t="s">
        <v>1153</v>
      </c>
    </row>
    <row r="52" spans="1:9">
      <c r="A52" s="14" t="s">
        <v>28</v>
      </c>
      <c r="B52" s="14" t="s">
        <v>1069</v>
      </c>
      <c r="C52" s="14" t="s">
        <v>298</v>
      </c>
      <c r="D52" s="14" t="s">
        <v>298</v>
      </c>
      <c r="E52" s="14" t="s">
        <v>1069</v>
      </c>
      <c r="F52" s="14">
        <f t="shared" si="1"/>
        <v>23</v>
      </c>
      <c r="G52" s="14" t="s">
        <v>1189</v>
      </c>
      <c r="H52" s="14" t="s">
        <v>1190</v>
      </c>
      <c r="I52" s="14" t="s">
        <v>1153</v>
      </c>
    </row>
    <row r="53" spans="1:9">
      <c r="A53" s="14" t="s">
        <v>27</v>
      </c>
      <c r="B53" s="14" t="s">
        <v>1070</v>
      </c>
      <c r="C53" s="14" t="s">
        <v>298</v>
      </c>
      <c r="D53" s="14" t="s">
        <v>298</v>
      </c>
      <c r="E53" s="14" t="s">
        <v>1070</v>
      </c>
      <c r="F53" s="14">
        <f t="shared" si="1"/>
        <v>23</v>
      </c>
      <c r="G53" s="14" t="s">
        <v>1189</v>
      </c>
      <c r="H53" s="14" t="s">
        <v>1190</v>
      </c>
      <c r="I53" s="14" t="s">
        <v>1153</v>
      </c>
    </row>
    <row r="54" spans="1:9">
      <c r="A54" s="14" t="s">
        <v>27</v>
      </c>
      <c r="B54" s="14" t="s">
        <v>1071</v>
      </c>
      <c r="C54" s="14" t="s">
        <v>298</v>
      </c>
      <c r="D54" s="14" t="s">
        <v>298</v>
      </c>
      <c r="E54" s="14" t="s">
        <v>1071</v>
      </c>
      <c r="F54" s="14">
        <f t="shared" si="1"/>
        <v>23</v>
      </c>
      <c r="G54" s="14" t="s">
        <v>1189</v>
      </c>
      <c r="H54" s="14" t="s">
        <v>1190</v>
      </c>
      <c r="I54" s="14" t="s">
        <v>1153</v>
      </c>
    </row>
    <row r="55" spans="1:9">
      <c r="A55" s="14" t="s">
        <v>27</v>
      </c>
      <c r="B55" s="14" t="s">
        <v>1072</v>
      </c>
      <c r="C55" s="14" t="s">
        <v>298</v>
      </c>
      <c r="D55" s="14" t="s">
        <v>298</v>
      </c>
      <c r="E55" s="14" t="s">
        <v>1072</v>
      </c>
      <c r="F55" s="14">
        <f t="shared" si="1"/>
        <v>23</v>
      </c>
      <c r="G55" s="14" t="s">
        <v>1189</v>
      </c>
      <c r="H55" s="14" t="s">
        <v>1190</v>
      </c>
      <c r="I55" s="14" t="s">
        <v>1153</v>
      </c>
    </row>
    <row r="56" spans="1:9">
      <c r="A56" s="14" t="s">
        <v>27</v>
      </c>
      <c r="B56" s="14" t="s">
        <v>1073</v>
      </c>
      <c r="C56" s="14" t="s">
        <v>298</v>
      </c>
      <c r="D56" s="14" t="s">
        <v>298</v>
      </c>
      <c r="E56" s="14" t="s">
        <v>1073</v>
      </c>
      <c r="F56" s="14">
        <f t="shared" si="1"/>
        <v>23</v>
      </c>
      <c r="G56" s="14" t="s">
        <v>1189</v>
      </c>
      <c r="H56" s="14" t="s">
        <v>1190</v>
      </c>
      <c r="I56" s="14" t="s">
        <v>1153</v>
      </c>
    </row>
    <row r="57" spans="1:9">
      <c r="A57" s="14" t="s">
        <v>27</v>
      </c>
      <c r="B57" s="14" t="s">
        <v>1074</v>
      </c>
      <c r="C57" s="14" t="s">
        <v>298</v>
      </c>
      <c r="D57" s="14" t="s">
        <v>298</v>
      </c>
      <c r="E57" s="14" t="s">
        <v>1074</v>
      </c>
      <c r="F57" s="14">
        <f t="shared" si="1"/>
        <v>23</v>
      </c>
      <c r="G57" s="14" t="s">
        <v>1189</v>
      </c>
      <c r="H57" s="14" t="s">
        <v>1190</v>
      </c>
      <c r="I57" s="14" t="s">
        <v>1153</v>
      </c>
    </row>
    <row r="58" spans="1:9">
      <c r="A58" s="14" t="s">
        <v>27</v>
      </c>
      <c r="B58" s="14" t="s">
        <v>1075</v>
      </c>
      <c r="C58" s="14" t="s">
        <v>298</v>
      </c>
      <c r="D58" s="14" t="s">
        <v>298</v>
      </c>
      <c r="E58" s="14" t="s">
        <v>1075</v>
      </c>
      <c r="F58" s="14">
        <f t="shared" si="1"/>
        <v>23</v>
      </c>
      <c r="G58" s="14" t="s">
        <v>1189</v>
      </c>
      <c r="H58" s="14" t="s">
        <v>1190</v>
      </c>
      <c r="I58" s="14" t="s">
        <v>1153</v>
      </c>
    </row>
    <row r="59" spans="1:9">
      <c r="A59" s="14" t="s">
        <v>27</v>
      </c>
      <c r="B59" s="14" t="s">
        <v>1076</v>
      </c>
      <c r="C59" s="14" t="s">
        <v>298</v>
      </c>
      <c r="D59" s="14" t="s">
        <v>298</v>
      </c>
      <c r="E59" s="14" t="s">
        <v>1076</v>
      </c>
      <c r="F59" s="14">
        <f t="shared" si="1"/>
        <v>23</v>
      </c>
      <c r="G59" s="14" t="s">
        <v>1189</v>
      </c>
      <c r="H59" s="14" t="s">
        <v>1190</v>
      </c>
      <c r="I59" s="14" t="s">
        <v>1153</v>
      </c>
    </row>
    <row r="60" spans="1:9">
      <c r="A60" s="14" t="s">
        <v>27</v>
      </c>
      <c r="B60" s="14" t="s">
        <v>1077</v>
      </c>
      <c r="C60" s="14" t="s">
        <v>298</v>
      </c>
      <c r="D60" s="14" t="s">
        <v>298</v>
      </c>
      <c r="E60" s="14" t="s">
        <v>1077</v>
      </c>
      <c r="F60" s="14">
        <f t="shared" si="1"/>
        <v>23</v>
      </c>
      <c r="G60" s="14" t="s">
        <v>1189</v>
      </c>
      <c r="H60" s="14" t="s">
        <v>1190</v>
      </c>
      <c r="I60" s="14" t="s">
        <v>1153</v>
      </c>
    </row>
    <row r="61" spans="1:9">
      <c r="A61" s="14" t="s">
        <v>27</v>
      </c>
      <c r="B61" s="14" t="s">
        <v>1078</v>
      </c>
      <c r="C61" s="14" t="s">
        <v>298</v>
      </c>
      <c r="D61" s="14" t="s">
        <v>298</v>
      </c>
      <c r="E61" s="14" t="s">
        <v>1078</v>
      </c>
      <c r="F61" s="14">
        <f t="shared" si="1"/>
        <v>23</v>
      </c>
      <c r="G61" s="14" t="s">
        <v>1189</v>
      </c>
      <c r="H61" s="14" t="s">
        <v>1190</v>
      </c>
      <c r="I61" s="14" t="s">
        <v>1153</v>
      </c>
    </row>
    <row r="62" spans="1:9">
      <c r="A62" s="14" t="s">
        <v>27</v>
      </c>
      <c r="B62" s="14" t="s">
        <v>1079</v>
      </c>
      <c r="C62" s="14" t="s">
        <v>298</v>
      </c>
      <c r="D62" s="14" t="s">
        <v>298</v>
      </c>
      <c r="E62" s="14" t="s">
        <v>1079</v>
      </c>
      <c r="F62" s="14">
        <f t="shared" si="1"/>
        <v>23</v>
      </c>
      <c r="G62" s="14" t="s">
        <v>1189</v>
      </c>
      <c r="H62" s="14" t="s">
        <v>1190</v>
      </c>
      <c r="I62" s="14" t="s">
        <v>1153</v>
      </c>
    </row>
    <row r="63" spans="1:9">
      <c r="A63" s="14" t="s">
        <v>27</v>
      </c>
      <c r="B63" s="14" t="s">
        <v>1080</v>
      </c>
      <c r="C63" s="14" t="s">
        <v>298</v>
      </c>
      <c r="D63" s="14" t="s">
        <v>298</v>
      </c>
      <c r="E63" s="14" t="s">
        <v>1080</v>
      </c>
      <c r="F63" s="14">
        <f t="shared" si="1"/>
        <v>23</v>
      </c>
      <c r="G63" s="14" t="s">
        <v>1189</v>
      </c>
      <c r="H63" s="14" t="s">
        <v>1190</v>
      </c>
      <c r="I63" s="14" t="s">
        <v>1153</v>
      </c>
    </row>
    <row r="64" spans="1:9">
      <c r="A64" s="14" t="s">
        <v>27</v>
      </c>
      <c r="B64" s="14" t="s">
        <v>1081</v>
      </c>
      <c r="C64" s="14" t="s">
        <v>298</v>
      </c>
      <c r="D64" s="14" t="s">
        <v>298</v>
      </c>
      <c r="E64" s="14" t="s">
        <v>1081</v>
      </c>
      <c r="F64" s="14">
        <f t="shared" si="1"/>
        <v>23</v>
      </c>
      <c r="G64" s="14" t="s">
        <v>1189</v>
      </c>
      <c r="H64" s="14" t="s">
        <v>1190</v>
      </c>
      <c r="I64" s="14" t="s">
        <v>1153</v>
      </c>
    </row>
    <row r="65" spans="1:9">
      <c r="A65" s="14" t="s">
        <v>26</v>
      </c>
      <c r="B65" s="14" t="s">
        <v>1082</v>
      </c>
      <c r="C65" s="14" t="s">
        <v>298</v>
      </c>
      <c r="D65" s="14" t="s">
        <v>298</v>
      </c>
      <c r="E65" s="14" t="s">
        <v>1082</v>
      </c>
      <c r="F65" s="14">
        <f t="shared" si="1"/>
        <v>23</v>
      </c>
      <c r="G65" s="14" t="s">
        <v>1189</v>
      </c>
      <c r="H65" s="14" t="s">
        <v>1190</v>
      </c>
      <c r="I65" s="14" t="s">
        <v>1153</v>
      </c>
    </row>
    <row r="66" spans="1:9">
      <c r="A66" s="14" t="s">
        <v>26</v>
      </c>
      <c r="B66" s="14" t="s">
        <v>1083</v>
      </c>
      <c r="C66" s="14" t="s">
        <v>298</v>
      </c>
      <c r="D66" s="14" t="s">
        <v>298</v>
      </c>
      <c r="E66" s="14" t="s">
        <v>1083</v>
      </c>
      <c r="F66" s="14">
        <f t="shared" ref="F66:F97" si="2">LEN(E66)</f>
        <v>23</v>
      </c>
      <c r="G66" s="14" t="s">
        <v>1189</v>
      </c>
      <c r="H66" s="14" t="s">
        <v>1190</v>
      </c>
      <c r="I66" s="14" t="s">
        <v>1153</v>
      </c>
    </row>
    <row r="67" spans="1:9">
      <c r="A67" s="14" t="s">
        <v>26</v>
      </c>
      <c r="B67" s="14" t="s">
        <v>1084</v>
      </c>
      <c r="C67" s="14" t="s">
        <v>298</v>
      </c>
      <c r="D67" s="14" t="s">
        <v>298</v>
      </c>
      <c r="E67" s="14" t="s">
        <v>1084</v>
      </c>
      <c r="F67" s="14">
        <f t="shared" si="2"/>
        <v>23</v>
      </c>
      <c r="G67" s="14" t="s">
        <v>1189</v>
      </c>
      <c r="H67" s="14" t="s">
        <v>1190</v>
      </c>
      <c r="I67" s="14" t="s">
        <v>1153</v>
      </c>
    </row>
    <row r="68" spans="1:9">
      <c r="A68" s="14" t="s">
        <v>26</v>
      </c>
      <c r="B68" s="14" t="s">
        <v>1085</v>
      </c>
      <c r="C68" s="14" t="s">
        <v>298</v>
      </c>
      <c r="D68" s="14" t="s">
        <v>298</v>
      </c>
      <c r="E68" s="14" t="s">
        <v>1085</v>
      </c>
      <c r="F68" s="14">
        <f t="shared" si="2"/>
        <v>23</v>
      </c>
      <c r="G68" s="14" t="s">
        <v>1189</v>
      </c>
      <c r="H68" s="14" t="s">
        <v>1190</v>
      </c>
      <c r="I68" s="14" t="s">
        <v>1153</v>
      </c>
    </row>
    <row r="69" spans="1:9">
      <c r="A69" s="14" t="s">
        <v>26</v>
      </c>
      <c r="B69" s="14" t="s">
        <v>1086</v>
      </c>
      <c r="C69" s="14" t="s">
        <v>298</v>
      </c>
      <c r="D69" s="14" t="s">
        <v>298</v>
      </c>
      <c r="E69" s="14" t="s">
        <v>1086</v>
      </c>
      <c r="F69" s="14">
        <f t="shared" si="2"/>
        <v>23</v>
      </c>
      <c r="G69" s="14" t="s">
        <v>1189</v>
      </c>
      <c r="H69" s="14" t="s">
        <v>1190</v>
      </c>
      <c r="I69" s="14" t="s">
        <v>1153</v>
      </c>
    </row>
    <row r="70" spans="1:9">
      <c r="A70" s="14" t="s">
        <v>26</v>
      </c>
      <c r="B70" s="14" t="s">
        <v>1087</v>
      </c>
      <c r="C70" s="14" t="s">
        <v>298</v>
      </c>
      <c r="D70" s="14" t="s">
        <v>298</v>
      </c>
      <c r="E70" s="14" t="s">
        <v>1087</v>
      </c>
      <c r="F70" s="14">
        <f t="shared" si="2"/>
        <v>23</v>
      </c>
      <c r="G70" s="14" t="s">
        <v>1189</v>
      </c>
      <c r="H70" s="14" t="s">
        <v>1190</v>
      </c>
      <c r="I70" s="14" t="s">
        <v>1153</v>
      </c>
    </row>
    <row r="71" spans="1:9">
      <c r="A71" s="14" t="s">
        <v>26</v>
      </c>
      <c r="B71" s="14" t="s">
        <v>1088</v>
      </c>
      <c r="C71" s="14" t="s">
        <v>298</v>
      </c>
      <c r="D71" s="14" t="s">
        <v>298</v>
      </c>
      <c r="E71" s="14" t="s">
        <v>1088</v>
      </c>
      <c r="F71" s="14">
        <f t="shared" si="2"/>
        <v>23</v>
      </c>
      <c r="G71" s="14" t="s">
        <v>1189</v>
      </c>
      <c r="H71" s="14" t="s">
        <v>1190</v>
      </c>
      <c r="I71" s="14" t="s">
        <v>1153</v>
      </c>
    </row>
    <row r="72" spans="1:9">
      <c r="A72" s="14" t="s">
        <v>26</v>
      </c>
      <c r="B72" s="14" t="s">
        <v>1089</v>
      </c>
      <c r="C72" s="14" t="s">
        <v>298</v>
      </c>
      <c r="D72" s="14" t="s">
        <v>298</v>
      </c>
      <c r="E72" s="14" t="s">
        <v>1089</v>
      </c>
      <c r="F72" s="14">
        <f t="shared" si="2"/>
        <v>23</v>
      </c>
      <c r="G72" s="14" t="s">
        <v>1189</v>
      </c>
      <c r="H72" s="14" t="s">
        <v>1190</v>
      </c>
      <c r="I72" s="14" t="s">
        <v>1153</v>
      </c>
    </row>
    <row r="73" spans="1:9">
      <c r="A73" s="14" t="s">
        <v>26</v>
      </c>
      <c r="B73" s="14" t="s">
        <v>1090</v>
      </c>
      <c r="C73" s="14" t="s">
        <v>298</v>
      </c>
      <c r="D73" s="14" t="s">
        <v>298</v>
      </c>
      <c r="E73" s="14" t="s">
        <v>1090</v>
      </c>
      <c r="F73" s="14">
        <f t="shared" si="2"/>
        <v>23</v>
      </c>
      <c r="G73" s="14" t="s">
        <v>1189</v>
      </c>
      <c r="H73" s="14" t="s">
        <v>1190</v>
      </c>
      <c r="I73" s="14" t="s">
        <v>1153</v>
      </c>
    </row>
    <row r="74" spans="1:9">
      <c r="A74" s="14" t="s">
        <v>26</v>
      </c>
      <c r="B74" s="14" t="s">
        <v>1091</v>
      </c>
      <c r="C74" s="14" t="s">
        <v>298</v>
      </c>
      <c r="D74" s="14" t="s">
        <v>298</v>
      </c>
      <c r="E74" s="14" t="s">
        <v>1091</v>
      </c>
      <c r="F74" s="14">
        <f t="shared" si="2"/>
        <v>23</v>
      </c>
      <c r="G74" s="14" t="s">
        <v>1189</v>
      </c>
      <c r="H74" s="14" t="s">
        <v>1190</v>
      </c>
      <c r="I74" s="14" t="s">
        <v>1153</v>
      </c>
    </row>
    <row r="75" spans="1:9">
      <c r="A75" s="14" t="s">
        <v>26</v>
      </c>
      <c r="B75" s="14" t="s">
        <v>1092</v>
      </c>
      <c r="C75" s="14" t="s">
        <v>298</v>
      </c>
      <c r="D75" s="14" t="s">
        <v>298</v>
      </c>
      <c r="E75" s="14" t="s">
        <v>1092</v>
      </c>
      <c r="F75" s="14">
        <f t="shared" si="2"/>
        <v>23</v>
      </c>
      <c r="G75" s="14" t="s">
        <v>1189</v>
      </c>
      <c r="H75" s="14" t="s">
        <v>1190</v>
      </c>
      <c r="I75" s="14" t="s">
        <v>1153</v>
      </c>
    </row>
    <row r="76" spans="1:9">
      <c r="A76" s="14" t="s">
        <v>23</v>
      </c>
      <c r="B76" s="14" t="s">
        <v>1093</v>
      </c>
      <c r="C76" s="14" t="s">
        <v>298</v>
      </c>
      <c r="D76" s="14" t="s">
        <v>298</v>
      </c>
      <c r="E76" s="14" t="s">
        <v>1093</v>
      </c>
      <c r="F76" s="14">
        <f t="shared" si="2"/>
        <v>22</v>
      </c>
      <c r="G76" s="14" t="s">
        <v>1191</v>
      </c>
      <c r="H76" s="14" t="s">
        <v>1192</v>
      </c>
      <c r="I76" s="14" t="s">
        <v>1152</v>
      </c>
    </row>
    <row r="77" spans="1:9">
      <c r="A77" s="14" t="s">
        <v>23</v>
      </c>
      <c r="B77" s="14" t="s">
        <v>1094</v>
      </c>
      <c r="C77" s="14" t="s">
        <v>298</v>
      </c>
      <c r="D77" s="14" t="s">
        <v>298</v>
      </c>
      <c r="E77" s="14" t="s">
        <v>1094</v>
      </c>
      <c r="F77" s="14">
        <f t="shared" si="2"/>
        <v>22</v>
      </c>
      <c r="G77" s="14" t="s">
        <v>1191</v>
      </c>
      <c r="H77" s="14" t="s">
        <v>1192</v>
      </c>
      <c r="I77" s="14" t="s">
        <v>1152</v>
      </c>
    </row>
    <row r="78" spans="1:9">
      <c r="A78" s="14" t="s">
        <v>23</v>
      </c>
      <c r="B78" s="14" t="s">
        <v>1095</v>
      </c>
      <c r="C78" s="14" t="s">
        <v>298</v>
      </c>
      <c r="D78" s="14" t="s">
        <v>298</v>
      </c>
      <c r="E78" s="14" t="s">
        <v>1095</v>
      </c>
      <c r="F78" s="14">
        <f t="shared" si="2"/>
        <v>22</v>
      </c>
      <c r="G78" s="14" t="s">
        <v>1191</v>
      </c>
      <c r="H78" s="14" t="s">
        <v>1192</v>
      </c>
      <c r="I78" s="14" t="s">
        <v>1152</v>
      </c>
    </row>
    <row r="79" spans="1:9">
      <c r="A79" s="14" t="s">
        <v>23</v>
      </c>
      <c r="B79" s="14" t="s">
        <v>1096</v>
      </c>
      <c r="C79" s="14" t="s">
        <v>298</v>
      </c>
      <c r="D79" s="14" t="s">
        <v>298</v>
      </c>
      <c r="E79" s="14" t="s">
        <v>1096</v>
      </c>
      <c r="F79" s="14">
        <f t="shared" si="2"/>
        <v>22</v>
      </c>
      <c r="G79" s="14" t="s">
        <v>1191</v>
      </c>
      <c r="H79" s="14" t="s">
        <v>1192</v>
      </c>
      <c r="I79" s="14" t="s">
        <v>1152</v>
      </c>
    </row>
    <row r="80" spans="1:9">
      <c r="A80" s="14" t="s">
        <v>24</v>
      </c>
      <c r="B80" s="14" t="s">
        <v>1097</v>
      </c>
      <c r="C80" s="14" t="s">
        <v>298</v>
      </c>
      <c r="D80" s="14" t="s">
        <v>298</v>
      </c>
      <c r="E80" s="14" t="s">
        <v>1097</v>
      </c>
      <c r="F80" s="14">
        <f t="shared" si="2"/>
        <v>20</v>
      </c>
      <c r="G80" s="14" t="s">
        <v>1191</v>
      </c>
      <c r="H80" s="14" t="s">
        <v>1192</v>
      </c>
      <c r="I80" s="14" t="s">
        <v>1152</v>
      </c>
    </row>
    <row r="81" spans="1:9">
      <c r="A81" s="14" t="s">
        <v>24</v>
      </c>
      <c r="B81" s="14" t="s">
        <v>1098</v>
      </c>
      <c r="C81" s="14" t="s">
        <v>298</v>
      </c>
      <c r="D81" s="14" t="s">
        <v>298</v>
      </c>
      <c r="E81" s="14" t="s">
        <v>1098</v>
      </c>
      <c r="F81" s="14">
        <f t="shared" si="2"/>
        <v>20</v>
      </c>
      <c r="G81" s="14" t="s">
        <v>1191</v>
      </c>
      <c r="H81" s="14" t="s">
        <v>1192</v>
      </c>
      <c r="I81" s="14" t="s">
        <v>1152</v>
      </c>
    </row>
    <row r="82" spans="1:9">
      <c r="A82" s="14" t="s">
        <v>24</v>
      </c>
      <c r="B82" s="14" t="s">
        <v>1099</v>
      </c>
      <c r="C82" s="14" t="s">
        <v>298</v>
      </c>
      <c r="D82" s="14" t="s">
        <v>298</v>
      </c>
      <c r="E82" s="14" t="s">
        <v>1099</v>
      </c>
      <c r="F82" s="14">
        <f t="shared" si="2"/>
        <v>20</v>
      </c>
      <c r="G82" s="14" t="s">
        <v>1191</v>
      </c>
      <c r="H82" s="14" t="s">
        <v>1192</v>
      </c>
      <c r="I82" s="14" t="s">
        <v>1152</v>
      </c>
    </row>
    <row r="83" spans="1:9">
      <c r="A83" s="14" t="s">
        <v>24</v>
      </c>
      <c r="B83" s="14" t="s">
        <v>1100</v>
      </c>
      <c r="C83" s="14" t="s">
        <v>298</v>
      </c>
      <c r="D83" s="14" t="s">
        <v>298</v>
      </c>
      <c r="E83" s="14" t="s">
        <v>1100</v>
      </c>
      <c r="F83" s="14">
        <f t="shared" si="2"/>
        <v>20</v>
      </c>
      <c r="G83" s="14" t="s">
        <v>1191</v>
      </c>
      <c r="H83" s="14" t="s">
        <v>1192</v>
      </c>
      <c r="I83" s="14" t="s">
        <v>1152</v>
      </c>
    </row>
    <row r="84" spans="1:9">
      <c r="A84" s="14" t="s">
        <v>24</v>
      </c>
      <c r="B84" s="14" t="s">
        <v>1101</v>
      </c>
      <c r="C84" s="14" t="s">
        <v>298</v>
      </c>
      <c r="D84" s="14" t="s">
        <v>298</v>
      </c>
      <c r="E84" s="14" t="s">
        <v>1101</v>
      </c>
      <c r="F84" s="14">
        <f t="shared" si="2"/>
        <v>20</v>
      </c>
      <c r="G84" s="14" t="s">
        <v>1191</v>
      </c>
      <c r="H84" s="14" t="s">
        <v>1192</v>
      </c>
      <c r="I84" s="14" t="s">
        <v>1152</v>
      </c>
    </row>
    <row r="85" spans="1:9">
      <c r="A85" s="14" t="s">
        <v>24</v>
      </c>
      <c r="B85" s="14" t="s">
        <v>1102</v>
      </c>
      <c r="C85" s="14" t="s">
        <v>298</v>
      </c>
      <c r="D85" s="14" t="s">
        <v>298</v>
      </c>
      <c r="E85" s="14" t="s">
        <v>1102</v>
      </c>
      <c r="F85" s="14">
        <f t="shared" si="2"/>
        <v>20</v>
      </c>
      <c r="G85" s="14" t="s">
        <v>1191</v>
      </c>
      <c r="H85" s="14" t="s">
        <v>1192</v>
      </c>
      <c r="I85" s="14" t="s">
        <v>1152</v>
      </c>
    </row>
    <row r="86" spans="1:9">
      <c r="A86" s="14" t="s">
        <v>24</v>
      </c>
      <c r="B86" s="14" t="s">
        <v>1103</v>
      </c>
      <c r="C86" s="14" t="s">
        <v>298</v>
      </c>
      <c r="D86" s="14" t="s">
        <v>298</v>
      </c>
      <c r="E86" s="14" t="s">
        <v>1103</v>
      </c>
      <c r="F86" s="14">
        <f t="shared" si="2"/>
        <v>20</v>
      </c>
      <c r="G86" s="14" t="s">
        <v>1191</v>
      </c>
      <c r="H86" s="14" t="s">
        <v>1192</v>
      </c>
      <c r="I86" s="14" t="s">
        <v>1152</v>
      </c>
    </row>
    <row r="87" spans="1:9">
      <c r="A87" s="14" t="s">
        <v>24</v>
      </c>
      <c r="B87" s="14" t="s">
        <v>1104</v>
      </c>
      <c r="C87" s="14" t="s">
        <v>298</v>
      </c>
      <c r="D87" s="14" t="s">
        <v>298</v>
      </c>
      <c r="E87" s="14" t="s">
        <v>1104</v>
      </c>
      <c r="F87" s="14">
        <f t="shared" si="2"/>
        <v>20</v>
      </c>
      <c r="G87" s="14" t="s">
        <v>1191</v>
      </c>
      <c r="H87" s="14" t="s">
        <v>1192</v>
      </c>
      <c r="I87" s="14" t="s">
        <v>1152</v>
      </c>
    </row>
    <row r="88" spans="1:9">
      <c r="A88" s="14" t="s">
        <v>24</v>
      </c>
      <c r="B88" s="14" t="s">
        <v>1105</v>
      </c>
      <c r="C88" s="14" t="s">
        <v>298</v>
      </c>
      <c r="D88" s="14" t="s">
        <v>298</v>
      </c>
      <c r="E88" s="14" t="s">
        <v>1105</v>
      </c>
      <c r="F88" s="14">
        <f t="shared" si="2"/>
        <v>20</v>
      </c>
      <c r="G88" s="14" t="s">
        <v>1191</v>
      </c>
      <c r="H88" s="14" t="s">
        <v>1192</v>
      </c>
      <c r="I88" s="14" t="s">
        <v>1152</v>
      </c>
    </row>
    <row r="89" spans="1:9">
      <c r="A89" s="14" t="s">
        <v>24</v>
      </c>
      <c r="B89" s="14" t="s">
        <v>1106</v>
      </c>
      <c r="C89" s="14" t="s">
        <v>298</v>
      </c>
      <c r="D89" s="14" t="s">
        <v>298</v>
      </c>
      <c r="E89" s="14" t="s">
        <v>1106</v>
      </c>
      <c r="F89" s="14">
        <f t="shared" si="2"/>
        <v>20</v>
      </c>
      <c r="G89" s="14" t="s">
        <v>1191</v>
      </c>
      <c r="H89" s="14" t="s">
        <v>1192</v>
      </c>
      <c r="I89" s="14" t="s">
        <v>1152</v>
      </c>
    </row>
    <row r="90" spans="1:9">
      <c r="A90" s="14" t="s">
        <v>24</v>
      </c>
      <c r="B90" s="14" t="s">
        <v>1107</v>
      </c>
      <c r="C90" s="14" t="s">
        <v>298</v>
      </c>
      <c r="D90" s="14" t="s">
        <v>298</v>
      </c>
      <c r="E90" s="14" t="s">
        <v>1107</v>
      </c>
      <c r="F90" s="14">
        <f t="shared" si="2"/>
        <v>20</v>
      </c>
      <c r="G90" s="14" t="s">
        <v>1191</v>
      </c>
      <c r="H90" s="14" t="s">
        <v>1192</v>
      </c>
      <c r="I90" s="14" t="s">
        <v>1152</v>
      </c>
    </row>
    <row r="91" spans="1:9">
      <c r="A91" s="14" t="s">
        <v>24</v>
      </c>
      <c r="B91" s="14" t="s">
        <v>1108</v>
      </c>
      <c r="C91" s="14" t="s">
        <v>298</v>
      </c>
      <c r="D91" s="14" t="s">
        <v>298</v>
      </c>
      <c r="E91" s="14" t="s">
        <v>1108</v>
      </c>
      <c r="F91" s="14">
        <f t="shared" si="2"/>
        <v>20</v>
      </c>
      <c r="G91" s="14" t="s">
        <v>1191</v>
      </c>
      <c r="H91" s="14" t="s">
        <v>1192</v>
      </c>
      <c r="I91" s="14" t="s">
        <v>1152</v>
      </c>
    </row>
    <row r="92" spans="1:9">
      <c r="A92" s="14" t="s">
        <v>24</v>
      </c>
      <c r="B92" s="14" t="s">
        <v>1109</v>
      </c>
      <c r="C92" s="14" t="s">
        <v>298</v>
      </c>
      <c r="D92" s="14" t="s">
        <v>298</v>
      </c>
      <c r="E92" s="14" t="s">
        <v>1109</v>
      </c>
      <c r="F92" s="14">
        <f t="shared" si="2"/>
        <v>20</v>
      </c>
      <c r="G92" s="14" t="s">
        <v>1191</v>
      </c>
      <c r="H92" s="14" t="s">
        <v>1192</v>
      </c>
      <c r="I92" s="14" t="s">
        <v>1152</v>
      </c>
    </row>
    <row r="93" spans="1:9">
      <c r="A93" s="14" t="s">
        <v>24</v>
      </c>
      <c r="B93" s="14" t="s">
        <v>1110</v>
      </c>
      <c r="C93" s="14" t="s">
        <v>298</v>
      </c>
      <c r="D93" s="14" t="s">
        <v>298</v>
      </c>
      <c r="E93" s="14" t="s">
        <v>1110</v>
      </c>
      <c r="F93" s="14">
        <f t="shared" si="2"/>
        <v>20</v>
      </c>
      <c r="G93" s="14" t="s">
        <v>1191</v>
      </c>
      <c r="H93" s="14" t="s">
        <v>1192</v>
      </c>
      <c r="I93" s="14" t="s">
        <v>1152</v>
      </c>
    </row>
    <row r="94" spans="1:9">
      <c r="A94" s="14" t="s">
        <v>24</v>
      </c>
      <c r="B94" s="14" t="s">
        <v>1111</v>
      </c>
      <c r="C94" s="14" t="s">
        <v>298</v>
      </c>
      <c r="D94" s="14" t="s">
        <v>298</v>
      </c>
      <c r="E94" s="14" t="s">
        <v>1111</v>
      </c>
      <c r="F94" s="14">
        <f t="shared" si="2"/>
        <v>20</v>
      </c>
      <c r="G94" s="14" t="s">
        <v>1191</v>
      </c>
      <c r="H94" s="14" t="s">
        <v>1192</v>
      </c>
      <c r="I94" s="14" t="s">
        <v>1152</v>
      </c>
    </row>
    <row r="95" spans="1:9">
      <c r="A95" s="14" t="s">
        <v>24</v>
      </c>
      <c r="B95" s="14" t="s">
        <v>1112</v>
      </c>
      <c r="C95" s="14" t="s">
        <v>298</v>
      </c>
      <c r="D95" s="14" t="s">
        <v>298</v>
      </c>
      <c r="E95" s="14" t="s">
        <v>1112</v>
      </c>
      <c r="F95" s="14">
        <f t="shared" si="2"/>
        <v>20</v>
      </c>
      <c r="G95" s="14" t="s">
        <v>1191</v>
      </c>
      <c r="H95" s="14" t="s">
        <v>1192</v>
      </c>
      <c r="I95" s="14" t="s">
        <v>1152</v>
      </c>
    </row>
    <row r="96" spans="1:9">
      <c r="A96" s="14" t="s">
        <v>24</v>
      </c>
      <c r="B96" s="14" t="s">
        <v>1113</v>
      </c>
      <c r="C96" s="14" t="s">
        <v>298</v>
      </c>
      <c r="D96" s="14" t="s">
        <v>298</v>
      </c>
      <c r="E96" s="14" t="s">
        <v>1113</v>
      </c>
      <c r="F96" s="14">
        <f t="shared" si="2"/>
        <v>20</v>
      </c>
      <c r="G96" s="14" t="s">
        <v>1191</v>
      </c>
      <c r="H96" s="14" t="s">
        <v>1192</v>
      </c>
      <c r="I96" s="14" t="s">
        <v>1152</v>
      </c>
    </row>
    <row r="97" spans="1:9">
      <c r="A97" s="14" t="s">
        <v>24</v>
      </c>
      <c r="B97" s="14" t="s">
        <v>1114</v>
      </c>
      <c r="C97" s="14" t="s">
        <v>298</v>
      </c>
      <c r="D97" s="14" t="s">
        <v>298</v>
      </c>
      <c r="E97" s="14" t="s">
        <v>1114</v>
      </c>
      <c r="F97" s="14">
        <f t="shared" si="2"/>
        <v>20</v>
      </c>
      <c r="G97" s="14" t="s">
        <v>1191</v>
      </c>
      <c r="H97" s="14" t="s">
        <v>1192</v>
      </c>
      <c r="I97" s="14" t="s">
        <v>1152</v>
      </c>
    </row>
    <row r="98" spans="1:9">
      <c r="A98" s="14" t="s">
        <v>24</v>
      </c>
      <c r="B98" s="14" t="s">
        <v>1115</v>
      </c>
      <c r="C98" s="14" t="s">
        <v>298</v>
      </c>
      <c r="D98" s="14" t="s">
        <v>298</v>
      </c>
      <c r="E98" s="14" t="s">
        <v>1115</v>
      </c>
      <c r="F98" s="14">
        <f t="shared" ref="F98:F142" si="3">LEN(E98)</f>
        <v>20</v>
      </c>
      <c r="G98" s="14" t="s">
        <v>1191</v>
      </c>
      <c r="H98" s="14" t="s">
        <v>1192</v>
      </c>
      <c r="I98" s="14" t="s">
        <v>1152</v>
      </c>
    </row>
    <row r="99" spans="1:9">
      <c r="A99" s="14" t="s">
        <v>24</v>
      </c>
      <c r="B99" s="14" t="s">
        <v>1116</v>
      </c>
      <c r="C99" s="14" t="s">
        <v>298</v>
      </c>
      <c r="D99" s="14" t="s">
        <v>298</v>
      </c>
      <c r="E99" s="14" t="s">
        <v>1116</v>
      </c>
      <c r="F99" s="14">
        <f t="shared" si="3"/>
        <v>20</v>
      </c>
      <c r="G99" s="14" t="s">
        <v>1191</v>
      </c>
      <c r="H99" s="14" t="s">
        <v>1192</v>
      </c>
      <c r="I99" s="14" t="s">
        <v>1152</v>
      </c>
    </row>
    <row r="100" spans="1:9">
      <c r="A100" s="14" t="s">
        <v>24</v>
      </c>
      <c r="B100" s="14" t="s">
        <v>1117</v>
      </c>
      <c r="C100" s="14" t="s">
        <v>298</v>
      </c>
      <c r="D100" s="14" t="s">
        <v>298</v>
      </c>
      <c r="E100" s="14" t="s">
        <v>1117</v>
      </c>
      <c r="F100" s="14">
        <f t="shared" si="3"/>
        <v>20</v>
      </c>
      <c r="G100" s="14" t="s">
        <v>1191</v>
      </c>
      <c r="H100" s="14" t="s">
        <v>1192</v>
      </c>
      <c r="I100" s="14" t="s">
        <v>1152</v>
      </c>
    </row>
    <row r="101" spans="1:9">
      <c r="A101" s="14" t="s">
        <v>1015</v>
      </c>
      <c r="B101" s="14" t="s">
        <v>1118</v>
      </c>
      <c r="C101" s="14" t="s">
        <v>298</v>
      </c>
      <c r="D101" s="14" t="s">
        <v>298</v>
      </c>
      <c r="E101" s="14" t="s">
        <v>1118</v>
      </c>
      <c r="F101" s="14">
        <f t="shared" ref="F101:F107" si="4">LEN(E101)</f>
        <v>25</v>
      </c>
      <c r="G101" s="14" t="s">
        <v>1186</v>
      </c>
      <c r="H101" s="14" t="s">
        <v>1187</v>
      </c>
      <c r="I101" s="14" t="s">
        <v>1155</v>
      </c>
    </row>
    <row r="102" spans="1:9">
      <c r="A102" s="14" t="s">
        <v>1015</v>
      </c>
      <c r="B102" s="14" t="s">
        <v>1119</v>
      </c>
      <c r="C102" s="14" t="s">
        <v>298</v>
      </c>
      <c r="D102" s="14" t="s">
        <v>298</v>
      </c>
      <c r="E102" s="14" t="s">
        <v>1119</v>
      </c>
      <c r="F102" s="14">
        <f t="shared" si="4"/>
        <v>25</v>
      </c>
      <c r="G102" s="14" t="s">
        <v>1186</v>
      </c>
      <c r="H102" s="14" t="s">
        <v>1187</v>
      </c>
      <c r="I102" s="14" t="s">
        <v>1155</v>
      </c>
    </row>
    <row r="103" spans="1:9">
      <c r="A103" s="14" t="s">
        <v>1015</v>
      </c>
      <c r="B103" s="14" t="s">
        <v>1120</v>
      </c>
      <c r="C103" s="14" t="s">
        <v>298</v>
      </c>
      <c r="D103" s="14" t="s">
        <v>298</v>
      </c>
      <c r="E103" s="14" t="s">
        <v>1120</v>
      </c>
      <c r="F103" s="14">
        <f t="shared" si="4"/>
        <v>25</v>
      </c>
      <c r="G103" s="14" t="s">
        <v>1186</v>
      </c>
      <c r="H103" s="14" t="s">
        <v>1187</v>
      </c>
      <c r="I103" s="14" t="s">
        <v>1155</v>
      </c>
    </row>
    <row r="104" spans="1:9">
      <c r="A104" s="14" t="s">
        <v>1016</v>
      </c>
      <c r="B104" s="14" t="s">
        <v>1121</v>
      </c>
      <c r="C104" s="14" t="s">
        <v>298</v>
      </c>
      <c r="D104" s="14" t="s">
        <v>298</v>
      </c>
      <c r="E104" s="14" t="s">
        <v>1121</v>
      </c>
      <c r="F104" s="14">
        <f t="shared" si="4"/>
        <v>25</v>
      </c>
      <c r="G104" s="14" t="s">
        <v>1186</v>
      </c>
      <c r="H104" s="14" t="s">
        <v>1187</v>
      </c>
      <c r="I104" s="14" t="s">
        <v>1155</v>
      </c>
    </row>
    <row r="105" spans="1:9">
      <c r="A105" s="14" t="s">
        <v>1016</v>
      </c>
      <c r="B105" s="14" t="s">
        <v>1122</v>
      </c>
      <c r="C105" s="14" t="s">
        <v>298</v>
      </c>
      <c r="D105" s="14" t="s">
        <v>298</v>
      </c>
      <c r="E105" s="14" t="s">
        <v>1122</v>
      </c>
      <c r="F105" s="14">
        <f t="shared" si="4"/>
        <v>25</v>
      </c>
      <c r="G105" s="14" t="s">
        <v>1186</v>
      </c>
      <c r="H105" s="14" t="s">
        <v>1187</v>
      </c>
      <c r="I105" s="14" t="s">
        <v>1155</v>
      </c>
    </row>
    <row r="106" spans="1:9">
      <c r="A106" s="14" t="s">
        <v>1016</v>
      </c>
      <c r="B106" s="14" t="s">
        <v>1123</v>
      </c>
      <c r="C106" s="14" t="s">
        <v>298</v>
      </c>
      <c r="D106" s="14" t="s">
        <v>298</v>
      </c>
      <c r="E106" s="14" t="s">
        <v>1123</v>
      </c>
      <c r="F106" s="14">
        <f t="shared" si="4"/>
        <v>25</v>
      </c>
      <c r="G106" s="14" t="s">
        <v>1186</v>
      </c>
      <c r="H106" s="14" t="s">
        <v>1187</v>
      </c>
      <c r="I106" s="14" t="s">
        <v>1155</v>
      </c>
    </row>
    <row r="107" spans="1:9">
      <c r="A107" s="14" t="s">
        <v>1016</v>
      </c>
      <c r="B107" s="14" t="s">
        <v>1124</v>
      </c>
      <c r="C107" s="14" t="s">
        <v>298</v>
      </c>
      <c r="D107" s="14" t="s">
        <v>298</v>
      </c>
      <c r="E107" s="14" t="s">
        <v>1124</v>
      </c>
      <c r="F107" s="14">
        <f t="shared" si="4"/>
        <v>25</v>
      </c>
      <c r="G107" s="14" t="s">
        <v>1186</v>
      </c>
      <c r="H107" s="14" t="s">
        <v>1187</v>
      </c>
      <c r="I107" s="14" t="s">
        <v>1155</v>
      </c>
    </row>
    <row r="108" spans="1:9">
      <c r="A108" s="14" t="s">
        <v>1015</v>
      </c>
      <c r="B108" s="14" t="s">
        <v>1203</v>
      </c>
      <c r="C108" s="14" t="s">
        <v>298</v>
      </c>
      <c r="D108" s="14" t="s">
        <v>298</v>
      </c>
      <c r="E108" s="14" t="s">
        <v>1203</v>
      </c>
      <c r="F108" s="14">
        <f t="shared" si="3"/>
        <v>29</v>
      </c>
      <c r="G108" s="14" t="s">
        <v>1186</v>
      </c>
      <c r="H108" s="14" t="s">
        <v>1187</v>
      </c>
      <c r="I108" s="14" t="s">
        <v>1155</v>
      </c>
    </row>
    <row r="109" spans="1:9">
      <c r="A109" s="14" t="s">
        <v>1015</v>
      </c>
      <c r="B109" s="14" t="s">
        <v>1204</v>
      </c>
      <c r="C109" s="14" t="s">
        <v>298</v>
      </c>
      <c r="D109" s="14" t="s">
        <v>298</v>
      </c>
      <c r="E109" s="14" t="s">
        <v>1204</v>
      </c>
      <c r="F109" s="14">
        <f t="shared" si="3"/>
        <v>29</v>
      </c>
      <c r="G109" s="14" t="s">
        <v>1186</v>
      </c>
      <c r="H109" s="14" t="s">
        <v>1187</v>
      </c>
      <c r="I109" s="14" t="s">
        <v>1155</v>
      </c>
    </row>
    <row r="110" spans="1:9">
      <c r="A110" s="14" t="s">
        <v>1015</v>
      </c>
      <c r="B110" s="14" t="s">
        <v>1205</v>
      </c>
      <c r="C110" s="14" t="s">
        <v>298</v>
      </c>
      <c r="D110" s="14" t="s">
        <v>298</v>
      </c>
      <c r="E110" s="14" t="s">
        <v>1205</v>
      </c>
      <c r="F110" s="14">
        <f t="shared" si="3"/>
        <v>29</v>
      </c>
      <c r="G110" s="14" t="s">
        <v>1186</v>
      </c>
      <c r="H110" s="14" t="s">
        <v>1187</v>
      </c>
      <c r="I110" s="14" t="s">
        <v>1155</v>
      </c>
    </row>
    <row r="111" spans="1:9">
      <c r="A111" s="14" t="s">
        <v>1016</v>
      </c>
      <c r="B111" s="14" t="s">
        <v>1206</v>
      </c>
      <c r="C111" s="14" t="s">
        <v>298</v>
      </c>
      <c r="D111" s="14" t="s">
        <v>298</v>
      </c>
      <c r="E111" s="14" t="s">
        <v>1206</v>
      </c>
      <c r="F111" s="14">
        <f t="shared" si="3"/>
        <v>29</v>
      </c>
      <c r="G111" s="14" t="s">
        <v>1186</v>
      </c>
      <c r="H111" s="14" t="s">
        <v>1187</v>
      </c>
      <c r="I111" s="14" t="s">
        <v>1155</v>
      </c>
    </row>
    <row r="112" spans="1:9">
      <c r="A112" s="14" t="s">
        <v>1016</v>
      </c>
      <c r="B112" s="14" t="s">
        <v>1207</v>
      </c>
      <c r="C112" s="14" t="s">
        <v>298</v>
      </c>
      <c r="D112" s="14" t="s">
        <v>298</v>
      </c>
      <c r="E112" s="14" t="s">
        <v>1207</v>
      </c>
      <c r="F112" s="14">
        <f t="shared" si="3"/>
        <v>29</v>
      </c>
      <c r="G112" s="14" t="s">
        <v>1186</v>
      </c>
      <c r="H112" s="14" t="s">
        <v>1187</v>
      </c>
      <c r="I112" s="14" t="s">
        <v>1155</v>
      </c>
    </row>
    <row r="113" spans="1:9">
      <c r="A113" s="14" t="s">
        <v>1016</v>
      </c>
      <c r="B113" s="14" t="s">
        <v>1208</v>
      </c>
      <c r="C113" s="14" t="s">
        <v>298</v>
      </c>
      <c r="D113" s="14" t="s">
        <v>298</v>
      </c>
      <c r="E113" s="14" t="s">
        <v>1208</v>
      </c>
      <c r="F113" s="14">
        <f t="shared" si="3"/>
        <v>29</v>
      </c>
      <c r="G113" s="14" t="s">
        <v>1186</v>
      </c>
      <c r="H113" s="14" t="s">
        <v>1187</v>
      </c>
      <c r="I113" s="14" t="s">
        <v>1155</v>
      </c>
    </row>
    <row r="114" spans="1:9">
      <c r="A114" s="14" t="s">
        <v>1016</v>
      </c>
      <c r="B114" s="14" t="s">
        <v>1209</v>
      </c>
      <c r="C114" s="14" t="s">
        <v>298</v>
      </c>
      <c r="D114" s="14" t="s">
        <v>298</v>
      </c>
      <c r="E114" s="14" t="s">
        <v>1209</v>
      </c>
      <c r="F114" s="14">
        <f t="shared" si="3"/>
        <v>29</v>
      </c>
      <c r="G114" s="14" t="s">
        <v>1186</v>
      </c>
      <c r="H114" s="14" t="s">
        <v>1187</v>
      </c>
      <c r="I114" s="14" t="s">
        <v>1155</v>
      </c>
    </row>
    <row r="115" spans="1:9">
      <c r="A115" s="14" t="s">
        <v>21</v>
      </c>
      <c r="B115" s="14" t="s">
        <v>22</v>
      </c>
      <c r="C115" s="14" t="s">
        <v>298</v>
      </c>
      <c r="D115" s="14" t="s">
        <v>298</v>
      </c>
      <c r="E115" s="14" t="s">
        <v>22</v>
      </c>
      <c r="F115" s="14">
        <f t="shared" ref="F115:F118" si="5">LEN(E115)</f>
        <v>7</v>
      </c>
      <c r="G115" s="14" t="s">
        <v>1150</v>
      </c>
      <c r="H115" s="14" t="s">
        <v>1188</v>
      </c>
      <c r="I115" s="14" t="s">
        <v>1150</v>
      </c>
    </row>
    <row r="116" spans="1:9">
      <c r="A116" s="14" t="s">
        <v>21</v>
      </c>
      <c r="B116" s="14" t="s">
        <v>1196</v>
      </c>
      <c r="C116" s="14" t="s">
        <v>298</v>
      </c>
      <c r="D116" s="14" t="s">
        <v>298</v>
      </c>
      <c r="E116" s="14" t="s">
        <v>1196</v>
      </c>
      <c r="F116" s="14">
        <f t="shared" si="5"/>
        <v>13</v>
      </c>
      <c r="G116" s="14" t="s">
        <v>1150</v>
      </c>
      <c r="H116" s="14" t="s">
        <v>1188</v>
      </c>
      <c r="I116" s="14" t="s">
        <v>1150</v>
      </c>
    </row>
    <row r="117" spans="1:9">
      <c r="A117" s="14" t="s">
        <v>21</v>
      </c>
      <c r="B117" s="14" t="s">
        <v>1197</v>
      </c>
      <c r="C117" s="14" t="s">
        <v>298</v>
      </c>
      <c r="D117" s="14" t="s">
        <v>298</v>
      </c>
      <c r="E117" s="14" t="s">
        <v>1197</v>
      </c>
      <c r="F117" s="14">
        <f t="shared" si="5"/>
        <v>13</v>
      </c>
      <c r="G117" s="14" t="s">
        <v>1150</v>
      </c>
      <c r="H117" s="14" t="s">
        <v>1188</v>
      </c>
      <c r="I117" s="14" t="s">
        <v>1150</v>
      </c>
    </row>
    <row r="118" spans="1:9">
      <c r="A118" s="14" t="s">
        <v>21</v>
      </c>
      <c r="B118" s="14" t="s">
        <v>1198</v>
      </c>
      <c r="C118" s="14" t="s">
        <v>298</v>
      </c>
      <c r="D118" s="14" t="s">
        <v>298</v>
      </c>
      <c r="E118" s="14" t="s">
        <v>1198</v>
      </c>
      <c r="F118" s="14">
        <f t="shared" si="5"/>
        <v>13</v>
      </c>
      <c r="G118" s="14" t="s">
        <v>1150</v>
      </c>
      <c r="H118" s="14" t="s">
        <v>1188</v>
      </c>
      <c r="I118" s="14" t="s">
        <v>1150</v>
      </c>
    </row>
    <row r="119" spans="1:9">
      <c r="A119" s="14" t="s">
        <v>21</v>
      </c>
      <c r="B119" s="14" t="s">
        <v>1199</v>
      </c>
      <c r="C119" s="14" t="s">
        <v>298</v>
      </c>
      <c r="D119" s="14" t="s">
        <v>298</v>
      </c>
      <c r="E119" s="14" t="s">
        <v>1199</v>
      </c>
      <c r="F119" s="14">
        <f t="shared" si="3"/>
        <v>13</v>
      </c>
      <c r="G119" s="14" t="s">
        <v>1150</v>
      </c>
      <c r="H119" s="14" t="s">
        <v>1188</v>
      </c>
      <c r="I119" s="14" t="s">
        <v>1150</v>
      </c>
    </row>
    <row r="120" spans="1:9">
      <c r="A120" s="14" t="s">
        <v>21</v>
      </c>
      <c r="B120" s="14" t="s">
        <v>1200</v>
      </c>
      <c r="C120" s="14" t="s">
        <v>298</v>
      </c>
      <c r="D120" s="14" t="s">
        <v>298</v>
      </c>
      <c r="E120" s="14" t="s">
        <v>1200</v>
      </c>
      <c r="F120" s="14">
        <f t="shared" ref="F120:F121" si="6">LEN(E120)</f>
        <v>13</v>
      </c>
      <c r="G120" s="14" t="s">
        <v>1150</v>
      </c>
      <c r="H120" s="14" t="s">
        <v>1188</v>
      </c>
      <c r="I120" s="14" t="s">
        <v>1150</v>
      </c>
    </row>
    <row r="121" spans="1:9" s="1" customFormat="1">
      <c r="A121" s="14" t="s">
        <v>25</v>
      </c>
      <c r="B121" s="14" t="s">
        <v>1202</v>
      </c>
      <c r="C121" s="14" t="s">
        <v>298</v>
      </c>
      <c r="D121" s="14" t="s">
        <v>298</v>
      </c>
      <c r="E121" s="14" t="s">
        <v>1202</v>
      </c>
      <c r="F121" s="14">
        <f t="shared" si="6"/>
        <v>18</v>
      </c>
      <c r="G121" s="14" t="s">
        <v>1189</v>
      </c>
      <c r="H121" s="14" t="s">
        <v>1190</v>
      </c>
      <c r="I121" s="14" t="s">
        <v>1154</v>
      </c>
    </row>
    <row r="122" spans="1:9" s="1" customFormat="1">
      <c r="A122" s="14" t="s">
        <v>25</v>
      </c>
      <c r="B122" s="14" t="s">
        <v>1201</v>
      </c>
      <c r="C122" s="14" t="s">
        <v>298</v>
      </c>
      <c r="D122" s="14" t="s">
        <v>298</v>
      </c>
      <c r="E122" s="14" t="s">
        <v>1201</v>
      </c>
      <c r="F122" s="14">
        <f t="shared" si="3"/>
        <v>18</v>
      </c>
      <c r="G122" s="14" t="s">
        <v>1191</v>
      </c>
      <c r="H122" s="14" t="s">
        <v>1192</v>
      </c>
      <c r="I122" s="14" t="s">
        <v>1154</v>
      </c>
    </row>
    <row r="123" spans="1:9" s="1" customFormat="1">
      <c r="A123" s="14" t="s">
        <v>29</v>
      </c>
      <c r="B123" s="14" t="s">
        <v>30</v>
      </c>
      <c r="C123" s="14" t="s">
        <v>298</v>
      </c>
      <c r="D123" s="14" t="s">
        <v>298</v>
      </c>
      <c r="E123" s="14" t="s">
        <v>30</v>
      </c>
      <c r="F123" s="14">
        <f t="shared" si="3"/>
        <v>12</v>
      </c>
      <c r="G123" s="14" t="s">
        <v>1186</v>
      </c>
      <c r="H123" s="14" t="s">
        <v>1187</v>
      </c>
      <c r="I123" s="14" t="s">
        <v>1155</v>
      </c>
    </row>
    <row r="124" spans="1:9" s="1" customFormat="1">
      <c r="A124" s="14" t="s">
        <v>1017</v>
      </c>
      <c r="B124" s="14" t="s">
        <v>1018</v>
      </c>
      <c r="C124" s="14" t="s">
        <v>298</v>
      </c>
      <c r="D124" s="14" t="s">
        <v>298</v>
      </c>
      <c r="E124" s="14" t="s">
        <v>1018</v>
      </c>
      <c r="F124" s="14">
        <f t="shared" si="3"/>
        <v>18</v>
      </c>
      <c r="G124" s="14" t="s">
        <v>1186</v>
      </c>
      <c r="H124" s="14" t="s">
        <v>1187</v>
      </c>
      <c r="I124" s="14" t="s">
        <v>1155</v>
      </c>
    </row>
    <row r="125" spans="1:9" s="132" customFormat="1">
      <c r="A125" s="131" t="s">
        <v>75</v>
      </c>
      <c r="B125" s="131" t="s">
        <v>76</v>
      </c>
      <c r="C125" s="131" t="s">
        <v>298</v>
      </c>
      <c r="D125" s="131" t="s">
        <v>298</v>
      </c>
      <c r="E125" s="131" t="s">
        <v>76</v>
      </c>
      <c r="F125" s="131">
        <f t="shared" si="3"/>
        <v>9</v>
      </c>
      <c r="G125" s="131"/>
      <c r="H125" s="131"/>
      <c r="I125" s="131"/>
    </row>
    <row r="126" spans="1:9" s="132" customFormat="1">
      <c r="A126" s="131" t="s">
        <v>31</v>
      </c>
      <c r="B126" s="131" t="s">
        <v>32</v>
      </c>
      <c r="C126" s="131" t="s">
        <v>298</v>
      </c>
      <c r="D126" s="131" t="s">
        <v>298</v>
      </c>
      <c r="E126" s="131" t="s">
        <v>32</v>
      </c>
      <c r="F126" s="131">
        <f t="shared" si="3"/>
        <v>9</v>
      </c>
      <c r="G126" s="131"/>
      <c r="H126" s="131"/>
      <c r="I126" s="131"/>
    </row>
    <row r="127" spans="1:9" s="1" customFormat="1">
      <c r="A127" s="14" t="s">
        <v>33</v>
      </c>
      <c r="B127" s="14" t="s">
        <v>34</v>
      </c>
      <c r="C127" s="14" t="s">
        <v>298</v>
      </c>
      <c r="D127" s="14" t="s">
        <v>298</v>
      </c>
      <c r="E127" s="14" t="s">
        <v>34</v>
      </c>
      <c r="F127" s="14">
        <f t="shared" si="3"/>
        <v>11</v>
      </c>
      <c r="G127" s="14" t="s">
        <v>1151</v>
      </c>
      <c r="H127" s="14" t="s">
        <v>1151</v>
      </c>
      <c r="I127" s="14" t="s">
        <v>1156</v>
      </c>
    </row>
    <row r="128" spans="1:9" s="1" customFormat="1">
      <c r="A128" s="14" t="s">
        <v>35</v>
      </c>
      <c r="B128" s="14" t="s">
        <v>36</v>
      </c>
      <c r="C128" s="14" t="s">
        <v>298</v>
      </c>
      <c r="D128" s="14" t="s">
        <v>298</v>
      </c>
      <c r="E128" s="14" t="s">
        <v>36</v>
      </c>
      <c r="F128" s="14">
        <f t="shared" si="3"/>
        <v>11</v>
      </c>
      <c r="G128" s="14" t="s">
        <v>1151</v>
      </c>
      <c r="H128" s="14" t="s">
        <v>1151</v>
      </c>
      <c r="I128" s="138" t="s">
        <v>1162</v>
      </c>
    </row>
    <row r="129" spans="1:9" s="1" customFormat="1">
      <c r="A129" s="14" t="s">
        <v>37</v>
      </c>
      <c r="B129" s="14" t="s">
        <v>38</v>
      </c>
      <c r="C129" s="14" t="s">
        <v>298</v>
      </c>
      <c r="D129" s="14" t="s">
        <v>298</v>
      </c>
      <c r="E129" s="14" t="s">
        <v>38</v>
      </c>
      <c r="F129" s="14">
        <f t="shared" si="3"/>
        <v>12</v>
      </c>
      <c r="G129" s="14" t="s">
        <v>1151</v>
      </c>
      <c r="H129" s="14" t="s">
        <v>1151</v>
      </c>
      <c r="I129" s="138" t="s">
        <v>1157</v>
      </c>
    </row>
    <row r="130" spans="1:9" s="1" customFormat="1">
      <c r="A130" s="14" t="s">
        <v>86</v>
      </c>
      <c r="B130" s="14" t="s">
        <v>77</v>
      </c>
      <c r="C130" s="14" t="s">
        <v>298</v>
      </c>
      <c r="D130" s="14" t="s">
        <v>298</v>
      </c>
      <c r="E130" s="14" t="s">
        <v>77</v>
      </c>
      <c r="F130" s="14">
        <f t="shared" si="3"/>
        <v>13</v>
      </c>
      <c r="G130" s="14" t="s">
        <v>1151</v>
      </c>
      <c r="H130" s="14" t="s">
        <v>1151</v>
      </c>
      <c r="I130" s="138" t="s">
        <v>1158</v>
      </c>
    </row>
    <row r="131" spans="1:9" s="1" customFormat="1">
      <c r="A131" s="14" t="s">
        <v>72</v>
      </c>
      <c r="B131" s="14" t="s">
        <v>39</v>
      </c>
      <c r="C131" s="14" t="s">
        <v>298</v>
      </c>
      <c r="D131" s="14" t="s">
        <v>298</v>
      </c>
      <c r="E131" s="14" t="s">
        <v>39</v>
      </c>
      <c r="F131" s="14">
        <f t="shared" si="3"/>
        <v>15</v>
      </c>
      <c r="G131" s="14" t="s">
        <v>1151</v>
      </c>
      <c r="H131" s="14" t="s">
        <v>1151</v>
      </c>
      <c r="I131" s="138" t="s">
        <v>1163</v>
      </c>
    </row>
    <row r="132" spans="1:9" s="1" customFormat="1">
      <c r="A132" s="14" t="s">
        <v>40</v>
      </c>
      <c r="B132" s="14" t="s">
        <v>41</v>
      </c>
      <c r="C132" s="14" t="s">
        <v>298</v>
      </c>
      <c r="D132" s="14" t="s">
        <v>298</v>
      </c>
      <c r="E132" s="14" t="s">
        <v>41</v>
      </c>
      <c r="F132" s="14">
        <f t="shared" si="3"/>
        <v>17</v>
      </c>
      <c r="G132" s="14" t="s">
        <v>1151</v>
      </c>
      <c r="H132" s="14" t="s">
        <v>1151</v>
      </c>
      <c r="I132" s="138" t="s">
        <v>1159</v>
      </c>
    </row>
    <row r="133" spans="1:9" s="1" customFormat="1">
      <c r="A133" s="14" t="s">
        <v>42</v>
      </c>
      <c r="B133" s="14" t="s">
        <v>43</v>
      </c>
      <c r="C133" s="14" t="s">
        <v>298</v>
      </c>
      <c r="D133" s="14" t="s">
        <v>298</v>
      </c>
      <c r="E133" s="14" t="s">
        <v>43</v>
      </c>
      <c r="F133" s="14">
        <f t="shared" si="3"/>
        <v>16</v>
      </c>
      <c r="G133" s="14" t="s">
        <v>1151</v>
      </c>
      <c r="H133" s="14" t="s">
        <v>1151</v>
      </c>
      <c r="I133" s="138" t="s">
        <v>1164</v>
      </c>
    </row>
    <row r="134" spans="1:9" s="1" customFormat="1">
      <c r="A134" s="14" t="s">
        <v>74</v>
      </c>
      <c r="B134" s="14" t="s">
        <v>44</v>
      </c>
      <c r="C134" s="14" t="s">
        <v>298</v>
      </c>
      <c r="D134" s="14" t="s">
        <v>298</v>
      </c>
      <c r="E134" s="14" t="s">
        <v>44</v>
      </c>
      <c r="F134" s="14">
        <f t="shared" si="3"/>
        <v>15</v>
      </c>
      <c r="G134" s="14" t="s">
        <v>1151</v>
      </c>
      <c r="H134" s="14" t="s">
        <v>1151</v>
      </c>
      <c r="I134" s="138" t="s">
        <v>1160</v>
      </c>
    </row>
    <row r="135" spans="1:9" s="1" customFormat="1">
      <c r="A135" s="14" t="s">
        <v>45</v>
      </c>
      <c r="B135" s="14" t="s">
        <v>46</v>
      </c>
      <c r="C135" s="14" t="s">
        <v>298</v>
      </c>
      <c r="D135" s="14" t="s">
        <v>298</v>
      </c>
      <c r="E135" s="14" t="s">
        <v>46</v>
      </c>
      <c r="F135" s="14">
        <f t="shared" si="3"/>
        <v>12</v>
      </c>
      <c r="G135" s="14" t="s">
        <v>1151</v>
      </c>
      <c r="H135" s="14" t="s">
        <v>1151</v>
      </c>
      <c r="I135" s="138" t="s">
        <v>1161</v>
      </c>
    </row>
    <row r="136" spans="1:9" s="1" customFormat="1">
      <c r="A136" s="14" t="s">
        <v>47</v>
      </c>
      <c r="B136" s="14" t="s">
        <v>48</v>
      </c>
      <c r="C136" s="14" t="s">
        <v>298</v>
      </c>
      <c r="D136" s="14" t="s">
        <v>298</v>
      </c>
      <c r="E136" s="14" t="s">
        <v>48</v>
      </c>
      <c r="F136" s="14">
        <f t="shared" si="3"/>
        <v>14</v>
      </c>
      <c r="G136" s="14" t="s">
        <v>1151</v>
      </c>
      <c r="H136" s="14" t="s">
        <v>1151</v>
      </c>
      <c r="I136" s="138" t="s">
        <v>1165</v>
      </c>
    </row>
    <row r="137" spans="1:9" s="1" customFormat="1">
      <c r="A137" s="14" t="s">
        <v>49</v>
      </c>
      <c r="B137" s="14" t="s">
        <v>50</v>
      </c>
      <c r="C137" s="14" t="s">
        <v>298</v>
      </c>
      <c r="D137" s="14" t="s">
        <v>298</v>
      </c>
      <c r="E137" s="14" t="s">
        <v>50</v>
      </c>
      <c r="F137" s="14">
        <f t="shared" si="3"/>
        <v>14</v>
      </c>
      <c r="G137" s="14" t="s">
        <v>1151</v>
      </c>
      <c r="H137" s="14" t="s">
        <v>1151</v>
      </c>
      <c r="I137" s="138" t="s">
        <v>1166</v>
      </c>
    </row>
    <row r="138" spans="1:9" s="1" customFormat="1">
      <c r="A138" s="14" t="s">
        <v>73</v>
      </c>
      <c r="B138" s="14" t="s">
        <v>51</v>
      </c>
      <c r="C138" s="14" t="s">
        <v>298</v>
      </c>
      <c r="D138" s="14" t="s">
        <v>298</v>
      </c>
      <c r="E138" s="14" t="s">
        <v>51</v>
      </c>
      <c r="F138" s="14">
        <f t="shared" si="3"/>
        <v>16</v>
      </c>
      <c r="G138" s="14" t="s">
        <v>1151</v>
      </c>
      <c r="H138" s="14" t="s">
        <v>1151</v>
      </c>
      <c r="I138" s="138" t="s">
        <v>1167</v>
      </c>
    </row>
    <row r="139" spans="1:9" s="1" customFormat="1">
      <c r="A139" s="14" t="s">
        <v>52</v>
      </c>
      <c r="B139" s="14" t="s">
        <v>53</v>
      </c>
      <c r="C139" s="14" t="s">
        <v>298</v>
      </c>
      <c r="D139" s="14" t="s">
        <v>298</v>
      </c>
      <c r="E139" s="14" t="s">
        <v>53</v>
      </c>
      <c r="F139" s="14">
        <f t="shared" si="3"/>
        <v>14</v>
      </c>
      <c r="G139" s="14" t="s">
        <v>1151</v>
      </c>
      <c r="H139" s="14" t="s">
        <v>1151</v>
      </c>
      <c r="I139" s="138" t="s">
        <v>1168</v>
      </c>
    </row>
    <row r="140" spans="1:9" s="1" customFormat="1">
      <c r="A140" s="14" t="s">
        <v>54</v>
      </c>
      <c r="B140" s="14" t="s">
        <v>55</v>
      </c>
      <c r="C140" s="14" t="s">
        <v>298</v>
      </c>
      <c r="D140" s="14" t="s">
        <v>298</v>
      </c>
      <c r="E140" s="14" t="s">
        <v>55</v>
      </c>
      <c r="F140" s="14">
        <f t="shared" si="3"/>
        <v>15</v>
      </c>
      <c r="G140" s="14" t="s">
        <v>1151</v>
      </c>
      <c r="H140" s="14" t="s">
        <v>1151</v>
      </c>
      <c r="I140" s="138" t="s">
        <v>1169</v>
      </c>
    </row>
    <row r="141" spans="1:9" s="1" customFormat="1">
      <c r="A141" s="14" t="s">
        <v>56</v>
      </c>
      <c r="B141" s="14" t="s">
        <v>57</v>
      </c>
      <c r="C141" s="14" t="s">
        <v>298</v>
      </c>
      <c r="D141" s="14" t="s">
        <v>298</v>
      </c>
      <c r="E141" s="14" t="s">
        <v>57</v>
      </c>
      <c r="F141" s="14">
        <f t="shared" si="3"/>
        <v>12</v>
      </c>
      <c r="G141" s="14" t="s">
        <v>1151</v>
      </c>
      <c r="H141" s="14" t="s">
        <v>1151</v>
      </c>
      <c r="I141" s="138" t="s">
        <v>1170</v>
      </c>
    </row>
    <row r="142" spans="1:9" s="1" customFormat="1">
      <c r="A142" s="14" t="s">
        <v>58</v>
      </c>
      <c r="B142" s="14" t="s">
        <v>59</v>
      </c>
      <c r="C142" s="14" t="s">
        <v>298</v>
      </c>
      <c r="D142" s="14" t="s">
        <v>298</v>
      </c>
      <c r="E142" s="14" t="s">
        <v>59</v>
      </c>
      <c r="F142" s="14">
        <f t="shared" si="3"/>
        <v>14</v>
      </c>
      <c r="G142" s="14" t="s">
        <v>1151</v>
      </c>
      <c r="H142" s="14" t="s">
        <v>1151</v>
      </c>
      <c r="I142" s="138" t="s">
        <v>1171</v>
      </c>
    </row>
    <row r="143" spans="1:9" s="1" customFormat="1">
      <c r="A143" s="14" t="s">
        <v>60</v>
      </c>
      <c r="B143" s="14" t="s">
        <v>61</v>
      </c>
      <c r="C143" s="14" t="s">
        <v>298</v>
      </c>
      <c r="D143" s="14" t="s">
        <v>298</v>
      </c>
      <c r="E143" s="14" t="s">
        <v>61</v>
      </c>
      <c r="F143" s="14">
        <f t="shared" ref="F143:F151" si="7">LEN(E143)</f>
        <v>16</v>
      </c>
      <c r="G143" s="14" t="s">
        <v>1151</v>
      </c>
      <c r="H143" s="14" t="s">
        <v>1151</v>
      </c>
      <c r="I143" s="138" t="s">
        <v>1172</v>
      </c>
    </row>
    <row r="144" spans="1:9" s="1" customFormat="1">
      <c r="A144" s="14" t="s">
        <v>62</v>
      </c>
      <c r="B144" s="14" t="s">
        <v>63</v>
      </c>
      <c r="C144" s="14" t="s">
        <v>298</v>
      </c>
      <c r="D144" s="14" t="s">
        <v>298</v>
      </c>
      <c r="E144" s="14" t="s">
        <v>63</v>
      </c>
      <c r="F144" s="14">
        <f t="shared" si="7"/>
        <v>14</v>
      </c>
      <c r="G144" s="14" t="s">
        <v>1151</v>
      </c>
      <c r="H144" s="14" t="s">
        <v>1151</v>
      </c>
      <c r="I144" s="138" t="s">
        <v>1173</v>
      </c>
    </row>
    <row r="145" spans="1:9" s="1" customFormat="1">
      <c r="A145" s="14" t="s">
        <v>87</v>
      </c>
      <c r="B145" s="14" t="s">
        <v>78</v>
      </c>
      <c r="C145" s="14" t="s">
        <v>298</v>
      </c>
      <c r="D145" s="14" t="s">
        <v>298</v>
      </c>
      <c r="E145" s="14" t="s">
        <v>78</v>
      </c>
      <c r="F145" s="14">
        <f t="shared" si="7"/>
        <v>24</v>
      </c>
      <c r="G145" s="14" t="s">
        <v>1151</v>
      </c>
      <c r="H145" s="14" t="s">
        <v>1151</v>
      </c>
      <c r="I145" s="138" t="s">
        <v>1174</v>
      </c>
    </row>
    <row r="146" spans="1:9" s="1" customFormat="1">
      <c r="A146" s="14" t="s">
        <v>88</v>
      </c>
      <c r="B146" s="14" t="s">
        <v>79</v>
      </c>
      <c r="C146" s="14" t="s">
        <v>298</v>
      </c>
      <c r="D146" s="14" t="s">
        <v>298</v>
      </c>
      <c r="E146" s="14" t="s">
        <v>79</v>
      </c>
      <c r="F146" s="14">
        <f t="shared" si="7"/>
        <v>21</v>
      </c>
      <c r="G146" s="14" t="s">
        <v>1151</v>
      </c>
      <c r="H146" s="14" t="s">
        <v>1151</v>
      </c>
      <c r="I146" s="138" t="s">
        <v>1175</v>
      </c>
    </row>
    <row r="147" spans="1:9" s="1" customFormat="1">
      <c r="A147" s="14" t="s">
        <v>64</v>
      </c>
      <c r="B147" s="14" t="s">
        <v>867</v>
      </c>
      <c r="C147" s="14" t="s">
        <v>298</v>
      </c>
      <c r="D147" s="14" t="s">
        <v>298</v>
      </c>
      <c r="E147" s="14" t="s">
        <v>867</v>
      </c>
      <c r="F147" s="14">
        <f t="shared" si="7"/>
        <v>14</v>
      </c>
      <c r="G147" s="14" t="s">
        <v>1151</v>
      </c>
      <c r="H147" s="14" t="s">
        <v>1151</v>
      </c>
      <c r="I147" s="138" t="s">
        <v>1176</v>
      </c>
    </row>
    <row r="148" spans="1:9" s="1" customFormat="1">
      <c r="A148" s="14" t="s">
        <v>89</v>
      </c>
      <c r="B148" s="14" t="s">
        <v>80</v>
      </c>
      <c r="C148" s="14" t="s">
        <v>298</v>
      </c>
      <c r="D148" s="14" t="s">
        <v>298</v>
      </c>
      <c r="E148" s="14" t="s">
        <v>80</v>
      </c>
      <c r="F148" s="14">
        <f t="shared" si="7"/>
        <v>14</v>
      </c>
      <c r="G148" s="14" t="s">
        <v>1151</v>
      </c>
      <c r="H148" s="14" t="s">
        <v>1151</v>
      </c>
      <c r="I148" s="138" t="s">
        <v>1177</v>
      </c>
    </row>
    <row r="149" spans="1:9" s="1" customFormat="1">
      <c r="A149" s="14" t="s">
        <v>65</v>
      </c>
      <c r="B149" s="14" t="s">
        <v>66</v>
      </c>
      <c r="C149" s="14" t="s">
        <v>298</v>
      </c>
      <c r="D149" s="14" t="s">
        <v>298</v>
      </c>
      <c r="E149" s="14" t="s">
        <v>66</v>
      </c>
      <c r="F149" s="14">
        <f t="shared" si="7"/>
        <v>16</v>
      </c>
      <c r="G149" s="14" t="s">
        <v>1151</v>
      </c>
      <c r="H149" s="14" t="s">
        <v>1151</v>
      </c>
      <c r="I149" s="138" t="s">
        <v>1178</v>
      </c>
    </row>
    <row r="150" spans="1:9" s="1" customFormat="1">
      <c r="A150" s="14" t="s">
        <v>67</v>
      </c>
      <c r="B150" s="14" t="s">
        <v>68</v>
      </c>
      <c r="C150" s="14" t="s">
        <v>298</v>
      </c>
      <c r="D150" s="14" t="s">
        <v>298</v>
      </c>
      <c r="E150" s="14" t="s">
        <v>68</v>
      </c>
      <c r="F150" s="14">
        <f t="shared" si="7"/>
        <v>14</v>
      </c>
      <c r="G150" s="14" t="s">
        <v>1151</v>
      </c>
      <c r="H150" s="14" t="s">
        <v>1151</v>
      </c>
      <c r="I150" s="138" t="s">
        <v>1179</v>
      </c>
    </row>
    <row r="151" spans="1:9" s="1" customFormat="1">
      <c r="A151" s="14" t="s">
        <v>69</v>
      </c>
      <c r="B151" s="14" t="s">
        <v>70</v>
      </c>
      <c r="C151" s="14" t="s">
        <v>298</v>
      </c>
      <c r="D151" s="14" t="s">
        <v>298</v>
      </c>
      <c r="E151" s="15" t="s">
        <v>70</v>
      </c>
      <c r="F151" s="14">
        <f t="shared" si="7"/>
        <v>9</v>
      </c>
      <c r="G151" s="14" t="s">
        <v>69</v>
      </c>
      <c r="H151" s="14" t="s">
        <v>69</v>
      </c>
      <c r="I151" s="14" t="s">
        <v>1180</v>
      </c>
    </row>
  </sheetData>
  <autoFilter ref="A1:I15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39"/>
  <sheetViews>
    <sheetView workbookViewId="0">
      <selection activeCell="C37" sqref="C37"/>
    </sheetView>
  </sheetViews>
  <sheetFormatPr baseColWidth="10" defaultColWidth="11.5703125" defaultRowHeight="15"/>
  <cols>
    <col min="1" max="1" width="26.42578125" customWidth="1"/>
    <col min="2" max="2" width="35.28515625" customWidth="1"/>
    <col min="3" max="3" width="82.42578125" customWidth="1"/>
  </cols>
  <sheetData>
    <row r="1" spans="1:3" ht="15.75" thickBot="1"/>
    <row r="2" spans="1:3" ht="30.75" thickBot="1">
      <c r="A2" s="28" t="s">
        <v>342</v>
      </c>
      <c r="B2" s="29" t="s">
        <v>343</v>
      </c>
      <c r="C2" s="29" t="s">
        <v>344</v>
      </c>
    </row>
    <row r="3" spans="1:3" ht="15.75" thickBot="1">
      <c r="A3" s="30" t="s">
        <v>186</v>
      </c>
      <c r="B3" s="31" t="s">
        <v>345</v>
      </c>
      <c r="C3" s="27" t="s">
        <v>346</v>
      </c>
    </row>
    <row r="4" spans="1:3" ht="15.75" thickBot="1">
      <c r="A4" s="30" t="s">
        <v>189</v>
      </c>
      <c r="B4" s="31" t="s">
        <v>347</v>
      </c>
      <c r="C4" s="27" t="s">
        <v>348</v>
      </c>
    </row>
    <row r="5" spans="1:3" ht="15.75" thickBot="1">
      <c r="A5" s="30" t="s">
        <v>188</v>
      </c>
      <c r="B5" s="31" t="s">
        <v>349</v>
      </c>
      <c r="C5" s="27" t="s">
        <v>350</v>
      </c>
    </row>
    <row r="6" spans="1:3" ht="15.75" thickBot="1">
      <c r="A6" s="30" t="s">
        <v>190</v>
      </c>
      <c r="B6" s="31" t="s">
        <v>351</v>
      </c>
      <c r="C6" s="27" t="s">
        <v>868</v>
      </c>
    </row>
    <row r="7" spans="1:3" ht="15.75" thickBot="1">
      <c r="A7" s="30" t="s">
        <v>187</v>
      </c>
      <c r="B7" s="31" t="s">
        <v>352</v>
      </c>
      <c r="C7" s="27" t="s">
        <v>869</v>
      </c>
    </row>
    <row r="8" spans="1:3" ht="15.75" thickBot="1">
      <c r="A8" s="30" t="s">
        <v>191</v>
      </c>
      <c r="B8" s="31" t="s">
        <v>353</v>
      </c>
      <c r="C8" s="27" t="s">
        <v>354</v>
      </c>
    </row>
    <row r="9" spans="1:3" ht="15.75" thickBot="1">
      <c r="A9" s="30" t="s">
        <v>192</v>
      </c>
      <c r="B9" s="31" t="s">
        <v>891</v>
      </c>
      <c r="C9" s="27" t="s">
        <v>870</v>
      </c>
    </row>
    <row r="10" spans="1:3" ht="15.75" thickBot="1">
      <c r="A10" s="30" t="s">
        <v>193</v>
      </c>
      <c r="B10" s="31" t="s">
        <v>892</v>
      </c>
      <c r="C10" s="27" t="s">
        <v>871</v>
      </c>
    </row>
    <row r="11" spans="1:3" ht="15.75" thickBot="1">
      <c r="A11" s="30" t="s">
        <v>355</v>
      </c>
      <c r="B11" s="31" t="s">
        <v>893</v>
      </c>
      <c r="C11" s="27" t="s">
        <v>872</v>
      </c>
    </row>
    <row r="12" spans="1:3" ht="15.75" thickBot="1">
      <c r="A12" s="30" t="s">
        <v>356</v>
      </c>
      <c r="B12" s="31" t="s">
        <v>894</v>
      </c>
      <c r="C12" s="27" t="s">
        <v>873</v>
      </c>
    </row>
    <row r="13" spans="1:3" ht="15.75" thickBot="1">
      <c r="A13" s="30" t="s">
        <v>357</v>
      </c>
      <c r="B13" s="31" t="s">
        <v>895</v>
      </c>
      <c r="C13" s="27" t="s">
        <v>874</v>
      </c>
    </row>
    <row r="14" spans="1:3" ht="15.75" thickBot="1">
      <c r="A14" s="30" t="s">
        <v>358</v>
      </c>
      <c r="B14" s="31" t="s">
        <v>896</v>
      </c>
      <c r="C14" s="27" t="s">
        <v>875</v>
      </c>
    </row>
    <row r="15" spans="1:3" ht="15.75" thickBot="1">
      <c r="A15" s="30" t="s">
        <v>359</v>
      </c>
      <c r="B15" s="31" t="s">
        <v>897</v>
      </c>
      <c r="C15" s="27" t="s">
        <v>876</v>
      </c>
    </row>
    <row r="16" spans="1:3" ht="23.25" thickBot="1">
      <c r="A16" s="30" t="s">
        <v>360</v>
      </c>
      <c r="B16" s="31" t="s">
        <v>898</v>
      </c>
      <c r="C16" s="27" t="s">
        <v>877</v>
      </c>
    </row>
    <row r="17" spans="1:3" ht="23.25" thickBot="1">
      <c r="A17" s="30" t="s">
        <v>361</v>
      </c>
      <c r="B17" s="31" t="s">
        <v>899</v>
      </c>
      <c r="C17" s="27" t="s">
        <v>878</v>
      </c>
    </row>
    <row r="18" spans="1:3" ht="23.25" thickBot="1">
      <c r="A18" s="30" t="s">
        <v>362</v>
      </c>
      <c r="B18" s="31" t="s">
        <v>900</v>
      </c>
      <c r="C18" s="27" t="s">
        <v>879</v>
      </c>
    </row>
    <row r="19" spans="1:3" ht="23.25" thickBot="1">
      <c r="A19" s="30" t="s">
        <v>363</v>
      </c>
      <c r="B19" s="31" t="s">
        <v>901</v>
      </c>
      <c r="C19" s="27" t="s">
        <v>880</v>
      </c>
    </row>
    <row r="20" spans="1:3" ht="23.25" thickBot="1">
      <c r="A20" s="30" t="s">
        <v>364</v>
      </c>
      <c r="B20" s="31" t="s">
        <v>902</v>
      </c>
      <c r="C20" s="27" t="s">
        <v>881</v>
      </c>
    </row>
    <row r="21" spans="1:3" ht="15.75" thickBot="1">
      <c r="A21" s="30" t="s">
        <v>365</v>
      </c>
      <c r="B21" s="31" t="s">
        <v>366</v>
      </c>
      <c r="C21" s="27" t="s">
        <v>882</v>
      </c>
    </row>
    <row r="22" spans="1:3" ht="15.75" thickBot="1">
      <c r="A22" s="30" t="s">
        <v>367</v>
      </c>
      <c r="B22" s="31" t="s">
        <v>368</v>
      </c>
      <c r="C22" s="27" t="s">
        <v>883</v>
      </c>
    </row>
    <row r="23" spans="1:3" ht="15.75" thickBot="1">
      <c r="A23" s="30" t="s">
        <v>369</v>
      </c>
      <c r="B23" s="31" t="s">
        <v>370</v>
      </c>
      <c r="C23" s="27" t="s">
        <v>371</v>
      </c>
    </row>
    <row r="24" spans="1:3" ht="15.75" thickBot="1">
      <c r="A24" s="30" t="s">
        <v>811</v>
      </c>
      <c r="B24" s="31" t="s">
        <v>812</v>
      </c>
      <c r="C24" s="27" t="s">
        <v>813</v>
      </c>
    </row>
    <row r="25" spans="1:3" ht="15.75" thickBot="1">
      <c r="A25" s="30" t="s">
        <v>758</v>
      </c>
      <c r="B25" s="31" t="s">
        <v>759</v>
      </c>
      <c r="C25" s="27" t="s">
        <v>884</v>
      </c>
    </row>
    <row r="26" spans="1:3" ht="15.75" thickBot="1">
      <c r="A26" s="32" t="s">
        <v>196</v>
      </c>
      <c r="B26" s="31" t="s">
        <v>372</v>
      </c>
      <c r="C26" s="27" t="s">
        <v>373</v>
      </c>
    </row>
    <row r="27" spans="1:3" ht="15.75" thickBot="1">
      <c r="A27" s="32" t="s">
        <v>197</v>
      </c>
      <c r="B27" s="31" t="s">
        <v>374</v>
      </c>
      <c r="C27" s="27" t="s">
        <v>375</v>
      </c>
    </row>
    <row r="28" spans="1:3" ht="15.75" thickBot="1">
      <c r="A28" s="32" t="s">
        <v>198</v>
      </c>
      <c r="B28" s="31" t="s">
        <v>376</v>
      </c>
      <c r="C28" s="27" t="s">
        <v>377</v>
      </c>
    </row>
    <row r="29" spans="1:3" ht="15.75" thickBot="1">
      <c r="A29" s="32" t="s">
        <v>199</v>
      </c>
      <c r="B29" s="31" t="s">
        <v>378</v>
      </c>
      <c r="C29" s="27" t="s">
        <v>885</v>
      </c>
    </row>
    <row r="30" spans="1:3" ht="15.75" thickBot="1">
      <c r="A30" s="32" t="s">
        <v>200</v>
      </c>
      <c r="B30" s="31" t="s">
        <v>379</v>
      </c>
      <c r="C30" s="27" t="s">
        <v>886</v>
      </c>
    </row>
    <row r="31" spans="1:3" ht="15.75" thickBot="1">
      <c r="A31" s="32" t="s">
        <v>201</v>
      </c>
      <c r="B31" s="31" t="s">
        <v>903</v>
      </c>
      <c r="C31" s="27" t="s">
        <v>887</v>
      </c>
    </row>
    <row r="32" spans="1:3" ht="15.75" thickBot="1">
      <c r="A32" s="32" t="s">
        <v>202</v>
      </c>
      <c r="B32" s="31" t="s">
        <v>904</v>
      </c>
      <c r="C32" s="27" t="s">
        <v>888</v>
      </c>
    </row>
    <row r="33" spans="1:3" ht="15.75" thickBot="1">
      <c r="A33" s="32" t="s">
        <v>380</v>
      </c>
      <c r="B33" s="31" t="s">
        <v>381</v>
      </c>
      <c r="C33" s="27" t="s">
        <v>889</v>
      </c>
    </row>
    <row r="34" spans="1:3" ht="15.75" thickBot="1">
      <c r="A34" s="32" t="s">
        <v>733</v>
      </c>
      <c r="B34" s="31" t="s">
        <v>753</v>
      </c>
      <c r="C34" s="27" t="s">
        <v>754</v>
      </c>
    </row>
    <row r="35" spans="1:3" ht="15.75" thickBot="1">
      <c r="A35" s="32" t="s">
        <v>752</v>
      </c>
      <c r="B35" s="31" t="s">
        <v>755</v>
      </c>
      <c r="C35" s="27" t="s">
        <v>756</v>
      </c>
    </row>
    <row r="36" spans="1:3" ht="15.75" thickBot="1">
      <c r="A36" s="32" t="s">
        <v>317</v>
      </c>
      <c r="B36" s="31" t="s">
        <v>382</v>
      </c>
      <c r="C36" s="27" t="s">
        <v>882</v>
      </c>
    </row>
    <row r="37" spans="1:3" ht="15.75" thickBot="1">
      <c r="A37" s="32" t="s">
        <v>316</v>
      </c>
      <c r="B37" s="31" t="s">
        <v>383</v>
      </c>
      <c r="C37" s="27" t="s">
        <v>883</v>
      </c>
    </row>
    <row r="38" spans="1:3" ht="15.75" thickBot="1">
      <c r="A38" s="94" t="s">
        <v>814</v>
      </c>
      <c r="B38" s="26" t="s">
        <v>815</v>
      </c>
      <c r="C38" s="95" t="s">
        <v>813</v>
      </c>
    </row>
    <row r="39" spans="1:3" ht="15.75" thickBot="1">
      <c r="A39" s="32" t="s">
        <v>760</v>
      </c>
      <c r="B39" s="31" t="s">
        <v>761</v>
      </c>
      <c r="C39" s="27" t="s">
        <v>884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22"/>
  <sheetViews>
    <sheetView workbookViewId="0">
      <selection activeCell="C37" sqref="C37"/>
    </sheetView>
  </sheetViews>
  <sheetFormatPr baseColWidth="10" defaultColWidth="11.5703125" defaultRowHeight="15"/>
  <cols>
    <col min="1" max="1" width="41.85546875" customWidth="1"/>
    <col min="2" max="2" width="52.140625" customWidth="1"/>
    <col min="3" max="3" width="21.5703125" customWidth="1"/>
    <col min="4" max="4" width="79.85546875" style="33" customWidth="1"/>
    <col min="5" max="5" width="11.5703125" customWidth="1"/>
  </cols>
  <sheetData>
    <row r="1" spans="1:6" ht="15.75" thickBot="1"/>
    <row r="2" spans="1:6" ht="15.75" thickBot="1">
      <c r="A2" s="24" t="s">
        <v>342</v>
      </c>
      <c r="B2" s="25" t="s">
        <v>343</v>
      </c>
      <c r="C2" s="25" t="s">
        <v>772</v>
      </c>
      <c r="D2" s="39" t="s">
        <v>344</v>
      </c>
      <c r="E2" t="s">
        <v>234</v>
      </c>
      <c r="F2" t="s">
        <v>234</v>
      </c>
    </row>
    <row r="3" spans="1:6" ht="15.75" thickBot="1">
      <c r="A3" s="40" t="s">
        <v>614</v>
      </c>
      <c r="B3" s="26" t="s">
        <v>909</v>
      </c>
      <c r="C3" s="26">
        <v>22001</v>
      </c>
      <c r="D3" s="27" t="s">
        <v>605</v>
      </c>
      <c r="E3">
        <f>LEN(A3)</f>
        <v>22</v>
      </c>
      <c r="F3">
        <f>LEN(B3)</f>
        <v>22</v>
      </c>
    </row>
    <row r="4" spans="1:6" ht="15.75" thickBot="1">
      <c r="A4" s="40" t="s">
        <v>615</v>
      </c>
      <c r="B4" s="26" t="s">
        <v>911</v>
      </c>
      <c r="C4" s="26">
        <v>33650</v>
      </c>
      <c r="D4" s="27" t="s">
        <v>606</v>
      </c>
      <c r="E4">
        <f t="shared" ref="E4:E22" si="0">LEN(A4)</f>
        <v>27</v>
      </c>
      <c r="F4">
        <f t="shared" ref="F4:F22" si="1">LEN(B4)</f>
        <v>27</v>
      </c>
    </row>
    <row r="5" spans="1:6" ht="15.75" thickBot="1">
      <c r="A5" s="40" t="s">
        <v>616</v>
      </c>
      <c r="B5" s="26" t="s">
        <v>910</v>
      </c>
      <c r="C5" s="26">
        <v>34200</v>
      </c>
      <c r="D5" s="27" t="s">
        <v>609</v>
      </c>
      <c r="E5">
        <f t="shared" si="0"/>
        <v>28</v>
      </c>
      <c r="F5">
        <f t="shared" si="1"/>
        <v>28</v>
      </c>
    </row>
    <row r="6" spans="1:6" ht="15.75" thickBot="1">
      <c r="A6" s="40" t="s">
        <v>617</v>
      </c>
      <c r="B6" s="26" t="s">
        <v>912</v>
      </c>
      <c r="C6" s="26">
        <v>35001</v>
      </c>
      <c r="D6" s="27" t="s">
        <v>607</v>
      </c>
      <c r="E6">
        <f t="shared" si="0"/>
        <v>25</v>
      </c>
      <c r="F6">
        <f t="shared" si="1"/>
        <v>25</v>
      </c>
    </row>
    <row r="7" spans="1:6" ht="15.75" thickBot="1">
      <c r="A7" s="40" t="s">
        <v>618</v>
      </c>
      <c r="B7" s="26" t="s">
        <v>905</v>
      </c>
      <c r="C7" s="26">
        <v>36300</v>
      </c>
      <c r="D7" s="27" t="s">
        <v>610</v>
      </c>
      <c r="E7">
        <f t="shared" si="0"/>
        <v>27</v>
      </c>
      <c r="F7">
        <f t="shared" si="1"/>
        <v>18</v>
      </c>
    </row>
    <row r="8" spans="1:6" ht="15.75" thickBot="1">
      <c r="A8" s="40" t="s">
        <v>619</v>
      </c>
      <c r="B8" s="26" t="s">
        <v>906</v>
      </c>
      <c r="C8" s="26">
        <v>35001</v>
      </c>
      <c r="D8" s="27" t="s">
        <v>791</v>
      </c>
      <c r="E8">
        <f t="shared" si="0"/>
        <v>29</v>
      </c>
      <c r="F8">
        <f t="shared" si="1"/>
        <v>21</v>
      </c>
    </row>
    <row r="9" spans="1:6" ht="15.75" thickBot="1">
      <c r="A9" s="40" t="s">
        <v>620</v>
      </c>
      <c r="B9" s="26" t="s">
        <v>916</v>
      </c>
      <c r="C9" s="81">
        <v>34230</v>
      </c>
      <c r="D9" s="27" t="s">
        <v>600</v>
      </c>
      <c r="E9">
        <f t="shared" si="0"/>
        <v>32</v>
      </c>
      <c r="F9">
        <f t="shared" si="1"/>
        <v>21</v>
      </c>
    </row>
    <row r="10" spans="1:6" ht="15.75" thickBot="1">
      <c r="A10" s="40" t="s">
        <v>621</v>
      </c>
      <c r="B10" s="26" t="s">
        <v>917</v>
      </c>
      <c r="C10" s="81">
        <v>36001</v>
      </c>
      <c r="D10" s="27" t="s">
        <v>601</v>
      </c>
      <c r="E10">
        <f t="shared" si="0"/>
        <v>30</v>
      </c>
      <c r="F10">
        <f t="shared" si="1"/>
        <v>14</v>
      </c>
    </row>
    <row r="11" spans="1:6" ht="15.75" thickBot="1">
      <c r="A11" s="40" t="s">
        <v>764</v>
      </c>
      <c r="B11" s="26" t="s">
        <v>918</v>
      </c>
      <c r="C11" s="81">
        <v>34590</v>
      </c>
      <c r="D11" s="27" t="s">
        <v>763</v>
      </c>
      <c r="E11">
        <f t="shared" si="0"/>
        <v>30</v>
      </c>
      <c r="F11">
        <f t="shared" si="1"/>
        <v>25</v>
      </c>
    </row>
    <row r="12" spans="1:6" ht="15.75" thickBot="1">
      <c r="A12" s="40" t="s">
        <v>765</v>
      </c>
      <c r="B12" s="26" t="s">
        <v>919</v>
      </c>
      <c r="C12" s="81">
        <v>34650</v>
      </c>
      <c r="D12" s="27" t="s">
        <v>766</v>
      </c>
      <c r="E12">
        <f t="shared" ref="E12:E14" si="2">LEN(A12)</f>
        <v>31</v>
      </c>
      <c r="F12">
        <f t="shared" si="1"/>
        <v>27</v>
      </c>
    </row>
    <row r="13" spans="1:6" ht="23.25" thickBot="1">
      <c r="A13" s="40" t="s">
        <v>769</v>
      </c>
      <c r="B13" s="26" t="s">
        <v>920</v>
      </c>
      <c r="C13" s="81">
        <v>34670</v>
      </c>
      <c r="D13" s="27" t="s">
        <v>771</v>
      </c>
      <c r="E13">
        <f t="shared" ref="E13" si="3">LEN(A13)</f>
        <v>32</v>
      </c>
      <c r="F13">
        <f t="shared" si="1"/>
        <v>26</v>
      </c>
    </row>
    <row r="14" spans="1:6" ht="15.75" thickBot="1">
      <c r="A14" s="40" t="s">
        <v>622</v>
      </c>
      <c r="B14" s="26" t="s">
        <v>921</v>
      </c>
      <c r="C14" s="81">
        <v>34680</v>
      </c>
      <c r="D14" s="27" t="s">
        <v>770</v>
      </c>
      <c r="E14">
        <f t="shared" si="2"/>
        <v>32</v>
      </c>
      <c r="F14">
        <f t="shared" si="1"/>
        <v>17</v>
      </c>
    </row>
    <row r="15" spans="1:6" ht="15.75" thickBot="1">
      <c r="A15" s="40" t="s">
        <v>767</v>
      </c>
      <c r="B15" s="26" t="s">
        <v>922</v>
      </c>
      <c r="C15" s="81">
        <v>33650</v>
      </c>
      <c r="D15" s="27" t="s">
        <v>768</v>
      </c>
      <c r="E15">
        <f t="shared" si="0"/>
        <v>28</v>
      </c>
      <c r="F15">
        <f t="shared" si="1"/>
        <v>28</v>
      </c>
    </row>
    <row r="16" spans="1:6" ht="15.75" thickBot="1">
      <c r="A16" s="40" t="s">
        <v>809</v>
      </c>
      <c r="B16" s="26" t="s">
        <v>923</v>
      </c>
      <c r="C16" s="81">
        <v>34220</v>
      </c>
      <c r="D16" s="27" t="s">
        <v>600</v>
      </c>
      <c r="F16">
        <f t="shared" si="1"/>
        <v>28</v>
      </c>
    </row>
    <row r="17" spans="1:6" ht="15.75" thickBot="1">
      <c r="A17" s="40" t="s">
        <v>774</v>
      </c>
      <c r="B17" s="26" t="s">
        <v>924</v>
      </c>
      <c r="C17" s="81">
        <v>34510</v>
      </c>
      <c r="D17" s="27" t="s">
        <v>776</v>
      </c>
      <c r="F17">
        <f t="shared" si="1"/>
        <v>16</v>
      </c>
    </row>
    <row r="18" spans="1:6" ht="15.75" thickBot="1">
      <c r="A18" s="40" t="s">
        <v>623</v>
      </c>
      <c r="B18" s="26" t="s">
        <v>907</v>
      </c>
      <c r="C18" s="26">
        <v>611100</v>
      </c>
      <c r="D18" s="27" t="s">
        <v>611</v>
      </c>
      <c r="E18">
        <f t="shared" si="0"/>
        <v>15</v>
      </c>
      <c r="F18">
        <f t="shared" si="1"/>
        <v>13</v>
      </c>
    </row>
    <row r="19" spans="1:6" ht="15.75" thickBot="1">
      <c r="A19" s="40" t="s">
        <v>624</v>
      </c>
      <c r="B19" s="26" t="s">
        <v>908</v>
      </c>
      <c r="C19" s="82" t="s">
        <v>773</v>
      </c>
      <c r="D19" s="27" t="s">
        <v>613</v>
      </c>
      <c r="E19">
        <f t="shared" si="0"/>
        <v>21</v>
      </c>
      <c r="F19">
        <f t="shared" si="1"/>
        <v>17</v>
      </c>
    </row>
    <row r="20" spans="1:6" ht="15.75" thickBot="1">
      <c r="A20" s="41" t="s">
        <v>676</v>
      </c>
      <c r="B20" s="26" t="s">
        <v>915</v>
      </c>
      <c r="C20" s="26">
        <v>22001</v>
      </c>
      <c r="D20" s="27" t="s">
        <v>677</v>
      </c>
      <c r="E20">
        <f t="shared" si="0"/>
        <v>19</v>
      </c>
      <c r="F20">
        <f t="shared" si="1"/>
        <v>19</v>
      </c>
    </row>
    <row r="21" spans="1:6" ht="15.75" thickBot="1">
      <c r="A21" s="41" t="s">
        <v>625</v>
      </c>
      <c r="B21" s="26" t="s">
        <v>913</v>
      </c>
      <c r="C21" s="26">
        <v>22100</v>
      </c>
      <c r="D21" s="27" t="s">
        <v>612</v>
      </c>
      <c r="E21">
        <f t="shared" si="0"/>
        <v>20</v>
      </c>
      <c r="F21">
        <f t="shared" si="1"/>
        <v>20</v>
      </c>
    </row>
    <row r="22" spans="1:6" ht="15.75" thickBot="1">
      <c r="A22" s="41" t="s">
        <v>626</v>
      </c>
      <c r="B22" s="26" t="s">
        <v>914</v>
      </c>
      <c r="C22" s="26">
        <v>22200</v>
      </c>
      <c r="D22" s="27" t="s">
        <v>608</v>
      </c>
      <c r="E22">
        <f t="shared" si="0"/>
        <v>18</v>
      </c>
      <c r="F22">
        <f t="shared" si="1"/>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29"/>
  <sheetViews>
    <sheetView zoomScale="85" zoomScaleNormal="85" workbookViewId="0">
      <pane ySplit="1" topLeftCell="A27" activePane="bottomLeft" state="frozen"/>
      <selection pane="bottomLeft" activeCell="D29" sqref="D29"/>
    </sheetView>
  </sheetViews>
  <sheetFormatPr baseColWidth="10" defaultColWidth="11.5703125" defaultRowHeight="15"/>
  <cols>
    <col min="1" max="1" width="7.140625" customWidth="1"/>
    <col min="2" max="3" width="13.28515625" style="33" customWidth="1"/>
    <col min="4" max="4" width="139.85546875" customWidth="1"/>
  </cols>
  <sheetData>
    <row r="1" spans="1:4">
      <c r="A1" s="13" t="s">
        <v>602</v>
      </c>
      <c r="B1" s="58" t="s">
        <v>651</v>
      </c>
      <c r="C1" s="58" t="s">
        <v>681</v>
      </c>
      <c r="D1" s="13" t="s">
        <v>603</v>
      </c>
    </row>
    <row r="2" spans="1:4" ht="240">
      <c r="A2" s="43" t="s">
        <v>604</v>
      </c>
      <c r="B2" s="57" t="s">
        <v>652</v>
      </c>
      <c r="C2" s="72">
        <v>43005</v>
      </c>
      <c r="D2" s="44" t="s">
        <v>632</v>
      </c>
    </row>
    <row r="3" spans="1:4" ht="180">
      <c r="A3" s="43" t="s">
        <v>653</v>
      </c>
      <c r="B3" s="57" t="s">
        <v>652</v>
      </c>
      <c r="C3" s="72">
        <v>43011</v>
      </c>
      <c r="D3" s="44" t="s">
        <v>669</v>
      </c>
    </row>
    <row r="4" spans="1:4" ht="165">
      <c r="A4" s="50" t="s">
        <v>674</v>
      </c>
      <c r="B4" s="57" t="s">
        <v>675</v>
      </c>
      <c r="C4" s="72">
        <v>43013</v>
      </c>
      <c r="D4" s="44" t="s">
        <v>678</v>
      </c>
    </row>
    <row r="5" spans="1:4" ht="180">
      <c r="A5" s="64" t="s">
        <v>680</v>
      </c>
      <c r="B5" s="57" t="s">
        <v>652</v>
      </c>
      <c r="C5" s="72">
        <v>43016</v>
      </c>
      <c r="D5" s="44" t="s">
        <v>730</v>
      </c>
    </row>
    <row r="6" spans="1:4" ht="210">
      <c r="A6" s="64" t="s">
        <v>732</v>
      </c>
      <c r="B6" s="57" t="s">
        <v>734</v>
      </c>
      <c r="C6" s="72">
        <v>43017</v>
      </c>
      <c r="D6" s="44" t="s">
        <v>746</v>
      </c>
    </row>
    <row r="7" spans="1:4" ht="255">
      <c r="A7" s="64" t="s">
        <v>747</v>
      </c>
      <c r="B7" s="57" t="s">
        <v>652</v>
      </c>
      <c r="C7" s="72">
        <v>43025</v>
      </c>
      <c r="D7" s="44" t="s">
        <v>757</v>
      </c>
    </row>
    <row r="8" spans="1:4" ht="405">
      <c r="A8" s="64" t="s">
        <v>762</v>
      </c>
      <c r="B8" s="57" t="s">
        <v>652</v>
      </c>
      <c r="C8" s="72">
        <v>43034</v>
      </c>
      <c r="D8" s="44" t="s">
        <v>777</v>
      </c>
    </row>
    <row r="9" spans="1:4" ht="60">
      <c r="A9" s="80" t="s">
        <v>781</v>
      </c>
      <c r="B9" s="57" t="s">
        <v>652</v>
      </c>
      <c r="C9" s="72">
        <v>43040</v>
      </c>
      <c r="D9" s="44" t="s">
        <v>778</v>
      </c>
    </row>
    <row r="10" spans="1:4" ht="120">
      <c r="A10" s="85" t="s">
        <v>788</v>
      </c>
      <c r="B10" s="57" t="s">
        <v>652</v>
      </c>
      <c r="C10" s="72">
        <v>43047</v>
      </c>
      <c r="D10" s="44" t="s">
        <v>787</v>
      </c>
    </row>
    <row r="11" spans="1:4" ht="90">
      <c r="A11" s="86" t="s">
        <v>790</v>
      </c>
      <c r="B11" s="57" t="s">
        <v>652</v>
      </c>
      <c r="C11" s="72">
        <v>43049</v>
      </c>
      <c r="D11" s="44" t="s">
        <v>789</v>
      </c>
    </row>
    <row r="12" spans="1:4" ht="135">
      <c r="A12" s="87" t="s">
        <v>797</v>
      </c>
      <c r="B12" s="57" t="s">
        <v>652</v>
      </c>
      <c r="C12" s="72">
        <v>43055</v>
      </c>
      <c r="D12" s="44" t="s">
        <v>810</v>
      </c>
    </row>
    <row r="13" spans="1:4" ht="120">
      <c r="A13" s="90" t="s">
        <v>818</v>
      </c>
      <c r="B13" s="57" t="s">
        <v>652</v>
      </c>
      <c r="C13" s="72">
        <v>43067</v>
      </c>
      <c r="D13" s="44" t="s">
        <v>820</v>
      </c>
    </row>
    <row r="14" spans="1:4" ht="90">
      <c r="A14" s="92" t="s">
        <v>821</v>
      </c>
      <c r="B14" s="57" t="s">
        <v>822</v>
      </c>
      <c r="C14" s="72">
        <v>43070</v>
      </c>
      <c r="D14" s="44" t="s">
        <v>830</v>
      </c>
    </row>
    <row r="15" spans="1:4" ht="210">
      <c r="A15" s="96" t="s">
        <v>849</v>
      </c>
      <c r="B15" s="57" t="s">
        <v>652</v>
      </c>
      <c r="C15" s="72">
        <v>43080</v>
      </c>
      <c r="D15" s="44" t="s">
        <v>854</v>
      </c>
    </row>
    <row r="16" spans="1:4" ht="135">
      <c r="A16" s="107" t="s">
        <v>855</v>
      </c>
      <c r="B16" s="57" t="s">
        <v>652</v>
      </c>
      <c r="C16" s="72">
        <v>43083</v>
      </c>
      <c r="D16" s="44" t="s">
        <v>864</v>
      </c>
    </row>
    <row r="17" spans="1:4" ht="45">
      <c r="A17" s="109" t="s">
        <v>865</v>
      </c>
      <c r="B17" s="57" t="s">
        <v>822</v>
      </c>
      <c r="C17" s="72">
        <v>43084</v>
      </c>
      <c r="D17" s="44" t="s">
        <v>866</v>
      </c>
    </row>
    <row r="18" spans="1:4" ht="90">
      <c r="A18" s="108" t="s">
        <v>890</v>
      </c>
      <c r="B18" s="57" t="s">
        <v>652</v>
      </c>
      <c r="C18" s="72">
        <v>43087</v>
      </c>
      <c r="D18" s="44" t="s">
        <v>925</v>
      </c>
    </row>
    <row r="19" spans="1:4" ht="60">
      <c r="A19" s="110" t="s">
        <v>926</v>
      </c>
      <c r="B19" s="57" t="s">
        <v>652</v>
      </c>
      <c r="C19" s="72">
        <v>43142</v>
      </c>
      <c r="D19" s="44" t="s">
        <v>1013</v>
      </c>
    </row>
    <row r="20" spans="1:4" ht="255">
      <c r="A20" s="123" t="s">
        <v>1014</v>
      </c>
      <c r="B20" s="57" t="s">
        <v>652</v>
      </c>
      <c r="C20" s="72">
        <v>43165</v>
      </c>
      <c r="D20" s="44" t="s">
        <v>1140</v>
      </c>
    </row>
    <row r="21" spans="1:4" ht="45">
      <c r="A21" s="124" t="s">
        <v>1125</v>
      </c>
      <c r="B21" s="57" t="s">
        <v>652</v>
      </c>
      <c r="C21" s="72">
        <v>43172</v>
      </c>
      <c r="D21" s="44" t="s">
        <v>1139</v>
      </c>
    </row>
    <row r="22" spans="1:4" ht="45">
      <c r="A22" s="127" t="s">
        <v>1142</v>
      </c>
      <c r="B22" s="57" t="s">
        <v>652</v>
      </c>
      <c r="C22" s="72">
        <v>43194</v>
      </c>
      <c r="D22" s="44" t="s">
        <v>1145</v>
      </c>
    </row>
    <row r="23" spans="1:4" ht="120">
      <c r="A23" s="130" t="s">
        <v>1183</v>
      </c>
      <c r="B23" s="57" t="s">
        <v>1181</v>
      </c>
      <c r="C23" s="72">
        <v>43200</v>
      </c>
      <c r="D23" s="44" t="s">
        <v>1182</v>
      </c>
    </row>
    <row r="24" spans="1:4" ht="30">
      <c r="A24" s="133" t="s">
        <v>1184</v>
      </c>
      <c r="B24" s="57" t="s">
        <v>652</v>
      </c>
      <c r="C24" s="72">
        <v>43203</v>
      </c>
      <c r="D24" s="44" t="s">
        <v>1185</v>
      </c>
    </row>
    <row r="25" spans="1:4" ht="30">
      <c r="A25" s="134" t="s">
        <v>1194</v>
      </c>
      <c r="B25" s="57" t="s">
        <v>1181</v>
      </c>
      <c r="C25" s="72">
        <v>43217</v>
      </c>
      <c r="D25" s="44" t="s">
        <v>1193</v>
      </c>
    </row>
    <row r="26" spans="1:4" ht="285">
      <c r="A26" s="135" t="s">
        <v>1195</v>
      </c>
      <c r="B26" s="57" t="s">
        <v>652</v>
      </c>
      <c r="C26" s="72">
        <v>43244</v>
      </c>
      <c r="D26" s="44" t="s">
        <v>1210</v>
      </c>
    </row>
    <row r="27" spans="1:4" ht="150">
      <c r="A27" s="136" t="s">
        <v>1211</v>
      </c>
      <c r="B27" s="57" t="s">
        <v>652</v>
      </c>
      <c r="C27" s="72">
        <v>43311</v>
      </c>
      <c r="D27" s="44" t="s">
        <v>1213</v>
      </c>
    </row>
    <row r="28" spans="1:4" ht="45">
      <c r="A28" s="139" t="s">
        <v>1214</v>
      </c>
      <c r="B28" s="57" t="s">
        <v>652</v>
      </c>
      <c r="C28" s="72">
        <v>43312</v>
      </c>
      <c r="D28" s="44" t="s">
        <v>1218</v>
      </c>
    </row>
    <row r="29" spans="1:4" ht="75">
      <c r="A29" s="141" t="s">
        <v>1219</v>
      </c>
      <c r="B29" s="57" t="s">
        <v>1220</v>
      </c>
      <c r="C29" s="72">
        <v>43329</v>
      </c>
      <c r="D29" s="44" t="s">
        <v>1222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J5"/>
  <sheetViews>
    <sheetView topLeftCell="D1" workbookViewId="0">
      <selection activeCell="G2" sqref="G2"/>
    </sheetView>
  </sheetViews>
  <sheetFormatPr baseColWidth="10" defaultColWidth="8.85546875" defaultRowHeight="15"/>
  <cols>
    <col min="1" max="1" width="28.28515625" customWidth="1"/>
    <col min="2" max="2" width="36.5703125" customWidth="1"/>
    <col min="3" max="3" width="28.28515625" customWidth="1"/>
    <col min="4" max="4" width="36.5703125" customWidth="1"/>
    <col min="5" max="5" width="36" customWidth="1"/>
    <col min="6" max="6" width="31.85546875" customWidth="1"/>
    <col min="7" max="7" width="23" customWidth="1"/>
    <col min="8" max="8" width="32.28515625" customWidth="1"/>
    <col min="9" max="9" width="33.42578125" customWidth="1"/>
    <col min="10" max="10" width="6.42578125" customWidth="1"/>
  </cols>
  <sheetData>
    <row r="1" spans="1:10">
      <c r="A1" s="4" t="s">
        <v>823</v>
      </c>
      <c r="B1" s="4" t="s">
        <v>1</v>
      </c>
      <c r="C1" s="4" t="s">
        <v>824</v>
      </c>
      <c r="D1" s="4" t="s">
        <v>825</v>
      </c>
      <c r="E1" s="4" t="s">
        <v>826</v>
      </c>
      <c r="F1" s="74" t="s">
        <v>829</v>
      </c>
      <c r="G1" s="11" t="s">
        <v>598</v>
      </c>
      <c r="H1" s="11" t="s">
        <v>599</v>
      </c>
      <c r="I1" s="5" t="s">
        <v>104</v>
      </c>
      <c r="J1" s="5" t="s">
        <v>234</v>
      </c>
    </row>
    <row r="2" spans="1:10">
      <c r="A2" s="142" t="s">
        <v>827</v>
      </c>
      <c r="B2" s="142" t="s">
        <v>828</v>
      </c>
      <c r="C2" s="142" t="s">
        <v>223</v>
      </c>
      <c r="D2" s="142" t="s">
        <v>304</v>
      </c>
      <c r="E2" s="93" t="s">
        <v>311</v>
      </c>
      <c r="F2" s="62" t="s">
        <v>303</v>
      </c>
      <c r="G2" s="10" t="s">
        <v>188</v>
      </c>
      <c r="H2" s="10" t="s">
        <v>616</v>
      </c>
      <c r="I2" s="12" t="s">
        <v>222</v>
      </c>
      <c r="J2" s="10">
        <f t="shared" ref="J2:J5" si="0">LEN(I2)</f>
        <v>29</v>
      </c>
    </row>
    <row r="3" spans="1:10">
      <c r="A3" s="143"/>
      <c r="B3" s="143"/>
      <c r="C3" s="144"/>
      <c r="D3" s="144"/>
      <c r="E3" s="93" t="s">
        <v>310</v>
      </c>
      <c r="F3" s="62" t="s">
        <v>305</v>
      </c>
      <c r="G3" s="10" t="s">
        <v>188</v>
      </c>
      <c r="H3" s="10" t="s">
        <v>616</v>
      </c>
      <c r="I3" s="12" t="s">
        <v>305</v>
      </c>
      <c r="J3" s="10">
        <f t="shared" si="0"/>
        <v>21</v>
      </c>
    </row>
    <row r="4" spans="1:10">
      <c r="A4" s="143"/>
      <c r="B4" s="143"/>
      <c r="C4" s="142" t="s">
        <v>253</v>
      </c>
      <c r="D4" s="142" t="s">
        <v>306</v>
      </c>
      <c r="E4" s="93" t="s">
        <v>309</v>
      </c>
      <c r="F4" s="62" t="s">
        <v>273</v>
      </c>
      <c r="G4" s="12" t="s">
        <v>188</v>
      </c>
      <c r="H4" s="10" t="s">
        <v>616</v>
      </c>
      <c r="I4" s="12" t="s">
        <v>152</v>
      </c>
      <c r="J4" s="10">
        <f t="shared" si="0"/>
        <v>24</v>
      </c>
    </row>
    <row r="5" spans="1:10">
      <c r="A5" s="144"/>
      <c r="B5" s="144"/>
      <c r="C5" s="144"/>
      <c r="D5" s="144"/>
      <c r="E5" s="93" t="s">
        <v>308</v>
      </c>
      <c r="F5" s="62" t="s">
        <v>307</v>
      </c>
      <c r="G5" s="12" t="s">
        <v>188</v>
      </c>
      <c r="H5" s="10" t="s">
        <v>616</v>
      </c>
      <c r="I5" s="12" t="s">
        <v>307</v>
      </c>
      <c r="J5" s="10">
        <f t="shared" si="0"/>
        <v>19</v>
      </c>
    </row>
  </sheetData>
  <mergeCells count="6">
    <mergeCell ref="A2:A5"/>
    <mergeCell ref="B2:B5"/>
    <mergeCell ref="C2:C3"/>
    <mergeCell ref="D2:D3"/>
    <mergeCell ref="C4:C5"/>
    <mergeCell ref="D4: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17"/>
  <sheetViews>
    <sheetView topLeftCell="E1" workbookViewId="0">
      <selection activeCell="M9" sqref="M9"/>
    </sheetView>
  </sheetViews>
  <sheetFormatPr baseColWidth="10" defaultColWidth="11.5703125" defaultRowHeight="15"/>
  <cols>
    <col min="5" max="5" width="29.140625" customWidth="1"/>
    <col min="6" max="6" width="29.28515625" customWidth="1"/>
    <col min="7" max="7" width="8.28515625" customWidth="1"/>
    <col min="8" max="8" width="7.85546875" customWidth="1"/>
    <col min="9" max="9" width="7.5703125" customWidth="1"/>
    <col min="10" max="10" width="8" customWidth="1"/>
    <col min="11" max="11" width="22.85546875" customWidth="1"/>
    <col min="12" max="12" width="27.5703125" customWidth="1"/>
    <col min="13" max="13" width="25.710937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c r="A2" s="145" t="s">
        <v>384</v>
      </c>
      <c r="B2" s="145" t="s">
        <v>385</v>
      </c>
      <c r="C2" s="145" t="s">
        <v>386</v>
      </c>
      <c r="D2" s="145" t="s">
        <v>387</v>
      </c>
      <c r="E2" s="14" t="s">
        <v>522</v>
      </c>
      <c r="F2" s="14" t="s">
        <v>388</v>
      </c>
      <c r="G2" s="14"/>
      <c r="H2" s="14"/>
      <c r="I2" s="14"/>
      <c r="J2" s="14"/>
      <c r="K2" s="14" t="s">
        <v>196</v>
      </c>
      <c r="L2" s="14" t="s">
        <v>614</v>
      </c>
      <c r="M2" s="14" t="s">
        <v>388</v>
      </c>
      <c r="N2" s="19">
        <f>LEN(M2)</f>
        <v>15</v>
      </c>
    </row>
    <row r="3" spans="1:14">
      <c r="A3" s="145"/>
      <c r="B3" s="145"/>
      <c r="C3" s="145"/>
      <c r="D3" s="145"/>
      <c r="E3" s="14" t="s">
        <v>523</v>
      </c>
      <c r="F3" s="14" t="s">
        <v>389</v>
      </c>
      <c r="G3" s="14"/>
      <c r="H3" s="14"/>
      <c r="I3" s="14"/>
      <c r="J3" s="14"/>
      <c r="K3" s="14" t="s">
        <v>200</v>
      </c>
      <c r="L3" s="14" t="s">
        <v>614</v>
      </c>
      <c r="M3" s="14" t="s">
        <v>389</v>
      </c>
      <c r="N3" s="19">
        <f t="shared" ref="N3:N17" si="0">LEN(M3)</f>
        <v>14</v>
      </c>
    </row>
    <row r="4" spans="1:14">
      <c r="A4" s="145"/>
      <c r="B4" s="145"/>
      <c r="C4" s="145"/>
      <c r="D4" s="145"/>
      <c r="E4" s="14" t="s">
        <v>524</v>
      </c>
      <c r="F4" s="14" t="s">
        <v>390</v>
      </c>
      <c r="G4" s="14"/>
      <c r="H4" s="14"/>
      <c r="I4" s="14"/>
      <c r="J4" s="14"/>
      <c r="K4" s="14" t="s">
        <v>196</v>
      </c>
      <c r="L4" s="14" t="s">
        <v>614</v>
      </c>
      <c r="M4" s="14" t="s">
        <v>390</v>
      </c>
      <c r="N4" s="19">
        <f t="shared" si="0"/>
        <v>16</v>
      </c>
    </row>
    <row r="5" spans="1:14">
      <c r="A5" s="145"/>
      <c r="B5" s="145"/>
      <c r="C5" s="145"/>
      <c r="D5" s="145"/>
      <c r="E5" s="14" t="s">
        <v>525</v>
      </c>
      <c r="F5" s="14" t="s">
        <v>391</v>
      </c>
      <c r="G5" s="14"/>
      <c r="H5" s="14"/>
      <c r="I5" s="14"/>
      <c r="J5" s="14"/>
      <c r="K5" s="14" t="s">
        <v>196</v>
      </c>
      <c r="L5" s="14" t="s">
        <v>614</v>
      </c>
      <c r="M5" s="14" t="s">
        <v>391</v>
      </c>
      <c r="N5" s="19">
        <f t="shared" si="0"/>
        <v>22</v>
      </c>
    </row>
    <row r="6" spans="1:14">
      <c r="A6" s="145"/>
      <c r="B6" s="145"/>
      <c r="C6" s="145"/>
      <c r="D6" s="145"/>
      <c r="E6" s="14" t="s">
        <v>526</v>
      </c>
      <c r="F6" s="14" t="s">
        <v>392</v>
      </c>
      <c r="G6" s="14"/>
      <c r="H6" s="14"/>
      <c r="I6" s="14"/>
      <c r="J6" s="14"/>
      <c r="K6" s="14" t="s">
        <v>196</v>
      </c>
      <c r="L6" s="14" t="s">
        <v>614</v>
      </c>
      <c r="M6" s="14" t="s">
        <v>392</v>
      </c>
      <c r="N6" s="19">
        <f t="shared" si="0"/>
        <v>15</v>
      </c>
    </row>
    <row r="7" spans="1:14">
      <c r="A7" s="145"/>
      <c r="B7" s="145"/>
      <c r="C7" s="145" t="s">
        <v>403</v>
      </c>
      <c r="D7" s="145" t="s">
        <v>402</v>
      </c>
      <c r="E7" s="14" t="s">
        <v>527</v>
      </c>
      <c r="F7" s="14" t="s">
        <v>393</v>
      </c>
      <c r="G7" s="14"/>
      <c r="H7" s="14"/>
      <c r="I7" s="14"/>
      <c r="J7" s="14"/>
      <c r="K7" s="14" t="s">
        <v>187</v>
      </c>
      <c r="L7" s="14" t="s">
        <v>614</v>
      </c>
      <c r="M7" s="14" t="s">
        <v>393</v>
      </c>
      <c r="N7" s="19">
        <f t="shared" si="0"/>
        <v>15</v>
      </c>
    </row>
    <row r="8" spans="1:14">
      <c r="A8" s="145"/>
      <c r="B8" s="145"/>
      <c r="C8" s="145"/>
      <c r="D8" s="145"/>
      <c r="E8" s="14" t="s">
        <v>528</v>
      </c>
      <c r="F8" s="14" t="s">
        <v>394</v>
      </c>
      <c r="G8" s="14"/>
      <c r="H8" s="14"/>
      <c r="I8" s="14"/>
      <c r="J8" s="14"/>
      <c r="K8" s="14" t="s">
        <v>190</v>
      </c>
      <c r="L8" s="14" t="s">
        <v>614</v>
      </c>
      <c r="M8" s="14" t="s">
        <v>394</v>
      </c>
      <c r="N8" s="19">
        <f t="shared" si="0"/>
        <v>12</v>
      </c>
    </row>
    <row r="9" spans="1:14" ht="30">
      <c r="A9" s="145"/>
      <c r="B9" s="145"/>
      <c r="C9" s="145"/>
      <c r="D9" s="145"/>
      <c r="E9" s="14" t="s">
        <v>529</v>
      </c>
      <c r="F9" s="14" t="s">
        <v>395</v>
      </c>
      <c r="G9" s="14"/>
      <c r="H9" s="14"/>
      <c r="I9" s="14"/>
      <c r="J9" s="14"/>
      <c r="K9" s="14" t="s">
        <v>190</v>
      </c>
      <c r="L9" s="140" t="s">
        <v>1212</v>
      </c>
      <c r="M9" s="14" t="s">
        <v>395</v>
      </c>
      <c r="N9" s="19">
        <f t="shared" si="0"/>
        <v>19</v>
      </c>
    </row>
    <row r="10" spans="1:14" ht="30">
      <c r="A10" s="145"/>
      <c r="B10" s="145"/>
      <c r="C10" s="145"/>
      <c r="D10" s="145"/>
      <c r="E10" s="14" t="s">
        <v>530</v>
      </c>
      <c r="F10" s="14" t="s">
        <v>396</v>
      </c>
      <c r="G10" s="14"/>
      <c r="H10" s="14"/>
      <c r="I10" s="14"/>
      <c r="J10" s="14"/>
      <c r="K10" s="14" t="s">
        <v>186</v>
      </c>
      <c r="L10" s="140" t="s">
        <v>1212</v>
      </c>
      <c r="M10" s="14" t="s">
        <v>396</v>
      </c>
      <c r="N10" s="19">
        <f t="shared" si="0"/>
        <v>17</v>
      </c>
    </row>
    <row r="11" spans="1:14" ht="30">
      <c r="A11" s="145"/>
      <c r="B11" s="145"/>
      <c r="C11" s="145"/>
      <c r="D11" s="145"/>
      <c r="E11" s="14" t="s">
        <v>531</v>
      </c>
      <c r="F11" s="14" t="s">
        <v>414</v>
      </c>
      <c r="G11" s="14"/>
      <c r="H11" s="14"/>
      <c r="I11" s="14"/>
      <c r="J11" s="14"/>
      <c r="K11" s="14" t="s">
        <v>188</v>
      </c>
      <c r="L11" s="140" t="s">
        <v>1212</v>
      </c>
      <c r="M11" s="14" t="s">
        <v>414</v>
      </c>
      <c r="N11" s="19">
        <f t="shared" si="0"/>
        <v>26</v>
      </c>
    </row>
    <row r="12" spans="1:14" ht="30">
      <c r="A12" s="145"/>
      <c r="B12" s="145"/>
      <c r="C12" s="145"/>
      <c r="D12" s="145"/>
      <c r="E12" s="14" t="s">
        <v>532</v>
      </c>
      <c r="F12" s="14" t="s">
        <v>397</v>
      </c>
      <c r="G12" s="14"/>
      <c r="H12" s="14"/>
      <c r="I12" s="14"/>
      <c r="J12" s="14"/>
      <c r="K12" s="14" t="s">
        <v>186</v>
      </c>
      <c r="L12" s="140" t="s">
        <v>1212</v>
      </c>
      <c r="M12" s="14" t="s">
        <v>397</v>
      </c>
      <c r="N12" s="19">
        <f t="shared" ref="N12" si="1">LEN(M12)</f>
        <v>17</v>
      </c>
    </row>
    <row r="13" spans="1:14" ht="30">
      <c r="A13" s="145"/>
      <c r="B13" s="145"/>
      <c r="C13" s="145"/>
      <c r="D13" s="145"/>
      <c r="E13" s="14" t="s">
        <v>533</v>
      </c>
      <c r="F13" s="14" t="s">
        <v>398</v>
      </c>
      <c r="G13" s="14"/>
      <c r="H13" s="14"/>
      <c r="I13" s="14"/>
      <c r="J13" s="14"/>
      <c r="K13" s="14" t="s">
        <v>188</v>
      </c>
      <c r="L13" s="140" t="s">
        <v>1212</v>
      </c>
      <c r="M13" s="14" t="s">
        <v>398</v>
      </c>
      <c r="N13" s="19">
        <f t="shared" si="0"/>
        <v>26</v>
      </c>
    </row>
    <row r="14" spans="1:14" ht="30">
      <c r="A14" s="145"/>
      <c r="B14" s="145"/>
      <c r="C14" s="145"/>
      <c r="D14" s="145"/>
      <c r="E14" s="14" t="s">
        <v>534</v>
      </c>
      <c r="F14" s="14" t="s">
        <v>399</v>
      </c>
      <c r="G14" s="14"/>
      <c r="H14" s="14"/>
      <c r="I14" s="14"/>
      <c r="J14" s="14"/>
      <c r="K14" s="14" t="s">
        <v>186</v>
      </c>
      <c r="L14" s="140" t="s">
        <v>1212</v>
      </c>
      <c r="M14" s="14" t="s">
        <v>399</v>
      </c>
      <c r="N14" s="19">
        <f t="shared" si="0"/>
        <v>22</v>
      </c>
    </row>
    <row r="15" spans="1:14">
      <c r="A15" s="145"/>
      <c r="B15" s="145"/>
      <c r="C15" s="145"/>
      <c r="D15" s="145"/>
      <c r="E15" s="14" t="s">
        <v>535</v>
      </c>
      <c r="F15" s="14" t="s">
        <v>400</v>
      </c>
      <c r="G15" s="14"/>
      <c r="H15" s="14"/>
      <c r="I15" s="14"/>
      <c r="J15" s="14"/>
      <c r="K15" s="14" t="s">
        <v>186</v>
      </c>
      <c r="L15" s="14" t="s">
        <v>614</v>
      </c>
      <c r="M15" s="14" t="s">
        <v>400</v>
      </c>
      <c r="N15" s="19">
        <f t="shared" si="0"/>
        <v>14</v>
      </c>
    </row>
    <row r="16" spans="1:14">
      <c r="A16" s="145"/>
      <c r="B16" s="145"/>
      <c r="C16" s="145"/>
      <c r="D16" s="145"/>
      <c r="E16" s="14" t="s">
        <v>536</v>
      </c>
      <c r="F16" s="14" t="s">
        <v>401</v>
      </c>
      <c r="G16" s="14"/>
      <c r="H16" s="14"/>
      <c r="I16" s="14"/>
      <c r="J16" s="14"/>
      <c r="K16" s="14" t="s">
        <v>186</v>
      </c>
      <c r="L16" s="14" t="s">
        <v>614</v>
      </c>
      <c r="M16" s="14" t="s">
        <v>401</v>
      </c>
      <c r="N16" s="19">
        <f t="shared" ref="N16" si="2">LEN(M16)</f>
        <v>15</v>
      </c>
    </row>
    <row r="17" spans="1:14" ht="30">
      <c r="A17" s="145"/>
      <c r="B17" s="145"/>
      <c r="C17" s="145"/>
      <c r="D17" s="145"/>
      <c r="E17" s="14" t="s">
        <v>1215</v>
      </c>
      <c r="F17" s="14" t="s">
        <v>1216</v>
      </c>
      <c r="G17" s="14"/>
      <c r="H17" s="14"/>
      <c r="I17" s="14"/>
      <c r="J17" s="14"/>
      <c r="K17" s="14" t="s">
        <v>186</v>
      </c>
      <c r="L17" s="140" t="s">
        <v>1217</v>
      </c>
      <c r="M17" s="14" t="s">
        <v>1216</v>
      </c>
      <c r="N17" s="19">
        <f t="shared" si="0"/>
        <v>12</v>
      </c>
    </row>
  </sheetData>
  <mergeCells count="6">
    <mergeCell ref="A2:A17"/>
    <mergeCell ref="B2:B17"/>
    <mergeCell ref="C2:C6"/>
    <mergeCell ref="D2:D6"/>
    <mergeCell ref="C7:C17"/>
    <mergeCell ref="D7:D1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76"/>
  <sheetViews>
    <sheetView tabSelected="1" topLeftCell="I1" zoomScale="80" zoomScaleNormal="80" workbookViewId="0">
      <selection activeCell="M19" sqref="M19"/>
    </sheetView>
  </sheetViews>
  <sheetFormatPr baseColWidth="10" defaultColWidth="11.5703125" defaultRowHeight="15"/>
  <cols>
    <col min="7" max="7" width="57.42578125" bestFit="1" customWidth="1"/>
    <col min="8" max="8" width="39" customWidth="1"/>
    <col min="9" max="9" width="52" bestFit="1" customWidth="1"/>
    <col min="10" max="10" width="37.140625" bestFit="1" customWidth="1"/>
    <col min="11" max="11" width="24.42578125" customWidth="1"/>
    <col min="12" max="12" width="37" customWidth="1"/>
    <col min="13" max="13" width="39.570312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s="16" customFormat="1">
      <c r="A2" s="151" t="s">
        <v>457</v>
      </c>
      <c r="B2" s="146" t="s">
        <v>458</v>
      </c>
      <c r="C2" s="149" t="s">
        <v>426</v>
      </c>
      <c r="D2" s="149" t="s">
        <v>404</v>
      </c>
      <c r="E2" s="149" t="s">
        <v>428</v>
      </c>
      <c r="F2" s="149" t="s">
        <v>429</v>
      </c>
      <c r="G2" s="18" t="s">
        <v>499</v>
      </c>
      <c r="H2" s="18" t="s">
        <v>497</v>
      </c>
      <c r="I2" s="18"/>
      <c r="J2" s="51"/>
      <c r="K2" s="18" t="s">
        <v>196</v>
      </c>
      <c r="L2" s="18" t="s">
        <v>617</v>
      </c>
      <c r="M2" s="18" t="s">
        <v>497</v>
      </c>
      <c r="N2" s="19">
        <f t="shared" ref="N2:N68" si="0">LEN(M2)</f>
        <v>24</v>
      </c>
    </row>
    <row r="3" spans="1:14" s="16" customFormat="1">
      <c r="A3" s="151"/>
      <c r="B3" s="146"/>
      <c r="C3" s="149"/>
      <c r="D3" s="149"/>
      <c r="E3" s="149"/>
      <c r="F3" s="149"/>
      <c r="G3" s="18" t="s">
        <v>494</v>
      </c>
      <c r="H3" s="18" t="s">
        <v>430</v>
      </c>
      <c r="I3" s="18"/>
      <c r="J3" s="51"/>
      <c r="K3" s="18" t="s">
        <v>196</v>
      </c>
      <c r="L3" s="18" t="s">
        <v>625</v>
      </c>
      <c r="M3" s="18" t="s">
        <v>430</v>
      </c>
      <c r="N3" s="19">
        <f t="shared" si="0"/>
        <v>19</v>
      </c>
    </row>
    <row r="4" spans="1:14" s="16" customFormat="1">
      <c r="A4" s="151"/>
      <c r="B4" s="146"/>
      <c r="C4" s="149"/>
      <c r="D4" s="149"/>
      <c r="E4" s="149"/>
      <c r="F4" s="149"/>
      <c r="G4" s="18" t="s">
        <v>500</v>
      </c>
      <c r="H4" s="18" t="s">
        <v>498</v>
      </c>
      <c r="I4" s="18"/>
      <c r="J4" s="51"/>
      <c r="K4" s="18" t="s">
        <v>196</v>
      </c>
      <c r="L4" s="18" t="s">
        <v>625</v>
      </c>
      <c r="M4" s="18" t="s">
        <v>498</v>
      </c>
      <c r="N4" s="19">
        <f t="shared" si="0"/>
        <v>16</v>
      </c>
    </row>
    <row r="5" spans="1:14" s="16" customFormat="1">
      <c r="A5" s="151"/>
      <c r="B5" s="146"/>
      <c r="C5" s="149"/>
      <c r="D5" s="149"/>
      <c r="E5" s="149"/>
      <c r="F5" s="149"/>
      <c r="G5" s="18" t="s">
        <v>501</v>
      </c>
      <c r="H5" s="18" t="s">
        <v>502</v>
      </c>
      <c r="I5" s="18"/>
      <c r="J5" s="51"/>
      <c r="K5" s="18" t="s">
        <v>196</v>
      </c>
      <c r="L5" s="18" t="s">
        <v>298</v>
      </c>
      <c r="M5" s="18" t="s">
        <v>502</v>
      </c>
      <c r="N5" s="19">
        <f t="shared" si="0"/>
        <v>13</v>
      </c>
    </row>
    <row r="6" spans="1:14" s="16" customFormat="1">
      <c r="A6" s="151"/>
      <c r="B6" s="146"/>
      <c r="C6" s="149"/>
      <c r="D6" s="149"/>
      <c r="E6" s="149"/>
      <c r="F6" s="149"/>
      <c r="G6" s="18" t="s">
        <v>495</v>
      </c>
      <c r="H6" s="18" t="s">
        <v>431</v>
      </c>
      <c r="I6" s="18"/>
      <c r="J6" s="51"/>
      <c r="K6" s="18" t="s">
        <v>196</v>
      </c>
      <c r="L6" s="18" t="s">
        <v>298</v>
      </c>
      <c r="M6" s="18" t="s">
        <v>431</v>
      </c>
      <c r="N6" s="19">
        <f t="shared" si="0"/>
        <v>28</v>
      </c>
    </row>
    <row r="7" spans="1:14" s="16" customFormat="1">
      <c r="A7" s="151"/>
      <c r="B7" s="146"/>
      <c r="C7" s="149"/>
      <c r="D7" s="149"/>
      <c r="E7" s="149"/>
      <c r="F7" s="149"/>
      <c r="G7" s="18" t="s">
        <v>496</v>
      </c>
      <c r="H7" s="18" t="s">
        <v>432</v>
      </c>
      <c r="I7" s="18"/>
      <c r="J7" s="51"/>
      <c r="K7" s="18" t="s">
        <v>752</v>
      </c>
      <c r="L7" s="18" t="s">
        <v>298</v>
      </c>
      <c r="M7" s="18" t="s">
        <v>432</v>
      </c>
      <c r="N7" s="19">
        <f t="shared" si="0"/>
        <v>31</v>
      </c>
    </row>
    <row r="8" spans="1:14" s="16" customFormat="1">
      <c r="A8" s="151"/>
      <c r="B8" s="146"/>
      <c r="C8" s="149"/>
      <c r="D8" s="149"/>
      <c r="E8" s="149"/>
      <c r="F8" s="149"/>
      <c r="G8" s="147" t="s">
        <v>449</v>
      </c>
      <c r="H8" s="147" t="s">
        <v>454</v>
      </c>
      <c r="I8" s="49" t="s">
        <v>450</v>
      </c>
      <c r="J8" s="49" t="s">
        <v>455</v>
      </c>
      <c r="K8" s="18" t="s">
        <v>201</v>
      </c>
      <c r="L8" s="18" t="s">
        <v>625</v>
      </c>
      <c r="M8" s="49" t="s">
        <v>455</v>
      </c>
      <c r="N8" s="19">
        <f t="shared" si="0"/>
        <v>27</v>
      </c>
    </row>
    <row r="9" spans="1:14" s="16" customFormat="1">
      <c r="A9" s="151"/>
      <c r="B9" s="146"/>
      <c r="C9" s="149"/>
      <c r="D9" s="149"/>
      <c r="E9" s="149"/>
      <c r="F9" s="149"/>
      <c r="G9" s="148"/>
      <c r="H9" s="148"/>
      <c r="I9" s="49" t="s">
        <v>451</v>
      </c>
      <c r="J9" s="49" t="s">
        <v>456</v>
      </c>
      <c r="K9" s="18" t="s">
        <v>202</v>
      </c>
      <c r="L9" s="18" t="s">
        <v>625</v>
      </c>
      <c r="M9" s="49" t="s">
        <v>456</v>
      </c>
      <c r="N9" s="19">
        <f t="shared" si="0"/>
        <v>25</v>
      </c>
    </row>
    <row r="10" spans="1:14" s="16" customFormat="1">
      <c r="A10" s="151"/>
      <c r="B10" s="146"/>
      <c r="C10" s="149"/>
      <c r="D10" s="149"/>
      <c r="E10" s="149"/>
      <c r="F10" s="149"/>
      <c r="G10" s="149" t="s">
        <v>433</v>
      </c>
      <c r="H10" s="149" t="s">
        <v>434</v>
      </c>
      <c r="I10" s="52" t="s">
        <v>452</v>
      </c>
      <c r="J10" s="52" t="s">
        <v>435</v>
      </c>
      <c r="K10" s="18" t="s">
        <v>201</v>
      </c>
      <c r="L10" s="53" t="s">
        <v>676</v>
      </c>
      <c r="M10" s="52" t="s">
        <v>435</v>
      </c>
      <c r="N10" s="19">
        <f t="shared" si="0"/>
        <v>24</v>
      </c>
    </row>
    <row r="11" spans="1:14" s="16" customFormat="1">
      <c r="A11" s="151"/>
      <c r="B11" s="146"/>
      <c r="C11" s="149"/>
      <c r="D11" s="149"/>
      <c r="E11" s="149"/>
      <c r="F11" s="149"/>
      <c r="G11" s="149"/>
      <c r="H11" s="149"/>
      <c r="I11" s="52" t="s">
        <v>453</v>
      </c>
      <c r="J11" s="52" t="s">
        <v>436</v>
      </c>
      <c r="K11" s="18" t="s">
        <v>202</v>
      </c>
      <c r="L11" s="53" t="s">
        <v>676</v>
      </c>
      <c r="M11" s="52" t="s">
        <v>436</v>
      </c>
      <c r="N11" s="19">
        <f t="shared" si="0"/>
        <v>24</v>
      </c>
    </row>
    <row r="12" spans="1:14" s="17" customFormat="1">
      <c r="A12" s="151"/>
      <c r="B12" s="146"/>
      <c r="C12" s="149"/>
      <c r="D12" s="149"/>
      <c r="E12" s="152" t="s">
        <v>655</v>
      </c>
      <c r="F12" s="152" t="s">
        <v>656</v>
      </c>
      <c r="G12" s="48" t="s">
        <v>850</v>
      </c>
      <c r="H12" s="51" t="s">
        <v>657</v>
      </c>
      <c r="I12" s="45"/>
      <c r="J12" s="45"/>
      <c r="K12" s="18" t="s">
        <v>197</v>
      </c>
      <c r="L12" s="18" t="s">
        <v>617</v>
      </c>
      <c r="M12" s="45" t="s">
        <v>106</v>
      </c>
      <c r="N12" s="19">
        <f t="shared" ref="N12:N15" si="1">LEN(M12)</f>
        <v>16</v>
      </c>
    </row>
    <row r="13" spans="1:14" s="17" customFormat="1">
      <c r="A13" s="151"/>
      <c r="B13" s="146"/>
      <c r="C13" s="149"/>
      <c r="D13" s="149"/>
      <c r="E13" s="153"/>
      <c r="F13" s="153"/>
      <c r="G13" s="48" t="s">
        <v>851</v>
      </c>
      <c r="H13" s="51" t="s">
        <v>658</v>
      </c>
      <c r="I13" s="45"/>
      <c r="J13" s="45"/>
      <c r="K13" s="18" t="s">
        <v>198</v>
      </c>
      <c r="L13" s="18" t="s">
        <v>617</v>
      </c>
      <c r="M13" s="45" t="s">
        <v>107</v>
      </c>
      <c r="N13" s="19">
        <f t="shared" si="1"/>
        <v>19</v>
      </c>
    </row>
    <row r="14" spans="1:14" s="17" customFormat="1">
      <c r="A14" s="151"/>
      <c r="B14" s="146"/>
      <c r="C14" s="149"/>
      <c r="D14" s="149"/>
      <c r="E14" s="153"/>
      <c r="F14" s="153"/>
      <c r="G14" s="48" t="s">
        <v>852</v>
      </c>
      <c r="H14" s="51" t="s">
        <v>659</v>
      </c>
      <c r="I14" s="45"/>
      <c r="J14" s="45"/>
      <c r="K14" s="18" t="s">
        <v>199</v>
      </c>
      <c r="L14" s="18" t="s">
        <v>617</v>
      </c>
      <c r="M14" s="129" t="s">
        <v>105</v>
      </c>
      <c r="N14" s="19">
        <f t="shared" si="1"/>
        <v>13</v>
      </c>
    </row>
    <row r="15" spans="1:14" s="17" customFormat="1">
      <c r="A15" s="151"/>
      <c r="B15" s="146"/>
      <c r="C15" s="149"/>
      <c r="D15" s="149"/>
      <c r="E15" s="154"/>
      <c r="F15" s="154"/>
      <c r="G15" s="54" t="s">
        <v>853</v>
      </c>
      <c r="H15" s="51" t="s">
        <v>660</v>
      </c>
      <c r="I15" s="48"/>
      <c r="J15" s="48"/>
      <c r="K15" s="18" t="s">
        <v>200</v>
      </c>
      <c r="L15" s="18" t="s">
        <v>617</v>
      </c>
      <c r="M15" s="129" t="s">
        <v>112</v>
      </c>
      <c r="N15" s="19">
        <f t="shared" si="1"/>
        <v>20</v>
      </c>
    </row>
    <row r="16" spans="1:14" s="16" customFormat="1">
      <c r="A16" s="151"/>
      <c r="B16" s="146"/>
      <c r="C16" s="149"/>
      <c r="D16" s="149"/>
      <c r="E16" s="149" t="s">
        <v>425</v>
      </c>
      <c r="F16" s="149" t="s">
        <v>405</v>
      </c>
      <c r="G16" s="18" t="s">
        <v>503</v>
      </c>
      <c r="H16" s="51" t="s">
        <v>506</v>
      </c>
      <c r="I16" s="18"/>
      <c r="J16" s="51"/>
      <c r="K16" s="18" t="s">
        <v>186</v>
      </c>
      <c r="L16" s="18" t="s">
        <v>625</v>
      </c>
      <c r="M16" s="51" t="s">
        <v>506</v>
      </c>
      <c r="N16" s="19">
        <f t="shared" si="0"/>
        <v>16</v>
      </c>
    </row>
    <row r="17" spans="1:14" s="16" customFormat="1">
      <c r="A17" s="151"/>
      <c r="B17" s="146"/>
      <c r="C17" s="149"/>
      <c r="D17" s="149"/>
      <c r="E17" s="149"/>
      <c r="F17" s="149"/>
      <c r="G17" s="18" t="s">
        <v>504</v>
      </c>
      <c r="H17" s="51" t="s">
        <v>507</v>
      </c>
      <c r="I17" s="18"/>
      <c r="J17" s="51"/>
      <c r="K17" s="18" t="s">
        <v>186</v>
      </c>
      <c r="L17" s="18" t="s">
        <v>617</v>
      </c>
      <c r="M17" s="51" t="s">
        <v>507</v>
      </c>
      <c r="N17" s="19">
        <f t="shared" si="0"/>
        <v>22</v>
      </c>
    </row>
    <row r="18" spans="1:14" s="16" customFormat="1" ht="15.95" customHeight="1">
      <c r="A18" s="151"/>
      <c r="B18" s="146"/>
      <c r="C18" s="149"/>
      <c r="D18" s="149"/>
      <c r="E18" s="149"/>
      <c r="F18" s="149"/>
      <c r="G18" s="18" t="s">
        <v>515</v>
      </c>
      <c r="H18" s="51" t="s">
        <v>508</v>
      </c>
      <c r="I18" s="18"/>
      <c r="J18" s="51"/>
      <c r="K18" s="18" t="s">
        <v>186</v>
      </c>
      <c r="L18" s="18" t="s">
        <v>625</v>
      </c>
      <c r="M18" s="51" t="s">
        <v>508</v>
      </c>
      <c r="N18" s="19">
        <f t="shared" si="0"/>
        <v>18</v>
      </c>
    </row>
    <row r="19" spans="1:14" s="16" customFormat="1" ht="30">
      <c r="A19" s="151"/>
      <c r="B19" s="146"/>
      <c r="C19" s="149"/>
      <c r="D19" s="149"/>
      <c r="E19" s="149"/>
      <c r="F19" s="149"/>
      <c r="G19" s="18" t="s">
        <v>505</v>
      </c>
      <c r="H19" s="51" t="s">
        <v>509</v>
      </c>
      <c r="I19" s="18"/>
      <c r="J19" s="51"/>
      <c r="K19" s="18" t="s">
        <v>186</v>
      </c>
      <c r="L19" s="183" t="s">
        <v>1221</v>
      </c>
      <c r="M19" s="51" t="s">
        <v>509</v>
      </c>
      <c r="N19" s="19">
        <f t="shared" si="0"/>
        <v>20</v>
      </c>
    </row>
    <row r="20" spans="1:14" s="16" customFormat="1">
      <c r="A20" s="151"/>
      <c r="B20" s="146"/>
      <c r="C20" s="149"/>
      <c r="D20" s="149"/>
      <c r="E20" s="149"/>
      <c r="F20" s="149"/>
      <c r="G20" s="18" t="s">
        <v>514</v>
      </c>
      <c r="H20" s="51" t="s">
        <v>510</v>
      </c>
      <c r="I20" s="18"/>
      <c r="J20" s="51"/>
      <c r="K20" s="18" t="s">
        <v>187</v>
      </c>
      <c r="L20" s="18" t="s">
        <v>625</v>
      </c>
      <c r="M20" s="51" t="s">
        <v>510</v>
      </c>
      <c r="N20" s="19">
        <f t="shared" si="0"/>
        <v>19</v>
      </c>
    </row>
    <row r="21" spans="1:14" s="16" customFormat="1">
      <c r="A21" s="151"/>
      <c r="B21" s="146"/>
      <c r="C21" s="149"/>
      <c r="D21" s="149"/>
      <c r="E21" s="149"/>
      <c r="F21" s="149"/>
      <c r="G21" s="18" t="s">
        <v>516</v>
      </c>
      <c r="H21" s="51" t="s">
        <v>511</v>
      </c>
      <c r="I21" s="18"/>
      <c r="J21" s="51"/>
      <c r="K21" s="18" t="s">
        <v>187</v>
      </c>
      <c r="L21" s="18" t="s">
        <v>625</v>
      </c>
      <c r="M21" s="51" t="s">
        <v>511</v>
      </c>
      <c r="N21" s="19">
        <f t="shared" si="0"/>
        <v>18</v>
      </c>
    </row>
    <row r="22" spans="1:14" s="16" customFormat="1">
      <c r="A22" s="151"/>
      <c r="B22" s="146"/>
      <c r="C22" s="149"/>
      <c r="D22" s="149"/>
      <c r="E22" s="149"/>
      <c r="F22" s="149"/>
      <c r="G22" s="18" t="s">
        <v>517</v>
      </c>
      <c r="H22" s="51" t="s">
        <v>512</v>
      </c>
      <c r="I22" s="18"/>
      <c r="J22" s="51"/>
      <c r="K22" s="18" t="s">
        <v>187</v>
      </c>
      <c r="L22" s="18" t="s">
        <v>625</v>
      </c>
      <c r="M22" s="51" t="s">
        <v>512</v>
      </c>
      <c r="N22" s="19">
        <f t="shared" si="0"/>
        <v>24</v>
      </c>
    </row>
    <row r="23" spans="1:14" s="16" customFormat="1">
      <c r="A23" s="151"/>
      <c r="B23" s="146"/>
      <c r="C23" s="149"/>
      <c r="D23" s="149"/>
      <c r="E23" s="149"/>
      <c r="F23" s="149"/>
      <c r="G23" s="18" t="s">
        <v>518</v>
      </c>
      <c r="H23" s="51" t="s">
        <v>419</v>
      </c>
      <c r="I23" s="18"/>
      <c r="J23" s="51"/>
      <c r="K23" s="18" t="s">
        <v>186</v>
      </c>
      <c r="L23" s="18" t="s">
        <v>617</v>
      </c>
      <c r="M23" s="51" t="s">
        <v>419</v>
      </c>
      <c r="N23" s="19">
        <f t="shared" si="0"/>
        <v>28</v>
      </c>
    </row>
    <row r="24" spans="1:14" s="16" customFormat="1">
      <c r="A24" s="151"/>
      <c r="B24" s="146"/>
      <c r="C24" s="149"/>
      <c r="D24" s="149"/>
      <c r="E24" s="149"/>
      <c r="F24" s="149"/>
      <c r="G24" s="18" t="s">
        <v>519</v>
      </c>
      <c r="H24" s="51" t="s">
        <v>418</v>
      </c>
      <c r="I24" s="18"/>
      <c r="J24" s="51"/>
      <c r="K24" s="18" t="s">
        <v>187</v>
      </c>
      <c r="L24" s="18" t="s">
        <v>617</v>
      </c>
      <c r="M24" s="51" t="s">
        <v>418</v>
      </c>
      <c r="N24" s="19">
        <f t="shared" si="0"/>
        <v>27</v>
      </c>
    </row>
    <row r="25" spans="1:14" s="71" customFormat="1">
      <c r="A25" s="151"/>
      <c r="B25" s="146"/>
      <c r="C25" s="149"/>
      <c r="D25" s="149"/>
      <c r="E25" s="149"/>
      <c r="F25" s="149"/>
      <c r="G25" s="68" t="s">
        <v>520</v>
      </c>
      <c r="H25" s="69" t="s">
        <v>413</v>
      </c>
      <c r="I25" s="68"/>
      <c r="J25" s="69"/>
      <c r="K25" s="68" t="s">
        <v>298</v>
      </c>
      <c r="L25" s="68"/>
      <c r="M25" s="69" t="s">
        <v>413</v>
      </c>
      <c r="N25" s="70">
        <f t="shared" si="0"/>
        <v>26</v>
      </c>
    </row>
    <row r="26" spans="1:14" s="16" customFormat="1">
      <c r="A26" s="151"/>
      <c r="B26" s="146"/>
      <c r="C26" s="149"/>
      <c r="D26" s="149"/>
      <c r="E26" s="149"/>
      <c r="F26" s="149"/>
      <c r="G26" s="18" t="s">
        <v>521</v>
      </c>
      <c r="H26" s="51" t="s">
        <v>513</v>
      </c>
      <c r="I26" s="18"/>
      <c r="J26" s="51"/>
      <c r="K26" s="18" t="s">
        <v>186</v>
      </c>
      <c r="L26" s="18" t="s">
        <v>617</v>
      </c>
      <c r="M26" s="51" t="s">
        <v>513</v>
      </c>
      <c r="N26" s="19">
        <f t="shared" si="0"/>
        <v>23</v>
      </c>
    </row>
    <row r="27" spans="1:14" s="16" customFormat="1">
      <c r="A27" s="151"/>
      <c r="B27" s="146"/>
      <c r="C27" s="149"/>
      <c r="D27" s="149"/>
      <c r="E27" s="149"/>
      <c r="F27" s="149"/>
      <c r="G27" s="150" t="s">
        <v>420</v>
      </c>
      <c r="H27" s="150" t="s">
        <v>415</v>
      </c>
      <c r="I27" s="18" t="s">
        <v>421</v>
      </c>
      <c r="J27" s="51" t="s">
        <v>416</v>
      </c>
      <c r="K27" s="18" t="s">
        <v>190</v>
      </c>
      <c r="L27" s="18" t="s">
        <v>625</v>
      </c>
      <c r="M27" s="51" t="s">
        <v>416</v>
      </c>
      <c r="N27" s="19">
        <f t="shared" si="0"/>
        <v>29</v>
      </c>
    </row>
    <row r="28" spans="1:14" s="16" customFormat="1">
      <c r="A28" s="151"/>
      <c r="B28" s="146"/>
      <c r="C28" s="149"/>
      <c r="D28" s="149"/>
      <c r="E28" s="149"/>
      <c r="F28" s="149"/>
      <c r="G28" s="150"/>
      <c r="H28" s="150"/>
      <c r="I28" s="18" t="s">
        <v>731</v>
      </c>
      <c r="J28" s="51" t="s">
        <v>679</v>
      </c>
      <c r="K28" s="51" t="s">
        <v>189</v>
      </c>
      <c r="L28" s="18" t="s">
        <v>625</v>
      </c>
      <c r="M28" s="51" t="s">
        <v>679</v>
      </c>
      <c r="N28" s="19">
        <f t="shared" ref="N28" si="2">LEN(M28)</f>
        <v>30</v>
      </c>
    </row>
    <row r="29" spans="1:14" s="16" customFormat="1">
      <c r="A29" s="151"/>
      <c r="B29" s="146"/>
      <c r="C29" s="149"/>
      <c r="D29" s="149"/>
      <c r="E29" s="149"/>
      <c r="F29" s="149"/>
      <c r="G29" s="150"/>
      <c r="H29" s="150"/>
      <c r="I29" s="18" t="s">
        <v>422</v>
      </c>
      <c r="J29" s="51" t="s">
        <v>417</v>
      </c>
      <c r="K29" s="51" t="s">
        <v>189</v>
      </c>
      <c r="L29" s="18" t="s">
        <v>625</v>
      </c>
      <c r="M29" s="51" t="s">
        <v>417</v>
      </c>
      <c r="N29" s="19">
        <f t="shared" si="0"/>
        <v>22</v>
      </c>
    </row>
    <row r="30" spans="1:14" s="16" customFormat="1">
      <c r="A30" s="151"/>
      <c r="B30" s="146"/>
      <c r="C30" s="149"/>
      <c r="D30" s="149"/>
      <c r="E30" s="149"/>
      <c r="F30" s="149"/>
      <c r="G30" s="150" t="s">
        <v>406</v>
      </c>
      <c r="H30" s="150" t="s">
        <v>407</v>
      </c>
      <c r="I30" s="52" t="s">
        <v>408</v>
      </c>
      <c r="J30" s="52" t="s">
        <v>593</v>
      </c>
      <c r="K30" s="18" t="s">
        <v>193</v>
      </c>
      <c r="L30" s="51" t="s">
        <v>676</v>
      </c>
      <c r="M30" s="52" t="s">
        <v>593</v>
      </c>
      <c r="N30" s="19">
        <f t="shared" si="0"/>
        <v>24</v>
      </c>
    </row>
    <row r="31" spans="1:14" s="16" customFormat="1">
      <c r="A31" s="151"/>
      <c r="B31" s="146"/>
      <c r="C31" s="149"/>
      <c r="D31" s="149"/>
      <c r="E31" s="149"/>
      <c r="F31" s="149"/>
      <c r="G31" s="150"/>
      <c r="H31" s="150"/>
      <c r="I31" s="52" t="s">
        <v>409</v>
      </c>
      <c r="J31" s="52" t="s">
        <v>594</v>
      </c>
      <c r="K31" s="51" t="s">
        <v>192</v>
      </c>
      <c r="L31" s="51" t="s">
        <v>676</v>
      </c>
      <c r="M31" s="52" t="s">
        <v>594</v>
      </c>
      <c r="N31" s="19">
        <f t="shared" si="0"/>
        <v>24</v>
      </c>
    </row>
    <row r="32" spans="1:14" s="16" customFormat="1">
      <c r="A32" s="151"/>
      <c r="B32" s="146"/>
      <c r="C32" s="149"/>
      <c r="D32" s="149"/>
      <c r="E32" s="149"/>
      <c r="F32" s="149"/>
      <c r="G32" s="150"/>
      <c r="H32" s="150"/>
      <c r="I32" s="52" t="s">
        <v>410</v>
      </c>
      <c r="J32" s="52" t="s">
        <v>595</v>
      </c>
      <c r="K32" s="18" t="s">
        <v>192</v>
      </c>
      <c r="L32" s="51" t="s">
        <v>676</v>
      </c>
      <c r="M32" s="52" t="s">
        <v>595</v>
      </c>
      <c r="N32" s="19">
        <f t="shared" si="0"/>
        <v>21</v>
      </c>
    </row>
    <row r="33" spans="1:14" s="16" customFormat="1">
      <c r="A33" s="151"/>
      <c r="B33" s="146"/>
      <c r="C33" s="149"/>
      <c r="D33" s="149"/>
      <c r="E33" s="149"/>
      <c r="F33" s="149"/>
      <c r="G33" s="150"/>
      <c r="H33" s="150"/>
      <c r="I33" s="52" t="s">
        <v>411</v>
      </c>
      <c r="J33" s="52" t="s">
        <v>596</v>
      </c>
      <c r="K33" s="18" t="s">
        <v>187</v>
      </c>
      <c r="L33" s="51" t="s">
        <v>676</v>
      </c>
      <c r="M33" s="52" t="s">
        <v>596</v>
      </c>
      <c r="N33" s="19">
        <f t="shared" si="0"/>
        <v>28</v>
      </c>
    </row>
    <row r="34" spans="1:14" s="16" customFormat="1">
      <c r="A34" s="151"/>
      <c r="B34" s="146"/>
      <c r="C34" s="149"/>
      <c r="D34" s="149"/>
      <c r="E34" s="149"/>
      <c r="F34" s="149"/>
      <c r="G34" s="150"/>
      <c r="H34" s="150"/>
      <c r="I34" s="52" t="s">
        <v>412</v>
      </c>
      <c r="J34" s="52" t="s">
        <v>597</v>
      </c>
      <c r="K34" s="18" t="s">
        <v>192</v>
      </c>
      <c r="L34" s="51" t="s">
        <v>676</v>
      </c>
      <c r="M34" s="52" t="s">
        <v>597</v>
      </c>
      <c r="N34" s="19">
        <f t="shared" si="0"/>
        <v>25</v>
      </c>
    </row>
    <row r="35" spans="1:14" s="16" customFormat="1">
      <c r="A35" s="151"/>
      <c r="B35" s="146"/>
      <c r="C35" s="149"/>
      <c r="D35" s="149"/>
      <c r="E35" s="149"/>
      <c r="F35" s="149"/>
      <c r="G35" s="49" t="s">
        <v>447</v>
      </c>
      <c r="H35" s="49" t="s">
        <v>448</v>
      </c>
      <c r="I35" s="52"/>
      <c r="J35" s="52"/>
      <c r="K35" s="18" t="s">
        <v>193</v>
      </c>
      <c r="L35" s="18" t="s">
        <v>625</v>
      </c>
      <c r="M35" s="49" t="s">
        <v>448</v>
      </c>
      <c r="N35" s="19">
        <f t="shared" si="0"/>
        <v>16</v>
      </c>
    </row>
    <row r="36" spans="1:14" s="16" customFormat="1">
      <c r="A36" s="151"/>
      <c r="B36" s="146"/>
      <c r="C36" s="149"/>
      <c r="D36" s="149"/>
      <c r="E36" s="149"/>
      <c r="F36" s="149"/>
      <c r="G36" s="126" t="s">
        <v>1143</v>
      </c>
      <c r="H36" s="126" t="s">
        <v>1144</v>
      </c>
      <c r="I36" s="126"/>
      <c r="J36" s="126"/>
      <c r="K36" s="18" t="s">
        <v>369</v>
      </c>
      <c r="L36" s="18" t="s">
        <v>626</v>
      </c>
      <c r="M36" s="126" t="s">
        <v>1144</v>
      </c>
      <c r="N36" s="19">
        <f t="shared" si="0"/>
        <v>16</v>
      </c>
    </row>
    <row r="37" spans="1:14" s="16" customFormat="1">
      <c r="A37" s="151"/>
      <c r="B37" s="146"/>
      <c r="C37" s="149"/>
      <c r="D37" s="149"/>
      <c r="E37" s="149"/>
      <c r="F37" s="149"/>
      <c r="G37" s="52" t="s">
        <v>424</v>
      </c>
      <c r="H37" s="126" t="s">
        <v>423</v>
      </c>
      <c r="I37" s="52"/>
      <c r="J37" s="52"/>
      <c r="K37" s="18" t="s">
        <v>186</v>
      </c>
      <c r="L37" s="18" t="s">
        <v>625</v>
      </c>
      <c r="M37" s="129" t="s">
        <v>423</v>
      </c>
      <c r="N37" s="19">
        <f t="shared" si="0"/>
        <v>22</v>
      </c>
    </row>
    <row r="38" spans="1:14" s="17" customFormat="1">
      <c r="A38" s="151"/>
      <c r="B38" s="146"/>
      <c r="C38" s="151" t="s">
        <v>427</v>
      </c>
      <c r="D38" s="151" t="s">
        <v>459</v>
      </c>
      <c r="E38" s="146" t="s">
        <v>460</v>
      </c>
      <c r="F38" s="146" t="s">
        <v>126</v>
      </c>
      <c r="G38" s="54" t="s">
        <v>464</v>
      </c>
      <c r="H38" s="51" t="s">
        <v>108</v>
      </c>
      <c r="I38" s="54"/>
      <c r="J38" s="51"/>
      <c r="K38" s="18" t="s">
        <v>196</v>
      </c>
      <c r="L38" s="18" t="s">
        <v>614</v>
      </c>
      <c r="M38" s="129" t="s">
        <v>108</v>
      </c>
      <c r="N38" s="19">
        <f t="shared" si="0"/>
        <v>20</v>
      </c>
    </row>
    <row r="39" spans="1:14" s="17" customFormat="1">
      <c r="A39" s="151"/>
      <c r="B39" s="146"/>
      <c r="C39" s="151"/>
      <c r="D39" s="151"/>
      <c r="E39" s="146"/>
      <c r="F39" s="146"/>
      <c r="G39" s="54" t="s">
        <v>465</v>
      </c>
      <c r="H39" s="51" t="s">
        <v>109</v>
      </c>
      <c r="I39" s="54"/>
      <c r="J39" s="51"/>
      <c r="K39" s="18" t="s">
        <v>196</v>
      </c>
      <c r="L39" s="18" t="s">
        <v>614</v>
      </c>
      <c r="M39" s="129" t="s">
        <v>109</v>
      </c>
      <c r="N39" s="19">
        <f t="shared" si="0"/>
        <v>24</v>
      </c>
    </row>
    <row r="40" spans="1:14" s="17" customFormat="1">
      <c r="A40" s="151"/>
      <c r="B40" s="146"/>
      <c r="C40" s="151"/>
      <c r="D40" s="151"/>
      <c r="E40" s="146"/>
      <c r="F40" s="146"/>
      <c r="G40" s="54" t="s">
        <v>466</v>
      </c>
      <c r="H40" s="51" t="s">
        <v>114</v>
      </c>
      <c r="I40" s="54"/>
      <c r="J40" s="51"/>
      <c r="K40" s="18" t="s">
        <v>752</v>
      </c>
      <c r="L40" s="18" t="s">
        <v>614</v>
      </c>
      <c r="M40" s="129" t="s">
        <v>114</v>
      </c>
      <c r="N40" s="19">
        <f t="shared" si="0"/>
        <v>21</v>
      </c>
    </row>
    <row r="41" spans="1:14" s="17" customFormat="1">
      <c r="A41" s="151"/>
      <c r="B41" s="146"/>
      <c r="C41" s="151"/>
      <c r="D41" s="151"/>
      <c r="E41" s="146"/>
      <c r="F41" s="146"/>
      <c r="G41" s="54" t="s">
        <v>467</v>
      </c>
      <c r="H41" s="51" t="s">
        <v>115</v>
      </c>
      <c r="I41" s="54"/>
      <c r="J41" s="51"/>
      <c r="K41" s="18" t="s">
        <v>196</v>
      </c>
      <c r="L41" s="18" t="s">
        <v>614</v>
      </c>
      <c r="M41" s="129" t="s">
        <v>115</v>
      </c>
      <c r="N41" s="19">
        <f t="shared" si="0"/>
        <v>27</v>
      </c>
    </row>
    <row r="42" spans="1:14" s="17" customFormat="1">
      <c r="A42" s="151"/>
      <c r="B42" s="146"/>
      <c r="C42" s="151"/>
      <c r="D42" s="151"/>
      <c r="E42" s="146"/>
      <c r="F42" s="146"/>
      <c r="G42" s="54" t="s">
        <v>468</v>
      </c>
      <c r="H42" s="51" t="s">
        <v>110</v>
      </c>
      <c r="I42" s="54"/>
      <c r="J42" s="51"/>
      <c r="K42" s="18" t="s">
        <v>196</v>
      </c>
      <c r="L42" s="18" t="s">
        <v>614</v>
      </c>
      <c r="M42" s="129" t="s">
        <v>110</v>
      </c>
      <c r="N42" s="19">
        <f t="shared" si="0"/>
        <v>29</v>
      </c>
    </row>
    <row r="43" spans="1:14" s="17" customFormat="1">
      <c r="A43" s="151"/>
      <c r="B43" s="146"/>
      <c r="C43" s="151"/>
      <c r="D43" s="151"/>
      <c r="E43" s="146"/>
      <c r="F43" s="146"/>
      <c r="G43" s="54" t="s">
        <v>469</v>
      </c>
      <c r="H43" s="51" t="s">
        <v>113</v>
      </c>
      <c r="I43" s="54"/>
      <c r="J43" s="51"/>
      <c r="K43" s="18" t="s">
        <v>196</v>
      </c>
      <c r="L43" s="18" t="s">
        <v>614</v>
      </c>
      <c r="M43" s="129" t="s">
        <v>113</v>
      </c>
      <c r="N43" s="19">
        <f t="shared" si="0"/>
        <v>17</v>
      </c>
    </row>
    <row r="44" spans="1:14" s="17" customFormat="1">
      <c r="A44" s="151"/>
      <c r="B44" s="146"/>
      <c r="C44" s="151"/>
      <c r="D44" s="151"/>
      <c r="E44" s="146"/>
      <c r="F44" s="146"/>
      <c r="G44" s="54" t="s">
        <v>474</v>
      </c>
      <c r="H44" s="51" t="s">
        <v>116</v>
      </c>
      <c r="I44" s="54"/>
      <c r="J44" s="51"/>
      <c r="K44" s="18" t="s">
        <v>196</v>
      </c>
      <c r="L44" s="18" t="s">
        <v>614</v>
      </c>
      <c r="M44" s="129" t="s">
        <v>116</v>
      </c>
      <c r="N44" s="19">
        <f t="shared" si="0"/>
        <v>18</v>
      </c>
    </row>
    <row r="45" spans="1:14" s="17" customFormat="1">
      <c r="A45" s="151"/>
      <c r="B45" s="146"/>
      <c r="C45" s="151"/>
      <c r="D45" s="151"/>
      <c r="E45" s="146"/>
      <c r="F45" s="146"/>
      <c r="G45" s="54" t="s">
        <v>470</v>
      </c>
      <c r="H45" s="51" t="s">
        <v>117</v>
      </c>
      <c r="I45" s="54"/>
      <c r="J45" s="51"/>
      <c r="K45" s="18" t="s">
        <v>752</v>
      </c>
      <c r="L45" s="18" t="s">
        <v>614</v>
      </c>
      <c r="M45" s="129" t="s">
        <v>117</v>
      </c>
      <c r="N45" s="19">
        <f t="shared" si="0"/>
        <v>26</v>
      </c>
    </row>
    <row r="46" spans="1:14" s="17" customFormat="1">
      <c r="A46" s="151"/>
      <c r="B46" s="146"/>
      <c r="C46" s="151"/>
      <c r="D46" s="151"/>
      <c r="E46" s="146"/>
      <c r="F46" s="146"/>
      <c r="G46" s="54" t="s">
        <v>471</v>
      </c>
      <c r="H46" s="51" t="s">
        <v>118</v>
      </c>
      <c r="I46" s="54"/>
      <c r="J46" s="51"/>
      <c r="K46" s="18" t="s">
        <v>196</v>
      </c>
      <c r="L46" s="18" t="s">
        <v>614</v>
      </c>
      <c r="M46" s="129" t="s">
        <v>118</v>
      </c>
      <c r="N46" s="19">
        <f t="shared" si="0"/>
        <v>26</v>
      </c>
    </row>
    <row r="47" spans="1:14" s="17" customFormat="1">
      <c r="A47" s="151"/>
      <c r="B47" s="146"/>
      <c r="C47" s="151"/>
      <c r="D47" s="151"/>
      <c r="E47" s="146"/>
      <c r="F47" s="146"/>
      <c r="G47" s="54" t="s">
        <v>472</v>
      </c>
      <c r="H47" s="51" t="s">
        <v>119</v>
      </c>
      <c r="I47" s="54"/>
      <c r="J47" s="51"/>
      <c r="K47" s="18" t="s">
        <v>196</v>
      </c>
      <c r="L47" s="18" t="s">
        <v>614</v>
      </c>
      <c r="M47" s="129" t="s">
        <v>119</v>
      </c>
      <c r="N47" s="19">
        <f t="shared" si="0"/>
        <v>22</v>
      </c>
    </row>
    <row r="48" spans="1:14" s="17" customFormat="1">
      <c r="A48" s="151"/>
      <c r="B48" s="146"/>
      <c r="C48" s="151"/>
      <c r="D48" s="151"/>
      <c r="E48" s="146"/>
      <c r="F48" s="146"/>
      <c r="G48" s="54" t="s">
        <v>473</v>
      </c>
      <c r="H48" s="51" t="s">
        <v>111</v>
      </c>
      <c r="I48" s="54"/>
      <c r="J48" s="51"/>
      <c r="K48" s="18" t="s">
        <v>196</v>
      </c>
      <c r="L48" s="18" t="s">
        <v>614</v>
      </c>
      <c r="M48" s="129" t="s">
        <v>111</v>
      </c>
      <c r="N48" s="19">
        <f t="shared" si="0"/>
        <v>27</v>
      </c>
    </row>
    <row r="49" spans="1:14" s="17" customFormat="1">
      <c r="A49" s="151"/>
      <c r="B49" s="146"/>
      <c r="C49" s="151"/>
      <c r="D49" s="151"/>
      <c r="E49" s="146" t="s">
        <v>461</v>
      </c>
      <c r="F49" s="146" t="s">
        <v>125</v>
      </c>
      <c r="G49" s="48" t="s">
        <v>475</v>
      </c>
      <c r="H49" s="51" t="s">
        <v>106</v>
      </c>
      <c r="I49" s="45"/>
      <c r="J49" s="45"/>
      <c r="K49" s="18" t="s">
        <v>197</v>
      </c>
      <c r="L49" s="18" t="s">
        <v>614</v>
      </c>
      <c r="M49" s="129" t="s">
        <v>106</v>
      </c>
      <c r="N49" s="19">
        <f t="shared" si="0"/>
        <v>16</v>
      </c>
    </row>
    <row r="50" spans="1:14" s="17" customFormat="1">
      <c r="A50" s="151"/>
      <c r="B50" s="146"/>
      <c r="C50" s="151"/>
      <c r="D50" s="151"/>
      <c r="E50" s="146"/>
      <c r="F50" s="146"/>
      <c r="G50" s="48" t="s">
        <v>476</v>
      </c>
      <c r="H50" s="51" t="s">
        <v>107</v>
      </c>
      <c r="I50" s="45"/>
      <c r="J50" s="45"/>
      <c r="K50" s="18" t="s">
        <v>198</v>
      </c>
      <c r="L50" s="18" t="s">
        <v>614</v>
      </c>
      <c r="M50" s="129" t="s">
        <v>107</v>
      </c>
      <c r="N50" s="19">
        <f t="shared" si="0"/>
        <v>19</v>
      </c>
    </row>
    <row r="51" spans="1:14" s="17" customFormat="1">
      <c r="A51" s="151"/>
      <c r="B51" s="146"/>
      <c r="C51" s="151"/>
      <c r="D51" s="151"/>
      <c r="E51" s="146"/>
      <c r="F51" s="146"/>
      <c r="G51" s="48" t="s">
        <v>477</v>
      </c>
      <c r="H51" s="51" t="s">
        <v>105</v>
      </c>
      <c r="I51" s="45"/>
      <c r="J51" s="45"/>
      <c r="K51" s="18" t="s">
        <v>199</v>
      </c>
      <c r="L51" s="18" t="s">
        <v>614</v>
      </c>
      <c r="M51" s="129" t="s">
        <v>105</v>
      </c>
      <c r="N51" s="19">
        <f t="shared" si="0"/>
        <v>13</v>
      </c>
    </row>
    <row r="52" spans="1:14" s="17" customFormat="1">
      <c r="A52" s="151"/>
      <c r="B52" s="146"/>
      <c r="C52" s="151"/>
      <c r="D52" s="151"/>
      <c r="E52" s="146"/>
      <c r="F52" s="146"/>
      <c r="G52" s="54" t="s">
        <v>478</v>
      </c>
      <c r="H52" s="51" t="s">
        <v>112</v>
      </c>
      <c r="I52" s="48"/>
      <c r="J52" s="48"/>
      <c r="K52" s="18" t="s">
        <v>200</v>
      </c>
      <c r="L52" s="18" t="s">
        <v>614</v>
      </c>
      <c r="M52" s="129" t="s">
        <v>112</v>
      </c>
      <c r="N52" s="19">
        <f t="shared" si="0"/>
        <v>20</v>
      </c>
    </row>
    <row r="53" spans="1:14" s="17" customFormat="1">
      <c r="A53" s="151"/>
      <c r="B53" s="146"/>
      <c r="C53" s="151"/>
      <c r="D53" s="151"/>
      <c r="E53" s="146"/>
      <c r="F53" s="146"/>
      <c r="G53" s="48" t="s">
        <v>479</v>
      </c>
      <c r="H53" s="51" t="s">
        <v>120</v>
      </c>
      <c r="I53" s="48"/>
      <c r="J53" s="48"/>
      <c r="K53" s="18" t="s">
        <v>200</v>
      </c>
      <c r="L53" s="18" t="s">
        <v>614</v>
      </c>
      <c r="M53" s="129" t="s">
        <v>120</v>
      </c>
      <c r="N53" s="19">
        <f t="shared" si="0"/>
        <v>19</v>
      </c>
    </row>
    <row r="54" spans="1:14" s="17" customFormat="1">
      <c r="A54" s="151"/>
      <c r="B54" s="146"/>
      <c r="C54" s="151"/>
      <c r="D54" s="151"/>
      <c r="E54" s="146"/>
      <c r="F54" s="146"/>
      <c r="G54" s="48" t="s">
        <v>480</v>
      </c>
      <c r="H54" s="51" t="s">
        <v>121</v>
      </c>
      <c r="I54" s="48"/>
      <c r="J54" s="48"/>
      <c r="K54" s="18" t="s">
        <v>200</v>
      </c>
      <c r="L54" s="18" t="s">
        <v>614</v>
      </c>
      <c r="M54" s="129" t="s">
        <v>121</v>
      </c>
      <c r="N54" s="19">
        <f t="shared" si="0"/>
        <v>29</v>
      </c>
    </row>
    <row r="55" spans="1:14" s="17" customFormat="1">
      <c r="A55" s="151"/>
      <c r="B55" s="146"/>
      <c r="C55" s="151"/>
      <c r="D55" s="151"/>
      <c r="E55" s="146"/>
      <c r="F55" s="146"/>
      <c r="G55" s="48" t="s">
        <v>481</v>
      </c>
      <c r="H55" s="51" t="s">
        <v>122</v>
      </c>
      <c r="I55" s="48"/>
      <c r="J55" s="48"/>
      <c r="K55" s="18" t="s">
        <v>752</v>
      </c>
      <c r="L55" s="18" t="s">
        <v>614</v>
      </c>
      <c r="M55" s="129" t="s">
        <v>122</v>
      </c>
      <c r="N55" s="19">
        <f t="shared" si="0"/>
        <v>27</v>
      </c>
    </row>
    <row r="56" spans="1:14" s="17" customFormat="1">
      <c r="A56" s="151"/>
      <c r="B56" s="146"/>
      <c r="C56" s="151"/>
      <c r="D56" s="151"/>
      <c r="E56" s="145" t="s">
        <v>462</v>
      </c>
      <c r="F56" s="145" t="s">
        <v>127</v>
      </c>
      <c r="G56" s="56" t="s">
        <v>482</v>
      </c>
      <c r="H56" s="51" t="s">
        <v>95</v>
      </c>
      <c r="I56" s="56"/>
      <c r="J56" s="55"/>
      <c r="K56" s="18" t="s">
        <v>186</v>
      </c>
      <c r="L56" s="18" t="s">
        <v>614</v>
      </c>
      <c r="M56" s="129" t="s">
        <v>95</v>
      </c>
      <c r="N56" s="19">
        <f t="shared" si="0"/>
        <v>17</v>
      </c>
    </row>
    <row r="57" spans="1:14" s="17" customFormat="1">
      <c r="A57" s="151"/>
      <c r="B57" s="146"/>
      <c r="C57" s="151"/>
      <c r="D57" s="151"/>
      <c r="E57" s="145"/>
      <c r="F57" s="145"/>
      <c r="G57" s="54" t="s">
        <v>483</v>
      </c>
      <c r="H57" s="51" t="s">
        <v>654</v>
      </c>
      <c r="I57" s="54"/>
      <c r="J57" s="48"/>
      <c r="K57" s="18" t="s">
        <v>186</v>
      </c>
      <c r="L57" s="18" t="s">
        <v>614</v>
      </c>
      <c r="M57" s="129" t="s">
        <v>654</v>
      </c>
      <c r="N57" s="19">
        <f t="shared" si="0"/>
        <v>21</v>
      </c>
    </row>
    <row r="58" spans="1:14" s="17" customFormat="1">
      <c r="A58" s="151"/>
      <c r="B58" s="146"/>
      <c r="C58" s="151"/>
      <c r="D58" s="151"/>
      <c r="E58" s="145"/>
      <c r="F58" s="145"/>
      <c r="G58" s="54" t="s">
        <v>573</v>
      </c>
      <c r="H58" s="51" t="s">
        <v>96</v>
      </c>
      <c r="I58" s="54"/>
      <c r="J58" s="48"/>
      <c r="K58" s="18" t="s">
        <v>190</v>
      </c>
      <c r="L58" s="18" t="s">
        <v>614</v>
      </c>
      <c r="M58" s="129" t="s">
        <v>96</v>
      </c>
      <c r="N58" s="19">
        <f t="shared" ref="N58" si="3">LEN(M58)</f>
        <v>15</v>
      </c>
    </row>
    <row r="59" spans="1:14" s="17" customFormat="1">
      <c r="A59" s="151"/>
      <c r="B59" s="146"/>
      <c r="C59" s="151"/>
      <c r="D59" s="151"/>
      <c r="E59" s="145"/>
      <c r="F59" s="145"/>
      <c r="G59" s="54" t="s">
        <v>484</v>
      </c>
      <c r="H59" s="51" t="s">
        <v>132</v>
      </c>
      <c r="I59" s="54"/>
      <c r="J59" s="48"/>
      <c r="K59" s="18" t="s">
        <v>190</v>
      </c>
      <c r="L59" s="18" t="s">
        <v>614</v>
      </c>
      <c r="M59" s="129" t="s">
        <v>132</v>
      </c>
      <c r="N59" s="19">
        <f t="shared" si="0"/>
        <v>29</v>
      </c>
    </row>
    <row r="60" spans="1:14" s="17" customFormat="1">
      <c r="A60" s="151"/>
      <c r="B60" s="146"/>
      <c r="C60" s="151"/>
      <c r="D60" s="151"/>
      <c r="E60" s="145"/>
      <c r="F60" s="145"/>
      <c r="G60" s="43" t="s">
        <v>485</v>
      </c>
      <c r="H60" s="51" t="s">
        <v>131</v>
      </c>
      <c r="I60" s="19"/>
      <c r="J60" s="48"/>
      <c r="K60" s="18" t="s">
        <v>190</v>
      </c>
      <c r="L60" s="18" t="s">
        <v>614</v>
      </c>
      <c r="M60" s="129" t="s">
        <v>131</v>
      </c>
      <c r="N60" s="19">
        <f t="shared" si="0"/>
        <v>16</v>
      </c>
    </row>
    <row r="61" spans="1:14" s="17" customFormat="1">
      <c r="A61" s="151"/>
      <c r="B61" s="146"/>
      <c r="C61" s="151"/>
      <c r="D61" s="151"/>
      <c r="E61" s="145"/>
      <c r="F61" s="145"/>
      <c r="G61" s="146" t="s">
        <v>486</v>
      </c>
      <c r="H61" s="146" t="s">
        <v>129</v>
      </c>
      <c r="I61" s="19" t="s">
        <v>487</v>
      </c>
      <c r="J61" s="51" t="s">
        <v>97</v>
      </c>
      <c r="K61" s="18" t="s">
        <v>190</v>
      </c>
      <c r="L61" s="18" t="s">
        <v>614</v>
      </c>
      <c r="M61" s="129" t="s">
        <v>97</v>
      </c>
      <c r="N61" s="19">
        <f t="shared" si="0"/>
        <v>27</v>
      </c>
    </row>
    <row r="62" spans="1:14" s="17" customFormat="1">
      <c r="A62" s="151"/>
      <c r="B62" s="146"/>
      <c r="C62" s="151"/>
      <c r="D62" s="151"/>
      <c r="E62" s="145"/>
      <c r="F62" s="145"/>
      <c r="G62" s="146"/>
      <c r="H62" s="146"/>
      <c r="I62" s="19" t="s">
        <v>488</v>
      </c>
      <c r="J62" s="51" t="s">
        <v>98</v>
      </c>
      <c r="K62" s="18" t="s">
        <v>190</v>
      </c>
      <c r="L62" s="18" t="s">
        <v>614</v>
      </c>
      <c r="M62" s="129" t="s">
        <v>98</v>
      </c>
      <c r="N62" s="19">
        <f t="shared" si="0"/>
        <v>26</v>
      </c>
    </row>
    <row r="63" spans="1:14" s="17" customFormat="1">
      <c r="A63" s="151"/>
      <c r="B63" s="146"/>
      <c r="C63" s="151"/>
      <c r="D63" s="151"/>
      <c r="E63" s="145"/>
      <c r="F63" s="145"/>
      <c r="G63" s="146" t="s">
        <v>489</v>
      </c>
      <c r="H63" s="146" t="s">
        <v>130</v>
      </c>
      <c r="I63" s="19" t="s">
        <v>490</v>
      </c>
      <c r="J63" s="51" t="s">
        <v>99</v>
      </c>
      <c r="K63" s="18" t="s">
        <v>187</v>
      </c>
      <c r="L63" s="18" t="s">
        <v>624</v>
      </c>
      <c r="M63" s="129" t="s">
        <v>99</v>
      </c>
      <c r="N63" s="19">
        <f t="shared" si="0"/>
        <v>25</v>
      </c>
    </row>
    <row r="64" spans="1:14" s="17" customFormat="1">
      <c r="A64" s="151"/>
      <c r="B64" s="146"/>
      <c r="C64" s="151"/>
      <c r="D64" s="151"/>
      <c r="E64" s="145"/>
      <c r="F64" s="145"/>
      <c r="G64" s="146"/>
      <c r="H64" s="146"/>
      <c r="I64" s="19" t="s">
        <v>491</v>
      </c>
      <c r="J64" s="51" t="s">
        <v>100</v>
      </c>
      <c r="K64" s="18" t="s">
        <v>187</v>
      </c>
      <c r="L64" s="18" t="s">
        <v>624</v>
      </c>
      <c r="M64" s="129" t="s">
        <v>100</v>
      </c>
      <c r="N64" s="19">
        <f t="shared" si="0"/>
        <v>29</v>
      </c>
    </row>
    <row r="65" spans="1:14" s="17" customFormat="1">
      <c r="A65" s="151"/>
      <c r="B65" s="146"/>
      <c r="C65" s="151"/>
      <c r="D65" s="151"/>
      <c r="E65" s="145"/>
      <c r="F65" s="145"/>
      <c r="G65" s="146"/>
      <c r="H65" s="146"/>
      <c r="I65" s="19" t="s">
        <v>492</v>
      </c>
      <c r="J65" s="51" t="s">
        <v>101</v>
      </c>
      <c r="K65" s="18" t="s">
        <v>191</v>
      </c>
      <c r="L65" s="18" t="s">
        <v>624</v>
      </c>
      <c r="M65" s="129" t="s">
        <v>101</v>
      </c>
      <c r="N65" s="19">
        <f t="shared" si="0"/>
        <v>29</v>
      </c>
    </row>
    <row r="66" spans="1:14" s="17" customFormat="1">
      <c r="A66" s="151"/>
      <c r="B66" s="146"/>
      <c r="C66" s="151"/>
      <c r="D66" s="151"/>
      <c r="E66" s="145"/>
      <c r="F66" s="145"/>
      <c r="G66" s="146"/>
      <c r="H66" s="146"/>
      <c r="I66" s="19" t="s">
        <v>493</v>
      </c>
      <c r="J66" s="48" t="s">
        <v>102</v>
      </c>
      <c r="K66" s="18" t="s">
        <v>191</v>
      </c>
      <c r="L66" s="18" t="s">
        <v>624</v>
      </c>
      <c r="M66" s="129" t="s">
        <v>102</v>
      </c>
      <c r="N66" s="19">
        <f t="shared" si="0"/>
        <v>24</v>
      </c>
    </row>
    <row r="67" spans="1:14" s="17" customFormat="1">
      <c r="A67" s="151"/>
      <c r="B67" s="146"/>
      <c r="C67" s="151"/>
      <c r="D67" s="151"/>
      <c r="E67" s="145"/>
      <c r="F67" s="145"/>
      <c r="G67" s="48" t="s">
        <v>128</v>
      </c>
      <c r="H67" s="45" t="s">
        <v>103</v>
      </c>
      <c r="I67" s="45"/>
      <c r="J67" s="45"/>
      <c r="K67" s="18" t="s">
        <v>186</v>
      </c>
      <c r="L67" s="18" t="s">
        <v>614</v>
      </c>
      <c r="M67" s="129" t="s">
        <v>103</v>
      </c>
      <c r="N67" s="19">
        <f t="shared" si="0"/>
        <v>20</v>
      </c>
    </row>
    <row r="68" spans="1:14" s="17" customFormat="1">
      <c r="A68" s="151"/>
      <c r="B68" s="146"/>
      <c r="C68" s="151"/>
      <c r="D68" s="151"/>
      <c r="E68" s="45" t="s">
        <v>463</v>
      </c>
      <c r="F68" s="45" t="s">
        <v>123</v>
      </c>
      <c r="G68" s="48" t="s">
        <v>133</v>
      </c>
      <c r="H68" s="128" t="s">
        <v>124</v>
      </c>
      <c r="I68" s="56"/>
      <c r="J68" s="55"/>
      <c r="K68" s="18" t="s">
        <v>298</v>
      </c>
      <c r="L68" s="18" t="s">
        <v>614</v>
      </c>
      <c r="M68" s="129" t="s">
        <v>124</v>
      </c>
      <c r="N68" s="19">
        <f t="shared" si="0"/>
        <v>13</v>
      </c>
    </row>
    <row r="69" spans="1:14" s="1" customFormat="1"/>
    <row r="70" spans="1:14" s="1" customFormat="1"/>
    <row r="71" spans="1:14" s="1" customFormat="1"/>
    <row r="72" spans="1:14" s="1" customFormat="1"/>
    <row r="73" spans="1:14" s="1" customFormat="1"/>
    <row r="74" spans="1:14" s="1" customFormat="1"/>
    <row r="75" spans="1:14" s="1" customFormat="1"/>
    <row r="76" spans="1:14" s="1" customFormat="1"/>
  </sheetData>
  <mergeCells count="30">
    <mergeCell ref="F2:F11"/>
    <mergeCell ref="C38:C68"/>
    <mergeCell ref="D38:D68"/>
    <mergeCell ref="E38:E48"/>
    <mergeCell ref="F38:F48"/>
    <mergeCell ref="F16:F37"/>
    <mergeCell ref="F49:F55"/>
    <mergeCell ref="F56:F67"/>
    <mergeCell ref="F12:F15"/>
    <mergeCell ref="A2:A68"/>
    <mergeCell ref="B2:B68"/>
    <mergeCell ref="C2:C37"/>
    <mergeCell ref="D2:D37"/>
    <mergeCell ref="E2:E11"/>
    <mergeCell ref="E16:E37"/>
    <mergeCell ref="E49:E55"/>
    <mergeCell ref="E56:E67"/>
    <mergeCell ref="E12:E15"/>
    <mergeCell ref="G63:G66"/>
    <mergeCell ref="H63:H66"/>
    <mergeCell ref="G8:G9"/>
    <mergeCell ref="H8:H9"/>
    <mergeCell ref="G10:G11"/>
    <mergeCell ref="H10:H11"/>
    <mergeCell ref="G61:G62"/>
    <mergeCell ref="G27:G29"/>
    <mergeCell ref="H27:H29"/>
    <mergeCell ref="G30:G34"/>
    <mergeCell ref="H30:H34"/>
    <mergeCell ref="H61:H6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82"/>
  <sheetViews>
    <sheetView topLeftCell="D2" zoomScale="85" zoomScaleNormal="85" workbookViewId="0">
      <selection activeCell="I13" sqref="I13"/>
    </sheetView>
  </sheetViews>
  <sheetFormatPr baseColWidth="10" defaultColWidth="11.5703125" defaultRowHeight="15"/>
  <cols>
    <col min="1" max="1" width="24.42578125" customWidth="1"/>
    <col min="2" max="2" width="18.5703125" customWidth="1"/>
    <col min="3" max="3" width="24.42578125" customWidth="1"/>
    <col min="4" max="4" width="18.5703125" customWidth="1"/>
    <col min="5" max="5" width="26" customWidth="1"/>
    <col min="6" max="6" width="37.85546875" customWidth="1"/>
    <col min="7" max="7" width="40.42578125" customWidth="1"/>
    <col min="8" max="8" width="36.5703125" style="75" customWidth="1"/>
    <col min="9" max="9" width="56.42578125" customWidth="1"/>
    <col min="10" max="10" width="38" customWidth="1"/>
    <col min="11" max="11" width="23.85546875" customWidth="1"/>
    <col min="12" max="12" width="47.42578125" customWidth="1"/>
    <col min="13" max="13" width="38" customWidth="1"/>
    <col min="14" max="14" width="6.5703125" customWidth="1"/>
  </cols>
  <sheetData>
    <row r="1" spans="1:14">
      <c r="A1" s="4" t="s">
        <v>0</v>
      </c>
      <c r="B1" s="4" t="s">
        <v>1</v>
      </c>
      <c r="C1" s="4" t="s">
        <v>2</v>
      </c>
      <c r="D1" s="4" t="s">
        <v>3</v>
      </c>
      <c r="E1" s="4" t="s">
        <v>4</v>
      </c>
      <c r="F1" s="4" t="s">
        <v>5</v>
      </c>
      <c r="G1" s="4" t="s">
        <v>6</v>
      </c>
      <c r="H1" s="74" t="s">
        <v>7</v>
      </c>
      <c r="I1" s="4" t="s">
        <v>8</v>
      </c>
      <c r="J1" s="5" t="s">
        <v>9</v>
      </c>
      <c r="K1" s="11" t="s">
        <v>598</v>
      </c>
      <c r="L1" s="11" t="s">
        <v>599</v>
      </c>
      <c r="M1" s="5" t="s">
        <v>104</v>
      </c>
      <c r="N1" s="5" t="s">
        <v>234</v>
      </c>
    </row>
    <row r="2" spans="1:14">
      <c r="A2" s="165" t="s">
        <v>538</v>
      </c>
      <c r="B2" s="165" t="s">
        <v>537</v>
      </c>
      <c r="C2" s="166" t="s">
        <v>10</v>
      </c>
      <c r="D2" s="166" t="s">
        <v>539</v>
      </c>
      <c r="E2" s="165" t="s">
        <v>540</v>
      </c>
      <c r="F2" s="167" t="s">
        <v>134</v>
      </c>
      <c r="G2" s="157" t="s">
        <v>663</v>
      </c>
      <c r="H2" s="160" t="s">
        <v>136</v>
      </c>
      <c r="I2" s="47" t="s">
        <v>839</v>
      </c>
      <c r="J2" s="62" t="s">
        <v>840</v>
      </c>
      <c r="K2" s="10" t="s">
        <v>196</v>
      </c>
      <c r="L2" s="10" t="s">
        <v>616</v>
      </c>
      <c r="M2" s="12" t="s">
        <v>840</v>
      </c>
      <c r="N2" s="10">
        <f t="shared" ref="N2:N82" si="0">LEN(M2)</f>
        <v>26</v>
      </c>
    </row>
    <row r="3" spans="1:14">
      <c r="A3" s="165"/>
      <c r="B3" s="165"/>
      <c r="C3" s="166"/>
      <c r="D3" s="166"/>
      <c r="E3" s="165"/>
      <c r="F3" s="167"/>
      <c r="G3" s="158"/>
      <c r="H3" s="161"/>
      <c r="I3" s="97" t="s">
        <v>838</v>
      </c>
      <c r="J3" s="62" t="s">
        <v>664</v>
      </c>
      <c r="K3" s="10" t="s">
        <v>196</v>
      </c>
      <c r="L3" s="10" t="s">
        <v>616</v>
      </c>
      <c r="M3" s="12" t="s">
        <v>664</v>
      </c>
      <c r="N3" s="10">
        <f t="shared" ref="N3" si="1">LEN(M3)</f>
        <v>27</v>
      </c>
    </row>
    <row r="4" spans="1:14">
      <c r="A4" s="165"/>
      <c r="B4" s="165"/>
      <c r="C4" s="166"/>
      <c r="D4" s="166"/>
      <c r="E4" s="165"/>
      <c r="F4" s="167"/>
      <c r="G4" s="158"/>
      <c r="H4" s="161"/>
      <c r="I4" s="47" t="s">
        <v>661</v>
      </c>
      <c r="J4" s="62" t="s">
        <v>665</v>
      </c>
      <c r="K4" s="10" t="s">
        <v>196</v>
      </c>
      <c r="L4" s="10" t="s">
        <v>616</v>
      </c>
      <c r="M4" s="12" t="s">
        <v>665</v>
      </c>
      <c r="N4" s="10">
        <f t="shared" si="0"/>
        <v>29</v>
      </c>
    </row>
    <row r="5" spans="1:14">
      <c r="A5" s="165"/>
      <c r="B5" s="165"/>
      <c r="C5" s="166"/>
      <c r="D5" s="166"/>
      <c r="E5" s="165"/>
      <c r="F5" s="167"/>
      <c r="G5" s="159"/>
      <c r="H5" s="162"/>
      <c r="I5" s="47" t="s">
        <v>662</v>
      </c>
      <c r="J5" s="62" t="s">
        <v>666</v>
      </c>
      <c r="K5" s="10" t="s">
        <v>196</v>
      </c>
      <c r="L5" s="10" t="s">
        <v>616</v>
      </c>
      <c r="M5" s="12" t="s">
        <v>666</v>
      </c>
      <c r="N5" s="10">
        <f t="shared" ref="N5" si="2">LEN(M5)</f>
        <v>26</v>
      </c>
    </row>
    <row r="6" spans="1:14">
      <c r="A6" s="165"/>
      <c r="B6" s="165"/>
      <c r="C6" s="166"/>
      <c r="D6" s="166"/>
      <c r="E6" s="165"/>
      <c r="F6" s="167"/>
      <c r="G6" s="3" t="s">
        <v>552</v>
      </c>
      <c r="H6" s="62" t="s">
        <v>137</v>
      </c>
      <c r="I6" s="10"/>
      <c r="J6" s="10"/>
      <c r="K6" s="10" t="s">
        <v>196</v>
      </c>
      <c r="L6" s="10" t="s">
        <v>616</v>
      </c>
      <c r="M6" s="8" t="s">
        <v>137</v>
      </c>
      <c r="N6" s="10">
        <f t="shared" si="0"/>
        <v>24</v>
      </c>
    </row>
    <row r="7" spans="1:14">
      <c r="A7" s="165"/>
      <c r="B7" s="165"/>
      <c r="C7" s="166"/>
      <c r="D7" s="166"/>
      <c r="E7" s="165"/>
      <c r="F7" s="167"/>
      <c r="G7" s="155" t="s">
        <v>553</v>
      </c>
      <c r="H7" s="156" t="s">
        <v>138</v>
      </c>
      <c r="I7" s="7" t="s">
        <v>841</v>
      </c>
      <c r="J7" s="62" t="s">
        <v>842</v>
      </c>
      <c r="K7" s="10" t="s">
        <v>196</v>
      </c>
      <c r="L7" s="10" t="s">
        <v>616</v>
      </c>
      <c r="M7" s="12" t="s">
        <v>842</v>
      </c>
      <c r="N7" s="10">
        <f t="shared" si="0"/>
        <v>24</v>
      </c>
    </row>
    <row r="8" spans="1:14">
      <c r="A8" s="165"/>
      <c r="B8" s="165"/>
      <c r="C8" s="166"/>
      <c r="D8" s="166"/>
      <c r="E8" s="165"/>
      <c r="F8" s="167"/>
      <c r="G8" s="155"/>
      <c r="H8" s="156"/>
      <c r="I8" s="99" t="s">
        <v>294</v>
      </c>
      <c r="J8" s="62" t="s">
        <v>203</v>
      </c>
      <c r="K8" s="10" t="s">
        <v>196</v>
      </c>
      <c r="L8" s="10" t="s">
        <v>616</v>
      </c>
      <c r="M8" s="12" t="s">
        <v>203</v>
      </c>
      <c r="N8" s="10">
        <f t="shared" ref="N8" si="3">LEN(M8)</f>
        <v>25</v>
      </c>
    </row>
    <row r="9" spans="1:14">
      <c r="A9" s="165"/>
      <c r="B9" s="165"/>
      <c r="C9" s="166"/>
      <c r="D9" s="166"/>
      <c r="E9" s="165"/>
      <c r="F9" s="167"/>
      <c r="G9" s="155"/>
      <c r="H9" s="156"/>
      <c r="I9" s="7" t="s">
        <v>295</v>
      </c>
      <c r="J9" s="62" t="s">
        <v>204</v>
      </c>
      <c r="K9" s="10" t="s">
        <v>196</v>
      </c>
      <c r="L9" s="10" t="s">
        <v>616</v>
      </c>
      <c r="M9" s="12" t="s">
        <v>204</v>
      </c>
      <c r="N9" s="10">
        <f t="shared" si="0"/>
        <v>27</v>
      </c>
    </row>
    <row r="10" spans="1:14">
      <c r="A10" s="165"/>
      <c r="B10" s="165"/>
      <c r="C10" s="166"/>
      <c r="D10" s="166"/>
      <c r="E10" s="165"/>
      <c r="F10" s="167"/>
      <c r="G10" s="155"/>
      <c r="H10" s="156"/>
      <c r="I10" s="7" t="s">
        <v>296</v>
      </c>
      <c r="J10" s="62" t="s">
        <v>219</v>
      </c>
      <c r="K10" s="10" t="s">
        <v>196</v>
      </c>
      <c r="L10" s="10" t="s">
        <v>616</v>
      </c>
      <c r="M10" s="12" t="s">
        <v>205</v>
      </c>
      <c r="N10" s="10">
        <f t="shared" si="0"/>
        <v>29</v>
      </c>
    </row>
    <row r="11" spans="1:14">
      <c r="A11" s="165"/>
      <c r="B11" s="165"/>
      <c r="C11" s="166"/>
      <c r="D11" s="166"/>
      <c r="E11" s="165"/>
      <c r="F11" s="167"/>
      <c r="G11" s="47" t="s">
        <v>667</v>
      </c>
      <c r="H11" s="62" t="s">
        <v>668</v>
      </c>
      <c r="I11" s="10"/>
      <c r="J11" s="10"/>
      <c r="K11" s="10" t="s">
        <v>196</v>
      </c>
      <c r="L11" s="10" t="s">
        <v>616</v>
      </c>
      <c r="M11" s="12" t="s">
        <v>668</v>
      </c>
      <c r="N11" s="10">
        <f t="shared" ref="N11" si="4">LEN(M11)</f>
        <v>27</v>
      </c>
    </row>
    <row r="12" spans="1:14">
      <c r="A12" s="165"/>
      <c r="B12" s="165"/>
      <c r="C12" s="166"/>
      <c r="D12" s="166"/>
      <c r="E12" s="165"/>
      <c r="F12" s="167"/>
      <c r="G12" s="3" t="s">
        <v>554</v>
      </c>
      <c r="H12" s="62" t="s">
        <v>139</v>
      </c>
      <c r="I12" s="10"/>
      <c r="J12" s="10"/>
      <c r="K12" s="10" t="s">
        <v>733</v>
      </c>
      <c r="L12" s="10" t="s">
        <v>616</v>
      </c>
      <c r="M12" s="8" t="s">
        <v>139</v>
      </c>
      <c r="N12" s="10">
        <f t="shared" si="0"/>
        <v>22</v>
      </c>
    </row>
    <row r="13" spans="1:14">
      <c r="A13" s="165"/>
      <c r="B13" s="165"/>
      <c r="C13" s="166"/>
      <c r="D13" s="166"/>
      <c r="E13" s="165"/>
      <c r="F13" s="167"/>
      <c r="G13" s="3" t="s">
        <v>555</v>
      </c>
      <c r="H13" s="62" t="s">
        <v>140</v>
      </c>
      <c r="I13" s="10"/>
      <c r="J13" s="10"/>
      <c r="K13" s="10" t="s">
        <v>733</v>
      </c>
      <c r="L13" s="10" t="s">
        <v>616</v>
      </c>
      <c r="M13" s="8" t="s">
        <v>140</v>
      </c>
      <c r="N13" s="10">
        <f t="shared" si="0"/>
        <v>26</v>
      </c>
    </row>
    <row r="14" spans="1:14">
      <c r="A14" s="165"/>
      <c r="B14" s="165"/>
      <c r="C14" s="166"/>
      <c r="D14" s="166"/>
      <c r="E14" s="165"/>
      <c r="F14" s="167"/>
      <c r="G14" s="3" t="s">
        <v>556</v>
      </c>
      <c r="H14" s="67" t="s">
        <v>141</v>
      </c>
      <c r="I14" s="10"/>
      <c r="J14" s="10"/>
      <c r="K14" s="10" t="s">
        <v>196</v>
      </c>
      <c r="L14" s="10" t="s">
        <v>616</v>
      </c>
      <c r="M14" s="8" t="s">
        <v>141</v>
      </c>
      <c r="N14" s="10">
        <f t="shared" si="0"/>
        <v>25</v>
      </c>
    </row>
    <row r="15" spans="1:14">
      <c r="A15" s="165"/>
      <c r="B15" s="165"/>
      <c r="C15" s="166"/>
      <c r="D15" s="166"/>
      <c r="E15" s="165"/>
      <c r="F15" s="167"/>
      <c r="G15" s="3" t="s">
        <v>557</v>
      </c>
      <c r="H15" s="67" t="s">
        <v>142</v>
      </c>
      <c r="I15" s="10"/>
      <c r="J15" s="10"/>
      <c r="K15" s="10" t="s">
        <v>196</v>
      </c>
      <c r="L15" s="10" t="s">
        <v>616</v>
      </c>
      <c r="M15" s="8" t="s">
        <v>142</v>
      </c>
      <c r="N15" s="10">
        <f t="shared" si="0"/>
        <v>30</v>
      </c>
    </row>
    <row r="16" spans="1:14">
      <c r="A16" s="165"/>
      <c r="B16" s="165"/>
      <c r="C16" s="166"/>
      <c r="D16" s="166"/>
      <c r="E16" s="165"/>
      <c r="F16" s="167"/>
      <c r="G16" s="3" t="s">
        <v>558</v>
      </c>
      <c r="H16" s="62" t="s">
        <v>143</v>
      </c>
      <c r="I16" s="10"/>
      <c r="J16" s="10"/>
      <c r="K16" s="10" t="s">
        <v>196</v>
      </c>
      <c r="L16" s="10" t="s">
        <v>616</v>
      </c>
      <c r="M16" s="8" t="s">
        <v>143</v>
      </c>
      <c r="N16" s="10">
        <f t="shared" si="0"/>
        <v>23</v>
      </c>
    </row>
    <row r="17" spans="1:14">
      <c r="A17" s="165"/>
      <c r="B17" s="165"/>
      <c r="C17" s="166"/>
      <c r="D17" s="166"/>
      <c r="E17" s="165"/>
      <c r="F17" s="167"/>
      <c r="G17" s="47" t="s">
        <v>297</v>
      </c>
      <c r="H17" s="79" t="s">
        <v>206</v>
      </c>
      <c r="I17" s="10"/>
      <c r="J17" s="10"/>
      <c r="K17" s="10" t="s">
        <v>196</v>
      </c>
      <c r="L17" s="10" t="s">
        <v>616</v>
      </c>
      <c r="M17" s="46" t="s">
        <v>206</v>
      </c>
      <c r="N17" s="10">
        <f t="shared" ref="N17:N18" si="5">LEN(M17)</f>
        <v>23</v>
      </c>
    </row>
    <row r="18" spans="1:14">
      <c r="A18" s="165"/>
      <c r="B18" s="165"/>
      <c r="C18" s="166"/>
      <c r="D18" s="166"/>
      <c r="E18" s="165"/>
      <c r="F18" s="167"/>
      <c r="G18" s="47" t="s">
        <v>671</v>
      </c>
      <c r="H18" s="67" t="s">
        <v>670</v>
      </c>
      <c r="I18" s="10"/>
      <c r="J18" s="10"/>
      <c r="K18" s="10" t="s">
        <v>298</v>
      </c>
      <c r="L18" s="10" t="s">
        <v>767</v>
      </c>
      <c r="M18" s="46" t="s">
        <v>670</v>
      </c>
      <c r="N18" s="10">
        <f t="shared" si="5"/>
        <v>24</v>
      </c>
    </row>
    <row r="19" spans="1:14">
      <c r="A19" s="165"/>
      <c r="B19" s="165"/>
      <c r="C19" s="166"/>
      <c r="D19" s="166"/>
      <c r="E19" s="165"/>
      <c r="F19" s="167"/>
      <c r="G19" s="47" t="s">
        <v>672</v>
      </c>
      <c r="H19" s="67" t="s">
        <v>673</v>
      </c>
      <c r="I19" s="10"/>
      <c r="J19" s="10"/>
      <c r="K19" s="10" t="s">
        <v>298</v>
      </c>
      <c r="L19" s="10" t="s">
        <v>767</v>
      </c>
      <c r="M19" s="8" t="s">
        <v>673</v>
      </c>
      <c r="N19" s="10">
        <f t="shared" si="0"/>
        <v>29</v>
      </c>
    </row>
    <row r="20" spans="1:14">
      <c r="A20" s="165"/>
      <c r="B20" s="165"/>
      <c r="C20" s="166"/>
      <c r="D20" s="166"/>
      <c r="E20" s="165"/>
      <c r="F20" s="167"/>
      <c r="G20" s="163" t="s">
        <v>542</v>
      </c>
      <c r="H20" s="156" t="s">
        <v>207</v>
      </c>
      <c r="I20" s="7" t="s">
        <v>208</v>
      </c>
      <c r="J20" s="8" t="s">
        <v>209</v>
      </c>
      <c r="K20" s="10" t="s">
        <v>298</v>
      </c>
      <c r="L20" s="84" t="s">
        <v>775</v>
      </c>
      <c r="M20" s="12" t="s">
        <v>209</v>
      </c>
      <c r="N20" s="10">
        <f t="shared" si="0"/>
        <v>28</v>
      </c>
    </row>
    <row r="21" spans="1:14">
      <c r="A21" s="165"/>
      <c r="B21" s="165"/>
      <c r="C21" s="166"/>
      <c r="D21" s="166"/>
      <c r="E21" s="165"/>
      <c r="F21" s="167"/>
      <c r="G21" s="164"/>
      <c r="H21" s="156"/>
      <c r="I21" s="7" t="s">
        <v>314</v>
      </c>
      <c r="J21" s="8" t="s">
        <v>210</v>
      </c>
      <c r="K21" s="10" t="s">
        <v>196</v>
      </c>
      <c r="L21" s="10" t="s">
        <v>616</v>
      </c>
      <c r="M21" s="12" t="s">
        <v>210</v>
      </c>
      <c r="N21" s="10">
        <f t="shared" si="0"/>
        <v>28</v>
      </c>
    </row>
    <row r="22" spans="1:14">
      <c r="A22" s="165"/>
      <c r="B22" s="165"/>
      <c r="C22" s="166"/>
      <c r="D22" s="166"/>
      <c r="E22" s="165"/>
      <c r="F22" s="167"/>
      <c r="G22" s="155" t="s">
        <v>543</v>
      </c>
      <c r="H22" s="156" t="s">
        <v>169</v>
      </c>
      <c r="I22" s="10" t="s">
        <v>170</v>
      </c>
      <c r="J22" s="10" t="s">
        <v>171</v>
      </c>
      <c r="K22" s="10" t="s">
        <v>196</v>
      </c>
      <c r="L22" s="10" t="s">
        <v>765</v>
      </c>
      <c r="M22" s="10" t="s">
        <v>171</v>
      </c>
      <c r="N22" s="10">
        <f t="shared" si="0"/>
        <v>21</v>
      </c>
    </row>
    <row r="23" spans="1:14">
      <c r="A23" s="165"/>
      <c r="B23" s="165"/>
      <c r="C23" s="166"/>
      <c r="D23" s="166"/>
      <c r="E23" s="165"/>
      <c r="F23" s="167"/>
      <c r="G23" s="155"/>
      <c r="H23" s="156"/>
      <c r="I23" s="10" t="s">
        <v>173</v>
      </c>
      <c r="J23" s="10" t="s">
        <v>172</v>
      </c>
      <c r="K23" s="10" t="s">
        <v>196</v>
      </c>
      <c r="L23" s="10" t="s">
        <v>769</v>
      </c>
      <c r="M23" s="10" t="s">
        <v>172</v>
      </c>
      <c r="N23" s="10">
        <f t="shared" si="0"/>
        <v>25</v>
      </c>
    </row>
    <row r="24" spans="1:14">
      <c r="A24" s="165"/>
      <c r="B24" s="165"/>
      <c r="C24" s="166"/>
      <c r="D24" s="166"/>
      <c r="E24" s="165"/>
      <c r="F24" s="167"/>
      <c r="G24" s="155"/>
      <c r="H24" s="156"/>
      <c r="I24" s="10" t="s">
        <v>174</v>
      </c>
      <c r="J24" s="10" t="s">
        <v>175</v>
      </c>
      <c r="K24" s="10" t="s">
        <v>196</v>
      </c>
      <c r="L24" s="10" t="s">
        <v>769</v>
      </c>
      <c r="M24" s="10" t="s">
        <v>175</v>
      </c>
      <c r="N24" s="10">
        <f t="shared" si="0"/>
        <v>22</v>
      </c>
    </row>
    <row r="25" spans="1:14">
      <c r="A25" s="165"/>
      <c r="B25" s="165"/>
      <c r="C25" s="166"/>
      <c r="D25" s="166"/>
      <c r="E25" s="165"/>
      <c r="F25" s="167"/>
      <c r="G25" s="155"/>
      <c r="H25" s="156"/>
      <c r="I25" s="10" t="s">
        <v>181</v>
      </c>
      <c r="J25" s="10" t="s">
        <v>179</v>
      </c>
      <c r="K25" s="10" t="s">
        <v>196</v>
      </c>
      <c r="L25" s="10" t="s">
        <v>769</v>
      </c>
      <c r="M25" s="10" t="s">
        <v>176</v>
      </c>
      <c r="N25" s="10">
        <f t="shared" si="0"/>
        <v>23</v>
      </c>
    </row>
    <row r="26" spans="1:14">
      <c r="A26" s="165"/>
      <c r="B26" s="165"/>
      <c r="C26" s="166"/>
      <c r="D26" s="166"/>
      <c r="E26" s="165"/>
      <c r="F26" s="167"/>
      <c r="G26" s="155" t="s">
        <v>544</v>
      </c>
      <c r="H26" s="156" t="s">
        <v>185</v>
      </c>
      <c r="I26" s="10" t="s">
        <v>182</v>
      </c>
      <c r="J26" s="10" t="s">
        <v>177</v>
      </c>
      <c r="K26" s="10" t="s">
        <v>196</v>
      </c>
      <c r="L26" s="10" t="s">
        <v>769</v>
      </c>
      <c r="M26" s="10" t="s">
        <v>177</v>
      </c>
      <c r="N26" s="10">
        <f t="shared" ref="N26:N28" si="6">LEN(M26)</f>
        <v>23</v>
      </c>
    </row>
    <row r="27" spans="1:14">
      <c r="A27" s="165"/>
      <c r="B27" s="165"/>
      <c r="C27" s="166"/>
      <c r="D27" s="166"/>
      <c r="E27" s="165"/>
      <c r="F27" s="167"/>
      <c r="G27" s="155"/>
      <c r="H27" s="156"/>
      <c r="I27" s="10" t="s">
        <v>183</v>
      </c>
      <c r="J27" s="10" t="s">
        <v>178</v>
      </c>
      <c r="K27" s="10" t="s">
        <v>196</v>
      </c>
      <c r="L27" s="10" t="s">
        <v>769</v>
      </c>
      <c r="M27" s="10" t="s">
        <v>178</v>
      </c>
      <c r="N27" s="10">
        <f t="shared" si="6"/>
        <v>22</v>
      </c>
    </row>
    <row r="28" spans="1:14">
      <c r="A28" s="165"/>
      <c r="B28" s="165"/>
      <c r="C28" s="166"/>
      <c r="D28" s="166"/>
      <c r="E28" s="165"/>
      <c r="F28" s="167"/>
      <c r="G28" s="155"/>
      <c r="H28" s="156"/>
      <c r="I28" s="10" t="s">
        <v>184</v>
      </c>
      <c r="J28" s="10" t="s">
        <v>180</v>
      </c>
      <c r="K28" s="10" t="s">
        <v>196</v>
      </c>
      <c r="L28" s="10" t="s">
        <v>769</v>
      </c>
      <c r="M28" s="10" t="s">
        <v>180</v>
      </c>
      <c r="N28" s="10">
        <f t="shared" si="6"/>
        <v>25</v>
      </c>
    </row>
    <row r="29" spans="1:14">
      <c r="A29" s="165"/>
      <c r="B29" s="165"/>
      <c r="C29" s="166"/>
      <c r="D29" s="166"/>
      <c r="E29" s="165"/>
      <c r="F29" s="167"/>
      <c r="G29" s="155" t="s">
        <v>682</v>
      </c>
      <c r="H29" s="156" t="s">
        <v>720</v>
      </c>
      <c r="I29" s="10" t="s">
        <v>689</v>
      </c>
      <c r="J29" s="10" t="s">
        <v>685</v>
      </c>
      <c r="K29" s="10" t="s">
        <v>380</v>
      </c>
      <c r="L29" s="10" t="s">
        <v>764</v>
      </c>
      <c r="M29" s="10" t="s">
        <v>685</v>
      </c>
      <c r="N29" s="10">
        <f t="shared" si="0"/>
        <v>31</v>
      </c>
    </row>
    <row r="30" spans="1:14">
      <c r="A30" s="165"/>
      <c r="B30" s="165"/>
      <c r="C30" s="166"/>
      <c r="D30" s="166"/>
      <c r="E30" s="165"/>
      <c r="F30" s="167"/>
      <c r="G30" s="155"/>
      <c r="H30" s="156"/>
      <c r="I30" s="10" t="s">
        <v>690</v>
      </c>
      <c r="J30" s="10" t="s">
        <v>691</v>
      </c>
      <c r="K30" s="10" t="s">
        <v>380</v>
      </c>
      <c r="L30" s="10" t="s">
        <v>764</v>
      </c>
      <c r="M30" s="10" t="s">
        <v>691</v>
      </c>
      <c r="N30" s="10">
        <f t="shared" ref="N30:N34" si="7">LEN(M30)</f>
        <v>31</v>
      </c>
    </row>
    <row r="31" spans="1:14">
      <c r="A31" s="165"/>
      <c r="B31" s="165"/>
      <c r="C31" s="166"/>
      <c r="D31" s="166"/>
      <c r="E31" s="165"/>
      <c r="F31" s="167"/>
      <c r="G31" s="155"/>
      <c r="H31" s="156"/>
      <c r="I31" s="10" t="s">
        <v>692</v>
      </c>
      <c r="J31" s="10" t="s">
        <v>693</v>
      </c>
      <c r="K31" s="10" t="s">
        <v>380</v>
      </c>
      <c r="L31" s="10" t="s">
        <v>764</v>
      </c>
      <c r="M31" s="10" t="s">
        <v>693</v>
      </c>
      <c r="N31" s="10">
        <f t="shared" si="7"/>
        <v>31</v>
      </c>
    </row>
    <row r="32" spans="1:14">
      <c r="A32" s="165"/>
      <c r="B32" s="165"/>
      <c r="C32" s="166"/>
      <c r="D32" s="166"/>
      <c r="E32" s="165"/>
      <c r="F32" s="167"/>
      <c r="G32" s="155"/>
      <c r="H32" s="156"/>
      <c r="I32" s="10" t="s">
        <v>694</v>
      </c>
      <c r="J32" s="10" t="s">
        <v>695</v>
      </c>
      <c r="K32" s="10" t="s">
        <v>380</v>
      </c>
      <c r="L32" s="10" t="s">
        <v>764</v>
      </c>
      <c r="M32" s="10" t="s">
        <v>695</v>
      </c>
      <c r="N32" s="10">
        <f t="shared" si="7"/>
        <v>31</v>
      </c>
    </row>
    <row r="33" spans="1:14">
      <c r="A33" s="165"/>
      <c r="B33" s="165"/>
      <c r="C33" s="166"/>
      <c r="D33" s="166"/>
      <c r="E33" s="165"/>
      <c r="F33" s="167"/>
      <c r="G33" s="155"/>
      <c r="H33" s="156"/>
      <c r="I33" s="10" t="s">
        <v>696</v>
      </c>
      <c r="J33" s="10" t="s">
        <v>697</v>
      </c>
      <c r="K33" s="10" t="s">
        <v>380</v>
      </c>
      <c r="L33" s="10" t="s">
        <v>764</v>
      </c>
      <c r="M33" s="10" t="s">
        <v>697</v>
      </c>
      <c r="N33" s="10">
        <f t="shared" si="7"/>
        <v>31</v>
      </c>
    </row>
    <row r="34" spans="1:14">
      <c r="A34" s="165"/>
      <c r="B34" s="165"/>
      <c r="C34" s="166"/>
      <c r="D34" s="166"/>
      <c r="E34" s="165"/>
      <c r="F34" s="167"/>
      <c r="G34" s="155"/>
      <c r="H34" s="156"/>
      <c r="I34" s="10" t="s">
        <v>698</v>
      </c>
      <c r="J34" s="10" t="s">
        <v>699</v>
      </c>
      <c r="K34" s="10" t="s">
        <v>380</v>
      </c>
      <c r="L34" s="10" t="s">
        <v>764</v>
      </c>
      <c r="M34" s="10" t="s">
        <v>699</v>
      </c>
      <c r="N34" s="10">
        <f t="shared" si="7"/>
        <v>31</v>
      </c>
    </row>
    <row r="35" spans="1:14">
      <c r="A35" s="165"/>
      <c r="B35" s="165"/>
      <c r="C35" s="166"/>
      <c r="D35" s="166"/>
      <c r="E35" s="165"/>
      <c r="F35" s="167"/>
      <c r="G35" s="155"/>
      <c r="H35" s="156"/>
      <c r="I35" s="10" t="s">
        <v>700</v>
      </c>
      <c r="J35" s="10" t="s">
        <v>701</v>
      </c>
      <c r="K35" s="10" t="s">
        <v>380</v>
      </c>
      <c r="L35" s="10" t="s">
        <v>764</v>
      </c>
      <c r="M35" s="10" t="s">
        <v>701</v>
      </c>
      <c r="N35" s="10">
        <f t="shared" si="0"/>
        <v>31</v>
      </c>
    </row>
    <row r="36" spans="1:14">
      <c r="A36" s="165"/>
      <c r="B36" s="165"/>
      <c r="C36" s="166"/>
      <c r="D36" s="166"/>
      <c r="E36" s="165"/>
      <c r="F36" s="167"/>
      <c r="G36" s="155"/>
      <c r="H36" s="156"/>
      <c r="I36" s="10" t="s">
        <v>702</v>
      </c>
      <c r="J36" s="10" t="s">
        <v>703</v>
      </c>
      <c r="K36" s="10" t="s">
        <v>380</v>
      </c>
      <c r="L36" s="10" t="s">
        <v>764</v>
      </c>
      <c r="M36" s="10" t="s">
        <v>703</v>
      </c>
      <c r="N36" s="10">
        <f t="shared" ref="N36:N38" si="8">LEN(M36)</f>
        <v>31</v>
      </c>
    </row>
    <row r="37" spans="1:14">
      <c r="A37" s="165"/>
      <c r="B37" s="165"/>
      <c r="C37" s="166"/>
      <c r="D37" s="166"/>
      <c r="E37" s="165"/>
      <c r="F37" s="167"/>
      <c r="G37" s="155"/>
      <c r="H37" s="156"/>
      <c r="I37" s="10" t="s">
        <v>704</v>
      </c>
      <c r="J37" s="10" t="s">
        <v>705</v>
      </c>
      <c r="K37" s="10" t="s">
        <v>380</v>
      </c>
      <c r="L37" s="10" t="s">
        <v>764</v>
      </c>
      <c r="M37" s="10" t="s">
        <v>705</v>
      </c>
      <c r="N37" s="10">
        <f t="shared" si="8"/>
        <v>31</v>
      </c>
    </row>
    <row r="38" spans="1:14">
      <c r="A38" s="165"/>
      <c r="B38" s="165"/>
      <c r="C38" s="166"/>
      <c r="D38" s="166"/>
      <c r="E38" s="165"/>
      <c r="F38" s="167"/>
      <c r="G38" s="155"/>
      <c r="H38" s="156"/>
      <c r="I38" s="10" t="s">
        <v>706</v>
      </c>
      <c r="J38" s="10" t="s">
        <v>707</v>
      </c>
      <c r="K38" s="10" t="s">
        <v>380</v>
      </c>
      <c r="L38" s="10" t="s">
        <v>764</v>
      </c>
      <c r="M38" s="10" t="s">
        <v>707</v>
      </c>
      <c r="N38" s="10">
        <f t="shared" si="8"/>
        <v>31</v>
      </c>
    </row>
    <row r="39" spans="1:14">
      <c r="A39" s="165"/>
      <c r="B39" s="165"/>
      <c r="C39" s="166"/>
      <c r="D39" s="166"/>
      <c r="E39" s="165"/>
      <c r="F39" s="167"/>
      <c r="G39" s="155"/>
      <c r="H39" s="156"/>
      <c r="I39" s="10" t="s">
        <v>708</v>
      </c>
      <c r="J39" s="10" t="s">
        <v>709</v>
      </c>
      <c r="K39" s="10" t="s">
        <v>380</v>
      </c>
      <c r="L39" s="10" t="s">
        <v>764</v>
      </c>
      <c r="M39" s="10" t="s">
        <v>709</v>
      </c>
      <c r="N39" s="10">
        <f t="shared" ref="N39" si="9">LEN(M39)</f>
        <v>31</v>
      </c>
    </row>
    <row r="40" spans="1:14">
      <c r="A40" s="165"/>
      <c r="B40" s="165"/>
      <c r="C40" s="166"/>
      <c r="D40" s="166"/>
      <c r="E40" s="165"/>
      <c r="F40" s="167"/>
      <c r="G40" s="155"/>
      <c r="H40" s="156"/>
      <c r="I40" s="10" t="s">
        <v>710</v>
      </c>
      <c r="J40" s="10" t="s">
        <v>711</v>
      </c>
      <c r="K40" s="10" t="s">
        <v>380</v>
      </c>
      <c r="L40" s="10" t="s">
        <v>764</v>
      </c>
      <c r="M40" s="10" t="s">
        <v>711</v>
      </c>
      <c r="N40" s="10">
        <f t="shared" si="0"/>
        <v>31</v>
      </c>
    </row>
    <row r="41" spans="1:14">
      <c r="A41" s="165"/>
      <c r="B41" s="165"/>
      <c r="C41" s="166"/>
      <c r="D41" s="166"/>
      <c r="E41" s="165"/>
      <c r="F41" s="167"/>
      <c r="G41" s="155"/>
      <c r="H41" s="156"/>
      <c r="I41" s="10" t="s">
        <v>712</v>
      </c>
      <c r="J41" s="10" t="s">
        <v>713</v>
      </c>
      <c r="K41" s="10" t="s">
        <v>380</v>
      </c>
      <c r="L41" s="10" t="s">
        <v>764</v>
      </c>
      <c r="M41" s="10" t="s">
        <v>713</v>
      </c>
      <c r="N41" s="10">
        <f t="shared" ref="N41" si="10">LEN(M41)</f>
        <v>31</v>
      </c>
    </row>
    <row r="42" spans="1:14">
      <c r="A42" s="165"/>
      <c r="B42" s="165"/>
      <c r="C42" s="166"/>
      <c r="D42" s="166"/>
      <c r="E42" s="165"/>
      <c r="F42" s="167"/>
      <c r="G42" s="155"/>
      <c r="H42" s="156"/>
      <c r="I42" s="10" t="s">
        <v>714</v>
      </c>
      <c r="J42" s="10" t="s">
        <v>715</v>
      </c>
      <c r="K42" s="10" t="s">
        <v>380</v>
      </c>
      <c r="L42" s="10" t="s">
        <v>764</v>
      </c>
      <c r="M42" s="10" t="s">
        <v>715</v>
      </c>
      <c r="N42" s="10">
        <f t="shared" si="0"/>
        <v>31</v>
      </c>
    </row>
    <row r="43" spans="1:14">
      <c r="A43" s="165"/>
      <c r="B43" s="165"/>
      <c r="C43" s="166"/>
      <c r="D43" s="166"/>
      <c r="E43" s="165"/>
      <c r="F43" s="167"/>
      <c r="G43" s="155"/>
      <c r="H43" s="156"/>
      <c r="I43" s="10" t="s">
        <v>716</v>
      </c>
      <c r="J43" s="10" t="s">
        <v>717</v>
      </c>
      <c r="K43" s="10" t="s">
        <v>380</v>
      </c>
      <c r="L43" s="10" t="s">
        <v>764</v>
      </c>
      <c r="M43" s="10" t="s">
        <v>717</v>
      </c>
      <c r="N43" s="10">
        <f t="shared" ref="N43" si="11">LEN(M43)</f>
        <v>31</v>
      </c>
    </row>
    <row r="44" spans="1:14">
      <c r="A44" s="165"/>
      <c r="B44" s="165"/>
      <c r="C44" s="166"/>
      <c r="D44" s="166"/>
      <c r="E44" s="165"/>
      <c r="F44" s="167"/>
      <c r="G44" s="155"/>
      <c r="H44" s="156"/>
      <c r="I44" s="10" t="s">
        <v>719</v>
      </c>
      <c r="J44" s="10" t="s">
        <v>718</v>
      </c>
      <c r="K44" s="10" t="s">
        <v>196</v>
      </c>
      <c r="L44" s="10" t="s">
        <v>774</v>
      </c>
      <c r="M44" s="10" t="s">
        <v>718</v>
      </c>
      <c r="N44" s="10">
        <f t="shared" si="0"/>
        <v>27</v>
      </c>
    </row>
    <row r="45" spans="1:14">
      <c r="A45" s="165"/>
      <c r="B45" s="165"/>
      <c r="C45" s="166"/>
      <c r="D45" s="166"/>
      <c r="E45" s="157" t="s">
        <v>541</v>
      </c>
      <c r="F45" s="157" t="s">
        <v>135</v>
      </c>
      <c r="G45" s="3" t="s">
        <v>545</v>
      </c>
      <c r="H45" s="67" t="s">
        <v>278</v>
      </c>
      <c r="I45" s="7"/>
      <c r="J45" s="8"/>
      <c r="K45" s="10" t="s">
        <v>298</v>
      </c>
      <c r="L45" s="84" t="s">
        <v>775</v>
      </c>
      <c r="M45" s="12" t="s">
        <v>278</v>
      </c>
      <c r="N45" s="10">
        <f t="shared" si="0"/>
        <v>30</v>
      </c>
    </row>
    <row r="46" spans="1:14">
      <c r="A46" s="165"/>
      <c r="B46" s="165"/>
      <c r="C46" s="166"/>
      <c r="D46" s="166"/>
      <c r="E46" s="158"/>
      <c r="F46" s="158"/>
      <c r="G46" s="155" t="s">
        <v>546</v>
      </c>
      <c r="H46" s="156" t="s">
        <v>144</v>
      </c>
      <c r="I46" s="7" t="s">
        <v>843</v>
      </c>
      <c r="J46" s="62" t="s">
        <v>844</v>
      </c>
      <c r="K46" s="10" t="s">
        <v>196</v>
      </c>
      <c r="L46" s="10" t="s">
        <v>616</v>
      </c>
      <c r="M46" s="12" t="s">
        <v>844</v>
      </c>
      <c r="N46" s="10">
        <f t="shared" si="0"/>
        <v>29</v>
      </c>
    </row>
    <row r="47" spans="1:14">
      <c r="A47" s="165"/>
      <c r="B47" s="165"/>
      <c r="C47" s="166"/>
      <c r="D47" s="166"/>
      <c r="E47" s="158"/>
      <c r="F47" s="158"/>
      <c r="G47" s="155"/>
      <c r="H47" s="156"/>
      <c r="I47" s="99" t="s">
        <v>300</v>
      </c>
      <c r="J47" s="62" t="s">
        <v>213</v>
      </c>
      <c r="K47" s="10" t="s">
        <v>196</v>
      </c>
      <c r="L47" s="10" t="s">
        <v>616</v>
      </c>
      <c r="M47" s="12" t="s">
        <v>213</v>
      </c>
      <c r="N47" s="10">
        <f t="shared" ref="N47" si="12">LEN(M47)</f>
        <v>30</v>
      </c>
    </row>
    <row r="48" spans="1:14">
      <c r="A48" s="165"/>
      <c r="B48" s="165"/>
      <c r="C48" s="166"/>
      <c r="D48" s="166"/>
      <c r="E48" s="158"/>
      <c r="F48" s="158"/>
      <c r="G48" s="155"/>
      <c r="H48" s="156"/>
      <c r="I48" s="7" t="s">
        <v>301</v>
      </c>
      <c r="J48" s="62" t="s">
        <v>216</v>
      </c>
      <c r="K48" s="10" t="s">
        <v>196</v>
      </c>
      <c r="L48" s="10" t="s">
        <v>616</v>
      </c>
      <c r="M48" s="12" t="s">
        <v>216</v>
      </c>
      <c r="N48" s="10">
        <f t="shared" si="0"/>
        <v>32</v>
      </c>
    </row>
    <row r="49" spans="1:14">
      <c r="A49" s="165"/>
      <c r="B49" s="165"/>
      <c r="C49" s="166"/>
      <c r="D49" s="166"/>
      <c r="E49" s="158"/>
      <c r="F49" s="158"/>
      <c r="G49" s="155"/>
      <c r="H49" s="156"/>
      <c r="I49" s="7" t="s">
        <v>302</v>
      </c>
      <c r="J49" s="62" t="s">
        <v>217</v>
      </c>
      <c r="K49" s="10" t="s">
        <v>196</v>
      </c>
      <c r="L49" s="10" t="s">
        <v>616</v>
      </c>
      <c r="M49" s="12" t="s">
        <v>217</v>
      </c>
      <c r="N49" s="10">
        <f t="shared" si="0"/>
        <v>29</v>
      </c>
    </row>
    <row r="50" spans="1:14">
      <c r="A50" s="165"/>
      <c r="B50" s="165"/>
      <c r="C50" s="166"/>
      <c r="D50" s="166"/>
      <c r="E50" s="158"/>
      <c r="F50" s="158"/>
      <c r="G50" s="155" t="s">
        <v>547</v>
      </c>
      <c r="H50" s="156" t="s">
        <v>211</v>
      </c>
      <c r="I50" s="7" t="s">
        <v>845</v>
      </c>
      <c r="J50" s="8" t="s">
        <v>846</v>
      </c>
      <c r="K50" s="10" t="s">
        <v>196</v>
      </c>
      <c r="L50" s="10" t="s">
        <v>616</v>
      </c>
      <c r="M50" s="12" t="s">
        <v>846</v>
      </c>
      <c r="N50" s="10">
        <f t="shared" si="0"/>
        <v>30</v>
      </c>
    </row>
    <row r="51" spans="1:14">
      <c r="A51" s="165"/>
      <c r="B51" s="165"/>
      <c r="C51" s="166"/>
      <c r="D51" s="166"/>
      <c r="E51" s="158"/>
      <c r="F51" s="158"/>
      <c r="G51" s="155"/>
      <c r="H51" s="156"/>
      <c r="I51" s="99" t="s">
        <v>299</v>
      </c>
      <c r="J51" s="98" t="s">
        <v>214</v>
      </c>
      <c r="K51" s="10" t="s">
        <v>196</v>
      </c>
      <c r="L51" s="10" t="s">
        <v>616</v>
      </c>
      <c r="M51" s="12" t="s">
        <v>214</v>
      </c>
      <c r="N51" s="10">
        <f t="shared" ref="N51" si="13">LEN(M51)</f>
        <v>31</v>
      </c>
    </row>
    <row r="52" spans="1:14">
      <c r="A52" s="165"/>
      <c r="B52" s="165"/>
      <c r="C52" s="166"/>
      <c r="D52" s="166"/>
      <c r="E52" s="158"/>
      <c r="F52" s="158"/>
      <c r="G52" s="155"/>
      <c r="H52" s="156"/>
      <c r="I52" s="7" t="s">
        <v>336</v>
      </c>
      <c r="J52" s="8" t="s">
        <v>863</v>
      </c>
      <c r="K52" s="10" t="s">
        <v>196</v>
      </c>
      <c r="L52" s="10" t="s">
        <v>616</v>
      </c>
      <c r="M52" s="12" t="s">
        <v>863</v>
      </c>
      <c r="N52" s="10">
        <f t="shared" si="0"/>
        <v>30</v>
      </c>
    </row>
    <row r="53" spans="1:14" ht="15.6" customHeight="1">
      <c r="A53" s="165"/>
      <c r="B53" s="165"/>
      <c r="C53" s="166"/>
      <c r="D53" s="166"/>
      <c r="E53" s="158"/>
      <c r="F53" s="158"/>
      <c r="G53" s="155"/>
      <c r="H53" s="156"/>
      <c r="I53" s="7" t="s">
        <v>337</v>
      </c>
      <c r="J53" s="8" t="s">
        <v>218</v>
      </c>
      <c r="K53" s="10" t="s">
        <v>196</v>
      </c>
      <c r="L53" s="10" t="s">
        <v>616</v>
      </c>
      <c r="M53" s="12" t="s">
        <v>218</v>
      </c>
      <c r="N53" s="10">
        <f t="shared" si="0"/>
        <v>30</v>
      </c>
    </row>
    <row r="54" spans="1:14">
      <c r="A54" s="165"/>
      <c r="B54" s="165"/>
      <c r="C54" s="166"/>
      <c r="D54" s="166"/>
      <c r="E54" s="158"/>
      <c r="F54" s="158"/>
      <c r="G54" s="155" t="s">
        <v>548</v>
      </c>
      <c r="H54" s="156" t="s">
        <v>212</v>
      </c>
      <c r="I54" s="7" t="s">
        <v>847</v>
      </c>
      <c r="J54" s="8" t="s">
        <v>848</v>
      </c>
      <c r="K54" s="10" t="s">
        <v>196</v>
      </c>
      <c r="L54" s="10" t="s">
        <v>616</v>
      </c>
      <c r="M54" s="12" t="s">
        <v>848</v>
      </c>
      <c r="N54" s="10">
        <f t="shared" si="0"/>
        <v>29</v>
      </c>
    </row>
    <row r="55" spans="1:14">
      <c r="A55" s="165"/>
      <c r="B55" s="165"/>
      <c r="C55" s="166"/>
      <c r="D55" s="166"/>
      <c r="E55" s="158"/>
      <c r="F55" s="158"/>
      <c r="G55" s="155"/>
      <c r="H55" s="156"/>
      <c r="I55" s="99" t="s">
        <v>315</v>
      </c>
      <c r="J55" s="98" t="s">
        <v>215</v>
      </c>
      <c r="K55" s="10" t="s">
        <v>196</v>
      </c>
      <c r="L55" s="10" t="s">
        <v>616</v>
      </c>
      <c r="M55" s="12" t="s">
        <v>215</v>
      </c>
      <c r="N55" s="10">
        <f t="shared" ref="N55" si="14">LEN(M55)</f>
        <v>30</v>
      </c>
    </row>
    <row r="56" spans="1:14">
      <c r="A56" s="165"/>
      <c r="B56" s="165"/>
      <c r="C56" s="166"/>
      <c r="D56" s="166"/>
      <c r="E56" s="158"/>
      <c r="F56" s="158"/>
      <c r="G56" s="155"/>
      <c r="H56" s="156"/>
      <c r="I56" s="7" t="s">
        <v>338</v>
      </c>
      <c r="J56" s="8" t="s">
        <v>220</v>
      </c>
      <c r="K56" s="10" t="s">
        <v>196</v>
      </c>
      <c r="L56" s="10" t="s">
        <v>616</v>
      </c>
      <c r="M56" s="12" t="s">
        <v>220</v>
      </c>
      <c r="N56" s="10">
        <f t="shared" si="0"/>
        <v>32</v>
      </c>
    </row>
    <row r="57" spans="1:14">
      <c r="A57" s="165"/>
      <c r="B57" s="165"/>
      <c r="C57" s="166"/>
      <c r="D57" s="166"/>
      <c r="E57" s="158"/>
      <c r="F57" s="158"/>
      <c r="G57" s="155"/>
      <c r="H57" s="156"/>
      <c r="I57" s="7" t="s">
        <v>339</v>
      </c>
      <c r="J57" s="8" t="s">
        <v>221</v>
      </c>
      <c r="K57" s="10" t="s">
        <v>196</v>
      </c>
      <c r="L57" s="10" t="s">
        <v>616</v>
      </c>
      <c r="M57" s="12" t="s">
        <v>221</v>
      </c>
      <c r="N57" s="10">
        <f t="shared" si="0"/>
        <v>29</v>
      </c>
    </row>
    <row r="58" spans="1:14">
      <c r="A58" s="165"/>
      <c r="B58" s="165"/>
      <c r="C58" s="166"/>
      <c r="D58" s="166"/>
      <c r="E58" s="158"/>
      <c r="F58" s="158"/>
      <c r="G58" s="3" t="s">
        <v>549</v>
      </c>
      <c r="H58" s="62" t="s">
        <v>145</v>
      </c>
      <c r="I58" s="10"/>
      <c r="J58" s="10"/>
      <c r="K58" s="10" t="s">
        <v>733</v>
      </c>
      <c r="L58" s="84" t="s">
        <v>775</v>
      </c>
      <c r="M58" s="8" t="s">
        <v>145</v>
      </c>
      <c r="N58" s="10">
        <f t="shared" si="0"/>
        <v>31</v>
      </c>
    </row>
    <row r="59" spans="1:14">
      <c r="A59" s="165"/>
      <c r="B59" s="165"/>
      <c r="C59" s="166"/>
      <c r="D59" s="166"/>
      <c r="E59" s="158"/>
      <c r="F59" s="158"/>
      <c r="G59" s="3" t="s">
        <v>550</v>
      </c>
      <c r="H59" s="62" t="s">
        <v>146</v>
      </c>
      <c r="I59" s="10"/>
      <c r="J59" s="10"/>
      <c r="K59" s="10" t="s">
        <v>196</v>
      </c>
      <c r="L59" s="10" t="s">
        <v>616</v>
      </c>
      <c r="M59" s="8" t="s">
        <v>146</v>
      </c>
      <c r="N59" s="10">
        <f t="shared" si="0"/>
        <v>28</v>
      </c>
    </row>
    <row r="60" spans="1:14">
      <c r="A60" s="165"/>
      <c r="B60" s="165"/>
      <c r="C60" s="166"/>
      <c r="D60" s="166"/>
      <c r="E60" s="158"/>
      <c r="F60" s="158"/>
      <c r="G60" s="155" t="s">
        <v>782</v>
      </c>
      <c r="H60" s="156" t="s">
        <v>783</v>
      </c>
      <c r="I60" s="10" t="s">
        <v>860</v>
      </c>
      <c r="J60" s="10" t="s">
        <v>784</v>
      </c>
      <c r="K60" s="10" t="s">
        <v>196</v>
      </c>
      <c r="L60" s="10" t="s">
        <v>769</v>
      </c>
      <c r="M60" s="10" t="s">
        <v>784</v>
      </c>
      <c r="N60" s="10">
        <f t="shared" si="0"/>
        <v>28</v>
      </c>
    </row>
    <row r="61" spans="1:14">
      <c r="A61" s="165"/>
      <c r="B61" s="165"/>
      <c r="C61" s="166"/>
      <c r="D61" s="166"/>
      <c r="E61" s="158"/>
      <c r="F61" s="158"/>
      <c r="G61" s="155"/>
      <c r="H61" s="156"/>
      <c r="I61" s="10" t="s">
        <v>861</v>
      </c>
      <c r="J61" s="10" t="s">
        <v>785</v>
      </c>
      <c r="K61" s="10" t="s">
        <v>196</v>
      </c>
      <c r="L61" s="10" t="s">
        <v>769</v>
      </c>
      <c r="M61" s="10" t="s">
        <v>785</v>
      </c>
      <c r="N61" s="10">
        <f t="shared" si="0"/>
        <v>27</v>
      </c>
    </row>
    <row r="62" spans="1:14">
      <c r="A62" s="165"/>
      <c r="B62" s="165"/>
      <c r="C62" s="166"/>
      <c r="D62" s="166"/>
      <c r="E62" s="158"/>
      <c r="F62" s="158"/>
      <c r="G62" s="155"/>
      <c r="H62" s="156"/>
      <c r="I62" s="10" t="s">
        <v>862</v>
      </c>
      <c r="J62" s="10" t="s">
        <v>786</v>
      </c>
      <c r="K62" s="10" t="s">
        <v>196</v>
      </c>
      <c r="L62" s="10" t="s">
        <v>769</v>
      </c>
      <c r="M62" s="10" t="s">
        <v>786</v>
      </c>
      <c r="N62" s="10">
        <f t="shared" si="0"/>
        <v>30</v>
      </c>
    </row>
    <row r="63" spans="1:14">
      <c r="A63" s="165"/>
      <c r="B63" s="165"/>
      <c r="C63" s="166"/>
      <c r="D63" s="166"/>
      <c r="E63" s="159"/>
      <c r="F63" s="159"/>
      <c r="G63" s="3" t="s">
        <v>551</v>
      </c>
      <c r="H63" s="62" t="s">
        <v>147</v>
      </c>
      <c r="I63" s="10"/>
      <c r="J63" s="10"/>
      <c r="K63" s="10" t="s">
        <v>196</v>
      </c>
      <c r="L63" s="10" t="s">
        <v>616</v>
      </c>
      <c r="M63" s="8" t="s">
        <v>147</v>
      </c>
      <c r="N63" s="10">
        <f t="shared" si="0"/>
        <v>26</v>
      </c>
    </row>
    <row r="64" spans="1:14">
      <c r="A64" s="165"/>
      <c r="B64" s="165"/>
      <c r="C64" s="166" t="s">
        <v>11</v>
      </c>
      <c r="D64" s="166" t="s">
        <v>12</v>
      </c>
      <c r="E64" s="165" t="s">
        <v>148</v>
      </c>
      <c r="F64" s="165" t="s">
        <v>149</v>
      </c>
      <c r="G64" s="7" t="s">
        <v>258</v>
      </c>
      <c r="H64" s="66" t="s">
        <v>259</v>
      </c>
      <c r="I64" s="10"/>
      <c r="J64" s="10"/>
      <c r="K64" s="10" t="s">
        <v>298</v>
      </c>
      <c r="L64" s="84" t="s">
        <v>775</v>
      </c>
      <c r="M64" s="12" t="s">
        <v>259</v>
      </c>
      <c r="N64" s="10">
        <f t="shared" si="0"/>
        <v>28</v>
      </c>
    </row>
    <row r="65" spans="1:14">
      <c r="A65" s="165"/>
      <c r="B65" s="165"/>
      <c r="C65" s="166"/>
      <c r="D65" s="166"/>
      <c r="E65" s="165"/>
      <c r="F65" s="165"/>
      <c r="G65" s="157" t="s">
        <v>279</v>
      </c>
      <c r="H65" s="157" t="s">
        <v>224</v>
      </c>
      <c r="I65" s="10" t="s">
        <v>279</v>
      </c>
      <c r="J65" s="10" t="s">
        <v>837</v>
      </c>
      <c r="K65" s="10" t="s">
        <v>186</v>
      </c>
      <c r="L65" s="10" t="s">
        <v>616</v>
      </c>
      <c r="M65" s="12" t="s">
        <v>837</v>
      </c>
      <c r="N65" s="10">
        <f t="shared" ref="N65:N67" si="15">LEN(M65)</f>
        <v>26</v>
      </c>
    </row>
    <row r="66" spans="1:14">
      <c r="A66" s="165"/>
      <c r="B66" s="165"/>
      <c r="C66" s="166"/>
      <c r="D66" s="166"/>
      <c r="E66" s="165"/>
      <c r="F66" s="165"/>
      <c r="G66" s="158"/>
      <c r="H66" s="158"/>
      <c r="I66" s="10" t="s">
        <v>831</v>
      </c>
      <c r="J66" s="10" t="s">
        <v>834</v>
      </c>
      <c r="K66" s="10" t="s">
        <v>186</v>
      </c>
      <c r="L66" s="10" t="s">
        <v>616</v>
      </c>
      <c r="M66" s="12" t="s">
        <v>834</v>
      </c>
      <c r="N66" s="10">
        <f t="shared" ref="N66" si="16">LEN(M66)</f>
        <v>27</v>
      </c>
    </row>
    <row r="67" spans="1:14">
      <c r="A67" s="165"/>
      <c r="B67" s="165"/>
      <c r="C67" s="166"/>
      <c r="D67" s="166"/>
      <c r="E67" s="165"/>
      <c r="F67" s="165"/>
      <c r="G67" s="158"/>
      <c r="H67" s="158"/>
      <c r="I67" s="10" t="s">
        <v>832</v>
      </c>
      <c r="J67" s="10" t="s">
        <v>835</v>
      </c>
      <c r="K67" s="10" t="s">
        <v>186</v>
      </c>
      <c r="L67" s="10" t="s">
        <v>616</v>
      </c>
      <c r="M67" s="12" t="s">
        <v>835</v>
      </c>
      <c r="N67" s="10">
        <f t="shared" si="15"/>
        <v>29</v>
      </c>
    </row>
    <row r="68" spans="1:14">
      <c r="A68" s="165"/>
      <c r="B68" s="165"/>
      <c r="C68" s="166"/>
      <c r="D68" s="166"/>
      <c r="E68" s="165"/>
      <c r="F68" s="165"/>
      <c r="G68" s="159"/>
      <c r="H68" s="159"/>
      <c r="I68" s="10" t="s">
        <v>833</v>
      </c>
      <c r="J68" s="10" t="s">
        <v>836</v>
      </c>
      <c r="K68" s="10" t="s">
        <v>186</v>
      </c>
      <c r="L68" s="10" t="s">
        <v>616</v>
      </c>
      <c r="M68" s="12" t="s">
        <v>836</v>
      </c>
      <c r="N68" s="10">
        <f t="shared" si="0"/>
        <v>26</v>
      </c>
    </row>
    <row r="69" spans="1:14">
      <c r="A69" s="165"/>
      <c r="B69" s="165"/>
      <c r="C69" s="166"/>
      <c r="D69" s="166"/>
      <c r="E69" s="165"/>
      <c r="F69" s="165"/>
      <c r="G69" s="7" t="s">
        <v>280</v>
      </c>
      <c r="H69" s="66" t="s">
        <v>225</v>
      </c>
      <c r="I69" s="10"/>
      <c r="J69" s="10"/>
      <c r="K69" s="10" t="s">
        <v>298</v>
      </c>
      <c r="L69" s="10" t="s">
        <v>615</v>
      </c>
      <c r="M69" s="12" t="s">
        <v>225</v>
      </c>
      <c r="N69" s="10">
        <f t="shared" si="0"/>
        <v>24</v>
      </c>
    </row>
    <row r="70" spans="1:14">
      <c r="A70" s="165"/>
      <c r="B70" s="165"/>
      <c r="C70" s="166"/>
      <c r="D70" s="166"/>
      <c r="E70" s="165"/>
      <c r="F70" s="165"/>
      <c r="G70" s="7" t="s">
        <v>856</v>
      </c>
      <c r="H70" s="62" t="s">
        <v>226</v>
      </c>
      <c r="I70" s="10"/>
      <c r="J70" s="10"/>
      <c r="K70" s="10" t="s">
        <v>186</v>
      </c>
      <c r="L70" s="10" t="s">
        <v>616</v>
      </c>
      <c r="M70" s="12" t="s">
        <v>226</v>
      </c>
      <c r="N70" s="10">
        <f t="shared" si="0"/>
        <v>21</v>
      </c>
    </row>
    <row r="71" spans="1:14">
      <c r="A71" s="165"/>
      <c r="B71" s="165"/>
      <c r="C71" s="166"/>
      <c r="D71" s="166"/>
      <c r="E71" s="165"/>
      <c r="F71" s="165"/>
      <c r="G71" s="66" t="s">
        <v>281</v>
      </c>
      <c r="H71" s="62" t="s">
        <v>227</v>
      </c>
      <c r="I71" s="10"/>
      <c r="J71" s="10"/>
      <c r="K71" s="10" t="s">
        <v>186</v>
      </c>
      <c r="L71" s="10" t="s">
        <v>616</v>
      </c>
      <c r="M71" s="12" t="s">
        <v>227</v>
      </c>
      <c r="N71" s="10">
        <f t="shared" ref="N71:N73" si="17">LEN(M71)</f>
        <v>22</v>
      </c>
    </row>
    <row r="72" spans="1:14">
      <c r="A72" s="165"/>
      <c r="B72" s="165"/>
      <c r="C72" s="166"/>
      <c r="D72" s="166"/>
      <c r="E72" s="165"/>
      <c r="F72" s="165"/>
      <c r="G72" s="157" t="s">
        <v>794</v>
      </c>
      <c r="H72" s="160" t="s">
        <v>721</v>
      </c>
      <c r="I72" s="10" t="s">
        <v>795</v>
      </c>
      <c r="J72" s="88" t="s">
        <v>792</v>
      </c>
      <c r="K72" s="10" t="s">
        <v>186</v>
      </c>
      <c r="L72" s="10" t="s">
        <v>809</v>
      </c>
      <c r="M72" s="88" t="s">
        <v>792</v>
      </c>
      <c r="N72" s="10">
        <f t="shared" si="17"/>
        <v>31</v>
      </c>
    </row>
    <row r="73" spans="1:14">
      <c r="A73" s="165"/>
      <c r="B73" s="165"/>
      <c r="C73" s="166"/>
      <c r="D73" s="166"/>
      <c r="E73" s="165"/>
      <c r="F73" s="165"/>
      <c r="G73" s="158"/>
      <c r="H73" s="161"/>
      <c r="I73" s="10" t="s">
        <v>796</v>
      </c>
      <c r="J73" s="91" t="s">
        <v>793</v>
      </c>
      <c r="K73" s="10" t="s">
        <v>186</v>
      </c>
      <c r="L73" s="10" t="s">
        <v>809</v>
      </c>
      <c r="M73" s="91" t="s">
        <v>793</v>
      </c>
      <c r="N73" s="10">
        <f t="shared" si="17"/>
        <v>31</v>
      </c>
    </row>
    <row r="74" spans="1:14">
      <c r="A74" s="165"/>
      <c r="B74" s="165"/>
      <c r="C74" s="166"/>
      <c r="D74" s="166"/>
      <c r="E74" s="165"/>
      <c r="F74" s="165"/>
      <c r="G74" s="159"/>
      <c r="H74" s="162"/>
      <c r="I74" s="10" t="s">
        <v>817</v>
      </c>
      <c r="J74" s="91" t="s">
        <v>816</v>
      </c>
      <c r="K74" s="10" t="s">
        <v>811</v>
      </c>
      <c r="L74" s="10" t="s">
        <v>809</v>
      </c>
      <c r="M74" s="65" t="s">
        <v>816</v>
      </c>
      <c r="N74" s="10">
        <f t="shared" si="0"/>
        <v>32</v>
      </c>
    </row>
    <row r="75" spans="1:14">
      <c r="A75" s="165"/>
      <c r="B75" s="165"/>
      <c r="C75" s="166"/>
      <c r="D75" s="166"/>
      <c r="E75" s="165" t="s">
        <v>228</v>
      </c>
      <c r="F75" s="166" t="s">
        <v>150</v>
      </c>
      <c r="G75" s="7" t="s">
        <v>229</v>
      </c>
      <c r="H75" s="62" t="s">
        <v>151</v>
      </c>
      <c r="I75" s="10"/>
      <c r="J75" s="10"/>
      <c r="K75" s="10" t="s">
        <v>186</v>
      </c>
      <c r="L75" s="10" t="s">
        <v>616</v>
      </c>
      <c r="M75" s="7" t="s">
        <v>151</v>
      </c>
      <c r="N75" s="10">
        <f t="shared" si="0"/>
        <v>23</v>
      </c>
    </row>
    <row r="76" spans="1:14">
      <c r="A76" s="165"/>
      <c r="B76" s="165"/>
      <c r="C76" s="166"/>
      <c r="D76" s="166"/>
      <c r="E76" s="165"/>
      <c r="F76" s="166"/>
      <c r="G76" s="7" t="s">
        <v>260</v>
      </c>
      <c r="H76" s="66" t="s">
        <v>261</v>
      </c>
      <c r="I76" s="10"/>
      <c r="J76" s="10"/>
      <c r="K76" s="10" t="s">
        <v>298</v>
      </c>
      <c r="L76" s="84" t="s">
        <v>775</v>
      </c>
      <c r="M76" s="12" t="s">
        <v>261</v>
      </c>
      <c r="N76" s="10">
        <f t="shared" si="0"/>
        <v>30</v>
      </c>
    </row>
    <row r="77" spans="1:14">
      <c r="A77" s="165"/>
      <c r="B77" s="165"/>
      <c r="C77" s="166"/>
      <c r="D77" s="166"/>
      <c r="E77" s="165"/>
      <c r="F77" s="166"/>
      <c r="G77" s="7" t="s">
        <v>282</v>
      </c>
      <c r="H77" s="62" t="s">
        <v>230</v>
      </c>
      <c r="I77" s="10"/>
      <c r="J77" s="10"/>
      <c r="K77" s="10" t="s">
        <v>188</v>
      </c>
      <c r="L77" s="10" t="s">
        <v>616</v>
      </c>
      <c r="M77" s="12" t="s">
        <v>230</v>
      </c>
      <c r="N77" s="10">
        <f t="shared" si="0"/>
        <v>29</v>
      </c>
    </row>
    <row r="78" spans="1:14">
      <c r="A78" s="165"/>
      <c r="B78" s="165"/>
      <c r="C78" s="166"/>
      <c r="D78" s="166"/>
      <c r="E78" s="165"/>
      <c r="F78" s="166"/>
      <c r="G78" s="7" t="s">
        <v>283</v>
      </c>
      <c r="H78" s="66" t="s">
        <v>233</v>
      </c>
      <c r="I78" s="10"/>
      <c r="J78" s="10"/>
      <c r="K78" s="10" t="s">
        <v>298</v>
      </c>
      <c r="L78" s="10" t="s">
        <v>615</v>
      </c>
      <c r="M78" s="12" t="s">
        <v>233</v>
      </c>
      <c r="N78" s="10">
        <f t="shared" si="0"/>
        <v>32</v>
      </c>
    </row>
    <row r="79" spans="1:14">
      <c r="A79" s="165"/>
      <c r="B79" s="165"/>
      <c r="C79" s="166"/>
      <c r="D79" s="166"/>
      <c r="E79" s="165"/>
      <c r="F79" s="166"/>
      <c r="G79" s="7" t="s">
        <v>857</v>
      </c>
      <c r="H79" s="62" t="s">
        <v>231</v>
      </c>
      <c r="I79" s="10"/>
      <c r="J79" s="10"/>
      <c r="K79" s="10" t="s">
        <v>188</v>
      </c>
      <c r="L79" s="10" t="s">
        <v>616</v>
      </c>
      <c r="M79" s="12" t="s">
        <v>231</v>
      </c>
      <c r="N79" s="10">
        <f t="shared" si="0"/>
        <v>30</v>
      </c>
    </row>
    <row r="80" spans="1:14">
      <c r="A80" s="165"/>
      <c r="B80" s="165"/>
      <c r="C80" s="166"/>
      <c r="D80" s="166"/>
      <c r="E80" s="167"/>
      <c r="F80" s="156"/>
      <c r="G80" s="7" t="s">
        <v>284</v>
      </c>
      <c r="H80" s="62" t="s">
        <v>232</v>
      </c>
      <c r="I80" s="10"/>
      <c r="J80" s="10"/>
      <c r="K80" s="10" t="s">
        <v>188</v>
      </c>
      <c r="L80" s="10" t="s">
        <v>616</v>
      </c>
      <c r="M80" s="12" t="s">
        <v>232</v>
      </c>
      <c r="N80" s="10">
        <f t="shared" si="0"/>
        <v>31</v>
      </c>
    </row>
    <row r="81" spans="1:14">
      <c r="A81" s="165"/>
      <c r="B81" s="165"/>
      <c r="C81" s="166"/>
      <c r="D81" s="166"/>
      <c r="E81" s="168" t="s">
        <v>223</v>
      </c>
      <c r="F81" s="168" t="s">
        <v>304</v>
      </c>
      <c r="G81" s="100" t="s">
        <v>311</v>
      </c>
      <c r="H81" s="101" t="s">
        <v>303</v>
      </c>
      <c r="I81" s="102"/>
      <c r="J81" s="103"/>
      <c r="K81" s="103" t="s">
        <v>188</v>
      </c>
      <c r="L81" s="103" t="s">
        <v>616</v>
      </c>
      <c r="M81" s="104" t="s">
        <v>222</v>
      </c>
      <c r="N81" s="103">
        <f t="shared" si="0"/>
        <v>29</v>
      </c>
    </row>
    <row r="82" spans="1:14">
      <c r="A82" s="165"/>
      <c r="B82" s="165"/>
      <c r="C82" s="166"/>
      <c r="D82" s="166"/>
      <c r="E82" s="169"/>
      <c r="F82" s="169"/>
      <c r="G82" s="100" t="s">
        <v>310</v>
      </c>
      <c r="H82" s="101" t="s">
        <v>305</v>
      </c>
      <c r="I82" s="102"/>
      <c r="J82" s="103"/>
      <c r="K82" s="103" t="s">
        <v>188</v>
      </c>
      <c r="L82" s="103" t="s">
        <v>616</v>
      </c>
      <c r="M82" s="104" t="s">
        <v>305</v>
      </c>
      <c r="N82" s="103">
        <f t="shared" si="0"/>
        <v>21</v>
      </c>
    </row>
  </sheetData>
  <mergeCells count="40">
    <mergeCell ref="F2:F44"/>
    <mergeCell ref="C64:C82"/>
    <mergeCell ref="D64:D82"/>
    <mergeCell ref="E64:E74"/>
    <mergeCell ref="A2:A82"/>
    <mergeCell ref="B2:B82"/>
    <mergeCell ref="C2:C63"/>
    <mergeCell ref="D2:D63"/>
    <mergeCell ref="E2:E44"/>
    <mergeCell ref="E75:E80"/>
    <mergeCell ref="E81:E82"/>
    <mergeCell ref="E45:E63"/>
    <mergeCell ref="F81:F82"/>
    <mergeCell ref="F45:F63"/>
    <mergeCell ref="G50:G53"/>
    <mergeCell ref="H50:H53"/>
    <mergeCell ref="F64:F74"/>
    <mergeCell ref="F75:F80"/>
    <mergeCell ref="G60:G62"/>
    <mergeCell ref="H60:H62"/>
    <mergeCell ref="G72:G74"/>
    <mergeCell ref="H72:H74"/>
    <mergeCell ref="G65:G68"/>
    <mergeCell ref="H65:H68"/>
    <mergeCell ref="G26:G28"/>
    <mergeCell ref="H26:H28"/>
    <mergeCell ref="G2:G5"/>
    <mergeCell ref="H2:H5"/>
    <mergeCell ref="G54:G57"/>
    <mergeCell ref="H54:H57"/>
    <mergeCell ref="G7:G10"/>
    <mergeCell ref="H7:H10"/>
    <mergeCell ref="G20:G21"/>
    <mergeCell ref="H20:H21"/>
    <mergeCell ref="G22:G25"/>
    <mergeCell ref="H22:H25"/>
    <mergeCell ref="G29:G44"/>
    <mergeCell ref="H29:H44"/>
    <mergeCell ref="G46:G49"/>
    <mergeCell ref="H46:H4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4" sqref="B4:C18"/>
    </sheetView>
  </sheetViews>
  <sheetFormatPr baseColWidth="10" defaultColWidth="11.5703125" defaultRowHeight="15"/>
  <cols>
    <col min="1" max="1" width="22.5703125" customWidth="1"/>
    <col min="2" max="2" width="46.42578125" customWidth="1"/>
    <col min="3" max="3" width="32.85546875" customWidth="1"/>
  </cols>
  <sheetData>
    <row r="1" spans="1:3">
      <c r="A1" t="s">
        <v>684</v>
      </c>
      <c r="B1" t="s">
        <v>683</v>
      </c>
    </row>
    <row r="3" spans="1:3">
      <c r="A3" t="s">
        <v>686</v>
      </c>
      <c r="B3" t="s">
        <v>687</v>
      </c>
      <c r="C3" t="s">
        <v>688</v>
      </c>
    </row>
    <row r="4" spans="1:3">
      <c r="A4" s="73">
        <v>6091110011</v>
      </c>
      <c r="B4" t="str">
        <f>CONCATENATE($B$1,"0",MID(A4,1,3),"-",MID(A4,4,3),"-",MID(A4,7,4)," ")</f>
        <v xml:space="preserve">Llamadas al 0609-111-0011 </v>
      </c>
      <c r="C4" t="str">
        <f>CONCATENATE($A$1,A4)</f>
        <v>C_VOICE_FX_NAT_SP_PR_6091110011</v>
      </c>
    </row>
    <row r="5" spans="1:3">
      <c r="A5">
        <v>6091113600</v>
      </c>
      <c r="B5" t="str">
        <f t="shared" ref="B5:B18" si="0">CONCATENATE($B$1,"0",MID(A5,1,3),"-",MID(A5,4,3),"-",MID(A5,7,4)," ")</f>
        <v xml:space="preserve">Llamadas al 0609-111-3600 </v>
      </c>
      <c r="C5" t="str">
        <f t="shared" ref="C5:C18" si="1">CONCATENATE($A$1,A5)</f>
        <v>C_VOICE_FX_NAT_SP_PR_6091113600</v>
      </c>
    </row>
    <row r="6" spans="1:3">
      <c r="A6">
        <v>6091113601</v>
      </c>
      <c r="B6" t="str">
        <f t="shared" si="0"/>
        <v xml:space="preserve">Llamadas al 0609-111-3601 </v>
      </c>
      <c r="C6" t="str">
        <f t="shared" si="1"/>
        <v>C_VOICE_FX_NAT_SP_PR_6091113601</v>
      </c>
    </row>
    <row r="7" spans="1:3">
      <c r="A7">
        <v>6091113602</v>
      </c>
      <c r="B7" t="str">
        <f t="shared" si="0"/>
        <v xml:space="preserve">Llamadas al 0609-111-3602 </v>
      </c>
      <c r="C7" t="str">
        <f t="shared" si="1"/>
        <v>C_VOICE_FX_NAT_SP_PR_6091113602</v>
      </c>
    </row>
    <row r="8" spans="1:3">
      <c r="A8">
        <v>6091113603</v>
      </c>
      <c r="B8" t="str">
        <f t="shared" si="0"/>
        <v xml:space="preserve">Llamadas al 0609-111-3603 </v>
      </c>
      <c r="C8" t="str">
        <f t="shared" si="1"/>
        <v>C_VOICE_FX_NAT_SP_PR_6091113603</v>
      </c>
    </row>
    <row r="9" spans="1:3">
      <c r="A9">
        <v>6091113604</v>
      </c>
      <c r="B9" t="str">
        <f t="shared" si="0"/>
        <v xml:space="preserve">Llamadas al 0609-111-3604 </v>
      </c>
      <c r="C9" t="str">
        <f t="shared" si="1"/>
        <v>C_VOICE_FX_NAT_SP_PR_6091113604</v>
      </c>
    </row>
    <row r="10" spans="1:3">
      <c r="A10">
        <v>6091113605</v>
      </c>
      <c r="B10" t="str">
        <f t="shared" si="0"/>
        <v xml:space="preserve">Llamadas al 0609-111-3605 </v>
      </c>
      <c r="C10" t="str">
        <f t="shared" si="1"/>
        <v>C_VOICE_FX_NAT_SP_PR_6091113605</v>
      </c>
    </row>
    <row r="11" spans="1:3">
      <c r="A11">
        <v>6091113606</v>
      </c>
      <c r="B11" t="str">
        <f t="shared" si="0"/>
        <v xml:space="preserve">Llamadas al 0609-111-3606 </v>
      </c>
      <c r="C11" t="str">
        <f t="shared" si="1"/>
        <v>C_VOICE_FX_NAT_SP_PR_6091113606</v>
      </c>
    </row>
    <row r="12" spans="1:3">
      <c r="A12">
        <v>6091113607</v>
      </c>
      <c r="B12" t="str">
        <f t="shared" si="0"/>
        <v xml:space="preserve">Llamadas al 0609-111-3607 </v>
      </c>
      <c r="C12" t="str">
        <f t="shared" si="1"/>
        <v>C_VOICE_FX_NAT_SP_PR_6091113607</v>
      </c>
    </row>
    <row r="13" spans="1:3">
      <c r="A13">
        <v>6091113608</v>
      </c>
      <c r="B13" t="str">
        <f t="shared" si="0"/>
        <v xml:space="preserve">Llamadas al 0609-111-3608 </v>
      </c>
      <c r="C13" t="str">
        <f t="shared" si="1"/>
        <v>C_VOICE_FX_NAT_SP_PR_6091113608</v>
      </c>
    </row>
    <row r="14" spans="1:3">
      <c r="A14">
        <v>6091113609</v>
      </c>
      <c r="B14" t="str">
        <f t="shared" si="0"/>
        <v xml:space="preserve">Llamadas al 0609-111-3609 </v>
      </c>
      <c r="C14" t="str">
        <f t="shared" si="1"/>
        <v>C_VOICE_FX_NAT_SP_PR_6091113609</v>
      </c>
    </row>
    <row r="15" spans="1:3">
      <c r="A15">
        <v>6091113610</v>
      </c>
      <c r="B15" t="str">
        <f t="shared" si="0"/>
        <v xml:space="preserve">Llamadas al 0609-111-3610 </v>
      </c>
      <c r="C15" t="str">
        <f t="shared" si="1"/>
        <v>C_VOICE_FX_NAT_SP_PR_6091113610</v>
      </c>
    </row>
    <row r="16" spans="1:3">
      <c r="A16">
        <v>6091113611</v>
      </c>
      <c r="B16" t="str">
        <f t="shared" si="0"/>
        <v xml:space="preserve">Llamadas al 0609-111-3611 </v>
      </c>
      <c r="C16" t="str">
        <f t="shared" si="1"/>
        <v>C_VOICE_FX_NAT_SP_PR_6091113611</v>
      </c>
    </row>
    <row r="17" spans="1:3">
      <c r="A17">
        <v>6091113612</v>
      </c>
      <c r="B17" t="str">
        <f t="shared" si="0"/>
        <v xml:space="preserve">Llamadas al 0609-111-3612 </v>
      </c>
      <c r="C17" t="str">
        <f t="shared" si="1"/>
        <v>C_VOICE_FX_NAT_SP_PR_6091113612</v>
      </c>
    </row>
    <row r="18" spans="1:3">
      <c r="A18">
        <v>6091114444</v>
      </c>
      <c r="B18" t="str">
        <f t="shared" si="0"/>
        <v xml:space="preserve">Llamadas al 0609-111-4444 </v>
      </c>
      <c r="C18" t="str">
        <f t="shared" si="1"/>
        <v>C_VOICE_FX_NAT_SP_PR_6091114444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20"/>
  <sheetViews>
    <sheetView topLeftCell="H1" workbookViewId="0">
      <selection activeCell="L8" sqref="L8"/>
    </sheetView>
  </sheetViews>
  <sheetFormatPr baseColWidth="10" defaultColWidth="11.5703125" defaultRowHeight="15"/>
  <cols>
    <col min="1" max="1" width="23.42578125" customWidth="1"/>
    <col min="2" max="2" width="17.85546875" customWidth="1"/>
    <col min="3" max="3" width="23.42578125" customWidth="1"/>
    <col min="4" max="4" width="17.85546875" customWidth="1"/>
    <col min="5" max="5" width="28.28515625" customWidth="1"/>
    <col min="6" max="6" width="35" customWidth="1"/>
    <col min="7" max="7" width="45.85546875" customWidth="1"/>
    <col min="8" max="8" width="35.42578125" customWidth="1"/>
    <col min="9" max="9" width="23.42578125" customWidth="1"/>
    <col min="10" max="10" width="35.85546875" customWidth="1"/>
    <col min="11" max="11" width="23" customWidth="1"/>
    <col min="12" max="12" width="45" customWidth="1"/>
    <col min="13" max="13" width="35.85546875" customWidth="1"/>
    <col min="14" max="14" width="6.4257812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c r="A2" s="157" t="s">
        <v>559</v>
      </c>
      <c r="B2" s="157" t="s">
        <v>560</v>
      </c>
      <c r="C2" s="157" t="s">
        <v>247</v>
      </c>
      <c r="D2" s="157" t="s">
        <v>249</v>
      </c>
      <c r="E2" s="166" t="s">
        <v>726</v>
      </c>
      <c r="F2" s="166" t="s">
        <v>251</v>
      </c>
      <c r="G2" s="2" t="s">
        <v>324</v>
      </c>
      <c r="H2" s="61" t="s">
        <v>254</v>
      </c>
      <c r="I2" s="2"/>
      <c r="J2" s="2"/>
      <c r="K2" s="10" t="s">
        <v>199</v>
      </c>
      <c r="L2" s="10" t="s">
        <v>616</v>
      </c>
      <c r="M2" s="2" t="s">
        <v>235</v>
      </c>
      <c r="N2" s="10">
        <f t="shared" ref="N2:N20" si="0">LEN(M2)</f>
        <v>19</v>
      </c>
    </row>
    <row r="3" spans="1:14">
      <c r="A3" s="158"/>
      <c r="B3" s="158"/>
      <c r="C3" s="158"/>
      <c r="D3" s="158"/>
      <c r="E3" s="166"/>
      <c r="F3" s="166"/>
      <c r="G3" s="2" t="s">
        <v>325</v>
      </c>
      <c r="H3" s="2" t="s">
        <v>255</v>
      </c>
      <c r="I3" s="2"/>
      <c r="J3" s="2"/>
      <c r="K3" s="10" t="s">
        <v>298</v>
      </c>
      <c r="L3" s="10" t="s">
        <v>615</v>
      </c>
      <c r="M3" s="2" t="s">
        <v>236</v>
      </c>
      <c r="N3" s="10">
        <f t="shared" si="0"/>
        <v>19</v>
      </c>
    </row>
    <row r="4" spans="1:14">
      <c r="A4" s="158"/>
      <c r="B4" s="158"/>
      <c r="C4" s="158"/>
      <c r="D4" s="158"/>
      <c r="E4" s="166"/>
      <c r="F4" s="166"/>
      <c r="G4" s="2" t="s">
        <v>728</v>
      </c>
      <c r="H4" s="2" t="s">
        <v>262</v>
      </c>
      <c r="I4" s="2"/>
      <c r="J4" s="2"/>
      <c r="K4" s="10" t="s">
        <v>298</v>
      </c>
      <c r="L4" s="83" t="s">
        <v>775</v>
      </c>
      <c r="M4" s="2" t="s">
        <v>262</v>
      </c>
      <c r="N4" s="10">
        <f t="shared" si="0"/>
        <v>26</v>
      </c>
    </row>
    <row r="5" spans="1:14">
      <c r="A5" s="158"/>
      <c r="B5" s="158"/>
      <c r="C5" s="158"/>
      <c r="D5" s="158"/>
      <c r="E5" s="166" t="s">
        <v>727</v>
      </c>
      <c r="F5" s="166" t="s">
        <v>252</v>
      </c>
      <c r="G5" s="2" t="s">
        <v>326</v>
      </c>
      <c r="H5" s="61" t="s">
        <v>256</v>
      </c>
      <c r="I5" s="2"/>
      <c r="J5" s="2"/>
      <c r="K5" s="10" t="s">
        <v>196</v>
      </c>
      <c r="L5" s="10" t="s">
        <v>616</v>
      </c>
      <c r="M5" s="2" t="s">
        <v>237</v>
      </c>
      <c r="N5" s="10">
        <f t="shared" si="0"/>
        <v>24</v>
      </c>
    </row>
    <row r="6" spans="1:14">
      <c r="A6" s="158"/>
      <c r="B6" s="158"/>
      <c r="C6" s="158"/>
      <c r="D6" s="158"/>
      <c r="E6" s="166"/>
      <c r="F6" s="166"/>
      <c r="G6" s="2" t="s">
        <v>327</v>
      </c>
      <c r="H6" s="2" t="s">
        <v>257</v>
      </c>
      <c r="I6" s="2"/>
      <c r="J6" s="2"/>
      <c r="K6" s="10" t="s">
        <v>298</v>
      </c>
      <c r="L6" s="10" t="s">
        <v>615</v>
      </c>
      <c r="M6" s="2" t="s">
        <v>238</v>
      </c>
      <c r="N6" s="10">
        <f t="shared" si="0"/>
        <v>24</v>
      </c>
    </row>
    <row r="7" spans="1:14">
      <c r="A7" s="158"/>
      <c r="B7" s="158"/>
      <c r="C7" s="159"/>
      <c r="D7" s="159"/>
      <c r="E7" s="166"/>
      <c r="F7" s="166"/>
      <c r="G7" s="2" t="s">
        <v>729</v>
      </c>
      <c r="H7" s="2" t="s">
        <v>263</v>
      </c>
      <c r="I7" s="2"/>
      <c r="J7" s="2"/>
      <c r="K7" s="10" t="s">
        <v>298</v>
      </c>
      <c r="L7" s="83" t="s">
        <v>775</v>
      </c>
      <c r="M7" s="2" t="s">
        <v>263</v>
      </c>
      <c r="N7" s="10">
        <f t="shared" si="0"/>
        <v>31</v>
      </c>
    </row>
    <row r="8" spans="1:14">
      <c r="A8" s="158"/>
      <c r="B8" s="158"/>
      <c r="C8" s="157" t="s">
        <v>248</v>
      </c>
      <c r="D8" s="157" t="s">
        <v>250</v>
      </c>
      <c r="E8" s="166" t="s">
        <v>722</v>
      </c>
      <c r="F8" s="166" t="s">
        <v>266</v>
      </c>
      <c r="G8" s="2" t="s">
        <v>328</v>
      </c>
      <c r="H8" s="61" t="s">
        <v>267</v>
      </c>
      <c r="I8" s="2"/>
      <c r="J8" s="2"/>
      <c r="K8" s="10" t="s">
        <v>186</v>
      </c>
      <c r="L8" s="10" t="s">
        <v>616</v>
      </c>
      <c r="M8" s="2" t="s">
        <v>267</v>
      </c>
      <c r="N8" s="10">
        <f t="shared" si="0"/>
        <v>22</v>
      </c>
    </row>
    <row r="9" spans="1:14">
      <c r="A9" s="158"/>
      <c r="B9" s="158"/>
      <c r="C9" s="158"/>
      <c r="D9" s="158"/>
      <c r="E9" s="166"/>
      <c r="F9" s="166"/>
      <c r="G9" s="2" t="s">
        <v>858</v>
      </c>
      <c r="H9" s="61" t="s">
        <v>313</v>
      </c>
      <c r="I9" s="2"/>
      <c r="J9" s="2"/>
      <c r="K9" s="10" t="s">
        <v>186</v>
      </c>
      <c r="L9" s="10" t="s">
        <v>616</v>
      </c>
      <c r="M9" s="2" t="s">
        <v>313</v>
      </c>
      <c r="N9" s="10">
        <f t="shared" si="0"/>
        <v>19</v>
      </c>
    </row>
    <row r="10" spans="1:14">
      <c r="A10" s="158"/>
      <c r="B10" s="158"/>
      <c r="C10" s="158"/>
      <c r="D10" s="158"/>
      <c r="E10" s="166"/>
      <c r="F10" s="166"/>
      <c r="G10" s="2" t="s">
        <v>329</v>
      </c>
      <c r="H10" s="2" t="s">
        <v>285</v>
      </c>
      <c r="I10" s="2"/>
      <c r="J10" s="2"/>
      <c r="K10" s="10" t="s">
        <v>298</v>
      </c>
      <c r="L10" s="10" t="s">
        <v>615</v>
      </c>
      <c r="M10" s="2" t="s">
        <v>285</v>
      </c>
      <c r="N10" s="10">
        <f t="shared" ref="N10:N11" si="1">LEN(M10)</f>
        <v>22</v>
      </c>
    </row>
    <row r="11" spans="1:14">
      <c r="A11" s="158"/>
      <c r="B11" s="158"/>
      <c r="C11" s="158"/>
      <c r="D11" s="158"/>
      <c r="E11" s="166"/>
      <c r="F11" s="166"/>
      <c r="G11" s="2" t="s">
        <v>265</v>
      </c>
      <c r="H11" s="2" t="s">
        <v>268</v>
      </c>
      <c r="I11" s="2"/>
      <c r="J11" s="2"/>
      <c r="K11" s="10" t="s">
        <v>298</v>
      </c>
      <c r="L11" s="83" t="s">
        <v>775</v>
      </c>
      <c r="M11" s="2" t="s">
        <v>268</v>
      </c>
      <c r="N11" s="10">
        <f t="shared" si="1"/>
        <v>26</v>
      </c>
    </row>
    <row r="12" spans="1:14">
      <c r="A12" s="158"/>
      <c r="B12" s="158"/>
      <c r="C12" s="158"/>
      <c r="D12" s="158"/>
      <c r="E12" s="166"/>
      <c r="F12" s="166"/>
      <c r="G12" s="157" t="s">
        <v>724</v>
      </c>
      <c r="H12" s="157" t="s">
        <v>725</v>
      </c>
      <c r="I12" s="10" t="s">
        <v>748</v>
      </c>
      <c r="J12" s="2" t="s">
        <v>751</v>
      </c>
      <c r="K12" s="10" t="s">
        <v>186</v>
      </c>
      <c r="L12" s="10" t="s">
        <v>809</v>
      </c>
      <c r="M12" s="2" t="s">
        <v>751</v>
      </c>
      <c r="N12" s="10">
        <f t="shared" si="0"/>
        <v>29</v>
      </c>
    </row>
    <row r="13" spans="1:14">
      <c r="A13" s="158"/>
      <c r="B13" s="158"/>
      <c r="C13" s="158"/>
      <c r="D13" s="158"/>
      <c r="E13" s="166"/>
      <c r="F13" s="166"/>
      <c r="G13" s="158"/>
      <c r="H13" s="158"/>
      <c r="I13" s="10" t="s">
        <v>749</v>
      </c>
      <c r="J13" s="2" t="s">
        <v>750</v>
      </c>
      <c r="K13" s="10" t="s">
        <v>186</v>
      </c>
      <c r="L13" s="10" t="s">
        <v>809</v>
      </c>
      <c r="M13" s="2" t="s">
        <v>750</v>
      </c>
      <c r="N13" s="10">
        <f t="shared" ref="N13" si="2">LEN(M13)</f>
        <v>29</v>
      </c>
    </row>
    <row r="14" spans="1:14">
      <c r="A14" s="158"/>
      <c r="B14" s="158"/>
      <c r="C14" s="158"/>
      <c r="D14" s="158"/>
      <c r="E14" s="166"/>
      <c r="F14" s="166"/>
      <c r="G14" s="159"/>
      <c r="H14" s="159"/>
      <c r="I14" s="10" t="s">
        <v>749</v>
      </c>
      <c r="J14" s="2" t="s">
        <v>819</v>
      </c>
      <c r="K14" s="10" t="s">
        <v>811</v>
      </c>
      <c r="L14" s="10" t="s">
        <v>809</v>
      </c>
      <c r="M14" s="2" t="s">
        <v>819</v>
      </c>
      <c r="N14" s="10">
        <f t="shared" si="0"/>
        <v>30</v>
      </c>
    </row>
    <row r="15" spans="1:14">
      <c r="A15" s="158"/>
      <c r="B15" s="158"/>
      <c r="C15" s="158"/>
      <c r="D15" s="158"/>
      <c r="E15" s="166" t="s">
        <v>723</v>
      </c>
      <c r="F15" s="166" t="s">
        <v>269</v>
      </c>
      <c r="G15" s="2" t="s">
        <v>330</v>
      </c>
      <c r="H15" s="61" t="s">
        <v>270</v>
      </c>
      <c r="I15" s="2"/>
      <c r="J15" s="2"/>
      <c r="K15" s="10" t="s">
        <v>186</v>
      </c>
      <c r="L15" s="10" t="s">
        <v>616</v>
      </c>
      <c r="M15" s="2" t="s">
        <v>270</v>
      </c>
      <c r="N15" s="10">
        <f t="shared" si="0"/>
        <v>27</v>
      </c>
    </row>
    <row r="16" spans="1:14">
      <c r="A16" s="158"/>
      <c r="B16" s="158"/>
      <c r="C16" s="158"/>
      <c r="D16" s="158"/>
      <c r="E16" s="166"/>
      <c r="F16" s="166"/>
      <c r="G16" s="2" t="s">
        <v>859</v>
      </c>
      <c r="H16" s="61" t="s">
        <v>312</v>
      </c>
      <c r="I16" s="2"/>
      <c r="J16" s="2"/>
      <c r="K16" s="10" t="s">
        <v>186</v>
      </c>
      <c r="L16" s="10" t="s">
        <v>616</v>
      </c>
      <c r="M16" s="2" t="s">
        <v>312</v>
      </c>
      <c r="N16" s="10">
        <f t="shared" si="0"/>
        <v>28</v>
      </c>
    </row>
    <row r="17" spans="1:14">
      <c r="A17" s="158"/>
      <c r="B17" s="158"/>
      <c r="C17" s="158"/>
      <c r="D17" s="158"/>
      <c r="E17" s="166"/>
      <c r="F17" s="166"/>
      <c r="G17" s="2" t="s">
        <v>331</v>
      </c>
      <c r="H17" s="2" t="s">
        <v>271</v>
      </c>
      <c r="I17" s="2"/>
      <c r="J17" s="2"/>
      <c r="K17" s="10" t="s">
        <v>298</v>
      </c>
      <c r="L17" s="10" t="s">
        <v>615</v>
      </c>
      <c r="M17" s="2" t="s">
        <v>271</v>
      </c>
      <c r="N17" s="10">
        <f t="shared" si="0"/>
        <v>27</v>
      </c>
    </row>
    <row r="18" spans="1:14">
      <c r="A18" s="158"/>
      <c r="B18" s="158"/>
      <c r="C18" s="158"/>
      <c r="D18" s="158"/>
      <c r="E18" s="166"/>
      <c r="F18" s="166"/>
      <c r="G18" s="2" t="s">
        <v>264</v>
      </c>
      <c r="H18" s="2" t="s">
        <v>272</v>
      </c>
      <c r="I18" s="2"/>
      <c r="J18" s="2"/>
      <c r="K18" s="10" t="s">
        <v>298</v>
      </c>
      <c r="L18" s="83" t="s">
        <v>775</v>
      </c>
      <c r="M18" s="2" t="s">
        <v>272</v>
      </c>
      <c r="N18" s="10">
        <f t="shared" si="0"/>
        <v>31</v>
      </c>
    </row>
    <row r="19" spans="1:14">
      <c r="A19" s="158"/>
      <c r="B19" s="158"/>
      <c r="C19" s="158"/>
      <c r="D19" s="158"/>
      <c r="E19" s="170" t="s">
        <v>253</v>
      </c>
      <c r="F19" s="170" t="s">
        <v>306</v>
      </c>
      <c r="G19" s="105" t="s">
        <v>309</v>
      </c>
      <c r="H19" s="106" t="s">
        <v>273</v>
      </c>
      <c r="I19" s="105"/>
      <c r="J19" s="105"/>
      <c r="K19" s="103" t="s">
        <v>188</v>
      </c>
      <c r="L19" s="103" t="s">
        <v>616</v>
      </c>
      <c r="M19" s="105" t="s">
        <v>152</v>
      </c>
      <c r="N19" s="103">
        <f t="shared" si="0"/>
        <v>24</v>
      </c>
    </row>
    <row r="20" spans="1:14">
      <c r="A20" s="159"/>
      <c r="B20" s="159"/>
      <c r="C20" s="159"/>
      <c r="D20" s="159"/>
      <c r="E20" s="171"/>
      <c r="F20" s="171"/>
      <c r="G20" s="105" t="s">
        <v>308</v>
      </c>
      <c r="H20" s="106" t="s">
        <v>307</v>
      </c>
      <c r="I20" s="105"/>
      <c r="J20" s="105"/>
      <c r="K20" s="103" t="s">
        <v>188</v>
      </c>
      <c r="L20" s="103" t="s">
        <v>616</v>
      </c>
      <c r="M20" s="105" t="s">
        <v>307</v>
      </c>
      <c r="N20" s="103">
        <f t="shared" si="0"/>
        <v>19</v>
      </c>
    </row>
  </sheetData>
  <mergeCells count="18">
    <mergeCell ref="F19:F20"/>
    <mergeCell ref="G12:G14"/>
    <mergeCell ref="H12:H14"/>
    <mergeCell ref="A2:A20"/>
    <mergeCell ref="B2:B20"/>
    <mergeCell ref="C2:C7"/>
    <mergeCell ref="D2:D7"/>
    <mergeCell ref="E2:E4"/>
    <mergeCell ref="E8:E14"/>
    <mergeCell ref="E15:E18"/>
    <mergeCell ref="E19:E20"/>
    <mergeCell ref="F2:F4"/>
    <mergeCell ref="E5:E7"/>
    <mergeCell ref="F5:F7"/>
    <mergeCell ref="C8:C20"/>
    <mergeCell ref="D8:D20"/>
    <mergeCell ref="F8:F14"/>
    <mergeCell ref="F15:F1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N8"/>
  <sheetViews>
    <sheetView topLeftCell="F1" workbookViewId="0">
      <selection activeCell="G2" sqref="G2"/>
    </sheetView>
  </sheetViews>
  <sheetFormatPr baseColWidth="10" defaultColWidth="11.5703125" defaultRowHeight="15"/>
  <cols>
    <col min="5" max="5" width="19.42578125" customWidth="1"/>
    <col min="6" max="6" width="35.42578125" customWidth="1"/>
    <col min="11" max="12" width="22.85546875" customWidth="1"/>
  </cols>
  <sheetData>
    <row r="1" spans="1:14">
      <c r="A1" s="4" t="s">
        <v>0</v>
      </c>
      <c r="B1" s="4" t="s">
        <v>1</v>
      </c>
      <c r="C1" s="4" t="s">
        <v>2</v>
      </c>
      <c r="D1" s="4" t="s">
        <v>3</v>
      </c>
      <c r="E1" s="4" t="s">
        <v>4</v>
      </c>
      <c r="F1" s="4" t="s">
        <v>5</v>
      </c>
      <c r="G1" s="4" t="s">
        <v>6</v>
      </c>
      <c r="H1" s="4" t="s">
        <v>7</v>
      </c>
      <c r="I1" s="4" t="s">
        <v>8</v>
      </c>
      <c r="J1" s="5" t="s">
        <v>9</v>
      </c>
      <c r="K1" s="11" t="s">
        <v>598</v>
      </c>
      <c r="L1" s="11" t="s">
        <v>599</v>
      </c>
      <c r="M1" s="5" t="s">
        <v>104</v>
      </c>
      <c r="N1" s="5" t="s">
        <v>234</v>
      </c>
    </row>
    <row r="2" spans="1:14">
      <c r="A2" s="165" t="s">
        <v>562</v>
      </c>
      <c r="B2" s="165" t="s">
        <v>561</v>
      </c>
      <c r="C2" s="166" t="s">
        <v>153</v>
      </c>
      <c r="D2" s="166" t="s">
        <v>154</v>
      </c>
      <c r="E2" s="2" t="s">
        <v>332</v>
      </c>
      <c r="F2" s="61" t="s">
        <v>239</v>
      </c>
      <c r="G2" s="2"/>
      <c r="H2" s="2"/>
      <c r="I2" s="2"/>
      <c r="J2" s="2"/>
      <c r="K2" s="10" t="s">
        <v>186</v>
      </c>
      <c r="L2" s="10" t="s">
        <v>616</v>
      </c>
      <c r="M2" s="2" t="s">
        <v>239</v>
      </c>
      <c r="N2" s="10">
        <f t="shared" ref="N2:N8" si="0">LEN(M2)</f>
        <v>19</v>
      </c>
    </row>
    <row r="3" spans="1:14">
      <c r="A3" s="165"/>
      <c r="B3" s="165"/>
      <c r="C3" s="166"/>
      <c r="D3" s="166"/>
      <c r="E3" s="2" t="s">
        <v>333</v>
      </c>
      <c r="F3" s="2" t="s">
        <v>240</v>
      </c>
      <c r="G3" s="2"/>
      <c r="H3" s="2"/>
      <c r="I3" s="2"/>
      <c r="J3" s="2"/>
      <c r="K3" s="10" t="s">
        <v>298</v>
      </c>
      <c r="L3" s="10" t="s">
        <v>615</v>
      </c>
      <c r="M3" s="2" t="s">
        <v>240</v>
      </c>
      <c r="N3" s="10">
        <f t="shared" si="0"/>
        <v>19</v>
      </c>
    </row>
    <row r="4" spans="1:14">
      <c r="A4" s="165"/>
      <c r="B4" s="165"/>
      <c r="C4" s="166"/>
      <c r="D4" s="166"/>
      <c r="E4" s="2" t="s">
        <v>274</v>
      </c>
      <c r="F4" s="2" t="s">
        <v>275</v>
      </c>
      <c r="G4" s="2"/>
      <c r="H4" s="2"/>
      <c r="I4" s="2"/>
      <c r="J4" s="2"/>
      <c r="K4" s="10" t="s">
        <v>298</v>
      </c>
      <c r="L4" s="83" t="s">
        <v>775</v>
      </c>
      <c r="M4" s="2" t="s">
        <v>275</v>
      </c>
      <c r="N4" s="10">
        <f t="shared" si="0"/>
        <v>23</v>
      </c>
    </row>
    <row r="5" spans="1:14">
      <c r="A5" s="165"/>
      <c r="B5" s="165"/>
      <c r="C5" s="166" t="s">
        <v>155</v>
      </c>
      <c r="D5" s="166" t="s">
        <v>156</v>
      </c>
      <c r="E5" s="2" t="s">
        <v>334</v>
      </c>
      <c r="F5" s="61" t="s">
        <v>241</v>
      </c>
      <c r="G5" s="2"/>
      <c r="H5" s="2"/>
      <c r="I5" s="2"/>
      <c r="J5" s="2"/>
      <c r="K5" s="10" t="s">
        <v>186</v>
      </c>
      <c r="L5" s="10" t="s">
        <v>616</v>
      </c>
      <c r="M5" s="2" t="s">
        <v>241</v>
      </c>
      <c r="N5" s="10">
        <f t="shared" si="0"/>
        <v>24</v>
      </c>
    </row>
    <row r="6" spans="1:14">
      <c r="A6" s="165"/>
      <c r="B6" s="165"/>
      <c r="C6" s="166"/>
      <c r="D6" s="166"/>
      <c r="E6" s="2" t="s">
        <v>335</v>
      </c>
      <c r="F6" s="2" t="s">
        <v>242</v>
      </c>
      <c r="G6" s="2"/>
      <c r="H6" s="2"/>
      <c r="I6" s="2"/>
      <c r="J6" s="2"/>
      <c r="K6" s="10" t="s">
        <v>298</v>
      </c>
      <c r="L6" s="10" t="s">
        <v>615</v>
      </c>
      <c r="M6" s="2" t="s">
        <v>242</v>
      </c>
      <c r="N6" s="10">
        <f t="shared" si="0"/>
        <v>24</v>
      </c>
    </row>
    <row r="7" spans="1:14">
      <c r="A7" s="165"/>
      <c r="B7" s="165"/>
      <c r="C7" s="166"/>
      <c r="D7" s="166"/>
      <c r="E7" s="2" t="s">
        <v>276</v>
      </c>
      <c r="F7" s="2" t="s">
        <v>277</v>
      </c>
      <c r="G7" s="2"/>
      <c r="H7" s="2"/>
      <c r="I7" s="2"/>
      <c r="J7" s="2"/>
      <c r="K7" s="10" t="s">
        <v>298</v>
      </c>
      <c r="L7" s="83" t="s">
        <v>775</v>
      </c>
      <c r="M7" s="2" t="s">
        <v>277</v>
      </c>
      <c r="N7" s="10">
        <f t="shared" si="0"/>
        <v>28</v>
      </c>
    </row>
    <row r="8" spans="1:14">
      <c r="A8" s="165"/>
      <c r="B8" s="165"/>
      <c r="C8" s="76" t="s">
        <v>157</v>
      </c>
      <c r="D8" s="77" t="s">
        <v>158</v>
      </c>
      <c r="E8" s="2"/>
      <c r="F8" s="2"/>
      <c r="G8" s="2"/>
      <c r="H8" s="2"/>
      <c r="I8" s="2"/>
      <c r="J8" s="2"/>
      <c r="K8" s="10" t="s">
        <v>188</v>
      </c>
      <c r="L8" s="10" t="s">
        <v>616</v>
      </c>
      <c r="M8" s="2" t="s">
        <v>158</v>
      </c>
      <c r="N8" s="10">
        <f t="shared" si="0"/>
        <v>24</v>
      </c>
    </row>
  </sheetData>
  <mergeCells count="6">
    <mergeCell ref="A2:A8"/>
    <mergeCell ref="B2:B8"/>
    <mergeCell ref="C2:C4"/>
    <mergeCell ref="D2:D4"/>
    <mergeCell ref="C5:C7"/>
    <mergeCell ref="D5:D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3319E0F4DAA6344BC02F742B6DF8B37" ma:contentTypeVersion="0" ma:contentTypeDescription="Crear nuevo documento." ma:contentTypeScope="" ma:versionID="77c39b2f4f55bc019fd2d9488fc9ed66">
  <xsd:schema xmlns:xsd="http://www.w3.org/2001/XMLSchema" xmlns:xs="http://www.w3.org/2001/XMLSchema" xmlns:p="http://schemas.microsoft.com/office/2006/metadata/properties" targetNamespace="http://schemas.microsoft.com/office/2006/metadata/properties" ma:root="true" ma:fieldsID="ebba8a198e9bb40c3eeca6d0bd41257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2EAD9-B590-4657-AEEB-A3B0A90834B9}">
  <ds:schemaRefs>
    <ds:schemaRef ds:uri="http://schemas.microsoft.com/sharepoint/v3/contenttype/forms"/>
  </ds:schemaRefs>
</ds:datastoreItem>
</file>

<file path=customXml/itemProps2.xml><?xml version="1.0" encoding="utf-8"?>
<ds:datastoreItem xmlns:ds="http://schemas.openxmlformats.org/officeDocument/2006/customXml" ds:itemID="{B2A0B990-264D-4CED-8609-28171D1881A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75DF920-51F9-40CB-9DF5-7971B81EC2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Introduction</vt:lpstr>
      <vt:lpstr>Ver. History</vt:lpstr>
      <vt:lpstr>InternationalRoaming</vt:lpstr>
      <vt:lpstr>SVA</vt:lpstr>
      <vt:lpstr>Rental</vt:lpstr>
      <vt:lpstr>Voice</vt:lpstr>
      <vt:lpstr>Voice FX Special Number templ</vt:lpstr>
      <vt:lpstr>SMS</vt:lpstr>
      <vt:lpstr>MMS</vt:lpstr>
      <vt:lpstr>GPRS</vt:lpstr>
      <vt:lpstr>Internet</vt:lpstr>
      <vt:lpstr>Content</vt:lpstr>
      <vt:lpstr>Installment</vt:lpstr>
      <vt:lpstr>Others</vt:lpstr>
      <vt:lpstr>Free Adjustment</vt:lpstr>
      <vt:lpstr>M2M</vt:lpstr>
      <vt:lpstr>Taxes</vt:lpstr>
      <vt:lpstr>Tax Groups</vt:lpstr>
      <vt:lpstr>Invoice Groups</vt:lpstr>
    </vt:vector>
  </TitlesOfParts>
  <Company>Telecom Argentina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20180731 - A. Fernandez</dc:title>
  <dc:creator>Alfredo Fernando Margariti</dc:creator>
  <cp:lastModifiedBy>Fernando Di Stefano</cp:lastModifiedBy>
  <dcterms:created xsi:type="dcterms:W3CDTF">2017-07-31T15:41:39Z</dcterms:created>
  <dcterms:modified xsi:type="dcterms:W3CDTF">2018-08-17T21:14:17Z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(3)Rp5oQ6RUOsYC7/MaFVj248dQ0wBS1g8Z2JJKu42P0OfQsiB6FTTxtmYCRbvVLuovQNm2u6MG
6a8bKaZ2pY3VzGKs1bHIkL+loYNo2KeVRR8TasuB2mBBciieHHK7EliKcm8ZS/4F9k70gf94
BF0p5lavTvlp0tgEHi8avR0CGC3XubDZoNrpe3J78Fmpl3n7HtF2eEOtfCugdgPzygjadq0C
UHbH6McQPUolaoyv++</vt:lpwstr>
  </property>
  <property fmtid="{D5CDD505-2E9C-101B-9397-08002B2CF9AE}" pid="3" name="_2015_ms_pID_7253431">
    <vt:lpwstr>Ue6TXGGdwGPl7WWo8KAnb7175SmV+WO0gAdNatbX0QbS6zz/a/Ws/x
FgRh1lNgKdCUS0vvVoNAiuqs0nzQsj+RjhZoJQfJD9Bw4BGzr2Uv0oqCbjnhRigDHyAUK2rY
Q6x1amngX2+54z6PCI0lP08HuUrnmkOeO+2NimxnlH/JonEJLFCTdBsaNOfA4ehVrbaYnY0F
F64ue9JKSRJxU/22+kjhSMuv//mrZSixGnRM</vt:lpwstr>
  </property>
  <property fmtid="{D5CDD505-2E9C-101B-9397-08002B2CF9AE}" pid="4" name="_2015_ms_pID_7253432">
    <vt:lpwstr>5Q==</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1513338559</vt:lpwstr>
  </property>
  <property fmtid="{D5CDD505-2E9C-101B-9397-08002B2CF9AE}" pid="9" name="ContentTypeId">
    <vt:lpwstr>0x010100B3319E0F4DAA6344BC02F742B6DF8B37</vt:lpwstr>
  </property>
  <property fmtid="{D5CDD505-2E9C-101B-9397-08002B2CF9AE}" pid="10" name="_AdHocReviewCycleID">
    <vt:i4>-769125484</vt:i4>
  </property>
  <property fmtid="{D5CDD505-2E9C-101B-9397-08002B2CF9AE}" pid="11" name="_NewReviewCycle">
    <vt:lpwstr/>
  </property>
  <property fmtid="{D5CDD505-2E9C-101B-9397-08002B2CF9AE}" pid="12" name="_EmailSubject">
    <vt:lpwstr>Info Impuestos </vt:lpwstr>
  </property>
  <property fmtid="{D5CDD505-2E9C-101B-9397-08002B2CF9AE}" pid="13" name="_AuthorEmail">
    <vt:lpwstr>agustin.ditoma@atos.net</vt:lpwstr>
  </property>
  <property fmtid="{D5CDD505-2E9C-101B-9397-08002B2CF9AE}" pid="14" name="_AuthorEmailDisplayName">
    <vt:lpwstr>Di Toma, Agustin</vt:lpwstr>
  </property>
</Properties>
</file>