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matth\Documents\2023_24_4BHITS\A_Diplomarbeit\"/>
    </mc:Choice>
  </mc:AlternateContent>
  <xr:revisionPtr revIDLastSave="0" documentId="13_ncr:1_{0C691244-39D6-40BB-A150-0A75667387F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_xlnm.Print_Area" localSheetId="0">Begleitprotokoll!$A$1:$H$33</definedName>
  </definedName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2" i="1"/>
  <c r="G80" i="1"/>
  <c r="F80" i="1"/>
  <c r="B80" i="1"/>
  <c r="G74" i="1"/>
  <c r="F74" i="1"/>
  <c r="B74" i="1"/>
  <c r="G77" i="1"/>
  <c r="F77" i="1"/>
  <c r="B77" i="1"/>
  <c r="B73" i="1"/>
  <c r="B75" i="1"/>
  <c r="B59" i="1"/>
  <c r="G59" i="1"/>
  <c r="F59" i="1"/>
  <c r="G58" i="1"/>
  <c r="F58" i="1"/>
  <c r="G29" i="1"/>
  <c r="F29" i="1"/>
  <c r="B29" i="1"/>
  <c r="G33" i="1"/>
  <c r="F33" i="1"/>
  <c r="B33" i="1"/>
  <c r="B24" i="1"/>
  <c r="G24" i="1"/>
  <c r="F24" i="1"/>
  <c r="G22" i="1"/>
  <c r="F22" i="1"/>
  <c r="B22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5" i="1"/>
  <c r="B26" i="1"/>
  <c r="B27" i="1"/>
  <c r="B28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6" i="1"/>
  <c r="B78" i="1"/>
  <c r="B79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G21" i="1"/>
  <c r="F21" i="1"/>
  <c r="G23" i="1"/>
  <c r="F23" i="1"/>
  <c r="G25" i="1"/>
  <c r="F25" i="1"/>
  <c r="G26" i="1"/>
  <c r="F26" i="1"/>
  <c r="G27" i="1"/>
  <c r="F27" i="1"/>
  <c r="G28" i="1"/>
  <c r="F28" i="1"/>
  <c r="G30" i="1"/>
  <c r="F30" i="1"/>
  <c r="G31" i="1"/>
  <c r="F31" i="1"/>
  <c r="G32" i="1"/>
  <c r="F32" i="1"/>
  <c r="G34" i="1"/>
  <c r="F34" i="1"/>
  <c r="G35" i="1"/>
  <c r="F35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70" i="1"/>
  <c r="F70" i="1"/>
  <c r="G71" i="1"/>
  <c r="F71" i="1"/>
  <c r="G72" i="1"/>
  <c r="F72" i="1"/>
  <c r="G73" i="1"/>
  <c r="F73" i="1"/>
  <c r="G75" i="1"/>
  <c r="F75" i="1"/>
  <c r="G76" i="1"/>
  <c r="F76" i="1"/>
  <c r="G78" i="1"/>
  <c r="F78" i="1"/>
  <c r="G79" i="1"/>
  <c r="F79" i="1"/>
  <c r="G81" i="1"/>
  <c r="F81" i="1"/>
  <c r="G82" i="1"/>
  <c r="F82" i="1"/>
  <c r="G83" i="1"/>
  <c r="F83" i="1"/>
  <c r="G84" i="1"/>
  <c r="F84" i="1"/>
  <c r="G85" i="1"/>
  <c r="F85" i="1"/>
  <c r="G86" i="1"/>
  <c r="F86" i="1"/>
  <c r="G87" i="1"/>
  <c r="F87" i="1"/>
  <c r="G88" i="1"/>
  <c r="F88" i="1"/>
  <c r="G89" i="1"/>
  <c r="F89" i="1"/>
  <c r="G90" i="1"/>
  <c r="F90" i="1"/>
  <c r="G91" i="1"/>
  <c r="F91" i="1"/>
  <c r="G92" i="1"/>
  <c r="F92" i="1"/>
  <c r="G93" i="1"/>
  <c r="F93" i="1"/>
  <c r="G94" i="1"/>
  <c r="F94" i="1"/>
  <c r="G95" i="1"/>
  <c r="F95" i="1"/>
  <c r="G96" i="1"/>
  <c r="F96" i="1"/>
  <c r="G97" i="1"/>
  <c r="F97" i="1"/>
  <c r="G98" i="1"/>
  <c r="G99" i="1"/>
  <c r="F99" i="1"/>
  <c r="G100" i="1"/>
  <c r="F100" i="1"/>
  <c r="G101" i="1"/>
  <c r="F101" i="1"/>
  <c r="G102" i="1"/>
  <c r="F102" i="1"/>
  <c r="G103" i="1"/>
  <c r="F103" i="1"/>
  <c r="G104" i="1"/>
  <c r="F104" i="1"/>
  <c r="G105" i="1"/>
  <c r="F105" i="1"/>
  <c r="G106" i="1"/>
  <c r="F106" i="1"/>
  <c r="G107" i="1"/>
  <c r="F107" i="1"/>
  <c r="G108" i="1"/>
  <c r="F108" i="1"/>
  <c r="G109" i="1"/>
  <c r="F109" i="1"/>
  <c r="G110" i="1"/>
  <c r="F110" i="1"/>
  <c r="G111" i="1"/>
  <c r="F111" i="1"/>
  <c r="G112" i="1"/>
  <c r="F112" i="1"/>
  <c r="G113" i="1"/>
  <c r="F113" i="1"/>
  <c r="G114" i="1"/>
  <c r="F114" i="1"/>
  <c r="G115" i="1"/>
  <c r="F115" i="1"/>
  <c r="G116" i="1"/>
  <c r="F116" i="1"/>
  <c r="G117" i="1"/>
  <c r="F117" i="1"/>
  <c r="G118" i="1"/>
  <c r="F118" i="1"/>
  <c r="G119" i="1"/>
  <c r="F119" i="1"/>
  <c r="G120" i="1"/>
  <c r="F120" i="1"/>
  <c r="G121" i="1"/>
  <c r="F121" i="1"/>
  <c r="G122" i="1"/>
  <c r="F122" i="1"/>
  <c r="G123" i="1"/>
  <c r="F123" i="1"/>
  <c r="G124" i="1"/>
  <c r="F124" i="1"/>
  <c r="G125" i="1"/>
  <c r="F125" i="1"/>
  <c r="G126" i="1"/>
  <c r="F126" i="1"/>
  <c r="G127" i="1"/>
  <c r="F127" i="1"/>
  <c r="G128" i="1"/>
  <c r="F128" i="1"/>
  <c r="G129" i="1"/>
  <c r="F129" i="1"/>
  <c r="G130" i="1"/>
  <c r="F130" i="1"/>
  <c r="G131" i="1"/>
  <c r="F131" i="1"/>
  <c r="G132" i="1"/>
  <c r="F132" i="1"/>
  <c r="G133" i="1"/>
  <c r="F133" i="1"/>
  <c r="G134" i="1"/>
  <c r="F134" i="1"/>
  <c r="G135" i="1"/>
  <c r="F135" i="1"/>
  <c r="G136" i="1"/>
  <c r="F136" i="1"/>
  <c r="G137" i="1"/>
  <c r="F137" i="1"/>
  <c r="G138" i="1"/>
  <c r="F138" i="1"/>
  <c r="G139" i="1"/>
  <c r="F139" i="1"/>
  <c r="G140" i="1"/>
  <c r="F140" i="1"/>
  <c r="G141" i="1"/>
  <c r="F141" i="1"/>
  <c r="G142" i="1"/>
  <c r="F142" i="1"/>
  <c r="G143" i="1"/>
  <c r="F143" i="1"/>
  <c r="G144" i="1"/>
  <c r="F144" i="1"/>
  <c r="G145" i="1"/>
  <c r="F145" i="1"/>
  <c r="G146" i="1"/>
  <c r="F146" i="1"/>
  <c r="G147" i="1"/>
  <c r="F147" i="1"/>
  <c r="G148" i="1"/>
  <c r="F148" i="1"/>
  <c r="G149" i="1"/>
  <c r="F149" i="1"/>
  <c r="G150" i="1"/>
  <c r="F150" i="1"/>
  <c r="G151" i="1"/>
  <c r="F151" i="1"/>
  <c r="G152" i="1"/>
  <c r="F152" i="1"/>
  <c r="G153" i="1"/>
  <c r="F153" i="1"/>
  <c r="G154" i="1"/>
  <c r="F154" i="1"/>
  <c r="G155" i="1"/>
  <c r="F155" i="1"/>
  <c r="G156" i="1"/>
  <c r="F156" i="1"/>
  <c r="G157" i="1"/>
  <c r="F157" i="1"/>
  <c r="G158" i="1"/>
  <c r="F158" i="1"/>
  <c r="G159" i="1"/>
  <c r="F159" i="1"/>
  <c r="G160" i="1"/>
  <c r="F160" i="1"/>
  <c r="G161" i="1"/>
  <c r="F161" i="1"/>
  <c r="G162" i="1"/>
  <c r="F162" i="1"/>
  <c r="G163" i="1"/>
  <c r="F163" i="1"/>
  <c r="G164" i="1"/>
  <c r="F164" i="1"/>
  <c r="G165" i="1"/>
  <c r="F165" i="1"/>
  <c r="G166" i="1"/>
  <c r="F166" i="1"/>
  <c r="G167" i="1"/>
  <c r="F167" i="1"/>
  <c r="G168" i="1"/>
  <c r="F168" i="1"/>
  <c r="G169" i="1"/>
  <c r="F169" i="1"/>
  <c r="G170" i="1"/>
  <c r="F170" i="1"/>
  <c r="G171" i="1"/>
  <c r="F171" i="1"/>
  <c r="G172" i="1"/>
  <c r="F172" i="1"/>
  <c r="G173" i="1"/>
  <c r="F173" i="1"/>
  <c r="G174" i="1"/>
  <c r="F174" i="1"/>
  <c r="G175" i="1"/>
  <c r="F175" i="1"/>
  <c r="G176" i="1"/>
  <c r="F176" i="1"/>
  <c r="G177" i="1"/>
  <c r="F177" i="1"/>
  <c r="G178" i="1"/>
  <c r="F178" i="1"/>
  <c r="G179" i="1"/>
  <c r="F179" i="1"/>
  <c r="G180" i="1"/>
  <c r="F180" i="1"/>
  <c r="G181" i="1"/>
  <c r="F181" i="1"/>
  <c r="G182" i="1"/>
  <c r="F182" i="1"/>
  <c r="G183" i="1"/>
  <c r="F183" i="1"/>
  <c r="G184" i="1"/>
  <c r="F184" i="1"/>
  <c r="G185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193" i="1"/>
  <c r="F193" i="1"/>
  <c r="G194" i="1"/>
  <c r="F194" i="1"/>
  <c r="G195" i="1"/>
  <c r="F195" i="1"/>
  <c r="G196" i="1"/>
  <c r="F196" i="1"/>
  <c r="G197" i="1"/>
  <c r="F197" i="1"/>
  <c r="G198" i="1"/>
  <c r="F198" i="1"/>
  <c r="G199" i="1"/>
  <c r="F199" i="1"/>
  <c r="G200" i="1"/>
  <c r="F200" i="1"/>
  <c r="G201" i="1"/>
  <c r="F201" i="1"/>
  <c r="G202" i="1"/>
  <c r="F202" i="1"/>
  <c r="G203" i="1"/>
  <c r="F203" i="1"/>
  <c r="G204" i="1"/>
  <c r="F204" i="1"/>
  <c r="G205" i="1"/>
  <c r="F205" i="1"/>
  <c r="G206" i="1"/>
  <c r="F206" i="1"/>
  <c r="G207" i="1"/>
  <c r="F207" i="1"/>
  <c r="G208" i="1"/>
  <c r="F208" i="1"/>
  <c r="G209" i="1"/>
  <c r="F209" i="1"/>
  <c r="G6" i="1"/>
  <c r="F6" i="1"/>
  <c r="B6" i="1"/>
  <c r="G5" i="1"/>
  <c r="F5" i="1"/>
  <c r="B5" i="1"/>
  <c r="D11" i="2"/>
  <c r="F98" i="1"/>
  <c r="F2" i="1"/>
  <c r="G2" i="1"/>
  <c r="D58" i="2"/>
  <c r="D56" i="2"/>
  <c r="D15" i="2"/>
  <c r="D59" i="2"/>
  <c r="D55" i="2"/>
  <c r="D26" i="2"/>
  <c r="D19" i="2"/>
  <c r="D45" i="2"/>
  <c r="D18" i="2"/>
  <c r="D41" i="2"/>
  <c r="D47" i="2"/>
  <c r="D50" i="2"/>
  <c r="D53" i="2"/>
  <c r="D42" i="2"/>
  <c r="D57" i="2"/>
  <c r="D48" i="2"/>
  <c r="D34" i="2"/>
  <c r="D28" i="2"/>
  <c r="D17" i="2"/>
  <c r="D14" i="2"/>
  <c r="D29" i="2"/>
  <c r="D32" i="2"/>
  <c r="D51" i="2"/>
  <c r="D36" i="2"/>
  <c r="D22" i="2"/>
  <c r="D31" i="2"/>
  <c r="D35" i="2"/>
  <c r="D21" i="2"/>
  <c r="D62" i="2"/>
  <c r="D52" i="2"/>
  <c r="D20" i="2"/>
  <c r="D43" i="2"/>
  <c r="D33" i="2"/>
  <c r="D37" i="2"/>
  <c r="D54" i="2"/>
  <c r="D13" i="2"/>
  <c r="D44" i="2"/>
  <c r="D39" i="2"/>
  <c r="D38" i="2"/>
  <c r="D49" i="2"/>
  <c r="D27" i="2"/>
  <c r="D40" i="2"/>
  <c r="D24" i="2"/>
  <c r="D25" i="2"/>
  <c r="D23" i="2"/>
  <c r="D12" i="2"/>
  <c r="D46" i="2"/>
  <c r="D61" i="2"/>
  <c r="D30" i="2"/>
  <c r="D60" i="2"/>
  <c r="D16" i="2"/>
  <c r="E8" i="2"/>
</calcChain>
</file>

<file path=xl/sharedStrings.xml><?xml version="1.0" encoding="utf-8"?>
<sst xmlns="http://schemas.openxmlformats.org/spreadsheetml/2006/main" count="40" uniqueCount="39">
  <si>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</si>
  <si>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</si>
  <si>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</si>
  <si>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</si>
  <si>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</si>
  <si>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</si>
  <si>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</si>
  <si>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</si>
  <si>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</si>
  <si>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</si>
  <si>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</si>
  <si>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</si>
  <si>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</si>
  <si>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Max Mustermann</t>
  </si>
  <si>
    <t>Jahrgang:</t>
  </si>
  <si>
    <t>5BHEL 2017/18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</si>
  <si>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</si>
  <si>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</si>
  <si>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</si>
  <si>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</si>
  <si>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</si>
  <si>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</si>
  <si>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</si>
  <si>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</si>
  <si>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</si>
  <si>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</si>
  <si>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</si>
  <si>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</si>
  <si>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</si>
  <si>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</si>
  <si>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</si>
  <si>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</si>
  <si>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 xml:space="preserve">Erste Besprechung, Erste Besprechung in Eggenburg </t>
  </si>
  <si>
    <t>Poster, Adobe InDesign Tutorial</t>
  </si>
  <si>
    <t>Poster, Ideen Brainstormen</t>
  </si>
  <si>
    <t>Poster designen, Testdruck</t>
  </si>
  <si>
    <t>STRG + .</t>
  </si>
  <si>
    <t>Besprechung weiteres Vorgehen, Inhalt, Technisches, Themenbereich besprochen</t>
  </si>
  <si>
    <t>Matthias Hrbek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</si>
</sst>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20" fontId="3" fillId="0" borderId="4" xfId="0" applyNumberFormat="1" applyFont="1" applyBorder="1" applyAlignment="1" applyProtection="1">
      <alignment horizontal="center" vertical="center"/>
      <protection locked="0"/>
    </xf>
    <xf numFmtId="20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20" fontId="3" fillId="0" borderId="15" xfId="0" applyNumberFormat="1" applyFont="1" applyBorder="1" applyAlignment="1" applyProtection="1">
      <alignment horizontal="center" vertical="center"/>
      <protection locked="0"/>
    </xf>
    <xf numFmtId="20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2" fontId="3" fillId="2" borderId="30" xfId="0" applyNumberFormat="1" applyFont="1" applyFill="1" applyBorder="1" applyAlignment="1">
      <alignment horizontal="center" vertical="center"/>
    </xf>
    <xf numFmtId="2" fontId="3" fillId="2" borderId="31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7" fillId="0" borderId="31" xfId="0" applyFont="1" applyBorder="1" applyAlignment="1">
      <alignment horizontal="center" vertical="center" textRotation="90" wrapText="1"/>
    </xf>
    <xf numFmtId="0" fontId="8" fillId="0" borderId="31" xfId="0" applyFont="1" applyBorder="1" applyAlignment="1">
      <alignment horizontal="left" wrapText="1"/>
    </xf>
    <xf numFmtId="14" fontId="0" fillId="0" borderId="31" xfId="0" applyNumberFormat="1" applyBorder="1" applyAlignment="1">
      <alignment horizontal="left" vertical="top"/>
    </xf>
    <xf numFmtId="0" fontId="0" fillId="0" borderId="31" xfId="0" applyBorder="1" applyAlignment="1">
      <alignment horizontal="left" vertical="top" wrapText="1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1" xfId="0" applyBorder="1"/>
    <xf numFmtId="0" fontId="0" fillId="0" borderId="31" xfId="0" applyBorder="1" applyAlignment="1">
      <alignment horizontal="left" vertical="top"/>
    </xf>
    <xf numFmtId="0" fontId="3" fillId="6" borderId="0" xfId="0" applyFont="1" applyFill="1" applyAlignment="1">
      <alignment vertical="center"/>
    </xf>
    <xf numFmtId="0" fontId="9" fillId="0" borderId="31" xfId="0" applyFont="1" applyBorder="1"/>
    <xf numFmtId="0" fontId="3" fillId="5" borderId="1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</a:t>
            </a:r>
            <a:r>
              <a:rPr lang="de-AT" baseline="0"/>
              <a:t>Hirsch</a:t>
            </a:r>
            <a:r>
              <a:rPr lang="de-AT"/>
              <a:t>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2.1666666666666665</c:v>
                </c:pt>
                <c:pt idx="2">
                  <c:v>4.5</c:v>
                </c:pt>
                <c:pt idx="3">
                  <c:v>3.4166666666666665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9"/>
  <sheetViews>
    <sheetView tabSelected="1" zoomScale="121" zoomScaleNormal="85" workbookViewId="0">
      <selection activeCell="K14" sqref="K14"/>
    </sheetView>
  </sheetViews>
  <sheetFormatPr baseColWidth="10" defaultColWidth="9.109375" defaultRowHeight="14.4" x14ac:dyDescent="0.3"/>
  <cols>
    <col min="1" max="1" width="10.77734375" style="7" customWidth="1"/>
    <col min="2" max="2" width="9.109375" style="7" customWidth="1"/>
    <col min="3" max="3" width="7" style="7" customWidth="1"/>
    <col min="4" max="4" width="7.44140625" style="22" customWidth="1"/>
    <col min="5" max="5" width="8.44140625" style="7" bestFit="1" customWidth="1"/>
    <col min="6" max="7" width="9.44140625" style="7" bestFit="1" customWidth="1"/>
    <col min="8" max="8" width="83.44140625" style="7" customWidth="1"/>
    <col min="9" max="16384" width="9.109375" style="7"/>
  </cols>
  <sheetData>
    <row r="1" spans="1:234" ht="15" thickBot="1" x14ac:dyDescent="0.35">
      <c r="A1" s="41" t="s">
        <v>0</v>
      </c>
      <c r="B1" s="41"/>
      <c r="C1" s="41"/>
      <c r="D1" s="42" t="s">
        <v>38</v>
      </c>
      <c r="E1" s="42"/>
      <c r="F1" s="42"/>
      <c r="G1" s="42"/>
      <c r="H1" s="43"/>
    </row>
    <row r="2" spans="1:234" ht="15" thickBot="1" x14ac:dyDescent="0.35">
      <c r="A2" s="44" t="s">
        <v>1</v>
      </c>
      <c r="B2" s="44"/>
      <c r="C2" s="44"/>
      <c r="D2" s="44"/>
      <c r="E2" s="24">
        <f>SUM(E5:E209)</f>
        <v>4.25</v>
      </c>
      <c r="F2" s="24">
        <f>SUM(F5:F209)</f>
        <v>5.8333333333333321</v>
      </c>
      <c r="G2" s="25">
        <f>SUM(G5:G209)</f>
        <v>10.083333333333332</v>
      </c>
      <c r="H2" s="26"/>
    </row>
    <row r="3" spans="1:234" s="8" customFormat="1" ht="13.5" customHeight="1" thickBot="1" x14ac:dyDescent="0.35">
      <c r="A3" s="43" t="s">
        <v>2</v>
      </c>
      <c r="B3" s="45" t="s">
        <v>3</v>
      </c>
      <c r="C3" s="46" t="s">
        <v>4</v>
      </c>
      <c r="D3" s="46"/>
      <c r="E3" s="47" t="s">
        <v>5</v>
      </c>
      <c r="F3" s="48" t="s">
        <v>6</v>
      </c>
      <c r="G3" s="48" t="s">
        <v>7</v>
      </c>
      <c r="H3" s="49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" thickBot="1" x14ac:dyDescent="0.35">
      <c r="A4" s="43"/>
      <c r="B4" s="45"/>
      <c r="C4" s="27" t="s">
        <v>9</v>
      </c>
      <c r="D4" s="9" t="s">
        <v>10</v>
      </c>
      <c r="E4" s="47"/>
      <c r="F4" s="48"/>
      <c r="G4" s="48"/>
      <c r="H4" s="50"/>
    </row>
    <row r="5" spans="1:234" x14ac:dyDescent="0.3">
      <c r="A5" s="10">
        <v>45397</v>
      </c>
      <c r="B5" s="11">
        <f t="shared" ref="B5:B73" si="0">TRUNC((A5-DATE(YEAR(A5+3-MOD(A5-2,7)),1,MOD(A5-2,7)-9))/7)</f>
        <v>16</v>
      </c>
      <c r="C5" s="12">
        <v>0.5625</v>
      </c>
      <c r="D5" s="13">
        <v>0.65277777777777779</v>
      </c>
      <c r="E5" s="28">
        <v>0</v>
      </c>
      <c r="F5" s="29">
        <f>G5-E5</f>
        <v>2.1666666666666665</v>
      </c>
      <c r="G5" s="28">
        <f t="shared" ref="G5:G72" si="1">HOUR($D5-$C5)+MINUTE($D5-$C5)/60</f>
        <v>2.1666666666666665</v>
      </c>
      <c r="H5" s="14" t="s">
        <v>32</v>
      </c>
    </row>
    <row r="6" spans="1:234" x14ac:dyDescent="0.3">
      <c r="A6" s="15">
        <v>45406</v>
      </c>
      <c r="B6" s="11">
        <f t="shared" si="0"/>
        <v>17</v>
      </c>
      <c r="C6" s="12">
        <v>0.85416666666666663</v>
      </c>
      <c r="D6" s="13">
        <v>0.90277777777777779</v>
      </c>
      <c r="E6" s="29">
        <v>0</v>
      </c>
      <c r="F6" s="29">
        <f t="shared" ref="F6:F73" si="2">G6-E6</f>
        <v>1.1666666666666667</v>
      </c>
      <c r="G6" s="28">
        <f t="shared" si="1"/>
        <v>1.1666666666666667</v>
      </c>
      <c r="H6" s="16" t="s">
        <v>33</v>
      </c>
    </row>
    <row r="7" spans="1:234" x14ac:dyDescent="0.3">
      <c r="A7" s="15">
        <v>45407</v>
      </c>
      <c r="B7" s="11">
        <f>TRUNC((A7-DATE(YEAR(A7+3-MOD(A7-2,7)),1,MOD(A7-2,7)-9))/7)</f>
        <v>17</v>
      </c>
      <c r="C7" s="12">
        <v>0.51388888888888884</v>
      </c>
      <c r="D7" s="13">
        <v>0.54861111111111116</v>
      </c>
      <c r="E7" s="29">
        <v>0.83</v>
      </c>
      <c r="F7" s="29">
        <f t="shared" si="2"/>
        <v>3.3333333333334103E-3</v>
      </c>
      <c r="G7" s="28">
        <f t="shared" si="1"/>
        <v>0.83333333333333337</v>
      </c>
      <c r="H7" s="16" t="s">
        <v>34</v>
      </c>
    </row>
    <row r="8" spans="1:234" x14ac:dyDescent="0.3">
      <c r="A8" s="15">
        <v>45407</v>
      </c>
      <c r="B8" s="11">
        <f t="shared" si="0"/>
        <v>17</v>
      </c>
      <c r="C8" s="12">
        <v>0.58333333333333337</v>
      </c>
      <c r="D8" s="13">
        <v>0.6875</v>
      </c>
      <c r="E8" s="29">
        <v>0</v>
      </c>
      <c r="F8" s="29">
        <f t="shared" si="2"/>
        <v>2.5</v>
      </c>
      <c r="G8" s="28">
        <f t="shared" si="1"/>
        <v>2.5</v>
      </c>
      <c r="H8" s="16" t="s">
        <v>35</v>
      </c>
    </row>
    <row r="9" spans="1:234" x14ac:dyDescent="0.3">
      <c r="A9" s="15">
        <v>45414</v>
      </c>
      <c r="B9" s="11">
        <f t="shared" si="0"/>
        <v>18</v>
      </c>
      <c r="C9" s="12">
        <v>0.54861111111111116</v>
      </c>
      <c r="D9" s="13">
        <v>0.69097222222222221</v>
      </c>
      <c r="E9" s="29">
        <v>3.42</v>
      </c>
      <c r="F9" s="29">
        <f t="shared" si="2"/>
        <v>-3.3333333333334103E-3</v>
      </c>
      <c r="G9" s="28">
        <f t="shared" si="1"/>
        <v>3.4166666666666665</v>
      </c>
      <c r="H9" s="16" t="s">
        <v>37</v>
      </c>
      <c r="J9" s="39" t="s">
        <v>36</v>
      </c>
    </row>
    <row r="10" spans="1:234" x14ac:dyDescent="0.3">
      <c r="A10" s="15"/>
      <c r="B10" s="11" t="e">
        <f t="shared" si="0"/>
        <v>#NUM!</v>
      </c>
      <c r="C10" s="12"/>
      <c r="D10" s="13"/>
      <c r="E10" s="29">
        <v>0</v>
      </c>
      <c r="F10" s="29">
        <f t="shared" si="2"/>
        <v>0</v>
      </c>
      <c r="G10" s="28">
        <f t="shared" si="1"/>
        <v>0</v>
      </c>
      <c r="H10" s="16"/>
    </row>
    <row r="11" spans="1:234" x14ac:dyDescent="0.3">
      <c r="A11" s="15"/>
      <c r="B11" s="11" t="e">
        <f t="shared" si="0"/>
        <v>#NUM!</v>
      </c>
      <c r="C11" s="12"/>
      <c r="D11" s="13"/>
      <c r="E11" s="29">
        <v>0</v>
      </c>
      <c r="F11" s="29">
        <f t="shared" si="2"/>
        <v>0</v>
      </c>
      <c r="G11" s="28">
        <f t="shared" si="1"/>
        <v>0</v>
      </c>
      <c r="H11" s="16"/>
    </row>
    <row r="12" spans="1:234" x14ac:dyDescent="0.3">
      <c r="A12" s="15"/>
      <c r="B12" s="11" t="e">
        <f t="shared" si="0"/>
        <v>#NUM!</v>
      </c>
      <c r="C12" s="12"/>
      <c r="D12" s="13"/>
      <c r="E12" s="29">
        <v>0</v>
      </c>
      <c r="F12" s="29">
        <f t="shared" si="2"/>
        <v>0</v>
      </c>
      <c r="G12" s="28">
        <f t="shared" si="1"/>
        <v>0</v>
      </c>
      <c r="H12" s="16"/>
    </row>
    <row r="13" spans="1:234" x14ac:dyDescent="0.3">
      <c r="A13" s="15"/>
      <c r="B13" s="11" t="e">
        <f t="shared" si="0"/>
        <v>#NUM!</v>
      </c>
      <c r="C13" s="12"/>
      <c r="D13" s="13"/>
      <c r="E13" s="29">
        <v>0</v>
      </c>
      <c r="F13" s="29">
        <f t="shared" si="2"/>
        <v>0</v>
      </c>
      <c r="G13" s="28">
        <f t="shared" si="1"/>
        <v>0</v>
      </c>
      <c r="H13" s="16"/>
    </row>
    <row r="14" spans="1:234" x14ac:dyDescent="0.3">
      <c r="A14" s="15"/>
      <c r="B14" s="11" t="e">
        <f t="shared" si="0"/>
        <v>#NUM!</v>
      </c>
      <c r="C14" s="12"/>
      <c r="D14" s="13"/>
      <c r="E14" s="29">
        <v>0</v>
      </c>
      <c r="F14" s="29">
        <f t="shared" si="2"/>
        <v>0</v>
      </c>
      <c r="G14" s="28">
        <f t="shared" si="1"/>
        <v>0</v>
      </c>
      <c r="H14" s="16"/>
    </row>
    <row r="15" spans="1:234" x14ac:dyDescent="0.3">
      <c r="A15" s="15"/>
      <c r="B15" s="11" t="e">
        <f t="shared" si="0"/>
        <v>#NUM!</v>
      </c>
      <c r="C15" s="12"/>
      <c r="D15" s="13"/>
      <c r="E15" s="29">
        <v>0</v>
      </c>
      <c r="F15" s="29">
        <f t="shared" si="2"/>
        <v>0</v>
      </c>
      <c r="G15" s="28">
        <f t="shared" si="1"/>
        <v>0</v>
      </c>
      <c r="H15" s="16"/>
    </row>
    <row r="16" spans="1:234" x14ac:dyDescent="0.3">
      <c r="A16" s="15"/>
      <c r="B16" s="11" t="e">
        <f t="shared" si="0"/>
        <v>#NUM!</v>
      </c>
      <c r="C16" s="12"/>
      <c r="D16" s="13"/>
      <c r="E16" s="29">
        <v>0</v>
      </c>
      <c r="F16" s="29">
        <f t="shared" si="2"/>
        <v>0</v>
      </c>
      <c r="G16" s="28">
        <f t="shared" si="1"/>
        <v>0</v>
      </c>
      <c r="H16" s="16"/>
    </row>
    <row r="17" spans="1:8" x14ac:dyDescent="0.3">
      <c r="A17" s="15"/>
      <c r="B17" s="11" t="e">
        <f t="shared" si="0"/>
        <v>#NUM!</v>
      </c>
      <c r="C17" s="12"/>
      <c r="D17" s="13"/>
      <c r="E17" s="29">
        <v>0</v>
      </c>
      <c r="F17" s="29">
        <f t="shared" si="2"/>
        <v>0</v>
      </c>
      <c r="G17" s="28">
        <f t="shared" si="1"/>
        <v>0</v>
      </c>
      <c r="H17" s="16"/>
    </row>
    <row r="18" spans="1:8" x14ac:dyDescent="0.3">
      <c r="A18" s="15"/>
      <c r="B18" s="11" t="e">
        <f t="shared" si="0"/>
        <v>#NUM!</v>
      </c>
      <c r="C18" s="12"/>
      <c r="D18" s="13"/>
      <c r="E18" s="29">
        <v>0</v>
      </c>
      <c r="F18" s="29">
        <f t="shared" si="2"/>
        <v>0</v>
      </c>
      <c r="G18" s="28">
        <f t="shared" si="1"/>
        <v>0</v>
      </c>
      <c r="H18" s="16"/>
    </row>
    <row r="19" spans="1:8" x14ac:dyDescent="0.3">
      <c r="A19" s="15"/>
      <c r="B19" s="11" t="e">
        <f t="shared" si="0"/>
        <v>#NUM!</v>
      </c>
      <c r="C19" s="12"/>
      <c r="D19" s="13"/>
      <c r="E19" s="29">
        <v>0</v>
      </c>
      <c r="F19" s="29">
        <f t="shared" si="2"/>
        <v>0</v>
      </c>
      <c r="G19" s="28">
        <f t="shared" si="1"/>
        <v>0</v>
      </c>
      <c r="H19" s="40"/>
    </row>
    <row r="20" spans="1:8" x14ac:dyDescent="0.3">
      <c r="A20" s="15"/>
      <c r="B20" s="11" t="e">
        <f t="shared" si="0"/>
        <v>#NUM!</v>
      </c>
      <c r="C20" s="12"/>
      <c r="D20" s="13"/>
      <c r="E20" s="29">
        <v>0</v>
      </c>
      <c r="F20" s="29">
        <f t="shared" si="2"/>
        <v>0</v>
      </c>
      <c r="G20" s="28">
        <f t="shared" si="1"/>
        <v>0</v>
      </c>
      <c r="H20" s="16"/>
    </row>
    <row r="21" spans="1:8" x14ac:dyDescent="0.3">
      <c r="A21" s="15"/>
      <c r="B21" s="11" t="e">
        <f t="shared" si="0"/>
        <v>#NUM!</v>
      </c>
      <c r="C21" s="12"/>
      <c r="D21" s="13"/>
      <c r="E21" s="29">
        <v>0</v>
      </c>
      <c r="F21" s="29">
        <f t="shared" si="2"/>
        <v>0</v>
      </c>
      <c r="G21" s="28">
        <f t="shared" si="1"/>
        <v>0</v>
      </c>
      <c r="H21" s="16"/>
    </row>
    <row r="22" spans="1:8" x14ac:dyDescent="0.3">
      <c r="A22" s="15"/>
      <c r="B22" s="11" t="e">
        <f t="shared" si="0"/>
        <v>#NUM!</v>
      </c>
      <c r="C22" s="12"/>
      <c r="D22" s="13"/>
      <c r="E22" s="29">
        <v>0</v>
      </c>
      <c r="F22" s="29">
        <f t="shared" si="2"/>
        <v>0</v>
      </c>
      <c r="G22" s="28">
        <f t="shared" si="1"/>
        <v>0</v>
      </c>
      <c r="H22" s="16"/>
    </row>
    <row r="23" spans="1:8" x14ac:dyDescent="0.3">
      <c r="A23" s="15"/>
      <c r="B23" s="11" t="e">
        <f t="shared" si="0"/>
        <v>#NUM!</v>
      </c>
      <c r="C23" s="12"/>
      <c r="D23" s="13"/>
      <c r="E23" s="29">
        <v>0</v>
      </c>
      <c r="F23" s="29">
        <f t="shared" si="2"/>
        <v>0</v>
      </c>
      <c r="G23" s="28">
        <f t="shared" si="1"/>
        <v>0</v>
      </c>
      <c r="H23" s="16"/>
    </row>
    <row r="24" spans="1:8" x14ac:dyDescent="0.3">
      <c r="A24" s="15"/>
      <c r="B24" s="11" t="e">
        <f t="shared" si="0"/>
        <v>#NUM!</v>
      </c>
      <c r="C24" s="12"/>
      <c r="D24" s="13"/>
      <c r="E24" s="29">
        <v>0</v>
      </c>
      <c r="F24" s="29">
        <f t="shared" si="2"/>
        <v>0</v>
      </c>
      <c r="G24" s="28">
        <f t="shared" si="1"/>
        <v>0</v>
      </c>
      <c r="H24" s="16"/>
    </row>
    <row r="25" spans="1:8" x14ac:dyDescent="0.3">
      <c r="A25" s="15"/>
      <c r="B25" s="11" t="e">
        <f t="shared" si="0"/>
        <v>#NUM!</v>
      </c>
      <c r="C25" s="12"/>
      <c r="D25" s="13"/>
      <c r="E25" s="29">
        <v>0</v>
      </c>
      <c r="F25" s="29">
        <f t="shared" si="2"/>
        <v>0</v>
      </c>
      <c r="G25" s="28">
        <f t="shared" si="1"/>
        <v>0</v>
      </c>
      <c r="H25" s="16"/>
    </row>
    <row r="26" spans="1:8" x14ac:dyDescent="0.3">
      <c r="A26" s="15"/>
      <c r="B26" s="11" t="e">
        <f t="shared" si="0"/>
        <v>#NUM!</v>
      </c>
      <c r="C26" s="12"/>
      <c r="D26" s="13"/>
      <c r="E26" s="29">
        <v>0</v>
      </c>
      <c r="F26" s="29">
        <f t="shared" si="2"/>
        <v>0</v>
      </c>
      <c r="G26" s="28">
        <f t="shared" si="1"/>
        <v>0</v>
      </c>
      <c r="H26" s="16"/>
    </row>
    <row r="27" spans="1:8" x14ac:dyDescent="0.3">
      <c r="A27" s="15"/>
      <c r="B27" s="11" t="e">
        <f t="shared" si="0"/>
        <v>#NUM!</v>
      </c>
      <c r="C27" s="12"/>
      <c r="D27" s="13"/>
      <c r="E27" s="29">
        <v>0</v>
      </c>
      <c r="F27" s="29">
        <f t="shared" si="2"/>
        <v>0</v>
      </c>
      <c r="G27" s="28">
        <f t="shared" si="1"/>
        <v>0</v>
      </c>
      <c r="H27" s="16"/>
    </row>
    <row r="28" spans="1:8" x14ac:dyDescent="0.3">
      <c r="A28" s="15"/>
      <c r="B28" s="11" t="e">
        <f t="shared" si="0"/>
        <v>#NUM!</v>
      </c>
      <c r="C28" s="12"/>
      <c r="D28" s="13"/>
      <c r="E28" s="29">
        <v>0</v>
      </c>
      <c r="F28" s="29">
        <f t="shared" si="2"/>
        <v>0</v>
      </c>
      <c r="G28" s="28">
        <f t="shared" si="1"/>
        <v>0</v>
      </c>
      <c r="H28" s="16"/>
    </row>
    <row r="29" spans="1:8" x14ac:dyDescent="0.3">
      <c r="A29" s="15"/>
      <c r="B29" s="11" t="e">
        <f t="shared" si="0"/>
        <v>#NUM!</v>
      </c>
      <c r="C29" s="12"/>
      <c r="D29" s="13"/>
      <c r="E29" s="29">
        <v>0</v>
      </c>
      <c r="F29" s="29">
        <f t="shared" si="2"/>
        <v>0</v>
      </c>
      <c r="G29" s="28">
        <f t="shared" si="1"/>
        <v>0</v>
      </c>
      <c r="H29" s="16"/>
    </row>
    <row r="30" spans="1:8" x14ac:dyDescent="0.3">
      <c r="A30" s="15"/>
      <c r="B30" s="11" t="e">
        <f t="shared" si="0"/>
        <v>#NUM!</v>
      </c>
      <c r="C30" s="12"/>
      <c r="D30" s="13"/>
      <c r="E30" s="29">
        <v>0</v>
      </c>
      <c r="F30" s="29">
        <f t="shared" si="2"/>
        <v>0</v>
      </c>
      <c r="G30" s="28">
        <f t="shared" si="1"/>
        <v>0</v>
      </c>
      <c r="H30" s="16"/>
    </row>
    <row r="31" spans="1:8" x14ac:dyDescent="0.3">
      <c r="A31" s="15"/>
      <c r="B31" s="11" t="e">
        <f t="shared" si="0"/>
        <v>#NUM!</v>
      </c>
      <c r="C31" s="12"/>
      <c r="D31" s="13"/>
      <c r="E31" s="29">
        <v>0</v>
      </c>
      <c r="F31" s="29">
        <f t="shared" si="2"/>
        <v>0</v>
      </c>
      <c r="G31" s="28">
        <f t="shared" si="1"/>
        <v>0</v>
      </c>
      <c r="H31" s="16"/>
    </row>
    <row r="32" spans="1:8" x14ac:dyDescent="0.3">
      <c r="A32" s="15"/>
      <c r="B32" s="11" t="e">
        <f t="shared" si="0"/>
        <v>#NUM!</v>
      </c>
      <c r="C32" s="12"/>
      <c r="D32" s="13"/>
      <c r="E32" s="29">
        <v>0</v>
      </c>
      <c r="F32" s="29">
        <f t="shared" si="2"/>
        <v>0</v>
      </c>
      <c r="G32" s="28">
        <f t="shared" si="1"/>
        <v>0</v>
      </c>
      <c r="H32" s="16"/>
    </row>
    <row r="33" spans="1:8" x14ac:dyDescent="0.3">
      <c r="A33" s="15"/>
      <c r="B33" s="11" t="e">
        <f t="shared" ref="B33" si="3">TRUNC((A33-DATE(YEAR(A33+3-MOD(A33-2,7)),1,MOD(A33-2,7)-9))/7)</f>
        <v>#NUM!</v>
      </c>
      <c r="C33" s="12"/>
      <c r="D33" s="13"/>
      <c r="E33" s="29">
        <v>0</v>
      </c>
      <c r="F33" s="29">
        <f t="shared" ref="F33" si="4">G33-E33</f>
        <v>0</v>
      </c>
      <c r="G33" s="28">
        <f t="shared" si="1"/>
        <v>0</v>
      </c>
      <c r="H33" s="16"/>
    </row>
    <row r="34" spans="1:8" x14ac:dyDescent="0.3">
      <c r="A34" s="15"/>
      <c r="B34" s="11" t="e">
        <f t="shared" si="0"/>
        <v>#NUM!</v>
      </c>
      <c r="C34" s="12"/>
      <c r="D34" s="13"/>
      <c r="E34" s="29">
        <v>0</v>
      </c>
      <c r="F34" s="29">
        <f t="shared" si="2"/>
        <v>0</v>
      </c>
      <c r="G34" s="28">
        <f t="shared" si="1"/>
        <v>0</v>
      </c>
      <c r="H34" s="16"/>
    </row>
    <row r="35" spans="1:8" x14ac:dyDescent="0.3">
      <c r="A35" s="15"/>
      <c r="B35" s="11" t="e">
        <f t="shared" si="0"/>
        <v>#NUM!</v>
      </c>
      <c r="C35" s="12"/>
      <c r="D35" s="13"/>
      <c r="E35" s="29">
        <v>0</v>
      </c>
      <c r="F35" s="29">
        <f t="shared" si="2"/>
        <v>0</v>
      </c>
      <c r="G35" s="28">
        <f t="shared" si="1"/>
        <v>0</v>
      </c>
      <c r="H35" s="16"/>
    </row>
    <row r="36" spans="1:8" x14ac:dyDescent="0.3">
      <c r="A36" s="15"/>
      <c r="B36" s="11" t="e">
        <f t="shared" si="0"/>
        <v>#NUM!</v>
      </c>
      <c r="C36" s="12"/>
      <c r="D36" s="13"/>
      <c r="E36" s="29">
        <v>0</v>
      </c>
      <c r="F36" s="29">
        <f t="shared" si="2"/>
        <v>0</v>
      </c>
      <c r="G36" s="28">
        <f t="shared" si="1"/>
        <v>0</v>
      </c>
      <c r="H36" s="16"/>
    </row>
    <row r="37" spans="1:8" x14ac:dyDescent="0.3">
      <c r="A37" s="15"/>
      <c r="B37" s="11" t="e">
        <f t="shared" si="0"/>
        <v>#NUM!</v>
      </c>
      <c r="C37" s="12"/>
      <c r="D37" s="13"/>
      <c r="E37" s="29">
        <v>0</v>
      </c>
      <c r="F37" s="29">
        <f t="shared" si="2"/>
        <v>0</v>
      </c>
      <c r="G37" s="28">
        <f t="shared" si="1"/>
        <v>0</v>
      </c>
      <c r="H37" s="16"/>
    </row>
    <row r="38" spans="1:8" x14ac:dyDescent="0.3">
      <c r="A38" s="15"/>
      <c r="B38" s="11" t="e">
        <f t="shared" si="0"/>
        <v>#NUM!</v>
      </c>
      <c r="C38" s="12"/>
      <c r="D38" s="13"/>
      <c r="E38" s="29">
        <v>0</v>
      </c>
      <c r="F38" s="29">
        <f t="shared" si="2"/>
        <v>0</v>
      </c>
      <c r="G38" s="28">
        <f t="shared" si="1"/>
        <v>0</v>
      </c>
      <c r="H38" s="16"/>
    </row>
    <row r="39" spans="1:8" x14ac:dyDescent="0.3">
      <c r="A39" s="15"/>
      <c r="B39" s="11" t="e">
        <f t="shared" si="0"/>
        <v>#NUM!</v>
      </c>
      <c r="C39" s="12"/>
      <c r="D39" s="13"/>
      <c r="E39" s="29">
        <v>0</v>
      </c>
      <c r="F39" s="29">
        <f t="shared" si="2"/>
        <v>0</v>
      </c>
      <c r="G39" s="28">
        <f t="shared" si="1"/>
        <v>0</v>
      </c>
      <c r="H39" s="16"/>
    </row>
    <row r="40" spans="1:8" x14ac:dyDescent="0.3">
      <c r="A40" s="15"/>
      <c r="B40" s="11" t="e">
        <f t="shared" si="0"/>
        <v>#NUM!</v>
      </c>
      <c r="C40" s="12"/>
      <c r="D40" s="13"/>
      <c r="E40" s="29">
        <v>0</v>
      </c>
      <c r="F40" s="29">
        <f t="shared" si="2"/>
        <v>0</v>
      </c>
      <c r="G40" s="28">
        <f t="shared" si="1"/>
        <v>0</v>
      </c>
      <c r="H40" s="16"/>
    </row>
    <row r="41" spans="1:8" x14ac:dyDescent="0.3">
      <c r="A41" s="15"/>
      <c r="B41" s="11" t="e">
        <f t="shared" si="0"/>
        <v>#NUM!</v>
      </c>
      <c r="C41" s="12"/>
      <c r="D41" s="13"/>
      <c r="E41" s="29">
        <v>0</v>
      </c>
      <c r="F41" s="29">
        <f t="shared" si="2"/>
        <v>0</v>
      </c>
      <c r="G41" s="28">
        <f t="shared" si="1"/>
        <v>0</v>
      </c>
      <c r="H41" s="16"/>
    </row>
    <row r="42" spans="1:8" x14ac:dyDescent="0.3">
      <c r="A42" s="15"/>
      <c r="B42" s="11" t="e">
        <f t="shared" si="0"/>
        <v>#NUM!</v>
      </c>
      <c r="C42" s="12"/>
      <c r="D42" s="13"/>
      <c r="E42" s="29">
        <v>0</v>
      </c>
      <c r="F42" s="29">
        <f t="shared" si="2"/>
        <v>0</v>
      </c>
      <c r="G42" s="28">
        <f t="shared" si="1"/>
        <v>0</v>
      </c>
      <c r="H42" s="16"/>
    </row>
    <row r="43" spans="1:8" x14ac:dyDescent="0.3">
      <c r="A43" s="15"/>
      <c r="B43" s="11" t="e">
        <f t="shared" si="0"/>
        <v>#NUM!</v>
      </c>
      <c r="C43" s="12"/>
      <c r="D43" s="13"/>
      <c r="E43" s="29">
        <v>0</v>
      </c>
      <c r="F43" s="29">
        <f t="shared" si="2"/>
        <v>0</v>
      </c>
      <c r="G43" s="28">
        <f t="shared" si="1"/>
        <v>0</v>
      </c>
      <c r="H43" s="16"/>
    </row>
    <row r="44" spans="1:8" x14ac:dyDescent="0.3">
      <c r="A44" s="15"/>
      <c r="B44" s="11" t="e">
        <f t="shared" si="0"/>
        <v>#NUM!</v>
      </c>
      <c r="C44" s="12"/>
      <c r="D44" s="13"/>
      <c r="E44" s="29">
        <v>0</v>
      </c>
      <c r="F44" s="29">
        <f t="shared" si="2"/>
        <v>0</v>
      </c>
      <c r="G44" s="28">
        <f t="shared" si="1"/>
        <v>0</v>
      </c>
      <c r="H44" s="16"/>
    </row>
    <row r="45" spans="1:8" x14ac:dyDescent="0.3">
      <c r="A45" s="15"/>
      <c r="B45" s="11" t="e">
        <f t="shared" si="0"/>
        <v>#NUM!</v>
      </c>
      <c r="C45" s="12"/>
      <c r="D45" s="13"/>
      <c r="E45" s="29">
        <v>0</v>
      </c>
      <c r="F45" s="29">
        <f t="shared" si="2"/>
        <v>0</v>
      </c>
      <c r="G45" s="28">
        <f t="shared" si="1"/>
        <v>0</v>
      </c>
      <c r="H45" s="16"/>
    </row>
    <row r="46" spans="1:8" x14ac:dyDescent="0.3">
      <c r="A46" s="15"/>
      <c r="B46" s="11" t="e">
        <f t="shared" si="0"/>
        <v>#NUM!</v>
      </c>
      <c r="C46" s="12"/>
      <c r="D46" s="13"/>
      <c r="E46" s="29">
        <v>0</v>
      </c>
      <c r="F46" s="29">
        <f t="shared" si="2"/>
        <v>0</v>
      </c>
      <c r="G46" s="28">
        <f t="shared" si="1"/>
        <v>0</v>
      </c>
      <c r="H46" s="16"/>
    </row>
    <row r="47" spans="1:8" x14ac:dyDescent="0.3">
      <c r="A47" s="15"/>
      <c r="B47" s="11" t="e">
        <f t="shared" si="0"/>
        <v>#NUM!</v>
      </c>
      <c r="C47" s="12"/>
      <c r="D47" s="13"/>
      <c r="E47" s="29">
        <v>0</v>
      </c>
      <c r="F47" s="29">
        <f t="shared" si="2"/>
        <v>0</v>
      </c>
      <c r="G47" s="28">
        <f t="shared" si="1"/>
        <v>0</v>
      </c>
      <c r="H47" s="16"/>
    </row>
    <row r="48" spans="1:8" x14ac:dyDescent="0.3">
      <c r="A48" s="15"/>
      <c r="B48" s="11" t="e">
        <f t="shared" si="0"/>
        <v>#NUM!</v>
      </c>
      <c r="C48" s="12"/>
      <c r="D48" s="13"/>
      <c r="E48" s="29">
        <v>0</v>
      </c>
      <c r="F48" s="29">
        <f t="shared" si="2"/>
        <v>0</v>
      </c>
      <c r="G48" s="28">
        <f t="shared" si="1"/>
        <v>0</v>
      </c>
      <c r="H48" s="16"/>
    </row>
    <row r="49" spans="1:8" x14ac:dyDescent="0.3">
      <c r="A49" s="15"/>
      <c r="B49" s="11" t="e">
        <f t="shared" si="0"/>
        <v>#NUM!</v>
      </c>
      <c r="C49" s="12"/>
      <c r="D49" s="13"/>
      <c r="E49" s="29">
        <v>0</v>
      </c>
      <c r="F49" s="29">
        <f t="shared" si="2"/>
        <v>0</v>
      </c>
      <c r="G49" s="28">
        <f t="shared" si="1"/>
        <v>0</v>
      </c>
      <c r="H49" s="16"/>
    </row>
    <row r="50" spans="1:8" x14ac:dyDescent="0.3">
      <c r="A50" s="15"/>
      <c r="B50" s="11" t="e">
        <f t="shared" si="0"/>
        <v>#NUM!</v>
      </c>
      <c r="C50" s="12"/>
      <c r="D50" s="13"/>
      <c r="E50" s="29">
        <v>0</v>
      </c>
      <c r="F50" s="29">
        <f t="shared" si="2"/>
        <v>0</v>
      </c>
      <c r="G50" s="28">
        <f t="shared" si="1"/>
        <v>0</v>
      </c>
      <c r="H50" s="16"/>
    </row>
    <row r="51" spans="1:8" x14ac:dyDescent="0.3">
      <c r="A51" s="15"/>
      <c r="B51" s="11" t="e">
        <f t="shared" si="0"/>
        <v>#NUM!</v>
      </c>
      <c r="C51" s="12"/>
      <c r="D51" s="13"/>
      <c r="E51" s="29">
        <v>0</v>
      </c>
      <c r="F51" s="29">
        <f t="shared" si="2"/>
        <v>0</v>
      </c>
      <c r="G51" s="28">
        <f t="shared" si="1"/>
        <v>0</v>
      </c>
      <c r="H51" s="16"/>
    </row>
    <row r="52" spans="1:8" x14ac:dyDescent="0.3">
      <c r="A52" s="15"/>
      <c r="B52" s="11" t="e">
        <f t="shared" si="0"/>
        <v>#NUM!</v>
      </c>
      <c r="C52" s="12"/>
      <c r="D52" s="13"/>
      <c r="E52" s="29">
        <v>0</v>
      </c>
      <c r="F52" s="29">
        <f t="shared" si="2"/>
        <v>0</v>
      </c>
      <c r="G52" s="28">
        <f t="shared" si="1"/>
        <v>0</v>
      </c>
      <c r="H52" s="16"/>
    </row>
    <row r="53" spans="1:8" x14ac:dyDescent="0.3">
      <c r="A53" s="15"/>
      <c r="B53" s="11" t="e">
        <f t="shared" si="0"/>
        <v>#NUM!</v>
      </c>
      <c r="C53" s="12"/>
      <c r="D53" s="13"/>
      <c r="E53" s="29">
        <v>0</v>
      </c>
      <c r="F53" s="29">
        <f t="shared" si="2"/>
        <v>0</v>
      </c>
      <c r="G53" s="28">
        <f t="shared" si="1"/>
        <v>0</v>
      </c>
      <c r="H53" s="16"/>
    </row>
    <row r="54" spans="1:8" x14ac:dyDescent="0.3">
      <c r="A54" s="15"/>
      <c r="B54" s="11" t="e">
        <f t="shared" si="0"/>
        <v>#NUM!</v>
      </c>
      <c r="C54" s="12"/>
      <c r="D54" s="13"/>
      <c r="E54" s="29">
        <v>0</v>
      </c>
      <c r="F54" s="29">
        <f t="shared" si="2"/>
        <v>0</v>
      </c>
      <c r="G54" s="28">
        <f t="shared" si="1"/>
        <v>0</v>
      </c>
      <c r="H54" s="16"/>
    </row>
    <row r="55" spans="1:8" x14ac:dyDescent="0.3">
      <c r="A55" s="15"/>
      <c r="B55" s="11" t="e">
        <f t="shared" si="0"/>
        <v>#NUM!</v>
      </c>
      <c r="C55" s="12"/>
      <c r="D55" s="13"/>
      <c r="E55" s="29">
        <v>0</v>
      </c>
      <c r="F55" s="29">
        <f t="shared" si="2"/>
        <v>0</v>
      </c>
      <c r="G55" s="28">
        <f t="shared" si="1"/>
        <v>0</v>
      </c>
      <c r="H55" s="16"/>
    </row>
    <row r="56" spans="1:8" x14ac:dyDescent="0.3">
      <c r="A56" s="15"/>
      <c r="B56" s="11" t="e">
        <f t="shared" si="0"/>
        <v>#NUM!</v>
      </c>
      <c r="C56" s="12"/>
      <c r="D56" s="13"/>
      <c r="E56" s="29">
        <v>0</v>
      </c>
      <c r="F56" s="29">
        <f t="shared" si="2"/>
        <v>0</v>
      </c>
      <c r="G56" s="28">
        <f t="shared" si="1"/>
        <v>0</v>
      </c>
      <c r="H56" s="16"/>
    </row>
    <row r="57" spans="1:8" x14ac:dyDescent="0.3">
      <c r="A57" s="15"/>
      <c r="B57" s="11" t="e">
        <f t="shared" si="0"/>
        <v>#NUM!</v>
      </c>
      <c r="C57" s="12"/>
      <c r="D57" s="13"/>
      <c r="E57" s="29">
        <v>0</v>
      </c>
      <c r="F57" s="29">
        <f t="shared" si="2"/>
        <v>0</v>
      </c>
      <c r="G57" s="28">
        <f t="shared" si="1"/>
        <v>0</v>
      </c>
      <c r="H57" s="16"/>
    </row>
    <row r="58" spans="1:8" x14ac:dyDescent="0.3">
      <c r="A58" s="15"/>
      <c r="B58" s="11" t="e">
        <f t="shared" si="0"/>
        <v>#NUM!</v>
      </c>
      <c r="C58" s="12"/>
      <c r="D58" s="13"/>
      <c r="E58" s="29">
        <v>0</v>
      </c>
      <c r="F58" s="29">
        <f t="shared" si="2"/>
        <v>0</v>
      </c>
      <c r="G58" s="28">
        <f t="shared" si="1"/>
        <v>0</v>
      </c>
      <c r="H58" s="16"/>
    </row>
    <row r="59" spans="1:8" x14ac:dyDescent="0.3">
      <c r="A59" s="15"/>
      <c r="B59" s="11" t="e">
        <f t="shared" ref="B59" si="5">TRUNC((A59-DATE(YEAR(A59+3-MOD(A59-2,7)),1,MOD(A59-2,7)-9))/7)</f>
        <v>#NUM!</v>
      </c>
      <c r="C59" s="12"/>
      <c r="D59" s="13"/>
      <c r="E59" s="29">
        <v>0</v>
      </c>
      <c r="F59" s="29">
        <f t="shared" ref="F59" si="6">G59-E59</f>
        <v>0</v>
      </c>
      <c r="G59" s="28">
        <f t="shared" si="1"/>
        <v>0</v>
      </c>
      <c r="H59" s="16"/>
    </row>
    <row r="60" spans="1:8" x14ac:dyDescent="0.3">
      <c r="A60" s="15"/>
      <c r="B60" s="11" t="e">
        <f t="shared" si="0"/>
        <v>#NUM!</v>
      </c>
      <c r="C60" s="12"/>
      <c r="D60" s="13"/>
      <c r="E60" s="29">
        <v>0</v>
      </c>
      <c r="F60" s="29">
        <f t="shared" si="2"/>
        <v>0</v>
      </c>
      <c r="G60" s="28">
        <f t="shared" si="1"/>
        <v>0</v>
      </c>
      <c r="H60" s="16"/>
    </row>
    <row r="61" spans="1:8" x14ac:dyDescent="0.3">
      <c r="A61" s="15"/>
      <c r="B61" s="11" t="e">
        <f t="shared" si="0"/>
        <v>#NUM!</v>
      </c>
      <c r="C61" s="12"/>
      <c r="D61" s="13"/>
      <c r="E61" s="29">
        <v>0</v>
      </c>
      <c r="F61" s="29">
        <f t="shared" si="2"/>
        <v>0</v>
      </c>
      <c r="G61" s="28">
        <f t="shared" si="1"/>
        <v>0</v>
      </c>
      <c r="H61" s="16"/>
    </row>
    <row r="62" spans="1:8" x14ac:dyDescent="0.3">
      <c r="A62" s="15"/>
      <c r="B62" s="11" t="e">
        <f t="shared" si="0"/>
        <v>#NUM!</v>
      </c>
      <c r="C62" s="12"/>
      <c r="D62" s="13"/>
      <c r="E62" s="29">
        <v>0</v>
      </c>
      <c r="F62" s="29">
        <f t="shared" si="2"/>
        <v>0</v>
      </c>
      <c r="G62" s="28">
        <f t="shared" si="1"/>
        <v>0</v>
      </c>
      <c r="H62" s="16"/>
    </row>
    <row r="63" spans="1:8" x14ac:dyDescent="0.3">
      <c r="A63" s="15"/>
      <c r="B63" s="11" t="e">
        <f t="shared" si="0"/>
        <v>#NUM!</v>
      </c>
      <c r="C63" s="12"/>
      <c r="D63" s="13"/>
      <c r="E63" s="29">
        <v>0</v>
      </c>
      <c r="F63" s="29">
        <f t="shared" si="2"/>
        <v>0</v>
      </c>
      <c r="G63" s="28">
        <f t="shared" si="1"/>
        <v>0</v>
      </c>
      <c r="H63" s="16"/>
    </row>
    <row r="64" spans="1:8" x14ac:dyDescent="0.3">
      <c r="A64" s="15"/>
      <c r="B64" s="11" t="e">
        <f t="shared" si="0"/>
        <v>#NUM!</v>
      </c>
      <c r="C64" s="12"/>
      <c r="D64" s="13"/>
      <c r="E64" s="29">
        <v>0</v>
      </c>
      <c r="F64" s="29">
        <f t="shared" si="2"/>
        <v>0</v>
      </c>
      <c r="G64" s="28">
        <f t="shared" si="1"/>
        <v>0</v>
      </c>
      <c r="H64" s="16"/>
    </row>
    <row r="65" spans="1:8" x14ac:dyDescent="0.3">
      <c r="A65" s="15"/>
      <c r="B65" s="11" t="e">
        <f t="shared" si="0"/>
        <v>#NUM!</v>
      </c>
      <c r="C65" s="12"/>
      <c r="D65" s="13"/>
      <c r="E65" s="29">
        <v>0</v>
      </c>
      <c r="F65" s="29">
        <f t="shared" si="2"/>
        <v>0</v>
      </c>
      <c r="G65" s="28">
        <f t="shared" si="1"/>
        <v>0</v>
      </c>
      <c r="H65" s="16"/>
    </row>
    <row r="66" spans="1:8" x14ac:dyDescent="0.3">
      <c r="A66" s="15"/>
      <c r="B66" s="11" t="e">
        <f t="shared" si="0"/>
        <v>#NUM!</v>
      </c>
      <c r="C66" s="12"/>
      <c r="D66" s="13"/>
      <c r="E66" s="29">
        <v>0</v>
      </c>
      <c r="F66" s="29">
        <f t="shared" si="2"/>
        <v>0</v>
      </c>
      <c r="G66" s="28">
        <f t="shared" si="1"/>
        <v>0</v>
      </c>
      <c r="H66" s="16"/>
    </row>
    <row r="67" spans="1:8" x14ac:dyDescent="0.3">
      <c r="A67" s="15"/>
      <c r="B67" s="11" t="e">
        <f t="shared" si="0"/>
        <v>#NUM!</v>
      </c>
      <c r="C67" s="12"/>
      <c r="D67" s="13"/>
      <c r="E67" s="29">
        <v>0</v>
      </c>
      <c r="F67" s="29">
        <f t="shared" si="2"/>
        <v>0</v>
      </c>
      <c r="G67" s="28">
        <f t="shared" si="1"/>
        <v>0</v>
      </c>
      <c r="H67" s="16"/>
    </row>
    <row r="68" spans="1:8" x14ac:dyDescent="0.3">
      <c r="A68" s="15"/>
      <c r="B68" s="11" t="e">
        <f t="shared" si="0"/>
        <v>#NUM!</v>
      </c>
      <c r="C68" s="12"/>
      <c r="D68" s="13"/>
      <c r="E68" s="29">
        <v>0</v>
      </c>
      <c r="F68" s="29">
        <f t="shared" si="2"/>
        <v>0</v>
      </c>
      <c r="G68" s="28">
        <f t="shared" si="1"/>
        <v>0</v>
      </c>
      <c r="H68" s="16"/>
    </row>
    <row r="69" spans="1:8" x14ac:dyDescent="0.3">
      <c r="A69" s="15"/>
      <c r="B69" s="11" t="e">
        <f t="shared" si="0"/>
        <v>#NUM!</v>
      </c>
      <c r="C69" s="12"/>
      <c r="D69" s="13"/>
      <c r="E69" s="29">
        <v>0</v>
      </c>
      <c r="F69" s="29">
        <f t="shared" si="2"/>
        <v>0</v>
      </c>
      <c r="G69" s="28">
        <f t="shared" si="1"/>
        <v>0</v>
      </c>
      <c r="H69" s="16"/>
    </row>
    <row r="70" spans="1:8" x14ac:dyDescent="0.3">
      <c r="A70" s="15"/>
      <c r="B70" s="11" t="e">
        <f t="shared" si="0"/>
        <v>#NUM!</v>
      </c>
      <c r="C70" s="12"/>
      <c r="D70" s="13"/>
      <c r="E70" s="29">
        <v>0</v>
      </c>
      <c r="F70" s="29">
        <f t="shared" si="2"/>
        <v>0</v>
      </c>
      <c r="G70" s="28">
        <f t="shared" si="1"/>
        <v>0</v>
      </c>
      <c r="H70" s="16"/>
    </row>
    <row r="71" spans="1:8" x14ac:dyDescent="0.3">
      <c r="A71" s="15"/>
      <c r="B71" s="11" t="e">
        <f t="shared" si="0"/>
        <v>#NUM!</v>
      </c>
      <c r="C71" s="12"/>
      <c r="D71" s="13"/>
      <c r="E71" s="29">
        <v>0</v>
      </c>
      <c r="F71" s="29">
        <f t="shared" si="2"/>
        <v>0</v>
      </c>
      <c r="G71" s="28">
        <f t="shared" si="1"/>
        <v>0</v>
      </c>
      <c r="H71" s="16"/>
    </row>
    <row r="72" spans="1:8" x14ac:dyDescent="0.3">
      <c r="A72" s="15"/>
      <c r="B72" s="11" t="e">
        <f t="shared" si="0"/>
        <v>#NUM!</v>
      </c>
      <c r="C72" s="12"/>
      <c r="D72" s="13"/>
      <c r="E72" s="29">
        <v>0</v>
      </c>
      <c r="F72" s="29">
        <f t="shared" si="2"/>
        <v>0</v>
      </c>
      <c r="G72" s="28">
        <f t="shared" si="1"/>
        <v>0</v>
      </c>
      <c r="H72" s="16"/>
    </row>
    <row r="73" spans="1:8" x14ac:dyDescent="0.3">
      <c r="A73" s="15"/>
      <c r="B73" s="11" t="e">
        <f t="shared" si="0"/>
        <v>#NUM!</v>
      </c>
      <c r="C73" s="12"/>
      <c r="D73" s="13"/>
      <c r="E73" s="29">
        <v>0</v>
      </c>
      <c r="F73" s="29">
        <f t="shared" si="2"/>
        <v>0</v>
      </c>
      <c r="G73" s="28">
        <f t="shared" ref="G73:G139" si="7">HOUR($D73-$C73)+MINUTE($D73-$C73)/60</f>
        <v>0</v>
      </c>
      <c r="H73" s="16"/>
    </row>
    <row r="74" spans="1:8" x14ac:dyDescent="0.3">
      <c r="A74" s="15"/>
      <c r="B74" s="11" t="e">
        <f>TRUNC((A74-DATE(YEAR(A74+3-MOD(A74-2,7)),1,MOD(A74-2,7)-9))/7)</f>
        <v>#NUM!</v>
      </c>
      <c r="C74" s="12"/>
      <c r="D74" s="13"/>
      <c r="E74" s="29">
        <v>0</v>
      </c>
      <c r="F74" s="29">
        <f>G74-E74</f>
        <v>0</v>
      </c>
      <c r="G74" s="28">
        <f>HOUR($D74-$C74)+MINUTE($D74-$C74)/60</f>
        <v>0</v>
      </c>
      <c r="H74" s="16"/>
    </row>
    <row r="75" spans="1:8" x14ac:dyDescent="0.3">
      <c r="A75" s="15"/>
      <c r="B75" s="11" t="e">
        <f t="shared" ref="B75" si="8">TRUNC((A75-DATE(YEAR(A75+3-MOD(A75-2,7)),1,MOD(A75-2,7)-9))/7)</f>
        <v>#NUM!</v>
      </c>
      <c r="C75" s="12"/>
      <c r="D75" s="13"/>
      <c r="E75" s="29">
        <v>0</v>
      </c>
      <c r="F75" s="29">
        <f t="shared" ref="F75:F140" si="9">G75-E75</f>
        <v>0</v>
      </c>
      <c r="G75" s="28">
        <f t="shared" si="7"/>
        <v>0</v>
      </c>
      <c r="H75" s="16"/>
    </row>
    <row r="76" spans="1:8" x14ac:dyDescent="0.3">
      <c r="A76" s="15"/>
      <c r="B76" s="11" t="e">
        <f t="shared" ref="B76:B139" si="10">TRUNC((A76-DATE(YEAR(A76+3-MOD(A76-2,7)),1,MOD(A76-2,7)-9))/7)</f>
        <v>#NUM!</v>
      </c>
      <c r="C76" s="12"/>
      <c r="D76" s="13"/>
      <c r="E76" s="29">
        <v>0</v>
      </c>
      <c r="F76" s="29">
        <f t="shared" si="9"/>
        <v>0</v>
      </c>
      <c r="G76" s="28">
        <f t="shared" si="7"/>
        <v>0</v>
      </c>
      <c r="H76" s="16"/>
    </row>
    <row r="77" spans="1:8" x14ac:dyDescent="0.3">
      <c r="A77" s="15"/>
      <c r="B77" s="11" t="e">
        <f t="shared" si="10"/>
        <v>#NUM!</v>
      </c>
      <c r="C77" s="12"/>
      <c r="D77" s="13"/>
      <c r="E77" s="29">
        <v>0</v>
      </c>
      <c r="F77" s="29">
        <f t="shared" si="9"/>
        <v>0</v>
      </c>
      <c r="G77" s="28">
        <f t="shared" si="7"/>
        <v>0</v>
      </c>
      <c r="H77" s="16"/>
    </row>
    <row r="78" spans="1:8" x14ac:dyDescent="0.3">
      <c r="A78" s="15"/>
      <c r="B78" s="11" t="e">
        <f t="shared" si="10"/>
        <v>#NUM!</v>
      </c>
      <c r="C78" s="12"/>
      <c r="D78" s="13"/>
      <c r="E78" s="29">
        <v>0</v>
      </c>
      <c r="F78" s="29">
        <f t="shared" si="9"/>
        <v>0</v>
      </c>
      <c r="G78" s="28">
        <f t="shared" si="7"/>
        <v>0</v>
      </c>
      <c r="H78" s="16"/>
    </row>
    <row r="79" spans="1:8" x14ac:dyDescent="0.3">
      <c r="A79" s="15"/>
      <c r="B79" s="11" t="e">
        <f t="shared" si="10"/>
        <v>#NUM!</v>
      </c>
      <c r="C79" s="12"/>
      <c r="D79" s="13"/>
      <c r="E79" s="29">
        <v>0</v>
      </c>
      <c r="F79" s="29">
        <f t="shared" si="9"/>
        <v>0</v>
      </c>
      <c r="G79" s="28">
        <f t="shared" si="7"/>
        <v>0</v>
      </c>
      <c r="H79" s="16"/>
    </row>
    <row r="80" spans="1:8" x14ac:dyDescent="0.3">
      <c r="A80" s="15"/>
      <c r="B80" s="11" t="e">
        <f t="shared" si="10"/>
        <v>#NUM!</v>
      </c>
      <c r="C80" s="12"/>
      <c r="D80" s="13"/>
      <c r="E80" s="29">
        <v>0</v>
      </c>
      <c r="F80" s="29">
        <f t="shared" si="9"/>
        <v>0</v>
      </c>
      <c r="G80" s="28">
        <f t="shared" si="7"/>
        <v>0</v>
      </c>
      <c r="H80" s="16"/>
    </row>
    <row r="81" spans="1:8" x14ac:dyDescent="0.3">
      <c r="A81" s="15"/>
      <c r="B81" s="11" t="e">
        <f t="shared" si="10"/>
        <v>#NUM!</v>
      </c>
      <c r="C81" s="12"/>
      <c r="D81" s="13"/>
      <c r="E81" s="29">
        <v>0</v>
      </c>
      <c r="F81" s="29">
        <f t="shared" si="9"/>
        <v>0</v>
      </c>
      <c r="G81" s="28">
        <f t="shared" si="7"/>
        <v>0</v>
      </c>
      <c r="H81" s="16"/>
    </row>
    <row r="82" spans="1:8" x14ac:dyDescent="0.3">
      <c r="A82" s="15"/>
      <c r="B82" s="11" t="e">
        <f t="shared" si="10"/>
        <v>#NUM!</v>
      </c>
      <c r="C82" s="12"/>
      <c r="D82" s="13"/>
      <c r="E82" s="29">
        <v>0</v>
      </c>
      <c r="F82" s="29">
        <f t="shared" si="9"/>
        <v>0</v>
      </c>
      <c r="G82" s="28">
        <f t="shared" si="7"/>
        <v>0</v>
      </c>
      <c r="H82" s="16"/>
    </row>
    <row r="83" spans="1:8" x14ac:dyDescent="0.3">
      <c r="A83" s="15"/>
      <c r="B83" s="11" t="e">
        <f t="shared" si="10"/>
        <v>#NUM!</v>
      </c>
      <c r="C83" s="12"/>
      <c r="D83" s="13"/>
      <c r="E83" s="29">
        <v>0</v>
      </c>
      <c r="F83" s="29">
        <f t="shared" si="9"/>
        <v>0</v>
      </c>
      <c r="G83" s="28">
        <f t="shared" si="7"/>
        <v>0</v>
      </c>
      <c r="H83" s="16"/>
    </row>
    <row r="84" spans="1:8" x14ac:dyDescent="0.3">
      <c r="A84" s="15"/>
      <c r="B84" s="11" t="e">
        <f t="shared" si="10"/>
        <v>#NUM!</v>
      </c>
      <c r="C84" s="12"/>
      <c r="D84" s="13"/>
      <c r="E84" s="29">
        <v>0</v>
      </c>
      <c r="F84" s="29">
        <f t="shared" si="9"/>
        <v>0</v>
      </c>
      <c r="G84" s="28">
        <f t="shared" si="7"/>
        <v>0</v>
      </c>
      <c r="H84" s="16"/>
    </row>
    <row r="85" spans="1:8" x14ac:dyDescent="0.3">
      <c r="A85" s="15"/>
      <c r="B85" s="11" t="e">
        <f t="shared" si="10"/>
        <v>#NUM!</v>
      </c>
      <c r="C85" s="12"/>
      <c r="D85" s="13"/>
      <c r="E85" s="29">
        <v>0</v>
      </c>
      <c r="F85" s="29">
        <f t="shared" si="9"/>
        <v>0</v>
      </c>
      <c r="G85" s="28">
        <f t="shared" si="7"/>
        <v>0</v>
      </c>
      <c r="H85" s="16"/>
    </row>
    <row r="86" spans="1:8" x14ac:dyDescent="0.3">
      <c r="A86" s="15"/>
      <c r="B86" s="11" t="e">
        <f t="shared" si="10"/>
        <v>#NUM!</v>
      </c>
      <c r="C86" s="12"/>
      <c r="D86" s="13"/>
      <c r="E86" s="29">
        <v>0</v>
      </c>
      <c r="F86" s="29">
        <f t="shared" si="9"/>
        <v>0</v>
      </c>
      <c r="G86" s="28">
        <f t="shared" si="7"/>
        <v>0</v>
      </c>
      <c r="H86" s="16"/>
    </row>
    <row r="87" spans="1:8" x14ac:dyDescent="0.3">
      <c r="A87" s="15"/>
      <c r="B87" s="11" t="e">
        <f t="shared" si="10"/>
        <v>#NUM!</v>
      </c>
      <c r="C87" s="12"/>
      <c r="D87" s="13"/>
      <c r="E87" s="29">
        <v>0</v>
      </c>
      <c r="F87" s="29">
        <f t="shared" si="9"/>
        <v>0</v>
      </c>
      <c r="G87" s="28">
        <f t="shared" si="7"/>
        <v>0</v>
      </c>
      <c r="H87" s="16"/>
    </row>
    <row r="88" spans="1:8" x14ac:dyDescent="0.3">
      <c r="A88" s="15"/>
      <c r="B88" s="11" t="e">
        <f t="shared" si="10"/>
        <v>#NUM!</v>
      </c>
      <c r="C88" s="12"/>
      <c r="D88" s="13"/>
      <c r="E88" s="29">
        <v>0</v>
      </c>
      <c r="F88" s="29">
        <f t="shared" si="9"/>
        <v>0</v>
      </c>
      <c r="G88" s="28">
        <f t="shared" si="7"/>
        <v>0</v>
      </c>
      <c r="H88" s="16"/>
    </row>
    <row r="89" spans="1:8" x14ac:dyDescent="0.3">
      <c r="A89" s="15"/>
      <c r="B89" s="11" t="e">
        <f t="shared" si="10"/>
        <v>#NUM!</v>
      </c>
      <c r="C89" s="12"/>
      <c r="D89" s="13"/>
      <c r="E89" s="29">
        <v>0</v>
      </c>
      <c r="F89" s="29">
        <f t="shared" si="9"/>
        <v>0</v>
      </c>
      <c r="G89" s="28">
        <f t="shared" si="7"/>
        <v>0</v>
      </c>
      <c r="H89" s="16"/>
    </row>
    <row r="90" spans="1:8" x14ac:dyDescent="0.3">
      <c r="A90" s="15"/>
      <c r="B90" s="11" t="e">
        <f t="shared" si="10"/>
        <v>#NUM!</v>
      </c>
      <c r="C90" s="12"/>
      <c r="D90" s="13"/>
      <c r="E90" s="29">
        <v>0</v>
      </c>
      <c r="F90" s="29">
        <f t="shared" si="9"/>
        <v>0</v>
      </c>
      <c r="G90" s="28">
        <f t="shared" si="7"/>
        <v>0</v>
      </c>
      <c r="H90" s="16"/>
    </row>
    <row r="91" spans="1:8" x14ac:dyDescent="0.3">
      <c r="A91" s="15"/>
      <c r="B91" s="11" t="e">
        <f t="shared" si="10"/>
        <v>#NUM!</v>
      </c>
      <c r="C91" s="12"/>
      <c r="D91" s="13"/>
      <c r="E91" s="29">
        <v>0</v>
      </c>
      <c r="F91" s="29">
        <f t="shared" si="9"/>
        <v>0</v>
      </c>
      <c r="G91" s="28">
        <f t="shared" si="7"/>
        <v>0</v>
      </c>
      <c r="H91" s="16"/>
    </row>
    <row r="92" spans="1:8" x14ac:dyDescent="0.3">
      <c r="A92" s="15"/>
      <c r="B92" s="11" t="e">
        <f t="shared" si="10"/>
        <v>#NUM!</v>
      </c>
      <c r="C92" s="12"/>
      <c r="D92" s="13"/>
      <c r="E92" s="29">
        <v>0</v>
      </c>
      <c r="F92" s="29">
        <f t="shared" si="9"/>
        <v>0</v>
      </c>
      <c r="G92" s="28">
        <f t="shared" si="7"/>
        <v>0</v>
      </c>
      <c r="H92" s="16"/>
    </row>
    <row r="93" spans="1:8" x14ac:dyDescent="0.3">
      <c r="A93" s="15"/>
      <c r="B93" s="11" t="e">
        <f t="shared" si="10"/>
        <v>#NUM!</v>
      </c>
      <c r="C93" s="12"/>
      <c r="D93" s="13"/>
      <c r="E93" s="29">
        <v>0</v>
      </c>
      <c r="F93" s="29">
        <f t="shared" si="9"/>
        <v>0</v>
      </c>
      <c r="G93" s="28">
        <f t="shared" si="7"/>
        <v>0</v>
      </c>
      <c r="H93" s="16"/>
    </row>
    <row r="94" spans="1:8" x14ac:dyDescent="0.3">
      <c r="A94" s="15"/>
      <c r="B94" s="11" t="e">
        <f t="shared" si="10"/>
        <v>#NUM!</v>
      </c>
      <c r="C94" s="12"/>
      <c r="D94" s="13"/>
      <c r="E94" s="29">
        <v>0</v>
      </c>
      <c r="F94" s="29">
        <f t="shared" si="9"/>
        <v>0</v>
      </c>
      <c r="G94" s="28">
        <f t="shared" si="7"/>
        <v>0</v>
      </c>
      <c r="H94" s="16"/>
    </row>
    <row r="95" spans="1:8" x14ac:dyDescent="0.3">
      <c r="A95" s="15"/>
      <c r="B95" s="11" t="e">
        <f t="shared" si="10"/>
        <v>#NUM!</v>
      </c>
      <c r="C95" s="12"/>
      <c r="D95" s="13"/>
      <c r="E95" s="29">
        <v>0</v>
      </c>
      <c r="F95" s="29">
        <f t="shared" si="9"/>
        <v>0</v>
      </c>
      <c r="G95" s="28">
        <f t="shared" si="7"/>
        <v>0</v>
      </c>
      <c r="H95" s="16"/>
    </row>
    <row r="96" spans="1:8" x14ac:dyDescent="0.3">
      <c r="A96" s="15"/>
      <c r="B96" s="11" t="e">
        <f t="shared" si="10"/>
        <v>#NUM!</v>
      </c>
      <c r="C96" s="12"/>
      <c r="D96" s="13"/>
      <c r="E96" s="29">
        <v>0</v>
      </c>
      <c r="F96" s="29">
        <f t="shared" si="9"/>
        <v>0</v>
      </c>
      <c r="G96" s="28">
        <f t="shared" si="7"/>
        <v>0</v>
      </c>
      <c r="H96" s="16"/>
    </row>
    <row r="97" spans="1:8" x14ac:dyDescent="0.3">
      <c r="A97" s="15"/>
      <c r="B97" s="11" t="e">
        <f t="shared" si="10"/>
        <v>#NUM!</v>
      </c>
      <c r="C97" s="12"/>
      <c r="D97" s="13"/>
      <c r="E97" s="29">
        <v>0</v>
      </c>
      <c r="F97" s="29">
        <f t="shared" si="9"/>
        <v>0</v>
      </c>
      <c r="G97" s="28">
        <f t="shared" si="7"/>
        <v>0</v>
      </c>
      <c r="H97" s="16"/>
    </row>
    <row r="98" spans="1:8" x14ac:dyDescent="0.3">
      <c r="A98" s="15"/>
      <c r="B98" s="11" t="e">
        <f t="shared" si="10"/>
        <v>#NUM!</v>
      </c>
      <c r="C98" s="12"/>
      <c r="D98" s="13"/>
      <c r="E98" s="29">
        <v>0</v>
      </c>
      <c r="F98" s="29">
        <f t="shared" si="9"/>
        <v>0</v>
      </c>
      <c r="G98" s="28">
        <f t="shared" si="7"/>
        <v>0</v>
      </c>
      <c r="H98" s="16"/>
    </row>
    <row r="99" spans="1:8" x14ac:dyDescent="0.3">
      <c r="A99" s="15"/>
      <c r="B99" s="11" t="e">
        <f t="shared" si="10"/>
        <v>#NUM!</v>
      </c>
      <c r="C99" s="12"/>
      <c r="D99" s="13"/>
      <c r="E99" s="29">
        <v>0</v>
      </c>
      <c r="F99" s="29">
        <f t="shared" si="9"/>
        <v>0</v>
      </c>
      <c r="G99" s="28">
        <f t="shared" si="7"/>
        <v>0</v>
      </c>
      <c r="H99" s="16"/>
    </row>
    <row r="100" spans="1:8" x14ac:dyDescent="0.3">
      <c r="A100" s="15"/>
      <c r="B100" s="11" t="e">
        <f t="shared" si="10"/>
        <v>#NUM!</v>
      </c>
      <c r="C100" s="12"/>
      <c r="D100" s="13"/>
      <c r="E100" s="29">
        <v>0</v>
      </c>
      <c r="F100" s="29">
        <f t="shared" si="9"/>
        <v>0</v>
      </c>
      <c r="G100" s="28">
        <f t="shared" si="7"/>
        <v>0</v>
      </c>
      <c r="H100" s="16"/>
    </row>
    <row r="101" spans="1:8" x14ac:dyDescent="0.3">
      <c r="A101" s="15"/>
      <c r="B101" s="11" t="e">
        <f t="shared" si="10"/>
        <v>#NUM!</v>
      </c>
      <c r="C101" s="12"/>
      <c r="D101" s="13"/>
      <c r="E101" s="29">
        <v>0</v>
      </c>
      <c r="F101" s="29">
        <f t="shared" si="9"/>
        <v>0</v>
      </c>
      <c r="G101" s="28">
        <f t="shared" si="7"/>
        <v>0</v>
      </c>
      <c r="H101" s="16"/>
    </row>
    <row r="102" spans="1:8" x14ac:dyDescent="0.3">
      <c r="A102" s="15"/>
      <c r="B102" s="11" t="e">
        <f t="shared" si="10"/>
        <v>#NUM!</v>
      </c>
      <c r="C102" s="12"/>
      <c r="D102" s="13"/>
      <c r="E102" s="29">
        <v>0</v>
      </c>
      <c r="F102" s="29">
        <f t="shared" si="9"/>
        <v>0</v>
      </c>
      <c r="G102" s="28">
        <f t="shared" si="7"/>
        <v>0</v>
      </c>
      <c r="H102" s="16"/>
    </row>
    <row r="103" spans="1:8" x14ac:dyDescent="0.3">
      <c r="A103" s="15"/>
      <c r="B103" s="11" t="e">
        <f t="shared" si="10"/>
        <v>#NUM!</v>
      </c>
      <c r="C103" s="12"/>
      <c r="D103" s="13"/>
      <c r="E103" s="29">
        <v>0</v>
      </c>
      <c r="F103" s="29">
        <f t="shared" si="9"/>
        <v>0</v>
      </c>
      <c r="G103" s="28">
        <f t="shared" si="7"/>
        <v>0</v>
      </c>
      <c r="H103" s="16"/>
    </row>
    <row r="104" spans="1:8" x14ac:dyDescent="0.3">
      <c r="A104" s="15"/>
      <c r="B104" s="11" t="e">
        <f t="shared" si="10"/>
        <v>#NUM!</v>
      </c>
      <c r="C104" s="12"/>
      <c r="D104" s="13"/>
      <c r="E104" s="29">
        <v>0</v>
      </c>
      <c r="F104" s="29">
        <f t="shared" si="9"/>
        <v>0</v>
      </c>
      <c r="G104" s="28">
        <f t="shared" si="7"/>
        <v>0</v>
      </c>
      <c r="H104" s="16"/>
    </row>
    <row r="105" spans="1:8" x14ac:dyDescent="0.3">
      <c r="A105" s="15"/>
      <c r="B105" s="11" t="e">
        <f t="shared" si="10"/>
        <v>#NUM!</v>
      </c>
      <c r="C105" s="12"/>
      <c r="D105" s="13"/>
      <c r="E105" s="29">
        <v>0</v>
      </c>
      <c r="F105" s="29">
        <f t="shared" si="9"/>
        <v>0</v>
      </c>
      <c r="G105" s="28">
        <f t="shared" si="7"/>
        <v>0</v>
      </c>
      <c r="H105" s="16"/>
    </row>
    <row r="106" spans="1:8" x14ac:dyDescent="0.3">
      <c r="A106" s="15"/>
      <c r="B106" s="11" t="e">
        <f t="shared" si="10"/>
        <v>#NUM!</v>
      </c>
      <c r="C106" s="12"/>
      <c r="D106" s="13"/>
      <c r="E106" s="29">
        <v>0</v>
      </c>
      <c r="F106" s="29">
        <f t="shared" si="9"/>
        <v>0</v>
      </c>
      <c r="G106" s="28">
        <f t="shared" si="7"/>
        <v>0</v>
      </c>
      <c r="H106" s="16"/>
    </row>
    <row r="107" spans="1:8" x14ac:dyDescent="0.3">
      <c r="A107" s="15"/>
      <c r="B107" s="11" t="e">
        <f t="shared" si="10"/>
        <v>#NUM!</v>
      </c>
      <c r="C107" s="12"/>
      <c r="D107" s="13"/>
      <c r="E107" s="29">
        <v>0</v>
      </c>
      <c r="F107" s="29">
        <f t="shared" si="9"/>
        <v>0</v>
      </c>
      <c r="G107" s="28">
        <f t="shared" si="7"/>
        <v>0</v>
      </c>
      <c r="H107" s="17"/>
    </row>
    <row r="108" spans="1:8" x14ac:dyDescent="0.3">
      <c r="A108" s="15"/>
      <c r="B108" s="11" t="e">
        <f t="shared" si="10"/>
        <v>#NUM!</v>
      </c>
      <c r="C108" s="12"/>
      <c r="D108" s="13"/>
      <c r="E108" s="29">
        <v>0</v>
      </c>
      <c r="F108" s="29">
        <f t="shared" si="9"/>
        <v>0</v>
      </c>
      <c r="G108" s="28">
        <f t="shared" si="7"/>
        <v>0</v>
      </c>
      <c r="H108" s="16"/>
    </row>
    <row r="109" spans="1:8" x14ac:dyDescent="0.3">
      <c r="A109" s="15"/>
      <c r="B109" s="11" t="e">
        <f t="shared" si="10"/>
        <v>#NUM!</v>
      </c>
      <c r="C109" s="12"/>
      <c r="D109" s="13"/>
      <c r="E109" s="29">
        <v>0</v>
      </c>
      <c r="F109" s="29">
        <f t="shared" si="9"/>
        <v>0</v>
      </c>
      <c r="G109" s="28">
        <f t="shared" si="7"/>
        <v>0</v>
      </c>
      <c r="H109" s="16"/>
    </row>
    <row r="110" spans="1:8" x14ac:dyDescent="0.3">
      <c r="A110" s="15"/>
      <c r="B110" s="11" t="e">
        <f t="shared" si="10"/>
        <v>#NUM!</v>
      </c>
      <c r="C110" s="12"/>
      <c r="D110" s="13"/>
      <c r="E110" s="29">
        <v>0</v>
      </c>
      <c r="F110" s="29">
        <f t="shared" si="9"/>
        <v>0</v>
      </c>
      <c r="G110" s="28">
        <f t="shared" si="7"/>
        <v>0</v>
      </c>
      <c r="H110" s="16"/>
    </row>
    <row r="111" spans="1:8" x14ac:dyDescent="0.3">
      <c r="A111" s="15"/>
      <c r="B111" s="11" t="e">
        <f t="shared" si="10"/>
        <v>#NUM!</v>
      </c>
      <c r="C111" s="12"/>
      <c r="D111" s="13"/>
      <c r="E111" s="29">
        <v>0</v>
      </c>
      <c r="F111" s="29">
        <f t="shared" si="9"/>
        <v>0</v>
      </c>
      <c r="G111" s="28">
        <f t="shared" si="7"/>
        <v>0</v>
      </c>
      <c r="H111" s="16"/>
    </row>
    <row r="112" spans="1:8" x14ac:dyDescent="0.3">
      <c r="A112" s="15"/>
      <c r="B112" s="11" t="e">
        <f t="shared" si="10"/>
        <v>#NUM!</v>
      </c>
      <c r="C112" s="12"/>
      <c r="D112" s="13"/>
      <c r="E112" s="29">
        <v>0</v>
      </c>
      <c r="F112" s="29">
        <f t="shared" si="9"/>
        <v>0</v>
      </c>
      <c r="G112" s="28">
        <f t="shared" si="7"/>
        <v>0</v>
      </c>
      <c r="H112" s="16"/>
    </row>
    <row r="113" spans="1:8" x14ac:dyDescent="0.3">
      <c r="A113" s="15"/>
      <c r="B113" s="11" t="e">
        <f t="shared" si="10"/>
        <v>#NUM!</v>
      </c>
      <c r="C113" s="12"/>
      <c r="D113" s="13"/>
      <c r="E113" s="29">
        <v>0</v>
      </c>
      <c r="F113" s="29">
        <f t="shared" si="9"/>
        <v>0</v>
      </c>
      <c r="G113" s="28">
        <f t="shared" si="7"/>
        <v>0</v>
      </c>
      <c r="H113" s="16"/>
    </row>
    <row r="114" spans="1:8" x14ac:dyDescent="0.3">
      <c r="A114" s="15"/>
      <c r="B114" s="11" t="e">
        <f t="shared" si="10"/>
        <v>#NUM!</v>
      </c>
      <c r="C114" s="12"/>
      <c r="D114" s="13"/>
      <c r="E114" s="29">
        <v>0</v>
      </c>
      <c r="F114" s="29">
        <f t="shared" si="9"/>
        <v>0</v>
      </c>
      <c r="G114" s="28">
        <f t="shared" si="7"/>
        <v>0</v>
      </c>
      <c r="H114" s="16"/>
    </row>
    <row r="115" spans="1:8" x14ac:dyDescent="0.3">
      <c r="A115" s="15"/>
      <c r="B115" s="11" t="e">
        <f t="shared" si="10"/>
        <v>#NUM!</v>
      </c>
      <c r="C115" s="12"/>
      <c r="D115" s="13"/>
      <c r="E115" s="29">
        <v>0</v>
      </c>
      <c r="F115" s="29">
        <f t="shared" si="9"/>
        <v>0</v>
      </c>
      <c r="G115" s="28">
        <f t="shared" si="7"/>
        <v>0</v>
      </c>
      <c r="H115" s="16"/>
    </row>
    <row r="116" spans="1:8" x14ac:dyDescent="0.3">
      <c r="A116" s="15"/>
      <c r="B116" s="11" t="e">
        <f t="shared" si="10"/>
        <v>#NUM!</v>
      </c>
      <c r="C116" s="12"/>
      <c r="D116" s="13"/>
      <c r="E116" s="29">
        <v>0</v>
      </c>
      <c r="F116" s="29">
        <f t="shared" si="9"/>
        <v>0</v>
      </c>
      <c r="G116" s="28">
        <f t="shared" si="7"/>
        <v>0</v>
      </c>
      <c r="H116" s="16"/>
    </row>
    <row r="117" spans="1:8" x14ac:dyDescent="0.3">
      <c r="A117" s="15"/>
      <c r="B117" s="11" t="e">
        <f t="shared" si="10"/>
        <v>#NUM!</v>
      </c>
      <c r="C117" s="12"/>
      <c r="D117" s="13"/>
      <c r="E117" s="29">
        <v>0</v>
      </c>
      <c r="F117" s="29">
        <f t="shared" si="9"/>
        <v>0</v>
      </c>
      <c r="G117" s="28">
        <f t="shared" si="7"/>
        <v>0</v>
      </c>
      <c r="H117" s="16"/>
    </row>
    <row r="118" spans="1:8" x14ac:dyDescent="0.3">
      <c r="A118" s="15"/>
      <c r="B118" s="11" t="e">
        <f t="shared" si="10"/>
        <v>#NUM!</v>
      </c>
      <c r="C118" s="12"/>
      <c r="D118" s="13"/>
      <c r="E118" s="29">
        <v>0</v>
      </c>
      <c r="F118" s="29">
        <f t="shared" si="9"/>
        <v>0</v>
      </c>
      <c r="G118" s="28">
        <f t="shared" si="7"/>
        <v>0</v>
      </c>
      <c r="H118" s="16"/>
    </row>
    <row r="119" spans="1:8" x14ac:dyDescent="0.3">
      <c r="A119" s="15"/>
      <c r="B119" s="11" t="e">
        <f t="shared" si="10"/>
        <v>#NUM!</v>
      </c>
      <c r="C119" s="12"/>
      <c r="D119" s="13"/>
      <c r="E119" s="29">
        <v>0</v>
      </c>
      <c r="F119" s="29">
        <f t="shared" si="9"/>
        <v>0</v>
      </c>
      <c r="G119" s="28">
        <f t="shared" si="7"/>
        <v>0</v>
      </c>
      <c r="H119" s="16"/>
    </row>
    <row r="120" spans="1:8" x14ac:dyDescent="0.3">
      <c r="A120" s="15"/>
      <c r="B120" s="11" t="e">
        <f t="shared" si="10"/>
        <v>#NUM!</v>
      </c>
      <c r="C120" s="12"/>
      <c r="D120" s="13"/>
      <c r="E120" s="29">
        <v>0</v>
      </c>
      <c r="F120" s="29">
        <f t="shared" si="9"/>
        <v>0</v>
      </c>
      <c r="G120" s="28">
        <f t="shared" si="7"/>
        <v>0</v>
      </c>
      <c r="H120" s="16"/>
    </row>
    <row r="121" spans="1:8" x14ac:dyDescent="0.3">
      <c r="A121" s="15"/>
      <c r="B121" s="11" t="e">
        <f t="shared" si="10"/>
        <v>#NUM!</v>
      </c>
      <c r="C121" s="12"/>
      <c r="D121" s="13"/>
      <c r="E121" s="29">
        <v>0</v>
      </c>
      <c r="F121" s="29">
        <f t="shared" si="9"/>
        <v>0</v>
      </c>
      <c r="G121" s="28">
        <f t="shared" si="7"/>
        <v>0</v>
      </c>
      <c r="H121" s="16"/>
    </row>
    <row r="122" spans="1:8" x14ac:dyDescent="0.3">
      <c r="A122" s="15"/>
      <c r="B122" s="11" t="e">
        <f t="shared" si="10"/>
        <v>#NUM!</v>
      </c>
      <c r="C122" s="12"/>
      <c r="D122" s="13"/>
      <c r="E122" s="29">
        <v>0</v>
      </c>
      <c r="F122" s="29">
        <f t="shared" si="9"/>
        <v>0</v>
      </c>
      <c r="G122" s="28">
        <f t="shared" si="7"/>
        <v>0</v>
      </c>
      <c r="H122" s="16"/>
    </row>
    <row r="123" spans="1:8" x14ac:dyDescent="0.3">
      <c r="A123" s="15"/>
      <c r="B123" s="11" t="e">
        <f t="shared" si="10"/>
        <v>#NUM!</v>
      </c>
      <c r="C123" s="12"/>
      <c r="D123" s="13"/>
      <c r="E123" s="29">
        <v>0</v>
      </c>
      <c r="F123" s="29">
        <f t="shared" si="9"/>
        <v>0</v>
      </c>
      <c r="G123" s="28">
        <f t="shared" si="7"/>
        <v>0</v>
      </c>
      <c r="H123" s="16"/>
    </row>
    <row r="124" spans="1:8" x14ac:dyDescent="0.3">
      <c r="A124" s="15"/>
      <c r="B124" s="11" t="e">
        <f t="shared" si="10"/>
        <v>#NUM!</v>
      </c>
      <c r="C124" s="12"/>
      <c r="D124" s="13"/>
      <c r="E124" s="29">
        <v>0</v>
      </c>
      <c r="F124" s="29">
        <f t="shared" si="9"/>
        <v>0</v>
      </c>
      <c r="G124" s="28">
        <f t="shared" si="7"/>
        <v>0</v>
      </c>
      <c r="H124" s="16"/>
    </row>
    <row r="125" spans="1:8" x14ac:dyDescent="0.3">
      <c r="A125" s="15"/>
      <c r="B125" s="11" t="e">
        <f t="shared" si="10"/>
        <v>#NUM!</v>
      </c>
      <c r="C125" s="12"/>
      <c r="D125" s="13"/>
      <c r="E125" s="29">
        <v>0</v>
      </c>
      <c r="F125" s="29">
        <f t="shared" si="9"/>
        <v>0</v>
      </c>
      <c r="G125" s="28">
        <f t="shared" si="7"/>
        <v>0</v>
      </c>
      <c r="H125" s="16"/>
    </row>
    <row r="126" spans="1:8" x14ac:dyDescent="0.3">
      <c r="A126" s="15"/>
      <c r="B126" s="11" t="e">
        <f t="shared" si="10"/>
        <v>#NUM!</v>
      </c>
      <c r="C126" s="12"/>
      <c r="D126" s="13"/>
      <c r="E126" s="29">
        <v>0</v>
      </c>
      <c r="F126" s="29">
        <f t="shared" si="9"/>
        <v>0</v>
      </c>
      <c r="G126" s="28">
        <f t="shared" si="7"/>
        <v>0</v>
      </c>
      <c r="H126" s="16"/>
    </row>
    <row r="127" spans="1:8" x14ac:dyDescent="0.3">
      <c r="A127" s="15"/>
      <c r="B127" s="11" t="e">
        <f t="shared" si="10"/>
        <v>#NUM!</v>
      </c>
      <c r="C127" s="12"/>
      <c r="D127" s="13"/>
      <c r="E127" s="29">
        <v>0</v>
      </c>
      <c r="F127" s="29">
        <f t="shared" si="9"/>
        <v>0</v>
      </c>
      <c r="G127" s="28">
        <f t="shared" si="7"/>
        <v>0</v>
      </c>
      <c r="H127" s="16"/>
    </row>
    <row r="128" spans="1:8" x14ac:dyDescent="0.3">
      <c r="A128" s="15"/>
      <c r="B128" s="11" t="e">
        <f t="shared" si="10"/>
        <v>#NUM!</v>
      </c>
      <c r="C128" s="12"/>
      <c r="D128" s="13"/>
      <c r="E128" s="29">
        <v>0</v>
      </c>
      <c r="F128" s="29">
        <f t="shared" si="9"/>
        <v>0</v>
      </c>
      <c r="G128" s="28">
        <f t="shared" si="7"/>
        <v>0</v>
      </c>
      <c r="H128" s="16"/>
    </row>
    <row r="129" spans="1:8" x14ac:dyDescent="0.3">
      <c r="A129" s="15"/>
      <c r="B129" s="11" t="e">
        <f t="shared" si="10"/>
        <v>#NUM!</v>
      </c>
      <c r="C129" s="12"/>
      <c r="D129" s="13"/>
      <c r="E129" s="29">
        <v>0</v>
      </c>
      <c r="F129" s="29">
        <f t="shared" si="9"/>
        <v>0</v>
      </c>
      <c r="G129" s="28">
        <f t="shared" si="7"/>
        <v>0</v>
      </c>
      <c r="H129" s="16"/>
    </row>
    <row r="130" spans="1:8" x14ac:dyDescent="0.3">
      <c r="A130" s="15"/>
      <c r="B130" s="11" t="e">
        <f t="shared" si="10"/>
        <v>#NUM!</v>
      </c>
      <c r="C130" s="12"/>
      <c r="D130" s="13"/>
      <c r="E130" s="29">
        <v>0</v>
      </c>
      <c r="F130" s="29">
        <f t="shared" si="9"/>
        <v>0</v>
      </c>
      <c r="G130" s="28">
        <f t="shared" si="7"/>
        <v>0</v>
      </c>
      <c r="H130" s="16"/>
    </row>
    <row r="131" spans="1:8" x14ac:dyDescent="0.3">
      <c r="A131" s="15"/>
      <c r="B131" s="11" t="e">
        <f t="shared" si="10"/>
        <v>#NUM!</v>
      </c>
      <c r="C131" s="12"/>
      <c r="D131" s="13"/>
      <c r="E131" s="29">
        <v>0</v>
      </c>
      <c r="F131" s="29">
        <f t="shared" si="9"/>
        <v>0</v>
      </c>
      <c r="G131" s="28">
        <f t="shared" si="7"/>
        <v>0</v>
      </c>
      <c r="H131" s="16"/>
    </row>
    <row r="132" spans="1:8" x14ac:dyDescent="0.3">
      <c r="A132" s="15"/>
      <c r="B132" s="11" t="e">
        <f t="shared" si="10"/>
        <v>#NUM!</v>
      </c>
      <c r="C132" s="12"/>
      <c r="D132" s="13"/>
      <c r="E132" s="29">
        <v>0</v>
      </c>
      <c r="F132" s="29">
        <f t="shared" si="9"/>
        <v>0</v>
      </c>
      <c r="G132" s="28">
        <f t="shared" si="7"/>
        <v>0</v>
      </c>
      <c r="H132" s="16"/>
    </row>
    <row r="133" spans="1:8" x14ac:dyDescent="0.3">
      <c r="A133" s="15"/>
      <c r="B133" s="11" t="e">
        <f t="shared" si="10"/>
        <v>#NUM!</v>
      </c>
      <c r="C133" s="12"/>
      <c r="D133" s="13"/>
      <c r="E133" s="29">
        <v>0</v>
      </c>
      <c r="F133" s="29">
        <f t="shared" si="9"/>
        <v>0</v>
      </c>
      <c r="G133" s="28">
        <f t="shared" si="7"/>
        <v>0</v>
      </c>
      <c r="H133" s="16"/>
    </row>
    <row r="134" spans="1:8" x14ac:dyDescent="0.3">
      <c r="A134" s="15"/>
      <c r="B134" s="11" t="e">
        <f t="shared" si="10"/>
        <v>#NUM!</v>
      </c>
      <c r="C134" s="12"/>
      <c r="D134" s="13"/>
      <c r="E134" s="29">
        <v>0</v>
      </c>
      <c r="F134" s="29">
        <f t="shared" si="9"/>
        <v>0</v>
      </c>
      <c r="G134" s="28">
        <f t="shared" si="7"/>
        <v>0</v>
      </c>
      <c r="H134" s="16"/>
    </row>
    <row r="135" spans="1:8" x14ac:dyDescent="0.3">
      <c r="A135" s="15"/>
      <c r="B135" s="11" t="e">
        <f t="shared" si="10"/>
        <v>#NUM!</v>
      </c>
      <c r="C135" s="12"/>
      <c r="D135" s="13"/>
      <c r="E135" s="29">
        <v>0</v>
      </c>
      <c r="F135" s="29">
        <f t="shared" si="9"/>
        <v>0</v>
      </c>
      <c r="G135" s="28">
        <f t="shared" si="7"/>
        <v>0</v>
      </c>
      <c r="H135" s="16"/>
    </row>
    <row r="136" spans="1:8" x14ac:dyDescent="0.3">
      <c r="A136" s="15"/>
      <c r="B136" s="11" t="e">
        <f t="shared" si="10"/>
        <v>#NUM!</v>
      </c>
      <c r="C136" s="12"/>
      <c r="D136" s="13"/>
      <c r="E136" s="29">
        <v>0</v>
      </c>
      <c r="F136" s="29">
        <f t="shared" si="9"/>
        <v>0</v>
      </c>
      <c r="G136" s="28">
        <f t="shared" si="7"/>
        <v>0</v>
      </c>
      <c r="H136" s="16"/>
    </row>
    <row r="137" spans="1:8" x14ac:dyDescent="0.3">
      <c r="A137" s="15"/>
      <c r="B137" s="11" t="e">
        <f t="shared" si="10"/>
        <v>#NUM!</v>
      </c>
      <c r="C137" s="12"/>
      <c r="D137" s="13"/>
      <c r="E137" s="29">
        <v>0</v>
      </c>
      <c r="F137" s="29">
        <f t="shared" si="9"/>
        <v>0</v>
      </c>
      <c r="G137" s="28">
        <f t="shared" si="7"/>
        <v>0</v>
      </c>
      <c r="H137" s="16"/>
    </row>
    <row r="138" spans="1:8" x14ac:dyDescent="0.3">
      <c r="A138" s="15"/>
      <c r="B138" s="11" t="e">
        <f t="shared" si="10"/>
        <v>#NUM!</v>
      </c>
      <c r="C138" s="12"/>
      <c r="D138" s="13"/>
      <c r="E138" s="29">
        <v>0</v>
      </c>
      <c r="F138" s="29">
        <f t="shared" si="9"/>
        <v>0</v>
      </c>
      <c r="G138" s="28">
        <f t="shared" si="7"/>
        <v>0</v>
      </c>
      <c r="H138" s="16"/>
    </row>
    <row r="139" spans="1:8" x14ac:dyDescent="0.3">
      <c r="A139" s="15"/>
      <c r="B139" s="11" t="e">
        <f t="shared" si="10"/>
        <v>#NUM!</v>
      </c>
      <c r="C139" s="12"/>
      <c r="D139" s="13"/>
      <c r="E139" s="29">
        <v>0</v>
      </c>
      <c r="F139" s="29">
        <f t="shared" si="9"/>
        <v>0</v>
      </c>
      <c r="G139" s="28">
        <f t="shared" si="7"/>
        <v>0</v>
      </c>
      <c r="H139" s="16"/>
    </row>
    <row r="140" spans="1:8" x14ac:dyDescent="0.3">
      <c r="A140" s="15"/>
      <c r="B140" s="11" t="e">
        <f t="shared" ref="B140:B203" si="11">TRUNC((A140-DATE(YEAR(A140+3-MOD(A140-2,7)),1,MOD(A140-2,7)-9))/7)</f>
        <v>#NUM!</v>
      </c>
      <c r="C140" s="12"/>
      <c r="D140" s="13"/>
      <c r="E140" s="29">
        <v>0</v>
      </c>
      <c r="F140" s="29">
        <f t="shared" si="9"/>
        <v>0</v>
      </c>
      <c r="G140" s="28">
        <f t="shared" ref="G140:G203" si="12">HOUR($D140-$C140)+MINUTE($D140-$C140)/60</f>
        <v>0</v>
      </c>
      <c r="H140" s="16"/>
    </row>
    <row r="141" spans="1:8" x14ac:dyDescent="0.3">
      <c r="A141" s="15"/>
      <c r="B141" s="11" t="e">
        <f t="shared" si="11"/>
        <v>#NUM!</v>
      </c>
      <c r="C141" s="12"/>
      <c r="D141" s="13"/>
      <c r="E141" s="29">
        <v>0</v>
      </c>
      <c r="F141" s="29">
        <f t="shared" ref="F141:F204" si="13">G141-E141</f>
        <v>0</v>
      </c>
      <c r="G141" s="28">
        <f t="shared" si="12"/>
        <v>0</v>
      </c>
      <c r="H141" s="16"/>
    </row>
    <row r="142" spans="1:8" x14ac:dyDescent="0.3">
      <c r="A142" s="15"/>
      <c r="B142" s="11" t="e">
        <f t="shared" si="11"/>
        <v>#NUM!</v>
      </c>
      <c r="C142" s="12"/>
      <c r="D142" s="13"/>
      <c r="E142" s="29">
        <v>0</v>
      </c>
      <c r="F142" s="29">
        <f t="shared" si="13"/>
        <v>0</v>
      </c>
      <c r="G142" s="28">
        <f t="shared" si="12"/>
        <v>0</v>
      </c>
      <c r="H142" s="16"/>
    </row>
    <row r="143" spans="1:8" x14ac:dyDescent="0.3">
      <c r="A143" s="15"/>
      <c r="B143" s="11" t="e">
        <f t="shared" si="11"/>
        <v>#NUM!</v>
      </c>
      <c r="C143" s="12"/>
      <c r="D143" s="13"/>
      <c r="E143" s="29">
        <v>0</v>
      </c>
      <c r="F143" s="29">
        <f t="shared" si="13"/>
        <v>0</v>
      </c>
      <c r="G143" s="28">
        <f t="shared" si="12"/>
        <v>0</v>
      </c>
      <c r="H143" s="16"/>
    </row>
    <row r="144" spans="1:8" x14ac:dyDescent="0.3">
      <c r="A144" s="15"/>
      <c r="B144" s="11" t="e">
        <f t="shared" si="11"/>
        <v>#NUM!</v>
      </c>
      <c r="C144" s="12"/>
      <c r="D144" s="13"/>
      <c r="E144" s="29">
        <v>0</v>
      </c>
      <c r="F144" s="29">
        <f t="shared" si="13"/>
        <v>0</v>
      </c>
      <c r="G144" s="28">
        <f t="shared" si="12"/>
        <v>0</v>
      </c>
      <c r="H144" s="16"/>
    </row>
    <row r="145" spans="1:8" x14ac:dyDescent="0.3">
      <c r="A145" s="15"/>
      <c r="B145" s="11" t="e">
        <f t="shared" si="11"/>
        <v>#NUM!</v>
      </c>
      <c r="C145" s="12"/>
      <c r="D145" s="13"/>
      <c r="E145" s="29">
        <v>0</v>
      </c>
      <c r="F145" s="29">
        <f t="shared" si="13"/>
        <v>0</v>
      </c>
      <c r="G145" s="28">
        <f t="shared" si="12"/>
        <v>0</v>
      </c>
      <c r="H145" s="16"/>
    </row>
    <row r="146" spans="1:8" x14ac:dyDescent="0.3">
      <c r="A146" s="15"/>
      <c r="B146" s="11" t="e">
        <f t="shared" si="11"/>
        <v>#NUM!</v>
      </c>
      <c r="C146" s="12"/>
      <c r="D146" s="13"/>
      <c r="E146" s="29">
        <v>0</v>
      </c>
      <c r="F146" s="29">
        <f t="shared" si="13"/>
        <v>0</v>
      </c>
      <c r="G146" s="28">
        <f t="shared" si="12"/>
        <v>0</v>
      </c>
      <c r="H146" s="16"/>
    </row>
    <row r="147" spans="1:8" x14ac:dyDescent="0.3">
      <c r="A147" s="15"/>
      <c r="B147" s="11" t="e">
        <f t="shared" si="11"/>
        <v>#NUM!</v>
      </c>
      <c r="C147" s="12"/>
      <c r="D147" s="13"/>
      <c r="E147" s="29">
        <v>0</v>
      </c>
      <c r="F147" s="29">
        <f t="shared" si="13"/>
        <v>0</v>
      </c>
      <c r="G147" s="28">
        <f t="shared" si="12"/>
        <v>0</v>
      </c>
      <c r="H147" s="16"/>
    </row>
    <row r="148" spans="1:8" x14ac:dyDescent="0.3">
      <c r="A148" s="15"/>
      <c r="B148" s="11" t="e">
        <f t="shared" si="11"/>
        <v>#NUM!</v>
      </c>
      <c r="C148" s="12"/>
      <c r="D148" s="13"/>
      <c r="E148" s="29">
        <v>0</v>
      </c>
      <c r="F148" s="29">
        <f t="shared" si="13"/>
        <v>0</v>
      </c>
      <c r="G148" s="28">
        <f t="shared" si="12"/>
        <v>0</v>
      </c>
      <c r="H148" s="16"/>
    </row>
    <row r="149" spans="1:8" x14ac:dyDescent="0.3">
      <c r="A149" s="15"/>
      <c r="B149" s="11" t="e">
        <f t="shared" si="11"/>
        <v>#NUM!</v>
      </c>
      <c r="C149" s="12"/>
      <c r="D149" s="13"/>
      <c r="E149" s="29">
        <v>0</v>
      </c>
      <c r="F149" s="29">
        <f t="shared" si="13"/>
        <v>0</v>
      </c>
      <c r="G149" s="28">
        <f t="shared" si="12"/>
        <v>0</v>
      </c>
      <c r="H149" s="16"/>
    </row>
    <row r="150" spans="1:8" x14ac:dyDescent="0.3">
      <c r="A150" s="15"/>
      <c r="B150" s="11" t="e">
        <f t="shared" si="11"/>
        <v>#NUM!</v>
      </c>
      <c r="C150" s="12"/>
      <c r="D150" s="13"/>
      <c r="E150" s="29">
        <v>0</v>
      </c>
      <c r="F150" s="29">
        <f t="shared" si="13"/>
        <v>0</v>
      </c>
      <c r="G150" s="28">
        <f t="shared" si="12"/>
        <v>0</v>
      </c>
      <c r="H150" s="16"/>
    </row>
    <row r="151" spans="1:8" x14ac:dyDescent="0.3">
      <c r="A151" s="15"/>
      <c r="B151" s="11" t="e">
        <f t="shared" si="11"/>
        <v>#NUM!</v>
      </c>
      <c r="C151" s="12"/>
      <c r="D151" s="13"/>
      <c r="E151" s="29">
        <v>0</v>
      </c>
      <c r="F151" s="29">
        <f t="shared" si="13"/>
        <v>0</v>
      </c>
      <c r="G151" s="28">
        <f t="shared" si="12"/>
        <v>0</v>
      </c>
      <c r="H151" s="16"/>
    </row>
    <row r="152" spans="1:8" x14ac:dyDescent="0.3">
      <c r="A152" s="15"/>
      <c r="B152" s="11" t="e">
        <f t="shared" si="11"/>
        <v>#NUM!</v>
      </c>
      <c r="C152" s="12"/>
      <c r="D152" s="13"/>
      <c r="E152" s="29">
        <v>0</v>
      </c>
      <c r="F152" s="29">
        <f t="shared" si="13"/>
        <v>0</v>
      </c>
      <c r="G152" s="28">
        <f t="shared" si="12"/>
        <v>0</v>
      </c>
      <c r="H152" s="16"/>
    </row>
    <row r="153" spans="1:8" x14ac:dyDescent="0.3">
      <c r="A153" s="15"/>
      <c r="B153" s="11" t="e">
        <f t="shared" si="11"/>
        <v>#NUM!</v>
      </c>
      <c r="C153" s="12"/>
      <c r="D153" s="13"/>
      <c r="E153" s="29">
        <v>0</v>
      </c>
      <c r="F153" s="29">
        <f t="shared" si="13"/>
        <v>0</v>
      </c>
      <c r="G153" s="28">
        <f t="shared" si="12"/>
        <v>0</v>
      </c>
      <c r="H153" s="16"/>
    </row>
    <row r="154" spans="1:8" x14ac:dyDescent="0.3">
      <c r="A154" s="15"/>
      <c r="B154" s="11" t="e">
        <f t="shared" si="11"/>
        <v>#NUM!</v>
      </c>
      <c r="C154" s="12"/>
      <c r="D154" s="13"/>
      <c r="E154" s="29">
        <v>0</v>
      </c>
      <c r="F154" s="29">
        <f t="shared" si="13"/>
        <v>0</v>
      </c>
      <c r="G154" s="28">
        <f t="shared" si="12"/>
        <v>0</v>
      </c>
      <c r="H154" s="16"/>
    </row>
    <row r="155" spans="1:8" x14ac:dyDescent="0.3">
      <c r="A155" s="15"/>
      <c r="B155" s="11" t="e">
        <f t="shared" si="11"/>
        <v>#NUM!</v>
      </c>
      <c r="C155" s="12"/>
      <c r="D155" s="13"/>
      <c r="E155" s="29">
        <v>0</v>
      </c>
      <c r="F155" s="29">
        <f t="shared" si="13"/>
        <v>0</v>
      </c>
      <c r="G155" s="28">
        <f t="shared" si="12"/>
        <v>0</v>
      </c>
      <c r="H155" s="16"/>
    </row>
    <row r="156" spans="1:8" x14ac:dyDescent="0.3">
      <c r="A156" s="15"/>
      <c r="B156" s="11" t="e">
        <f t="shared" si="11"/>
        <v>#NUM!</v>
      </c>
      <c r="C156" s="12"/>
      <c r="D156" s="13"/>
      <c r="E156" s="29">
        <v>0</v>
      </c>
      <c r="F156" s="29">
        <f t="shared" si="13"/>
        <v>0</v>
      </c>
      <c r="G156" s="28">
        <f t="shared" si="12"/>
        <v>0</v>
      </c>
      <c r="H156" s="16"/>
    </row>
    <row r="157" spans="1:8" x14ac:dyDescent="0.3">
      <c r="A157" s="15"/>
      <c r="B157" s="11" t="e">
        <f t="shared" si="11"/>
        <v>#NUM!</v>
      </c>
      <c r="C157" s="12"/>
      <c r="D157" s="13"/>
      <c r="E157" s="29">
        <v>0</v>
      </c>
      <c r="F157" s="29">
        <f t="shared" si="13"/>
        <v>0</v>
      </c>
      <c r="G157" s="28">
        <f t="shared" si="12"/>
        <v>0</v>
      </c>
      <c r="H157" s="16"/>
    </row>
    <row r="158" spans="1:8" x14ac:dyDescent="0.3">
      <c r="A158" s="15"/>
      <c r="B158" s="11" t="e">
        <f t="shared" si="11"/>
        <v>#NUM!</v>
      </c>
      <c r="C158" s="12"/>
      <c r="D158" s="13"/>
      <c r="E158" s="29">
        <v>0</v>
      </c>
      <c r="F158" s="29">
        <f t="shared" si="13"/>
        <v>0</v>
      </c>
      <c r="G158" s="28">
        <f t="shared" si="12"/>
        <v>0</v>
      </c>
      <c r="H158" s="16"/>
    </row>
    <row r="159" spans="1:8" x14ac:dyDescent="0.3">
      <c r="A159" s="15"/>
      <c r="B159" s="11" t="e">
        <f t="shared" si="11"/>
        <v>#NUM!</v>
      </c>
      <c r="C159" s="12"/>
      <c r="D159" s="13"/>
      <c r="E159" s="29">
        <v>0</v>
      </c>
      <c r="F159" s="29">
        <f t="shared" si="13"/>
        <v>0</v>
      </c>
      <c r="G159" s="28">
        <f t="shared" si="12"/>
        <v>0</v>
      </c>
      <c r="H159" s="16"/>
    </row>
    <row r="160" spans="1:8" x14ac:dyDescent="0.3">
      <c r="A160" s="15"/>
      <c r="B160" s="11" t="e">
        <f t="shared" si="11"/>
        <v>#NUM!</v>
      </c>
      <c r="C160" s="12"/>
      <c r="D160" s="13"/>
      <c r="E160" s="29">
        <v>0</v>
      </c>
      <c r="F160" s="29">
        <f t="shared" si="13"/>
        <v>0</v>
      </c>
      <c r="G160" s="28">
        <f t="shared" si="12"/>
        <v>0</v>
      </c>
      <c r="H160" s="16"/>
    </row>
    <row r="161" spans="1:8" x14ac:dyDescent="0.3">
      <c r="A161" s="15"/>
      <c r="B161" s="11" t="e">
        <f t="shared" si="11"/>
        <v>#NUM!</v>
      </c>
      <c r="C161" s="12"/>
      <c r="D161" s="13"/>
      <c r="E161" s="29">
        <v>0</v>
      </c>
      <c r="F161" s="29">
        <f t="shared" si="13"/>
        <v>0</v>
      </c>
      <c r="G161" s="28">
        <f t="shared" si="12"/>
        <v>0</v>
      </c>
      <c r="H161" s="16"/>
    </row>
    <row r="162" spans="1:8" x14ac:dyDescent="0.3">
      <c r="A162" s="15"/>
      <c r="B162" s="11" t="e">
        <f t="shared" si="11"/>
        <v>#NUM!</v>
      </c>
      <c r="C162" s="12"/>
      <c r="D162" s="13"/>
      <c r="E162" s="29">
        <v>0</v>
      </c>
      <c r="F162" s="29">
        <f t="shared" si="13"/>
        <v>0</v>
      </c>
      <c r="G162" s="28">
        <f t="shared" si="12"/>
        <v>0</v>
      </c>
      <c r="H162" s="16"/>
    </row>
    <row r="163" spans="1:8" x14ac:dyDescent="0.3">
      <c r="A163" s="15"/>
      <c r="B163" s="11" t="e">
        <f t="shared" si="11"/>
        <v>#NUM!</v>
      </c>
      <c r="C163" s="12"/>
      <c r="D163" s="13"/>
      <c r="E163" s="29">
        <v>0</v>
      </c>
      <c r="F163" s="29">
        <f t="shared" si="13"/>
        <v>0</v>
      </c>
      <c r="G163" s="28">
        <f t="shared" si="12"/>
        <v>0</v>
      </c>
      <c r="H163" s="16"/>
    </row>
    <row r="164" spans="1:8" x14ac:dyDescent="0.3">
      <c r="A164" s="15"/>
      <c r="B164" s="11" t="e">
        <f t="shared" si="11"/>
        <v>#NUM!</v>
      </c>
      <c r="C164" s="12"/>
      <c r="D164" s="13"/>
      <c r="E164" s="29">
        <v>0</v>
      </c>
      <c r="F164" s="29">
        <f t="shared" si="13"/>
        <v>0</v>
      </c>
      <c r="G164" s="28">
        <f t="shared" si="12"/>
        <v>0</v>
      </c>
      <c r="H164" s="16"/>
    </row>
    <row r="165" spans="1:8" x14ac:dyDescent="0.3">
      <c r="A165" s="15"/>
      <c r="B165" s="11" t="e">
        <f t="shared" si="11"/>
        <v>#NUM!</v>
      </c>
      <c r="C165" s="12"/>
      <c r="D165" s="13"/>
      <c r="E165" s="29">
        <v>0</v>
      </c>
      <c r="F165" s="29">
        <f t="shared" si="13"/>
        <v>0</v>
      </c>
      <c r="G165" s="28">
        <f t="shared" si="12"/>
        <v>0</v>
      </c>
      <c r="H165" s="16"/>
    </row>
    <row r="166" spans="1:8" x14ac:dyDescent="0.3">
      <c r="A166" s="15"/>
      <c r="B166" s="11" t="e">
        <f t="shared" si="11"/>
        <v>#NUM!</v>
      </c>
      <c r="C166" s="12"/>
      <c r="D166" s="13"/>
      <c r="E166" s="29">
        <v>0</v>
      </c>
      <c r="F166" s="29">
        <f t="shared" si="13"/>
        <v>0</v>
      </c>
      <c r="G166" s="28">
        <f t="shared" si="12"/>
        <v>0</v>
      </c>
      <c r="H166" s="16"/>
    </row>
    <row r="167" spans="1:8" x14ac:dyDescent="0.3">
      <c r="A167" s="15"/>
      <c r="B167" s="11" t="e">
        <f t="shared" si="11"/>
        <v>#NUM!</v>
      </c>
      <c r="C167" s="12"/>
      <c r="D167" s="13"/>
      <c r="E167" s="29">
        <v>0</v>
      </c>
      <c r="F167" s="29">
        <f t="shared" si="13"/>
        <v>0</v>
      </c>
      <c r="G167" s="28">
        <f t="shared" si="12"/>
        <v>0</v>
      </c>
      <c r="H167" s="16"/>
    </row>
    <row r="168" spans="1:8" x14ac:dyDescent="0.3">
      <c r="A168" s="15"/>
      <c r="B168" s="11" t="e">
        <f t="shared" si="11"/>
        <v>#NUM!</v>
      </c>
      <c r="C168" s="12"/>
      <c r="D168" s="13"/>
      <c r="E168" s="29">
        <v>0</v>
      </c>
      <c r="F168" s="29">
        <f t="shared" si="13"/>
        <v>0</v>
      </c>
      <c r="G168" s="28">
        <f t="shared" si="12"/>
        <v>0</v>
      </c>
      <c r="H168" s="16"/>
    </row>
    <row r="169" spans="1:8" x14ac:dyDescent="0.3">
      <c r="A169" s="15"/>
      <c r="B169" s="11" t="e">
        <f t="shared" si="11"/>
        <v>#NUM!</v>
      </c>
      <c r="C169" s="12"/>
      <c r="D169" s="13"/>
      <c r="E169" s="29">
        <v>0</v>
      </c>
      <c r="F169" s="29">
        <f t="shared" si="13"/>
        <v>0</v>
      </c>
      <c r="G169" s="28">
        <f t="shared" si="12"/>
        <v>0</v>
      </c>
      <c r="H169" s="16"/>
    </row>
    <row r="170" spans="1:8" x14ac:dyDescent="0.3">
      <c r="A170" s="15"/>
      <c r="B170" s="11" t="e">
        <f t="shared" si="11"/>
        <v>#NUM!</v>
      </c>
      <c r="C170" s="12"/>
      <c r="D170" s="13"/>
      <c r="E170" s="29">
        <v>0</v>
      </c>
      <c r="F170" s="29">
        <f t="shared" si="13"/>
        <v>0</v>
      </c>
      <c r="G170" s="28">
        <f t="shared" si="12"/>
        <v>0</v>
      </c>
      <c r="H170" s="16"/>
    </row>
    <row r="171" spans="1:8" x14ac:dyDescent="0.3">
      <c r="A171" s="15"/>
      <c r="B171" s="11" t="e">
        <f t="shared" si="11"/>
        <v>#NUM!</v>
      </c>
      <c r="C171" s="12"/>
      <c r="D171" s="13"/>
      <c r="E171" s="29">
        <v>0</v>
      </c>
      <c r="F171" s="29">
        <f t="shared" si="13"/>
        <v>0</v>
      </c>
      <c r="G171" s="28">
        <f t="shared" si="12"/>
        <v>0</v>
      </c>
      <c r="H171" s="16"/>
    </row>
    <row r="172" spans="1:8" x14ac:dyDescent="0.3">
      <c r="A172" s="15"/>
      <c r="B172" s="11" t="e">
        <f t="shared" si="11"/>
        <v>#NUM!</v>
      </c>
      <c r="C172" s="12"/>
      <c r="D172" s="13"/>
      <c r="E172" s="29">
        <v>0</v>
      </c>
      <c r="F172" s="29">
        <f t="shared" si="13"/>
        <v>0</v>
      </c>
      <c r="G172" s="28">
        <f t="shared" si="12"/>
        <v>0</v>
      </c>
      <c r="H172" s="16"/>
    </row>
    <row r="173" spans="1:8" x14ac:dyDescent="0.3">
      <c r="A173" s="15"/>
      <c r="B173" s="11" t="e">
        <f t="shared" si="11"/>
        <v>#NUM!</v>
      </c>
      <c r="C173" s="12"/>
      <c r="D173" s="13"/>
      <c r="E173" s="29">
        <v>0</v>
      </c>
      <c r="F173" s="29">
        <f t="shared" si="13"/>
        <v>0</v>
      </c>
      <c r="G173" s="28">
        <f t="shared" si="12"/>
        <v>0</v>
      </c>
      <c r="H173" s="16"/>
    </row>
    <row r="174" spans="1:8" x14ac:dyDescent="0.3">
      <c r="A174" s="15"/>
      <c r="B174" s="11" t="e">
        <f t="shared" si="11"/>
        <v>#NUM!</v>
      </c>
      <c r="C174" s="12"/>
      <c r="D174" s="13"/>
      <c r="E174" s="29">
        <v>0</v>
      </c>
      <c r="F174" s="29">
        <f t="shared" si="13"/>
        <v>0</v>
      </c>
      <c r="G174" s="28">
        <f t="shared" si="12"/>
        <v>0</v>
      </c>
      <c r="H174" s="16"/>
    </row>
    <row r="175" spans="1:8" x14ac:dyDescent="0.3">
      <c r="A175" s="15"/>
      <c r="B175" s="11" t="e">
        <f t="shared" si="11"/>
        <v>#NUM!</v>
      </c>
      <c r="C175" s="12"/>
      <c r="D175" s="13"/>
      <c r="E175" s="29">
        <v>0</v>
      </c>
      <c r="F175" s="29">
        <f t="shared" si="13"/>
        <v>0</v>
      </c>
      <c r="G175" s="28">
        <f t="shared" si="12"/>
        <v>0</v>
      </c>
      <c r="H175" s="16"/>
    </row>
    <row r="176" spans="1:8" x14ac:dyDescent="0.3">
      <c r="A176" s="15"/>
      <c r="B176" s="11" t="e">
        <f t="shared" si="11"/>
        <v>#NUM!</v>
      </c>
      <c r="C176" s="12"/>
      <c r="D176" s="13"/>
      <c r="E176" s="29">
        <v>0</v>
      </c>
      <c r="F176" s="29">
        <f t="shared" si="13"/>
        <v>0</v>
      </c>
      <c r="G176" s="28">
        <f t="shared" si="12"/>
        <v>0</v>
      </c>
      <c r="H176" s="16"/>
    </row>
    <row r="177" spans="1:8" x14ac:dyDescent="0.3">
      <c r="A177" s="15"/>
      <c r="B177" s="11" t="e">
        <f t="shared" si="11"/>
        <v>#NUM!</v>
      </c>
      <c r="C177" s="12"/>
      <c r="D177" s="13"/>
      <c r="E177" s="29">
        <v>0</v>
      </c>
      <c r="F177" s="29">
        <f t="shared" si="13"/>
        <v>0</v>
      </c>
      <c r="G177" s="28">
        <f t="shared" si="12"/>
        <v>0</v>
      </c>
      <c r="H177" s="16"/>
    </row>
    <row r="178" spans="1:8" x14ac:dyDescent="0.3">
      <c r="A178" s="15"/>
      <c r="B178" s="11" t="e">
        <f t="shared" si="11"/>
        <v>#NUM!</v>
      </c>
      <c r="C178" s="12"/>
      <c r="D178" s="13"/>
      <c r="E178" s="29">
        <v>0</v>
      </c>
      <c r="F178" s="29">
        <f t="shared" si="13"/>
        <v>0</v>
      </c>
      <c r="G178" s="28">
        <f t="shared" si="12"/>
        <v>0</v>
      </c>
      <c r="H178" s="16"/>
    </row>
    <row r="179" spans="1:8" x14ac:dyDescent="0.3">
      <c r="A179" s="15"/>
      <c r="B179" s="11" t="e">
        <f t="shared" si="11"/>
        <v>#NUM!</v>
      </c>
      <c r="C179" s="12"/>
      <c r="D179" s="13"/>
      <c r="E179" s="29">
        <v>0</v>
      </c>
      <c r="F179" s="29">
        <f t="shared" si="13"/>
        <v>0</v>
      </c>
      <c r="G179" s="28">
        <f t="shared" si="12"/>
        <v>0</v>
      </c>
      <c r="H179" s="16"/>
    </row>
    <row r="180" spans="1:8" x14ac:dyDescent="0.3">
      <c r="A180" s="15"/>
      <c r="B180" s="11" t="e">
        <f t="shared" si="11"/>
        <v>#NUM!</v>
      </c>
      <c r="C180" s="12"/>
      <c r="D180" s="13"/>
      <c r="E180" s="29">
        <v>0</v>
      </c>
      <c r="F180" s="29">
        <f t="shared" si="13"/>
        <v>0</v>
      </c>
      <c r="G180" s="28">
        <f t="shared" si="12"/>
        <v>0</v>
      </c>
      <c r="H180" s="16"/>
    </row>
    <row r="181" spans="1:8" x14ac:dyDescent="0.3">
      <c r="A181" s="15"/>
      <c r="B181" s="11" t="e">
        <f t="shared" si="11"/>
        <v>#NUM!</v>
      </c>
      <c r="C181" s="12"/>
      <c r="D181" s="13"/>
      <c r="E181" s="29">
        <v>0</v>
      </c>
      <c r="F181" s="29">
        <f t="shared" si="13"/>
        <v>0</v>
      </c>
      <c r="G181" s="28">
        <f t="shared" si="12"/>
        <v>0</v>
      </c>
      <c r="H181" s="16"/>
    </row>
    <row r="182" spans="1:8" x14ac:dyDescent="0.3">
      <c r="A182" s="15"/>
      <c r="B182" s="11" t="e">
        <f t="shared" si="11"/>
        <v>#NUM!</v>
      </c>
      <c r="C182" s="12"/>
      <c r="D182" s="13"/>
      <c r="E182" s="29">
        <v>0</v>
      </c>
      <c r="F182" s="29">
        <f t="shared" si="13"/>
        <v>0</v>
      </c>
      <c r="G182" s="28">
        <f t="shared" si="12"/>
        <v>0</v>
      </c>
      <c r="H182" s="16"/>
    </row>
    <row r="183" spans="1:8" x14ac:dyDescent="0.3">
      <c r="A183" s="15"/>
      <c r="B183" s="11" t="e">
        <f t="shared" si="11"/>
        <v>#NUM!</v>
      </c>
      <c r="C183" s="12"/>
      <c r="D183" s="13"/>
      <c r="E183" s="29">
        <v>0</v>
      </c>
      <c r="F183" s="29">
        <f t="shared" si="13"/>
        <v>0</v>
      </c>
      <c r="G183" s="28">
        <f t="shared" si="12"/>
        <v>0</v>
      </c>
      <c r="H183" s="16"/>
    </row>
    <row r="184" spans="1:8" x14ac:dyDescent="0.3">
      <c r="A184" s="15"/>
      <c r="B184" s="11" t="e">
        <f t="shared" si="11"/>
        <v>#NUM!</v>
      </c>
      <c r="C184" s="12"/>
      <c r="D184" s="13"/>
      <c r="E184" s="29">
        <v>0</v>
      </c>
      <c r="F184" s="29">
        <f t="shared" si="13"/>
        <v>0</v>
      </c>
      <c r="G184" s="28">
        <f t="shared" si="12"/>
        <v>0</v>
      </c>
      <c r="H184" s="16"/>
    </row>
    <row r="185" spans="1:8" x14ac:dyDescent="0.3">
      <c r="A185" s="15"/>
      <c r="B185" s="11" t="e">
        <f t="shared" si="11"/>
        <v>#NUM!</v>
      </c>
      <c r="C185" s="12"/>
      <c r="D185" s="13"/>
      <c r="E185" s="29">
        <v>0</v>
      </c>
      <c r="F185" s="29">
        <f t="shared" si="13"/>
        <v>0</v>
      </c>
      <c r="G185" s="28">
        <f t="shared" si="12"/>
        <v>0</v>
      </c>
      <c r="H185" s="16"/>
    </row>
    <row r="186" spans="1:8" x14ac:dyDescent="0.3">
      <c r="A186" s="15"/>
      <c r="B186" s="11" t="e">
        <f t="shared" si="11"/>
        <v>#NUM!</v>
      </c>
      <c r="C186" s="12"/>
      <c r="D186" s="13"/>
      <c r="E186" s="29">
        <v>0</v>
      </c>
      <c r="F186" s="29">
        <f t="shared" si="13"/>
        <v>0</v>
      </c>
      <c r="G186" s="28">
        <f t="shared" si="12"/>
        <v>0</v>
      </c>
      <c r="H186" s="16"/>
    </row>
    <row r="187" spans="1:8" x14ac:dyDescent="0.3">
      <c r="A187" s="15"/>
      <c r="B187" s="11" t="e">
        <f t="shared" si="11"/>
        <v>#NUM!</v>
      </c>
      <c r="C187" s="12"/>
      <c r="D187" s="13"/>
      <c r="E187" s="29">
        <v>0</v>
      </c>
      <c r="F187" s="29">
        <f t="shared" si="13"/>
        <v>0</v>
      </c>
      <c r="G187" s="28">
        <f t="shared" si="12"/>
        <v>0</v>
      </c>
      <c r="H187" s="16"/>
    </row>
    <row r="188" spans="1:8" x14ac:dyDescent="0.3">
      <c r="A188" s="15"/>
      <c r="B188" s="11" t="e">
        <f t="shared" si="11"/>
        <v>#NUM!</v>
      </c>
      <c r="C188" s="12"/>
      <c r="D188" s="13"/>
      <c r="E188" s="29">
        <v>0</v>
      </c>
      <c r="F188" s="29">
        <f t="shared" si="13"/>
        <v>0</v>
      </c>
      <c r="G188" s="28">
        <f t="shared" si="12"/>
        <v>0</v>
      </c>
      <c r="H188" s="16"/>
    </row>
    <row r="189" spans="1:8" x14ac:dyDescent="0.3">
      <c r="A189" s="15"/>
      <c r="B189" s="11" t="e">
        <f t="shared" si="11"/>
        <v>#NUM!</v>
      </c>
      <c r="C189" s="12"/>
      <c r="D189" s="13"/>
      <c r="E189" s="29">
        <v>0</v>
      </c>
      <c r="F189" s="29">
        <f t="shared" si="13"/>
        <v>0</v>
      </c>
      <c r="G189" s="28">
        <f t="shared" si="12"/>
        <v>0</v>
      </c>
      <c r="H189" s="16"/>
    </row>
    <row r="190" spans="1:8" x14ac:dyDescent="0.3">
      <c r="A190" s="15"/>
      <c r="B190" s="11" t="e">
        <f t="shared" si="11"/>
        <v>#NUM!</v>
      </c>
      <c r="C190" s="12"/>
      <c r="D190" s="13"/>
      <c r="E190" s="29">
        <v>0</v>
      </c>
      <c r="F190" s="29">
        <f t="shared" si="13"/>
        <v>0</v>
      </c>
      <c r="G190" s="28">
        <f t="shared" si="12"/>
        <v>0</v>
      </c>
      <c r="H190" s="16"/>
    </row>
    <row r="191" spans="1:8" x14ac:dyDescent="0.3">
      <c r="A191" s="15"/>
      <c r="B191" s="11" t="e">
        <f t="shared" si="11"/>
        <v>#NUM!</v>
      </c>
      <c r="C191" s="12"/>
      <c r="D191" s="13"/>
      <c r="E191" s="29">
        <v>0</v>
      </c>
      <c r="F191" s="29">
        <f t="shared" si="13"/>
        <v>0</v>
      </c>
      <c r="G191" s="28">
        <f t="shared" si="12"/>
        <v>0</v>
      </c>
      <c r="H191" s="16"/>
    </row>
    <row r="192" spans="1:8" x14ac:dyDescent="0.3">
      <c r="A192" s="15"/>
      <c r="B192" s="11" t="e">
        <f t="shared" si="11"/>
        <v>#NUM!</v>
      </c>
      <c r="C192" s="12"/>
      <c r="D192" s="13"/>
      <c r="E192" s="29">
        <v>0</v>
      </c>
      <c r="F192" s="29">
        <f t="shared" si="13"/>
        <v>0</v>
      </c>
      <c r="G192" s="28">
        <f t="shared" si="12"/>
        <v>0</v>
      </c>
      <c r="H192" s="16"/>
    </row>
    <row r="193" spans="1:8" x14ac:dyDescent="0.3">
      <c r="A193" s="15"/>
      <c r="B193" s="11" t="e">
        <f t="shared" si="11"/>
        <v>#NUM!</v>
      </c>
      <c r="C193" s="12"/>
      <c r="D193" s="13"/>
      <c r="E193" s="29">
        <v>0</v>
      </c>
      <c r="F193" s="29">
        <f t="shared" si="13"/>
        <v>0</v>
      </c>
      <c r="G193" s="28">
        <f t="shared" si="12"/>
        <v>0</v>
      </c>
      <c r="H193" s="16"/>
    </row>
    <row r="194" spans="1:8" x14ac:dyDescent="0.3">
      <c r="A194" s="15"/>
      <c r="B194" s="11" t="e">
        <f t="shared" si="11"/>
        <v>#NUM!</v>
      </c>
      <c r="C194" s="12"/>
      <c r="D194" s="13"/>
      <c r="E194" s="29">
        <v>0</v>
      </c>
      <c r="F194" s="29">
        <f t="shared" si="13"/>
        <v>0</v>
      </c>
      <c r="G194" s="28">
        <f t="shared" si="12"/>
        <v>0</v>
      </c>
      <c r="H194" s="16"/>
    </row>
    <row r="195" spans="1:8" x14ac:dyDescent="0.3">
      <c r="A195" s="15"/>
      <c r="B195" s="11" t="e">
        <f t="shared" si="11"/>
        <v>#NUM!</v>
      </c>
      <c r="C195" s="12"/>
      <c r="D195" s="13"/>
      <c r="E195" s="29">
        <v>0</v>
      </c>
      <c r="F195" s="29">
        <f t="shared" si="13"/>
        <v>0</v>
      </c>
      <c r="G195" s="28">
        <f t="shared" si="12"/>
        <v>0</v>
      </c>
      <c r="H195" s="16"/>
    </row>
    <row r="196" spans="1:8" x14ac:dyDescent="0.3">
      <c r="A196" s="15"/>
      <c r="B196" s="11" t="e">
        <f t="shared" si="11"/>
        <v>#NUM!</v>
      </c>
      <c r="C196" s="12"/>
      <c r="D196" s="13"/>
      <c r="E196" s="29">
        <v>0</v>
      </c>
      <c r="F196" s="29">
        <f t="shared" si="13"/>
        <v>0</v>
      </c>
      <c r="G196" s="28">
        <f t="shared" si="12"/>
        <v>0</v>
      </c>
      <c r="H196" s="16"/>
    </row>
    <row r="197" spans="1:8" x14ac:dyDescent="0.3">
      <c r="A197" s="15"/>
      <c r="B197" s="11" t="e">
        <f t="shared" si="11"/>
        <v>#NUM!</v>
      </c>
      <c r="C197" s="12"/>
      <c r="D197" s="13"/>
      <c r="E197" s="29">
        <v>0</v>
      </c>
      <c r="F197" s="29">
        <f t="shared" si="13"/>
        <v>0</v>
      </c>
      <c r="G197" s="28">
        <f t="shared" si="12"/>
        <v>0</v>
      </c>
      <c r="H197" s="16"/>
    </row>
    <row r="198" spans="1:8" x14ac:dyDescent="0.3">
      <c r="A198" s="15"/>
      <c r="B198" s="11" t="e">
        <f t="shared" si="11"/>
        <v>#NUM!</v>
      </c>
      <c r="C198" s="12"/>
      <c r="D198" s="13"/>
      <c r="E198" s="29">
        <v>0</v>
      </c>
      <c r="F198" s="29">
        <f t="shared" si="13"/>
        <v>0</v>
      </c>
      <c r="G198" s="28">
        <f t="shared" si="12"/>
        <v>0</v>
      </c>
      <c r="H198" s="16"/>
    </row>
    <row r="199" spans="1:8" x14ac:dyDescent="0.3">
      <c r="A199" s="15"/>
      <c r="B199" s="11" t="e">
        <f t="shared" si="11"/>
        <v>#NUM!</v>
      </c>
      <c r="C199" s="12"/>
      <c r="D199" s="13"/>
      <c r="E199" s="29">
        <v>0</v>
      </c>
      <c r="F199" s="29">
        <f t="shared" si="13"/>
        <v>0</v>
      </c>
      <c r="G199" s="28">
        <f t="shared" si="12"/>
        <v>0</v>
      </c>
      <c r="H199" s="16"/>
    </row>
    <row r="200" spans="1:8" x14ac:dyDescent="0.3">
      <c r="A200" s="15"/>
      <c r="B200" s="11" t="e">
        <f t="shared" si="11"/>
        <v>#NUM!</v>
      </c>
      <c r="C200" s="12"/>
      <c r="D200" s="13"/>
      <c r="E200" s="29">
        <v>0</v>
      </c>
      <c r="F200" s="29">
        <f t="shared" si="13"/>
        <v>0</v>
      </c>
      <c r="G200" s="28">
        <f t="shared" si="12"/>
        <v>0</v>
      </c>
      <c r="H200" s="16"/>
    </row>
    <row r="201" spans="1:8" x14ac:dyDescent="0.3">
      <c r="A201" s="15"/>
      <c r="B201" s="11" t="e">
        <f t="shared" si="11"/>
        <v>#NUM!</v>
      </c>
      <c r="C201" s="12"/>
      <c r="D201" s="13"/>
      <c r="E201" s="29">
        <v>0</v>
      </c>
      <c r="F201" s="29">
        <f t="shared" si="13"/>
        <v>0</v>
      </c>
      <c r="G201" s="28">
        <f t="shared" si="12"/>
        <v>0</v>
      </c>
      <c r="H201" s="16"/>
    </row>
    <row r="202" spans="1:8" x14ac:dyDescent="0.3">
      <c r="A202" s="15"/>
      <c r="B202" s="11" t="e">
        <f t="shared" si="11"/>
        <v>#NUM!</v>
      </c>
      <c r="C202" s="12"/>
      <c r="D202" s="13"/>
      <c r="E202" s="29">
        <v>0</v>
      </c>
      <c r="F202" s="29">
        <f t="shared" si="13"/>
        <v>0</v>
      </c>
      <c r="G202" s="28">
        <f t="shared" si="12"/>
        <v>0</v>
      </c>
      <c r="H202" s="16"/>
    </row>
    <row r="203" spans="1:8" x14ac:dyDescent="0.3">
      <c r="A203" s="15"/>
      <c r="B203" s="11" t="e">
        <f t="shared" si="11"/>
        <v>#NUM!</v>
      </c>
      <c r="C203" s="12"/>
      <c r="D203" s="13"/>
      <c r="E203" s="29">
        <v>0</v>
      </c>
      <c r="F203" s="29">
        <f t="shared" si="13"/>
        <v>0</v>
      </c>
      <c r="G203" s="28">
        <f t="shared" si="12"/>
        <v>0</v>
      </c>
      <c r="H203" s="16"/>
    </row>
    <row r="204" spans="1:8" x14ac:dyDescent="0.3">
      <c r="A204" s="15"/>
      <c r="B204" s="11" t="e">
        <f t="shared" ref="B204:B209" si="14">TRUNC((A204-DATE(YEAR(A204+3-MOD(A204-2,7)),1,MOD(A204-2,7)-9))/7)</f>
        <v>#NUM!</v>
      </c>
      <c r="C204" s="12"/>
      <c r="D204" s="13"/>
      <c r="E204" s="29">
        <v>0</v>
      </c>
      <c r="F204" s="29">
        <f t="shared" si="13"/>
        <v>0</v>
      </c>
      <c r="G204" s="28">
        <f t="shared" ref="G204:G209" si="15">HOUR($D204-$C204)+MINUTE($D204-$C204)/60</f>
        <v>0</v>
      </c>
      <c r="H204" s="16"/>
    </row>
    <row r="205" spans="1:8" x14ac:dyDescent="0.3">
      <c r="A205" s="15"/>
      <c r="B205" s="11" t="e">
        <f t="shared" si="14"/>
        <v>#NUM!</v>
      </c>
      <c r="C205" s="12"/>
      <c r="D205" s="13"/>
      <c r="E205" s="29">
        <v>0</v>
      </c>
      <c r="F205" s="29">
        <f t="shared" ref="F205:F209" si="16">G205-E205</f>
        <v>0</v>
      </c>
      <c r="G205" s="28">
        <f t="shared" si="15"/>
        <v>0</v>
      </c>
      <c r="H205" s="16"/>
    </row>
    <row r="206" spans="1:8" x14ac:dyDescent="0.3">
      <c r="A206" s="15"/>
      <c r="B206" s="11" t="e">
        <f t="shared" si="14"/>
        <v>#NUM!</v>
      </c>
      <c r="C206" s="12"/>
      <c r="D206" s="13"/>
      <c r="E206" s="29">
        <v>0</v>
      </c>
      <c r="F206" s="29">
        <f t="shared" si="16"/>
        <v>0</v>
      </c>
      <c r="G206" s="28">
        <f t="shared" si="15"/>
        <v>0</v>
      </c>
      <c r="H206" s="16"/>
    </row>
    <row r="207" spans="1:8" x14ac:dyDescent="0.3">
      <c r="A207" s="15"/>
      <c r="B207" s="11" t="e">
        <f t="shared" si="14"/>
        <v>#NUM!</v>
      </c>
      <c r="C207" s="12"/>
      <c r="D207" s="13"/>
      <c r="E207" s="29">
        <v>0</v>
      </c>
      <c r="F207" s="29">
        <f t="shared" si="16"/>
        <v>0</v>
      </c>
      <c r="G207" s="28">
        <f t="shared" si="15"/>
        <v>0</v>
      </c>
      <c r="H207" s="16"/>
    </row>
    <row r="208" spans="1:8" x14ac:dyDescent="0.3">
      <c r="A208" s="15"/>
      <c r="B208" s="11" t="e">
        <f t="shared" si="14"/>
        <v>#NUM!</v>
      </c>
      <c r="C208" s="12"/>
      <c r="D208" s="13"/>
      <c r="E208" s="29">
        <v>0</v>
      </c>
      <c r="F208" s="29">
        <f t="shared" si="16"/>
        <v>0</v>
      </c>
      <c r="G208" s="28">
        <f t="shared" si="15"/>
        <v>0</v>
      </c>
      <c r="H208" s="16"/>
    </row>
    <row r="209" spans="1:8" ht="15" thickBot="1" x14ac:dyDescent="0.35">
      <c r="A209" s="18"/>
      <c r="B209" s="11" t="e">
        <f t="shared" si="14"/>
        <v>#NUM!</v>
      </c>
      <c r="C209" s="19"/>
      <c r="D209" s="20"/>
      <c r="E209" s="29">
        <v>0</v>
      </c>
      <c r="F209" s="29">
        <f t="shared" si="16"/>
        <v>0</v>
      </c>
      <c r="G209" s="28">
        <f t="shared" si="15"/>
        <v>0</v>
      </c>
      <c r="H209" s="21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76" zoomScaleNormal="115" workbookViewId="0">
      <selection activeCell="H7" sqref="H7"/>
    </sheetView>
  </sheetViews>
  <sheetFormatPr baseColWidth="10" defaultColWidth="9.109375" defaultRowHeight="14.4" x14ac:dyDescent="0.3"/>
  <cols>
    <col min="1" max="1" width="12" bestFit="1" customWidth="1"/>
    <col min="2" max="2" width="48.44140625" customWidth="1"/>
    <col min="3" max="7" width="5.77734375" customWidth="1"/>
    <col min="8" max="8" width="38.44140625" customWidth="1"/>
  </cols>
  <sheetData>
    <row r="1" spans="1:8" s="6" customFormat="1" ht="21" x14ac:dyDescent="0.4">
      <c r="A1" s="58" t="s">
        <v>11</v>
      </c>
      <c r="B1" s="58"/>
      <c r="C1" s="58"/>
      <c r="D1" s="58"/>
      <c r="E1" s="58"/>
      <c r="F1" s="58"/>
      <c r="G1" s="58"/>
      <c r="H1" s="58"/>
    </row>
    <row r="2" spans="1:8" x14ac:dyDescent="0.3">
      <c r="A2" t="s">
        <v>12</v>
      </c>
      <c r="B2" t="s">
        <v>13</v>
      </c>
      <c r="C2" s="51" t="s">
        <v>14</v>
      </c>
      <c r="D2" s="51"/>
      <c r="E2" s="51"/>
      <c r="F2" s="51" t="s">
        <v>15</v>
      </c>
      <c r="G2" s="51"/>
      <c r="H2" s="51"/>
    </row>
    <row r="3" spans="1:8" ht="32.25" customHeight="1" x14ac:dyDescent="0.3">
      <c r="A3" s="23" t="s">
        <v>16</v>
      </c>
      <c r="C3" s="59" t="s">
        <v>17</v>
      </c>
      <c r="D3" s="59"/>
      <c r="E3" s="59"/>
      <c r="F3" s="60"/>
      <c r="G3" s="60"/>
      <c r="H3" s="60"/>
    </row>
    <row r="4" spans="1:8" x14ac:dyDescent="0.3">
      <c r="A4" t="s">
        <v>18</v>
      </c>
    </row>
    <row r="5" spans="1:8" ht="8.25" customHeight="1" x14ac:dyDescent="0.3"/>
    <row r="6" spans="1:8" ht="70.5" customHeight="1" x14ac:dyDescent="0.3">
      <c r="A6" s="30" t="s">
        <v>19</v>
      </c>
      <c r="B6" s="30" t="s">
        <v>20</v>
      </c>
      <c r="C6" s="31" t="s">
        <v>21</v>
      </c>
      <c r="D6" s="31" t="s">
        <v>22</v>
      </c>
      <c r="E6" s="31" t="s">
        <v>23</v>
      </c>
      <c r="F6" s="31" t="s">
        <v>24</v>
      </c>
      <c r="G6" s="31" t="s">
        <v>25</v>
      </c>
      <c r="H6" s="32" t="s">
        <v>26</v>
      </c>
    </row>
    <row r="7" spans="1:8" ht="86.4" x14ac:dyDescent="0.3">
      <c r="A7" s="33">
        <v>42900</v>
      </c>
      <c r="B7" s="34" t="s">
        <v>27</v>
      </c>
      <c r="C7" s="35">
        <v>80</v>
      </c>
      <c r="D7" s="35">
        <v>75</v>
      </c>
      <c r="E7" s="35">
        <v>70</v>
      </c>
      <c r="F7" s="35"/>
      <c r="G7" s="35"/>
      <c r="H7" s="36" t="s">
        <v>28</v>
      </c>
    </row>
    <row r="8" spans="1:8" ht="92.25" customHeight="1" x14ac:dyDescent="0.3">
      <c r="A8" s="33"/>
      <c r="B8" s="34"/>
      <c r="C8" s="35"/>
      <c r="D8" s="35"/>
      <c r="E8" s="35"/>
      <c r="F8" s="35"/>
      <c r="G8" s="35"/>
      <c r="H8" s="37"/>
    </row>
    <row r="9" spans="1:8" ht="92.25" customHeight="1" x14ac:dyDescent="0.3">
      <c r="A9" s="33"/>
      <c r="B9" s="38"/>
      <c r="C9" s="35"/>
      <c r="D9" s="35"/>
      <c r="E9" s="35"/>
      <c r="F9" s="35"/>
      <c r="G9" s="35"/>
      <c r="H9" s="37"/>
    </row>
    <row r="10" spans="1:8" ht="92.25" customHeight="1" x14ac:dyDescent="0.3">
      <c r="A10" s="33"/>
      <c r="B10" s="34"/>
      <c r="C10" s="35"/>
      <c r="D10" s="35"/>
      <c r="E10" s="35"/>
      <c r="F10" s="35"/>
      <c r="G10" s="35"/>
      <c r="H10" s="37"/>
    </row>
    <row r="11" spans="1:8" ht="92.25" customHeight="1" x14ac:dyDescent="0.3">
      <c r="A11" s="33"/>
      <c r="B11" s="34"/>
      <c r="C11" s="35"/>
      <c r="D11" s="35"/>
      <c r="E11" s="35"/>
      <c r="F11" s="35"/>
      <c r="G11" s="35"/>
      <c r="H11" s="37"/>
    </row>
    <row r="12" spans="1:8" ht="92.25" customHeight="1" x14ac:dyDescent="0.3">
      <c r="A12" s="38"/>
      <c r="B12" s="38"/>
      <c r="C12" s="35"/>
      <c r="D12" s="35"/>
      <c r="E12" s="35"/>
      <c r="F12" s="35"/>
      <c r="G12" s="35"/>
      <c r="H12" s="37"/>
    </row>
    <row r="13" spans="1:8" ht="22.5" customHeight="1" x14ac:dyDescent="0.3"/>
    <row r="14" spans="1:8" x14ac:dyDescent="0.3">
      <c r="A14" s="51" t="s">
        <v>29</v>
      </c>
      <c r="B14" s="51"/>
      <c r="C14" s="51"/>
      <c r="D14" s="51"/>
      <c r="E14" s="51"/>
      <c r="F14" s="51"/>
      <c r="G14" s="51"/>
      <c r="H14" s="51"/>
    </row>
    <row r="15" spans="1:8" x14ac:dyDescent="0.3">
      <c r="A15" s="52"/>
      <c r="B15" s="53"/>
      <c r="C15" s="53"/>
      <c r="D15" s="53"/>
      <c r="E15" s="53"/>
      <c r="F15" s="53"/>
      <c r="G15" s="53"/>
      <c r="H15" s="54"/>
    </row>
    <row r="16" spans="1:8" x14ac:dyDescent="0.3">
      <c r="A16" s="55"/>
      <c r="B16" s="56"/>
      <c r="C16" s="56"/>
      <c r="D16" s="56"/>
      <c r="E16" s="56"/>
      <c r="F16" s="56"/>
      <c r="G16" s="56"/>
      <c r="H16" s="57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4" zoomScale="88" zoomScaleNormal="115" workbookViewId="0">
      <selection activeCell="W5" sqref="W5"/>
    </sheetView>
  </sheetViews>
  <sheetFormatPr baseColWidth="10" defaultColWidth="9.109375" defaultRowHeight="14.4" x14ac:dyDescent="0.3"/>
  <sheetData>
    <row r="8" spans="3:5" x14ac:dyDescent="0.3">
      <c r="C8" s="61" t="s">
        <v>1</v>
      </c>
      <c r="D8" s="61"/>
      <c r="E8" s="1">
        <f>SUM(D11:D62)</f>
        <v>10.083333333333332</v>
      </c>
    </row>
    <row r="10" spans="3:5" x14ac:dyDescent="0.3">
      <c r="C10" s="4" t="s">
        <v>30</v>
      </c>
      <c r="D10" s="2" t="s">
        <v>31</v>
      </c>
    </row>
    <row r="11" spans="3:5" x14ac:dyDescent="0.3">
      <c r="C11" s="5">
        <v>16</v>
      </c>
      <c r="D11" s="3">
        <f>SUMIF(Begleitprotokoll!$B$5:$B$58,Wochenstunden!$C11,Begleitprotokoll!$G$5:$G$58)</f>
        <v>2.1666666666666665</v>
      </c>
    </row>
    <row r="12" spans="3:5" x14ac:dyDescent="0.3">
      <c r="C12" s="5">
        <v>17</v>
      </c>
      <c r="D12" s="3">
        <f>SUMIF(Begleitprotokoll!$B$5:$B$58,Wochenstunden!$C12,Begleitprotokoll!$G$5:$G$58)</f>
        <v>4.5</v>
      </c>
    </row>
    <row r="13" spans="3:5" x14ac:dyDescent="0.3">
      <c r="C13" s="5">
        <v>18</v>
      </c>
      <c r="D13" s="3">
        <f>SUMIF(Begleitprotokoll!$B$5:$B$58,Wochenstunden!$C13,Begleitprotokoll!$G$5:$G$58)</f>
        <v>3.4166666666666665</v>
      </c>
    </row>
    <row r="14" spans="3:5" x14ac:dyDescent="0.3">
      <c r="C14" s="5">
        <v>19</v>
      </c>
      <c r="D14" s="3">
        <f>SUMIF(Begleitprotokoll!$B$5:$B$58,Wochenstunden!$C14,Begleitprotokoll!$G$5:$G$58)</f>
        <v>0</v>
      </c>
    </row>
    <row r="15" spans="3:5" x14ac:dyDescent="0.3">
      <c r="C15" s="5">
        <v>20</v>
      </c>
      <c r="D15" s="3">
        <f>SUMIF(Begleitprotokoll!$B$5:$B$58,Wochenstunden!$C15,Begleitprotokoll!$G$5:$G$58)</f>
        <v>0</v>
      </c>
    </row>
    <row r="16" spans="3:5" x14ac:dyDescent="0.3">
      <c r="C16" s="5">
        <v>21</v>
      </c>
      <c r="D16" s="3">
        <f>SUMIF(Begleitprotokoll!$B$5:$B$58,Wochenstunden!$C16,Begleitprotokoll!$G$5:$G$58)</f>
        <v>0</v>
      </c>
    </row>
    <row r="17" spans="3:4" x14ac:dyDescent="0.3">
      <c r="C17" s="5">
        <v>22</v>
      </c>
      <c r="D17" s="3">
        <f>SUMIF(Begleitprotokoll!$B$5:$B$58,Wochenstunden!$C17,Begleitprotokoll!$G$5:$G$58)</f>
        <v>0</v>
      </c>
    </row>
    <row r="18" spans="3:4" x14ac:dyDescent="0.3">
      <c r="C18" s="5">
        <v>23</v>
      </c>
      <c r="D18" s="3">
        <f>SUMIF(Begleitprotokoll!$B$5:$B$58,Wochenstunden!$C18,Begleitprotokoll!$G$5:$G$58)</f>
        <v>0</v>
      </c>
    </row>
    <row r="19" spans="3:4" x14ac:dyDescent="0.3">
      <c r="C19" s="5">
        <v>24</v>
      </c>
      <c r="D19" s="3">
        <f>SUMIF(Begleitprotokoll!$B$5:$B$58,Wochenstunden!$C19,Begleitprotokoll!$G$5:$G$58)</f>
        <v>0</v>
      </c>
    </row>
    <row r="20" spans="3:4" x14ac:dyDescent="0.3">
      <c r="C20" s="5">
        <v>25</v>
      </c>
      <c r="D20" s="3">
        <f>SUMIF(Begleitprotokoll!$B$5:$B$58,Wochenstunden!$C20,Begleitprotokoll!$G$5:$G$58)</f>
        <v>0</v>
      </c>
    </row>
    <row r="21" spans="3:4" x14ac:dyDescent="0.3">
      <c r="C21" s="5">
        <v>26</v>
      </c>
      <c r="D21" s="3">
        <f>SUMIF(Begleitprotokoll!$B$5:$B$58,Wochenstunden!$C21,Begleitprotokoll!$G$5:$G$58)</f>
        <v>0</v>
      </c>
    </row>
    <row r="22" spans="3:4" x14ac:dyDescent="0.3">
      <c r="C22" s="5">
        <v>27</v>
      </c>
      <c r="D22" s="3">
        <f>SUMIF(Begleitprotokoll!$B$5:$B$58,Wochenstunden!$C22,Begleitprotokoll!$G$5:$G$58)</f>
        <v>0</v>
      </c>
    </row>
    <row r="23" spans="3:4" x14ac:dyDescent="0.3">
      <c r="C23" s="5">
        <v>28</v>
      </c>
      <c r="D23" s="3">
        <f>SUMIF(Begleitprotokoll!$B$5:$B$58,Wochenstunden!$C23,Begleitprotokoll!$G$5:$G$58)</f>
        <v>0</v>
      </c>
    </row>
    <row r="24" spans="3:4" x14ac:dyDescent="0.3">
      <c r="C24" s="5">
        <v>29</v>
      </c>
      <c r="D24" s="3">
        <f>SUMIF(Begleitprotokoll!$B$5:$B$164,Wochenstunden!$C24,Begleitprotokoll!$G$5:$G$164)</f>
        <v>0</v>
      </c>
    </row>
    <row r="25" spans="3:4" x14ac:dyDescent="0.3">
      <c r="C25" s="5">
        <v>30</v>
      </c>
      <c r="D25" s="3">
        <f>SUMIF(Begleitprotokoll!$B$5:$B$164,Wochenstunden!$C25,Begleitprotokoll!$G$5:$G$164)</f>
        <v>0</v>
      </c>
    </row>
    <row r="26" spans="3:4" x14ac:dyDescent="0.3">
      <c r="C26" s="5">
        <v>31</v>
      </c>
      <c r="D26" s="3">
        <f>SUMIF(Begleitprotokoll!$B$5:$B$164,Wochenstunden!$C26,Begleitprotokoll!$G$5:$G$164)</f>
        <v>0</v>
      </c>
    </row>
    <row r="27" spans="3:4" x14ac:dyDescent="0.3">
      <c r="C27" s="5">
        <v>32</v>
      </c>
      <c r="D27" s="3">
        <f>SUMIF(Begleitprotokoll!$B$5:$B$164,Wochenstunden!$C27,Begleitprotokoll!$G$5:$G$164)</f>
        <v>0</v>
      </c>
    </row>
    <row r="28" spans="3:4" x14ac:dyDescent="0.3">
      <c r="C28" s="5">
        <v>33</v>
      </c>
      <c r="D28" s="3">
        <f>SUMIF(Begleitprotokoll!$B$5:$B$164,Wochenstunden!$C28,Begleitprotokoll!$G$5:$G$164)</f>
        <v>0</v>
      </c>
    </row>
    <row r="29" spans="3:4" x14ac:dyDescent="0.3">
      <c r="C29" s="5">
        <v>34</v>
      </c>
      <c r="D29" s="3">
        <f>SUMIF(Begleitprotokoll!$B$5:$B$164,Wochenstunden!$C29,Begleitprotokoll!$G$5:$G$164)</f>
        <v>0</v>
      </c>
    </row>
    <row r="30" spans="3:4" x14ac:dyDescent="0.3">
      <c r="C30" s="5">
        <v>35</v>
      </c>
      <c r="D30" s="3">
        <f>SUMIF(Begleitprotokoll!$B$5:$B$164,Wochenstunden!$C30,Begleitprotokoll!$G$5:$G$164)</f>
        <v>0</v>
      </c>
    </row>
    <row r="31" spans="3:4" x14ac:dyDescent="0.3">
      <c r="C31" s="5">
        <v>36</v>
      </c>
      <c r="D31" s="3">
        <f>SUMIF(Begleitprotokoll!$B$5:$B$164,Wochenstunden!$C31,Begleitprotokoll!$G$5:$G$164)</f>
        <v>0</v>
      </c>
    </row>
    <row r="32" spans="3:4" x14ac:dyDescent="0.3">
      <c r="C32" s="5">
        <v>37</v>
      </c>
      <c r="D32" s="3">
        <f>SUMIF(Begleitprotokoll!$B$5:$B$164,Wochenstunden!$C32,Begleitprotokoll!$G$5:$G$164)</f>
        <v>0</v>
      </c>
    </row>
    <row r="33" spans="3:4" x14ac:dyDescent="0.3">
      <c r="C33" s="5">
        <v>38</v>
      </c>
      <c r="D33" s="3">
        <f>SUMIF(Begleitprotokoll!$B$5:$B$164,Wochenstunden!$C33,Begleitprotokoll!$G$5:$G$164)</f>
        <v>0</v>
      </c>
    </row>
    <row r="34" spans="3:4" x14ac:dyDescent="0.3">
      <c r="C34" s="5">
        <v>39</v>
      </c>
      <c r="D34" s="3">
        <f>SUMIF(Begleitprotokoll!$B$5:$B$164,Wochenstunden!$C34,Begleitprotokoll!$G$5:$G$164)</f>
        <v>0</v>
      </c>
    </row>
    <row r="35" spans="3:4" x14ac:dyDescent="0.3">
      <c r="C35" s="5">
        <v>40</v>
      </c>
      <c r="D35" s="3">
        <f>SUMIF(Begleitprotokoll!$B$5:$B$164,Wochenstunden!$C35,Begleitprotokoll!$G$5:$G$164)</f>
        <v>0</v>
      </c>
    </row>
    <row r="36" spans="3:4" x14ac:dyDescent="0.3">
      <c r="C36" s="5">
        <v>41</v>
      </c>
      <c r="D36" s="3">
        <f>SUMIF(Begleitprotokoll!$B$5:$B$164,Wochenstunden!$C36,Begleitprotokoll!$G$5:$G$164)</f>
        <v>0</v>
      </c>
    </row>
    <row r="37" spans="3:4" x14ac:dyDescent="0.3">
      <c r="C37" s="5">
        <v>42</v>
      </c>
      <c r="D37" s="3">
        <f>SUMIF(Begleitprotokoll!$B$5:$B$164,Wochenstunden!$C37,Begleitprotokoll!$G$5:$G$164)</f>
        <v>0</v>
      </c>
    </row>
    <row r="38" spans="3:4" x14ac:dyDescent="0.3">
      <c r="C38" s="5">
        <v>43</v>
      </c>
      <c r="D38" s="3">
        <f>SUMIF(Begleitprotokoll!$B$5:$B$164,Wochenstunden!$C38,Begleitprotokoll!$G$5:$G$164)</f>
        <v>0</v>
      </c>
    </row>
    <row r="39" spans="3:4" x14ac:dyDescent="0.3">
      <c r="C39" s="5">
        <v>44</v>
      </c>
      <c r="D39" s="3">
        <f>SUMIF(Begleitprotokoll!$B$5:$B$164,Wochenstunden!$C39,Begleitprotokoll!$G$5:$G$164)</f>
        <v>0</v>
      </c>
    </row>
    <row r="40" spans="3:4" x14ac:dyDescent="0.3">
      <c r="C40" s="5">
        <v>45</v>
      </c>
      <c r="D40" s="3">
        <f>SUMIF(Begleitprotokoll!$B$5:$B$164,Wochenstunden!$C40,Begleitprotokoll!$G$5:$G$164)</f>
        <v>0</v>
      </c>
    </row>
    <row r="41" spans="3:4" x14ac:dyDescent="0.3">
      <c r="C41" s="5">
        <v>46</v>
      </c>
      <c r="D41" s="3">
        <f>SUMIF(Begleitprotokoll!$B$5:$B$164,Wochenstunden!$C41,Begleitprotokoll!$G$5:$G$164)</f>
        <v>0</v>
      </c>
    </row>
    <row r="42" spans="3:4" x14ac:dyDescent="0.3">
      <c r="C42" s="5">
        <v>47</v>
      </c>
      <c r="D42" s="3">
        <f>SUMIF(Begleitprotokoll!$B$5:$B$164,Wochenstunden!$C42,Begleitprotokoll!$G$5:$G$164)</f>
        <v>0</v>
      </c>
    </row>
    <row r="43" spans="3:4" x14ac:dyDescent="0.3">
      <c r="C43" s="5">
        <v>48</v>
      </c>
      <c r="D43" s="3">
        <f>SUMIF(Begleitprotokoll!$B$5:$B$164,Wochenstunden!$C43,Begleitprotokoll!$G$5:$G$164)</f>
        <v>0</v>
      </c>
    </row>
    <row r="44" spans="3:4" x14ac:dyDescent="0.3">
      <c r="C44" s="5">
        <v>49</v>
      </c>
      <c r="D44" s="3">
        <f>SUMIF(Begleitprotokoll!$B$5:$B$164,Wochenstunden!$C44,Begleitprotokoll!$G$5:$G$164)</f>
        <v>0</v>
      </c>
    </row>
    <row r="45" spans="3:4" x14ac:dyDescent="0.3">
      <c r="C45" s="5">
        <v>50</v>
      </c>
      <c r="D45" s="3">
        <f>SUMIF(Begleitprotokoll!$B$5:$B$164,Wochenstunden!$C45,Begleitprotokoll!$G$5:$G$164)</f>
        <v>0</v>
      </c>
    </row>
    <row r="46" spans="3:4" x14ac:dyDescent="0.3">
      <c r="C46" s="5">
        <v>51</v>
      </c>
      <c r="D46" s="3">
        <f>SUMIF(Begleitprotokoll!$B$5:$B$164,Wochenstunden!$C46,Begleitprotokoll!$G$5:$G$164)</f>
        <v>0</v>
      </c>
    </row>
    <row r="47" spans="3:4" x14ac:dyDescent="0.3">
      <c r="C47" s="5">
        <v>52</v>
      </c>
      <c r="D47" s="3">
        <f>SUMIF(Begleitprotokoll!$B$5:$B$164,Wochenstunden!$C47,Begleitprotokoll!$G$5:$G$164)</f>
        <v>0</v>
      </c>
    </row>
    <row r="48" spans="3:4" x14ac:dyDescent="0.3">
      <c r="C48" s="5">
        <v>1</v>
      </c>
      <c r="D48" s="3">
        <f>SUMIF(Begleitprotokoll!$B$5:$B$164,Wochenstunden!$C48,Begleitprotokoll!$G$5:$G$164)</f>
        <v>0</v>
      </c>
    </row>
    <row r="49" spans="3:8" x14ac:dyDescent="0.3">
      <c r="C49" s="5">
        <v>2</v>
      </c>
      <c r="D49" s="3">
        <f>SUMIF(Begleitprotokoll!$B$5:$B$164,Wochenstunden!$C49,Begleitprotokoll!$G$5:$G$164)</f>
        <v>0</v>
      </c>
      <c r="G49" s="3"/>
    </row>
    <row r="50" spans="3:8" x14ac:dyDescent="0.3">
      <c r="C50" s="5">
        <v>3</v>
      </c>
      <c r="D50" s="3">
        <f>SUMIF(Begleitprotokoll!$B$5:$B$206,Wochenstunden!$C50,Begleitprotokoll!$G$5:$G$206)</f>
        <v>0</v>
      </c>
    </row>
    <row r="51" spans="3:8" x14ac:dyDescent="0.3">
      <c r="C51" s="5">
        <v>4</v>
      </c>
      <c r="D51" s="3">
        <f>SUMIF(Begleitprotokoll!$B$5:$B$206,Wochenstunden!$C51,Begleitprotokoll!$G$5:$G$206)</f>
        <v>0</v>
      </c>
    </row>
    <row r="52" spans="3:8" x14ac:dyDescent="0.3">
      <c r="C52" s="5">
        <v>5</v>
      </c>
      <c r="D52" s="3">
        <f>SUMIF(Begleitprotokoll!$B$5:$B$206,Wochenstunden!$C52,Begleitprotokoll!$G$5:$G$206)</f>
        <v>0</v>
      </c>
    </row>
    <row r="53" spans="3:8" x14ac:dyDescent="0.3">
      <c r="C53" s="5">
        <v>6</v>
      </c>
      <c r="D53" s="3">
        <f>SUMIF(Begleitprotokoll!$B$5:$B$206,Wochenstunden!$C53,Begleitprotokoll!$G$5:$G$206)</f>
        <v>0</v>
      </c>
    </row>
    <row r="54" spans="3:8" x14ac:dyDescent="0.3">
      <c r="C54" s="5">
        <v>7</v>
      </c>
      <c r="D54" s="3">
        <f>SUMIF(Begleitprotokoll!$B$5:$B$206,Wochenstunden!$C54,Begleitprotokoll!$G$5:$G$206)</f>
        <v>0</v>
      </c>
      <c r="G54" s="3"/>
    </row>
    <row r="55" spans="3:8" x14ac:dyDescent="0.3">
      <c r="C55" s="5">
        <v>8</v>
      </c>
      <c r="D55" s="3">
        <f>SUMIF(Begleitprotokoll!$B$5:$B$206,Wochenstunden!$C55,Begleitprotokoll!$G$5:$G$206)</f>
        <v>0</v>
      </c>
      <c r="G55" s="3"/>
    </row>
    <row r="56" spans="3:8" x14ac:dyDescent="0.3">
      <c r="C56" s="5">
        <v>9</v>
      </c>
      <c r="D56" s="3">
        <f>SUMIF(Begleitprotokoll!$B$5:$B$206,Wochenstunden!$C56,Begleitprotokoll!$G$5:$G$206)</f>
        <v>0</v>
      </c>
    </row>
    <row r="57" spans="3:8" x14ac:dyDescent="0.3">
      <c r="C57" s="5">
        <v>10</v>
      </c>
      <c r="D57" s="3">
        <f>SUMIF(Begleitprotokoll!$B$5:$B$206,Wochenstunden!$C57,Begleitprotokoll!$G$5:$G$206)</f>
        <v>0</v>
      </c>
    </row>
    <row r="58" spans="3:8" x14ac:dyDescent="0.3">
      <c r="C58" s="5">
        <v>11</v>
      </c>
      <c r="D58" s="3">
        <f>SUMIF(Begleitprotokoll!$B$5:$B$206,Wochenstunden!$C58,Begleitprotokoll!$G$5:$G$206)</f>
        <v>0</v>
      </c>
      <c r="H58" s="3"/>
    </row>
    <row r="59" spans="3:8" x14ac:dyDescent="0.3">
      <c r="C59" s="5">
        <v>12</v>
      </c>
      <c r="D59" s="3">
        <f>SUMIF(Begleitprotokoll!$B$5:$B$206,Wochenstunden!$C59,Begleitprotokoll!$G$5:$G$206)</f>
        <v>0</v>
      </c>
      <c r="H59" s="3"/>
    </row>
    <row r="60" spans="3:8" x14ac:dyDescent="0.3">
      <c r="C60" s="5">
        <v>13</v>
      </c>
      <c r="D60" s="3">
        <f>SUMIF(Begleitprotokoll!$B$5:$B$209,Wochenstunden!$C60,Begleitprotokoll!$G$5:$G$209)</f>
        <v>0</v>
      </c>
    </row>
    <row r="61" spans="3:8" x14ac:dyDescent="0.3">
      <c r="C61" s="5">
        <v>14</v>
      </c>
      <c r="D61" s="3">
        <f>SUMIF(Begleitprotokoll!$B$5:$B$209,Wochenstunden!$C61,Begleitprotokoll!$G$5:$G$209)</f>
        <v>0</v>
      </c>
    </row>
    <row r="62" spans="3:8" x14ac:dyDescent="0.3">
      <c r="C62" s="5">
        <v>15</v>
      </c>
      <c r="D62" s="3">
        <f>SUMIF(Begleitprotokoll!$B$5:$B$209,Wochenstunden!$C62,Begleitprotokoll!$G$5:$G$209)</f>
        <v>0</v>
      </c>
    </row>
    <row r="63" spans="3:8" x14ac:dyDescent="0.3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FE56A80EF5442A8C49F1A53575DCB" ma:contentTypeVersion="4" ma:contentTypeDescription="Create a new document." ma:contentTypeScope="" ma:versionID="779f73c3c36cf7ba200988a4ca77eaef">
  <xsd:schema xmlns:xsd="http://www.w3.org/2001/XMLSchema" xmlns:xs="http://www.w3.org/2001/XMLSchema" xmlns:p="http://schemas.microsoft.com/office/2006/metadata/properties" xmlns:ns2="59fe8e26-cc10-4df5-9438-4b376e72b413" targetNamespace="http://schemas.microsoft.com/office/2006/metadata/properties" ma:root="true" ma:fieldsID="0236c16f4b075c0c7c9c75a395e36d7f" ns2:_="">
    <xsd:import namespace="59fe8e26-cc10-4df5-9438-4b376e72b4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e8e26-cc10-4df5-9438-4b376e72b4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2DD5AC-C113-4029-AC2A-CE7CE7D85D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e8e26-cc10-4df5-9438-4b376e72b4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077C71-CA3D-4DE3-BEC7-182FFBC9021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D5604A3-2520-4A5B-94D6-25D0FEB905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Betreuungsprotokoll</vt:lpstr>
      <vt:lpstr>Wochenstunden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</dc:creator>
  <cp:keywords/>
  <dc:description/>
  <cp:lastModifiedBy>Hrbek Matthias</cp:lastModifiedBy>
  <cp:revision/>
  <dcterms:created xsi:type="dcterms:W3CDTF">2011-09-01T12:41:17Z</dcterms:created>
  <dcterms:modified xsi:type="dcterms:W3CDTF">2024-05-03T10:59:44Z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0x0101009FDFE56A80EF5442A8C49F1A53575DCB</vt:lpwstr>
  </property>
  <property fmtid="{D5CDD505-2E9C-101B-9397-08002B2CF9AE}" pid="3" name="MediaServiceImageTags">
    <vt:lpwstr/>
  </property>
</Properties>
</file>