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fan\PV\SolarIntensity_Forecast\docs\"/>
    </mc:Choice>
  </mc:AlternateContent>
  <xr:revisionPtr revIDLastSave="0" documentId="13_ncr:1_{6B8B905E-9935-4A2B-A80E-297CCCB46EDC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Zones" sheetId="6" r:id="rId1"/>
  </sheets>
  <definedNames>
    <definedName name="_xlnm._FilterDatabase" localSheetId="0" hidden="1">Zones!$A$2:$S$100</definedName>
  </definedNames>
  <calcPr calcId="191029"/>
</workbook>
</file>

<file path=xl/calcChain.xml><?xml version="1.0" encoding="utf-8"?>
<calcChain xmlns="http://schemas.openxmlformats.org/spreadsheetml/2006/main">
  <c r="S3" i="6" l="1"/>
  <c r="S4" i="6" l="1"/>
  <c r="S5" i="6"/>
  <c r="S6" i="6"/>
  <c r="S7" i="6"/>
  <c r="S9" i="6"/>
  <c r="S12" i="6"/>
  <c r="S14" i="6"/>
  <c r="S15" i="6"/>
  <c r="S16" i="6"/>
  <c r="S18" i="6"/>
  <c r="S19" i="6"/>
  <c r="S20" i="6"/>
  <c r="S21" i="6"/>
  <c r="S22" i="6"/>
  <c r="S24" i="6"/>
  <c r="S25" i="6"/>
  <c r="S26" i="6"/>
  <c r="S27" i="6"/>
  <c r="S28" i="6"/>
  <c r="S29" i="6"/>
  <c r="S34" i="6"/>
  <c r="S35" i="6"/>
  <c r="S36" i="6"/>
  <c r="S37" i="6"/>
  <c r="S38" i="6"/>
  <c r="S39" i="6"/>
  <c r="S41" i="6"/>
  <c r="S43" i="6"/>
  <c r="S44" i="6"/>
  <c r="S45" i="6"/>
  <c r="S51" i="6"/>
  <c r="S58" i="6"/>
  <c r="S59" i="6"/>
  <c r="S60" i="6"/>
  <c r="S61" i="6"/>
  <c r="S62" i="6"/>
  <c r="S63" i="6"/>
  <c r="S64" i="6"/>
  <c r="S65" i="6"/>
  <c r="S66" i="6"/>
  <c r="S67" i="6"/>
  <c r="S68" i="6"/>
  <c r="S70" i="6"/>
  <c r="S71" i="6"/>
  <c r="S72" i="6"/>
  <c r="S74" i="6"/>
  <c r="S75" i="6"/>
  <c r="S77" i="6"/>
  <c r="S78" i="6"/>
  <c r="S79" i="6"/>
  <c r="S80" i="6"/>
  <c r="S82" i="6"/>
  <c r="S83" i="6"/>
  <c r="S84" i="6"/>
  <c r="S87" i="6"/>
  <c r="S88" i="6"/>
  <c r="S89" i="6"/>
  <c r="S90" i="6"/>
  <c r="S91" i="6"/>
  <c r="S92" i="6"/>
  <c r="S93" i="6"/>
  <c r="S100" i="6"/>
  <c r="I3" i="6" l="1"/>
  <c r="K3" i="6"/>
  <c r="L3" i="6"/>
  <c r="K4" i="6"/>
  <c r="L4" i="6"/>
  <c r="K5" i="6"/>
  <c r="L5" i="6"/>
  <c r="K6" i="6"/>
  <c r="L6" i="6"/>
  <c r="K7" i="6"/>
  <c r="L7" i="6"/>
  <c r="I8" i="6"/>
  <c r="K8" i="6"/>
  <c r="L8" i="6"/>
  <c r="K9" i="6"/>
  <c r="L9" i="6"/>
  <c r="I10" i="6"/>
  <c r="K10" i="6"/>
  <c r="L10" i="6"/>
  <c r="I11" i="6"/>
  <c r="K11" i="6"/>
  <c r="L11" i="6"/>
  <c r="K12" i="6"/>
  <c r="L12" i="6"/>
  <c r="I13" i="6"/>
  <c r="K13" i="6"/>
  <c r="L13" i="6"/>
  <c r="K14" i="6"/>
  <c r="L14" i="6"/>
  <c r="K15" i="6"/>
  <c r="L15" i="6"/>
  <c r="K16" i="6"/>
  <c r="L16" i="6"/>
  <c r="I17" i="6"/>
  <c r="K17" i="6"/>
  <c r="L17" i="6"/>
  <c r="K18" i="6"/>
  <c r="L18" i="6"/>
  <c r="K19" i="6"/>
  <c r="L19" i="6"/>
  <c r="K20" i="6"/>
  <c r="L20" i="6"/>
  <c r="K21" i="6"/>
  <c r="L21" i="6"/>
  <c r="K22" i="6"/>
  <c r="L22" i="6"/>
  <c r="I23" i="6"/>
  <c r="K23" i="6"/>
  <c r="L23" i="6"/>
  <c r="K24" i="6"/>
  <c r="L24" i="6"/>
  <c r="K25" i="6"/>
  <c r="L25" i="6"/>
  <c r="K26" i="6"/>
  <c r="L26" i="6"/>
  <c r="K27" i="6"/>
  <c r="L27" i="6"/>
  <c r="K28" i="6"/>
  <c r="L28" i="6"/>
  <c r="K29" i="6"/>
  <c r="L29" i="6"/>
  <c r="I30" i="6"/>
  <c r="K30" i="6"/>
  <c r="L30" i="6"/>
  <c r="I31" i="6"/>
  <c r="K31" i="6"/>
  <c r="L31" i="6"/>
  <c r="I32" i="6"/>
  <c r="K32" i="6"/>
  <c r="L32" i="6"/>
  <c r="I33" i="6"/>
  <c r="K33" i="6"/>
  <c r="L33" i="6"/>
  <c r="I34" i="6"/>
  <c r="K34" i="6"/>
  <c r="L34" i="6"/>
  <c r="K35" i="6"/>
  <c r="L35" i="6"/>
  <c r="K36" i="6"/>
  <c r="L36" i="6"/>
  <c r="K37" i="6"/>
  <c r="L37" i="6"/>
  <c r="K38" i="6"/>
  <c r="L38" i="6"/>
  <c r="I39" i="6"/>
  <c r="K39" i="6"/>
  <c r="L39" i="6"/>
  <c r="I40" i="6"/>
  <c r="K40" i="6"/>
  <c r="L40" i="6"/>
  <c r="K41" i="6"/>
  <c r="L41" i="6"/>
  <c r="I42" i="6"/>
  <c r="K42" i="6"/>
  <c r="L42" i="6"/>
  <c r="K43" i="6"/>
  <c r="L43" i="6"/>
  <c r="K44" i="6"/>
  <c r="L44" i="6"/>
  <c r="K45" i="6"/>
  <c r="L45" i="6"/>
  <c r="I46" i="6"/>
  <c r="K46" i="6"/>
  <c r="L46" i="6"/>
  <c r="I47" i="6"/>
  <c r="K47" i="6"/>
  <c r="L47" i="6"/>
  <c r="I48" i="6"/>
  <c r="K48" i="6"/>
  <c r="L48" i="6"/>
  <c r="I49" i="6"/>
  <c r="K49" i="6"/>
  <c r="L49" i="6"/>
  <c r="I50" i="6"/>
  <c r="K50" i="6"/>
  <c r="L50" i="6"/>
  <c r="K51" i="6"/>
  <c r="L51" i="6"/>
  <c r="I52" i="6"/>
  <c r="K52" i="6"/>
  <c r="L52" i="6"/>
  <c r="I53" i="6"/>
  <c r="K53" i="6"/>
  <c r="L53" i="6"/>
  <c r="I54" i="6"/>
  <c r="K54" i="6"/>
  <c r="L54" i="6"/>
  <c r="I55" i="6"/>
  <c r="K55" i="6"/>
  <c r="L55" i="6"/>
  <c r="I56" i="6"/>
  <c r="K56" i="6"/>
  <c r="L56" i="6"/>
  <c r="I57" i="6"/>
  <c r="K57" i="6"/>
  <c r="L57" i="6"/>
  <c r="I58" i="6"/>
  <c r="K58" i="6"/>
  <c r="L58" i="6"/>
  <c r="I59" i="6"/>
  <c r="K59" i="6"/>
  <c r="L59" i="6"/>
  <c r="K60" i="6"/>
  <c r="L60" i="6"/>
  <c r="K61" i="6"/>
  <c r="L61" i="6"/>
  <c r="K62" i="6"/>
  <c r="L62" i="6"/>
  <c r="K63" i="6"/>
  <c r="L63" i="6"/>
  <c r="K64" i="6"/>
  <c r="L64" i="6"/>
  <c r="K65" i="6"/>
  <c r="L65" i="6"/>
  <c r="I66" i="6"/>
  <c r="K66" i="6"/>
  <c r="L66" i="6"/>
  <c r="K67" i="6"/>
  <c r="L67" i="6"/>
  <c r="K68" i="6"/>
  <c r="L68" i="6"/>
  <c r="I69" i="6"/>
  <c r="K69" i="6"/>
  <c r="L69" i="6"/>
  <c r="K70" i="6"/>
  <c r="L70" i="6"/>
  <c r="K71" i="6"/>
  <c r="L71" i="6"/>
  <c r="K72" i="6"/>
  <c r="L72" i="6"/>
  <c r="I73" i="6"/>
  <c r="K73" i="6"/>
  <c r="L73" i="6"/>
  <c r="K74" i="6"/>
  <c r="L74" i="6"/>
  <c r="I75" i="6"/>
  <c r="K75" i="6"/>
  <c r="L75" i="6"/>
  <c r="I76" i="6"/>
  <c r="K76" i="6"/>
  <c r="L76" i="6"/>
  <c r="K77" i="6"/>
  <c r="L77" i="6"/>
  <c r="K78" i="6"/>
  <c r="L78" i="6"/>
  <c r="K79" i="6"/>
  <c r="L79" i="6"/>
  <c r="K80" i="6"/>
  <c r="L80" i="6"/>
  <c r="I81" i="6"/>
  <c r="K81" i="6"/>
  <c r="L81" i="6"/>
  <c r="K82" i="6"/>
  <c r="L82" i="6"/>
  <c r="K83" i="6"/>
  <c r="L83" i="6"/>
  <c r="K84" i="6"/>
  <c r="L84" i="6"/>
  <c r="I85" i="6"/>
  <c r="K85" i="6"/>
  <c r="L85" i="6"/>
  <c r="I86" i="6"/>
  <c r="K86" i="6"/>
  <c r="L86" i="6"/>
  <c r="K87" i="6"/>
  <c r="L87" i="6"/>
  <c r="K88" i="6"/>
  <c r="L88" i="6"/>
  <c r="K89" i="6"/>
  <c r="L89" i="6"/>
  <c r="K90" i="6"/>
  <c r="L90" i="6"/>
  <c r="K91" i="6"/>
  <c r="L91" i="6"/>
  <c r="K92" i="6"/>
  <c r="L92" i="6"/>
  <c r="K93" i="6"/>
  <c r="L93" i="6"/>
  <c r="I94" i="6"/>
  <c r="K94" i="6"/>
  <c r="L94" i="6"/>
  <c r="I95" i="6"/>
  <c r="K95" i="6"/>
  <c r="L95" i="6"/>
  <c r="I96" i="6"/>
  <c r="K96" i="6"/>
  <c r="L96" i="6"/>
  <c r="I97" i="6"/>
  <c r="K97" i="6"/>
  <c r="L97" i="6"/>
  <c r="I98" i="6"/>
  <c r="K98" i="6"/>
  <c r="L98" i="6"/>
  <c r="I99" i="6"/>
  <c r="K99" i="6"/>
  <c r="L99" i="6"/>
  <c r="K100" i="6"/>
  <c r="L100" i="6"/>
</calcChain>
</file>

<file path=xl/sharedStrings.xml><?xml version="1.0" encoding="utf-8"?>
<sst xmlns="http://schemas.openxmlformats.org/spreadsheetml/2006/main" count="961" uniqueCount="220">
  <si>
    <t>CO2</t>
  </si>
  <si>
    <t>%Load</t>
  </si>
  <si>
    <t>DE_LU</t>
  </si>
  <si>
    <t>DE</t>
  </si>
  <si>
    <t>renewable_dayahead</t>
  </si>
  <si>
    <t>load_forecast</t>
  </si>
  <si>
    <t>renewable_intraday</t>
  </si>
  <si>
    <t>1h</t>
  </si>
  <si>
    <t>x</t>
  </si>
  <si>
    <t>Kosovo/ XK CA / XK BZN</t>
  </si>
  <si>
    <t>XK</t>
  </si>
  <si>
    <t>United Kingdom</t>
  </si>
  <si>
    <t>UK</t>
  </si>
  <si>
    <t>Ukraine IPS CTA</t>
  </si>
  <si>
    <t>UA_IPS</t>
  </si>
  <si>
    <t>Ukraine-DobTPP CTA</t>
  </si>
  <si>
    <t>UA_DOBTPP</t>
  </si>
  <si>
    <t>Ukraine BEI CTA</t>
  </si>
  <si>
    <t>UA_BEI</t>
  </si>
  <si>
    <t>Ukraine, Ukraine BZ, MBA</t>
  </si>
  <si>
    <t>UA</t>
  </si>
  <si>
    <t>Turkey BZ / CA / MBA</t>
  </si>
  <si>
    <t>TR</t>
  </si>
  <si>
    <t>Slovakia, SEPS BZ / CA / MBA</t>
  </si>
  <si>
    <t>SK</t>
  </si>
  <si>
    <t>Slovenia, ELES BZ / CA / MBA</t>
  </si>
  <si>
    <t>SI</t>
  </si>
  <si>
    <t>SE4 BZ / MBA</t>
  </si>
  <si>
    <t>SE_4</t>
  </si>
  <si>
    <t>SE3 BZ / MBA</t>
  </si>
  <si>
    <t>SE_3</t>
  </si>
  <si>
    <t>SE2 BZ / MBA</t>
  </si>
  <si>
    <t>SE_2</t>
  </si>
  <si>
    <t>SE1 BZ / MBA</t>
  </si>
  <si>
    <t>SE_1</t>
  </si>
  <si>
    <t>Sweden, Sweden MBA, SvK CA</t>
  </si>
  <si>
    <t>SE</t>
  </si>
  <si>
    <t>Kaliningrad BZ / CA / MBA</t>
  </si>
  <si>
    <t>RU_KGD</t>
  </si>
  <si>
    <t>Russia BZ / CA / MBA</t>
  </si>
  <si>
    <t>RU</t>
  </si>
  <si>
    <t>Serbia, EMS BZ / CA / MBA</t>
  </si>
  <si>
    <t>RS</t>
  </si>
  <si>
    <t>15min</t>
  </si>
  <si>
    <t>Romania, Transelectrica BZ / CA/ MBA</t>
  </si>
  <si>
    <t>RO</t>
  </si>
  <si>
    <t>Portugal, REN BZ / CA / MBA</t>
  </si>
  <si>
    <t>PT</t>
  </si>
  <si>
    <t>PL-CZ BZA / CA</t>
  </si>
  <si>
    <t>PL_CZ</t>
  </si>
  <si>
    <t>Poland, PSE SA BZ / BZA / CA / MBA</t>
  </si>
  <si>
    <t>PL</t>
  </si>
  <si>
    <t>NO5 BZ / MBA</t>
  </si>
  <si>
    <t>NO_5</t>
  </si>
  <si>
    <t>NO4 BZ / MBA</t>
  </si>
  <si>
    <t>NO_4</t>
  </si>
  <si>
    <t>NO3 BZ / MBA</t>
  </si>
  <si>
    <t>NO_3</t>
  </si>
  <si>
    <t>NO2 A BZ</t>
  </si>
  <si>
    <t>NO_2A</t>
  </si>
  <si>
    <t>NO2 NSL BZ / MBA</t>
  </si>
  <si>
    <t>NO_2_NSL</t>
  </si>
  <si>
    <t>NO2 BZ / MBA</t>
  </si>
  <si>
    <t>NO_2</t>
  </si>
  <si>
    <t>NO1 A BZ</t>
  </si>
  <si>
    <t>NO_1A</t>
  </si>
  <si>
    <t>NO1 BZ / MBA</t>
  </si>
  <si>
    <t>NO_1</t>
  </si>
  <si>
    <t>Norway, Norway MBA, Stattnet CA</t>
  </si>
  <si>
    <t>NO</t>
  </si>
  <si>
    <t>Netherlands, TenneT NL BZ / CA/ MBA</t>
  </si>
  <si>
    <t>NL</t>
  </si>
  <si>
    <t>Malta, Malta BZ / CA / MBA</t>
  </si>
  <si>
    <t>MT</t>
  </si>
  <si>
    <t>Former Yugoslav Republic of Macedonia, MEPSO BZ / CA / MBA',</t>
  </si>
  <si>
    <t>MK</t>
  </si>
  <si>
    <t>Montenegro, CGES BZ / CA / MBA</t>
  </si>
  <si>
    <t>ME</t>
  </si>
  <si>
    <t>Republic of Moldova, Moldelectica BZ/CA/MBA</t>
  </si>
  <si>
    <t>MD</t>
  </si>
  <si>
    <t>Latvia, AST BZ / CA / MBA</t>
  </si>
  <si>
    <t>LV</t>
  </si>
  <si>
    <t>Luxembourg, CREOS CA</t>
  </si>
  <si>
    <t>LU</t>
  </si>
  <si>
    <t>Lithuania, Litgrid BZ / CA / MBA</t>
  </si>
  <si>
    <t>LT</t>
  </si>
  <si>
    <t>IT-South BZ</t>
  </si>
  <si>
    <t>IT_SUD</t>
  </si>
  <si>
    <t>IT-Sicily BZ</t>
  </si>
  <si>
    <t>IT_SICI</t>
  </si>
  <si>
    <t>IT-Sardinia BZ</t>
  </si>
  <si>
    <t>IT_SARD</t>
  </si>
  <si>
    <t>Italy_Saco_DC</t>
  </si>
  <si>
    <t>IT_SACO_DC</t>
  </si>
  <si>
    <t>Italy_Saco_AC</t>
  </si>
  <si>
    <t>IT_SACO_AC</t>
  </si>
  <si>
    <t>IT-Rossano BZ</t>
  </si>
  <si>
    <t>IT_ROSN</t>
  </si>
  <si>
    <t>IT-Priolo BZ</t>
  </si>
  <si>
    <t>IT_PRGP</t>
  </si>
  <si>
    <t>IT-North-SI BZ</t>
  </si>
  <si>
    <t>IT_NORD_SI</t>
  </si>
  <si>
    <t>IT-North-FR BZ</t>
  </si>
  <si>
    <t>IT_NORD_FR</t>
  </si>
  <si>
    <t>IT-North-CH BZ</t>
  </si>
  <si>
    <t>IT_NORD_CH</t>
  </si>
  <si>
    <t>IT-North-AT BZ</t>
  </si>
  <si>
    <t>IT_NORD_AT</t>
  </si>
  <si>
    <t>IT-North BZ</t>
  </si>
  <si>
    <t>IT_NORD</t>
  </si>
  <si>
    <t>IT-Malta BZ</t>
  </si>
  <si>
    <t>IT_MALTA</t>
  </si>
  <si>
    <t>'IT-MACROZONE SOUTH MBA</t>
  </si>
  <si>
    <t>IT_MACRO_SOUTH</t>
  </si>
  <si>
    <t>'IT-MACROZONE NORTH MBA</t>
  </si>
  <si>
    <t>IT_MACRO_NORTH</t>
  </si>
  <si>
    <t>IT-GR BZ</t>
  </si>
  <si>
    <t>IT_GR</t>
  </si>
  <si>
    <t>IT-Foggia BZ</t>
  </si>
  <si>
    <t>IT_FOGN</t>
  </si>
  <si>
    <t>IT-Centre-South BZ</t>
  </si>
  <si>
    <t>IT_CSUD</t>
  </si>
  <si>
    <t>IT-Centre-North BZ</t>
  </si>
  <si>
    <t>IT_CNOR</t>
  </si>
  <si>
    <t>alabria BZ</t>
  </si>
  <si>
    <t>IT_CALA</t>
  </si>
  <si>
    <t>IT-Brindisi BZ</t>
  </si>
  <si>
    <t>IT_BRNN</t>
  </si>
  <si>
    <t>Italy, IT CA / MBA</t>
  </si>
  <si>
    <t>IT</t>
  </si>
  <si>
    <t>Iceland</t>
  </si>
  <si>
    <t>IS</t>
  </si>
  <si>
    <t>Ireland (SEM) BZ / MBA</t>
  </si>
  <si>
    <t>IE_SEM</t>
  </si>
  <si>
    <t>Ireland, EirGrid CA</t>
  </si>
  <si>
    <t>IE</t>
  </si>
  <si>
    <t>Hungary, MAVIR CA / BZ / MBA</t>
  </si>
  <si>
    <t>HU</t>
  </si>
  <si>
    <t>Croatia, HOPS BZ / CA / MBA</t>
  </si>
  <si>
    <t>HR</t>
  </si>
  <si>
    <t>Greece, IPTO BZ / CA/ MBA</t>
  </si>
  <si>
    <t>GR</t>
  </si>
  <si>
    <t>Northern Ireland, SONI CA</t>
  </si>
  <si>
    <t>GB_NIR</t>
  </si>
  <si>
    <t>GB(IFA2) BZ</t>
  </si>
  <si>
    <t>GB_IFA2</t>
  </si>
  <si>
    <t>GB(IFA) BZN</t>
  </si>
  <si>
    <t>GB_IFA</t>
  </si>
  <si>
    <t>GB(ElecLink) BZN</t>
  </si>
  <si>
    <t>GB_ELECLINK</t>
  </si>
  <si>
    <t>National Grid BZ / CA/ MBA</t>
  </si>
  <si>
    <t>GB</t>
  </si>
  <si>
    <t>France, RTE BZ / CA / MBA</t>
  </si>
  <si>
    <t>FR</t>
  </si>
  <si>
    <t>Finland, Fingrid BZ / CA / MBA</t>
  </si>
  <si>
    <t>FI</t>
  </si>
  <si>
    <t>Spain, REE BZ / CA / MBA</t>
  </si>
  <si>
    <t>ES</t>
  </si>
  <si>
    <t>Estonia, Elering BZ / CA / MBA</t>
  </si>
  <si>
    <t>EE</t>
  </si>
  <si>
    <t>Denmark, Energinet CA</t>
  </si>
  <si>
    <t>DK_CA</t>
  </si>
  <si>
    <t>DK2 BZ / MBA</t>
  </si>
  <si>
    <t>DK_2</t>
  </si>
  <si>
    <t>DK1 NO1 BZ</t>
  </si>
  <si>
    <t>DK_1_NO_1</t>
  </si>
  <si>
    <t>DK1 BZ / MBA</t>
  </si>
  <si>
    <t>DK_1</t>
  </si>
  <si>
    <t>Denmark</t>
  </si>
  <si>
    <t>DK</t>
  </si>
  <si>
    <t>TransnetBW CA</t>
  </si>
  <si>
    <t>DE_TRANSNET</t>
  </si>
  <si>
    <t>TenneT GER CA</t>
  </si>
  <si>
    <t>DE_TENNET</t>
  </si>
  <si>
    <t>DE-LU BZ / MBA</t>
  </si>
  <si>
    <t>DE-AT-LU BZ</t>
  </si>
  <si>
    <t>DE_AT_LU</t>
  </si>
  <si>
    <t>Amprion CA</t>
  </si>
  <si>
    <t>DE_AMPRION</t>
  </si>
  <si>
    <t>50Hertz CA, DE(50HzT) BZA</t>
  </si>
  <si>
    <t>DE_50HZ</t>
  </si>
  <si>
    <t>Germany</t>
  </si>
  <si>
    <t>BZ CZ+DE+SK BZ / BZA</t>
  </si>
  <si>
    <t>CZ_DE_SK</t>
  </si>
  <si>
    <t>Czech Republic, CEPS BZ / CA/ MBA</t>
  </si>
  <si>
    <t>CZ</t>
  </si>
  <si>
    <t>Cyprus, Cyprus TSO BZ / CA / MBA</t>
  </si>
  <si>
    <t>CY</t>
  </si>
  <si>
    <t>CWE Region</t>
  </si>
  <si>
    <t>CWE</t>
  </si>
  <si>
    <t>Switzerland, Swissgrid BZ / CA / MBA</t>
  </si>
  <si>
    <t>CH</t>
  </si>
  <si>
    <t>Belarus BZ / CA / MBA</t>
  </si>
  <si>
    <t>BY</t>
  </si>
  <si>
    <t>Bulgaria, ESO BZ / CA / MBA</t>
  </si>
  <si>
    <t>BG</t>
  </si>
  <si>
    <t>Belgium, Elia BZ / CA / MBA</t>
  </si>
  <si>
    <t>BE</t>
  </si>
  <si>
    <t>Bosnia Herzegovina, NOS BiH BZ / CA / MBA</t>
  </si>
  <si>
    <t>BA</t>
  </si>
  <si>
    <t>Austria, APG BZ / CA / MBA</t>
  </si>
  <si>
    <t>AT</t>
  </si>
  <si>
    <t>Albania, OST BZ / CA / MBA</t>
  </si>
  <si>
    <t>AL</t>
  </si>
  <si>
    <t>prices</t>
  </si>
  <si>
    <t>generation_actual</t>
  </si>
  <si>
    <t>generation_forecast</t>
  </si>
  <si>
    <t>Description</t>
  </si>
  <si>
    <t>Code</t>
  </si>
  <si>
    <t>Time Interval</t>
  </si>
  <si>
    <t>Possible Analysis</t>
  </si>
  <si>
    <t>Missing Data (2022-12-27)</t>
  </si>
  <si>
    <t>FULL</t>
  </si>
  <si>
    <t>DayAhead</t>
  </si>
  <si>
    <t>%Generation</t>
  </si>
  <si>
    <t>useful</t>
  </si>
  <si>
    <t>1h / 15m</t>
  </si>
  <si>
    <t>use DE_LU</t>
  </si>
  <si>
    <t>-</t>
  </si>
  <si>
    <t>mappings.py (entso-py)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</si>
</sst>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16" fillId="33" borderId="10" xfId="0" applyFont="1" applyFill="1" applyBorder="1"/>
    <xf numFmtId="0" fontId="0" fillId="38" borderId="0" xfId="0" applyFill="1"/>
    <xf numFmtId="0" fontId="0" fillId="34" borderId="10" xfId="0" applyFill="1" applyBorder="1" applyAlignment="1">
      <alignment horizontal="left" textRotation="45"/>
    </xf>
    <xf numFmtId="0" fontId="18" fillId="34" borderId="10" xfId="0" applyFont="1" applyFill="1" applyBorder="1" applyAlignment="1">
      <alignment horizontal="left" textRotation="45"/>
    </xf>
    <xf numFmtId="0" fontId="0" fillId="35" borderId="10" xfId="0" applyFill="1" applyBorder="1" applyAlignment="1">
      <alignment horizontal="left" textRotation="90"/>
    </xf>
    <xf numFmtId="0" fontId="0" fillId="37" borderId="10" xfId="0" applyFill="1" applyBorder="1" applyAlignment="1">
      <alignment horizontal="left" textRotation="90"/>
    </xf>
    <xf numFmtId="0" fontId="0" fillId="38" borderId="10" xfId="0" applyFill="1" applyBorder="1" applyAlignment="1">
      <alignment horizontal="left" textRotation="90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pageSetUpPr fitToPage="1"/>
  </sheetPr>
  <dimension ref="A1:S100"/>
  <sheetViews>
    <sheetView tabSelected="1" workbookViewId="0">
      <pane xSplit="2" ySplit="2" topLeftCell="I26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5" x14ac:dyDescent="0.25"/>
  <cols>
    <col min="1" max="1" width="17.85546875" bestFit="1" customWidth="1"/>
    <col min="2" max="2" width="58.7109375" bestFit="1" customWidth="1"/>
    <col min="3" max="8" width="0" style="1" hidden="1" customWidth="1"/>
    <col min="9" max="10" width="9.5703125" customWidth="1"/>
  </cols>
  <sheetData>
    <row r="1" spans="1:19" x14ac:dyDescent="0.25">
      <c r="A1" s="13" t="s">
        <v>219</v>
      </c>
      <c r="B1" s="13"/>
      <c r="C1" s="14" t="s">
        <v>211</v>
      </c>
      <c r="D1" s="14"/>
      <c r="E1" s="14"/>
      <c r="F1" s="14"/>
      <c r="G1" s="14"/>
      <c r="H1" s="14"/>
      <c r="I1" s="16" t="s">
        <v>210</v>
      </c>
      <c r="J1" s="16"/>
      <c r="K1" s="16"/>
      <c r="L1" s="16"/>
      <c r="M1" s="15" t="s">
        <v>209</v>
      </c>
      <c r="N1" s="15"/>
      <c r="O1" s="15"/>
      <c r="P1" s="15"/>
      <c r="Q1" s="15"/>
      <c r="R1" s="15"/>
      <c r="S1" s="7"/>
    </row>
    <row r="2" spans="1:19" ht="107.25" x14ac:dyDescent="0.25">
      <c r="A2" s="6" t="s">
        <v>208</v>
      </c>
      <c r="B2" s="6" t="s">
        <v>207</v>
      </c>
      <c r="C2" s="8" t="s">
        <v>5</v>
      </c>
      <c r="D2" s="9" t="s">
        <v>206</v>
      </c>
      <c r="E2" s="8" t="s">
        <v>4</v>
      </c>
      <c r="F2" s="8" t="s">
        <v>6</v>
      </c>
      <c r="G2" s="8" t="s">
        <v>205</v>
      </c>
      <c r="H2" s="8" t="s">
        <v>204</v>
      </c>
      <c r="I2" s="10" t="s">
        <v>1</v>
      </c>
      <c r="J2" s="10" t="s">
        <v>214</v>
      </c>
      <c r="K2" s="10" t="s">
        <v>0</v>
      </c>
      <c r="L2" s="10" t="s">
        <v>204</v>
      </c>
      <c r="M2" s="11" t="s">
        <v>5</v>
      </c>
      <c r="N2" s="11" t="s">
        <v>206</v>
      </c>
      <c r="O2" s="11" t="s">
        <v>4</v>
      </c>
      <c r="P2" s="11" t="s">
        <v>6</v>
      </c>
      <c r="Q2" s="11" t="s">
        <v>205</v>
      </c>
      <c r="R2" s="11" t="s">
        <v>204</v>
      </c>
      <c r="S2" s="12" t="s">
        <v>215</v>
      </c>
    </row>
    <row r="3" spans="1:19" x14ac:dyDescent="0.25">
      <c r="A3" t="s">
        <v>203</v>
      </c>
      <c r="B3" t="s">
        <v>202</v>
      </c>
      <c r="C3" s="1" t="s">
        <v>8</v>
      </c>
      <c r="F3" s="1" t="s">
        <v>8</v>
      </c>
      <c r="G3" s="1" t="s">
        <v>8</v>
      </c>
      <c r="H3" s="1" t="s">
        <v>8</v>
      </c>
      <c r="I3" s="4" t="str">
        <f>IF(AND(ISBLANK(C3),ISBLANK(E3),ISBLANK(F3)),"Y","")</f>
        <v/>
      </c>
      <c r="J3" s="4" t="s">
        <v>213</v>
      </c>
      <c r="K3" s="4" t="str">
        <f t="shared" ref="K3:K34" si="0">IF(ISBLANK(G3),"Y","")</f>
        <v/>
      </c>
      <c r="L3" s="3" t="str">
        <f t="shared" ref="L3:L34" si="1">IF(ISBLANK(H3),"Y","")</f>
        <v/>
      </c>
      <c r="M3" s="2"/>
      <c r="N3" s="1" t="s">
        <v>7</v>
      </c>
      <c r="O3" s="1" t="s">
        <v>7</v>
      </c>
      <c r="P3" s="2"/>
      <c r="Q3" s="2"/>
      <c r="R3" s="2"/>
      <c r="S3" s="1" t="str">
        <f>IF(COUNTA(M3:R3)&gt;0,"Y","")</f>
        <v>Y</v>
      </c>
    </row>
    <row r="4" spans="1:19" x14ac:dyDescent="0.25">
      <c r="A4" t="s">
        <v>201</v>
      </c>
      <c r="B4" t="s">
        <v>200</v>
      </c>
      <c r="I4" s="4" t="s">
        <v>212</v>
      </c>
      <c r="J4" s="4" t="s">
        <v>212</v>
      </c>
      <c r="K4" s="4" t="str">
        <f t="shared" si="0"/>
        <v>Y</v>
      </c>
      <c r="L4" s="3" t="str">
        <f t="shared" si="1"/>
        <v>Y</v>
      </c>
      <c r="M4" s="1" t="s">
        <v>43</v>
      </c>
      <c r="N4" s="5" t="s">
        <v>7</v>
      </c>
      <c r="O4" s="1" t="s">
        <v>43</v>
      </c>
      <c r="P4" s="1" t="s">
        <v>43</v>
      </c>
      <c r="Q4" s="1" t="s">
        <v>43</v>
      </c>
      <c r="R4" s="1" t="s">
        <v>216</v>
      </c>
      <c r="S4" s="1" t="str">
        <f t="shared" ref="S4:S67" si="2">IF(COUNTA(M4:R4)&gt;0,"Y","")</f>
        <v>Y</v>
      </c>
    </row>
    <row r="5" spans="1:19" x14ac:dyDescent="0.25">
      <c r="A5" t="s">
        <v>199</v>
      </c>
      <c r="B5" t="s">
        <v>198</v>
      </c>
      <c r="H5" s="1" t="s">
        <v>8</v>
      </c>
      <c r="I5" s="4" t="s">
        <v>212</v>
      </c>
      <c r="J5" s="4" t="s">
        <v>212</v>
      </c>
      <c r="K5" s="4" t="str">
        <f t="shared" si="0"/>
        <v>Y</v>
      </c>
      <c r="L5" s="3" t="str">
        <f t="shared" si="1"/>
        <v/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2"/>
      <c r="S5" s="1" t="str">
        <f t="shared" si="2"/>
        <v>Y</v>
      </c>
    </row>
    <row r="6" spans="1:19" x14ac:dyDescent="0.25">
      <c r="A6" t="s">
        <v>197</v>
      </c>
      <c r="B6" t="s">
        <v>196</v>
      </c>
      <c r="I6" s="4" t="s">
        <v>212</v>
      </c>
      <c r="J6" s="4" t="s">
        <v>212</v>
      </c>
      <c r="K6" s="4" t="str">
        <f t="shared" si="0"/>
        <v>Y</v>
      </c>
      <c r="L6" s="3" t="str">
        <f t="shared" si="1"/>
        <v>Y</v>
      </c>
      <c r="M6" s="5" t="s">
        <v>43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tr">
        <f t="shared" si="2"/>
        <v>Y</v>
      </c>
    </row>
    <row r="7" spans="1:19" x14ac:dyDescent="0.25">
      <c r="A7" t="s">
        <v>195</v>
      </c>
      <c r="B7" t="s">
        <v>194</v>
      </c>
      <c r="F7" s="1" t="s">
        <v>8</v>
      </c>
      <c r="I7" s="4" t="s">
        <v>213</v>
      </c>
      <c r="J7" s="4" t="s">
        <v>213</v>
      </c>
      <c r="K7" s="4" t="str">
        <f t="shared" si="0"/>
        <v>Y</v>
      </c>
      <c r="L7" s="3" t="str">
        <f t="shared" si="1"/>
        <v>Y</v>
      </c>
      <c r="M7" s="1" t="s">
        <v>7</v>
      </c>
      <c r="N7" s="1" t="s">
        <v>7</v>
      </c>
      <c r="O7" s="1" t="s">
        <v>7</v>
      </c>
      <c r="P7" s="2"/>
      <c r="Q7" s="1" t="s">
        <v>7</v>
      </c>
      <c r="R7" s="1" t="s">
        <v>7</v>
      </c>
      <c r="S7" s="1" t="str">
        <f t="shared" si="2"/>
        <v>Y</v>
      </c>
    </row>
    <row r="8" spans="1:19" hidden="1" x14ac:dyDescent="0.25">
      <c r="A8" t="s">
        <v>193</v>
      </c>
      <c r="B8" t="s">
        <v>192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4" t="str">
        <f>IF(AND(ISBLANK(C8),ISBLANK(E8),ISBLANK(F8)),"Y","")</f>
        <v/>
      </c>
      <c r="J8" s="4"/>
      <c r="K8" s="4" t="str">
        <f t="shared" si="0"/>
        <v/>
      </c>
      <c r="L8" s="3" t="str">
        <f t="shared" si="1"/>
        <v/>
      </c>
      <c r="M8" s="2"/>
      <c r="N8" s="2"/>
      <c r="O8" s="2"/>
      <c r="P8" s="2"/>
      <c r="Q8" s="2"/>
      <c r="R8" s="2"/>
      <c r="S8" s="1" t="s">
        <v>218</v>
      </c>
    </row>
    <row r="9" spans="1:19" x14ac:dyDescent="0.25">
      <c r="A9" t="s">
        <v>191</v>
      </c>
      <c r="B9" t="s">
        <v>190</v>
      </c>
      <c r="F9" s="1" t="s">
        <v>8</v>
      </c>
      <c r="I9" s="4" t="s">
        <v>213</v>
      </c>
      <c r="J9" s="4" t="s">
        <v>213</v>
      </c>
      <c r="K9" s="4" t="str">
        <f t="shared" si="0"/>
        <v>Y</v>
      </c>
      <c r="L9" s="3" t="str">
        <f t="shared" si="1"/>
        <v>Y</v>
      </c>
      <c r="M9" s="1" t="s">
        <v>7</v>
      </c>
      <c r="N9" s="1" t="s">
        <v>7</v>
      </c>
      <c r="O9" s="1" t="s">
        <v>7</v>
      </c>
      <c r="P9" s="2"/>
      <c r="Q9" s="1" t="s">
        <v>7</v>
      </c>
      <c r="R9" s="1" t="s">
        <v>7</v>
      </c>
      <c r="S9" s="1" t="str">
        <f t="shared" si="2"/>
        <v>Y</v>
      </c>
    </row>
    <row r="10" spans="1:19" hidden="1" x14ac:dyDescent="0.25">
      <c r="A10" t="s">
        <v>189</v>
      </c>
      <c r="B10" t="s">
        <v>188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4" t="str">
        <f>IF(AND(ISBLANK(C10),ISBLANK(E10),ISBLANK(F10)),"Y","")</f>
        <v/>
      </c>
      <c r="J10" s="4"/>
      <c r="K10" s="4" t="str">
        <f t="shared" si="0"/>
        <v/>
      </c>
      <c r="L10" s="3" t="str">
        <f t="shared" si="1"/>
        <v/>
      </c>
      <c r="M10" s="2"/>
      <c r="N10" s="2"/>
      <c r="O10" s="2"/>
      <c r="P10" s="2"/>
      <c r="Q10" s="2"/>
      <c r="R10" s="2"/>
      <c r="S10" s="1" t="s">
        <v>218</v>
      </c>
    </row>
    <row r="11" spans="1:19" hidden="1" x14ac:dyDescent="0.25">
      <c r="A11" t="s">
        <v>187</v>
      </c>
      <c r="B11" t="s">
        <v>186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4" t="str">
        <f>IF(AND(ISBLANK(C11),ISBLANK(E11),ISBLANK(F11)),"Y","")</f>
        <v/>
      </c>
      <c r="J11" s="4"/>
      <c r="K11" s="4" t="str">
        <f t="shared" si="0"/>
        <v/>
      </c>
      <c r="L11" s="3" t="str">
        <f t="shared" si="1"/>
        <v/>
      </c>
      <c r="M11" s="2"/>
      <c r="N11" s="2"/>
      <c r="O11" s="2"/>
      <c r="P11" s="2"/>
      <c r="Q11" s="2"/>
      <c r="R11" s="2"/>
      <c r="S11" s="1" t="s">
        <v>218</v>
      </c>
    </row>
    <row r="12" spans="1:19" x14ac:dyDescent="0.25">
      <c r="A12" t="s">
        <v>185</v>
      </c>
      <c r="B12" t="s">
        <v>184</v>
      </c>
      <c r="I12" s="4" t="s">
        <v>212</v>
      </c>
      <c r="J12" s="4" t="s">
        <v>212</v>
      </c>
      <c r="K12" s="4" t="str">
        <f t="shared" si="0"/>
        <v>Y</v>
      </c>
      <c r="L12" s="3" t="str">
        <f t="shared" si="1"/>
        <v>Y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tr">
        <f t="shared" si="2"/>
        <v>Y</v>
      </c>
    </row>
    <row r="13" spans="1:19" hidden="1" x14ac:dyDescent="0.25">
      <c r="A13" t="s">
        <v>183</v>
      </c>
      <c r="B13" t="s">
        <v>182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tr">
        <f>IF(AND(ISBLANK(C13),ISBLANK(E13),ISBLANK(F13)),"Y","")</f>
        <v/>
      </c>
      <c r="J13" s="4"/>
      <c r="K13" s="4" t="str">
        <f t="shared" si="0"/>
        <v/>
      </c>
      <c r="L13" s="3" t="str">
        <f t="shared" si="1"/>
        <v/>
      </c>
      <c r="M13" s="2"/>
      <c r="N13" s="2"/>
      <c r="O13" s="2"/>
      <c r="P13" s="2"/>
      <c r="Q13" s="2"/>
      <c r="R13" s="2"/>
      <c r="S13" s="1" t="s">
        <v>218</v>
      </c>
    </row>
    <row r="14" spans="1:19" x14ac:dyDescent="0.25">
      <c r="A14" t="s">
        <v>3</v>
      </c>
      <c r="B14" t="s">
        <v>181</v>
      </c>
      <c r="H14" s="1" t="s">
        <v>8</v>
      </c>
      <c r="I14" s="4" t="s">
        <v>212</v>
      </c>
      <c r="J14" s="4" t="s">
        <v>212</v>
      </c>
      <c r="K14" s="4" t="str">
        <f t="shared" si="0"/>
        <v>Y</v>
      </c>
      <c r="L14" s="3" t="str">
        <f t="shared" si="1"/>
        <v/>
      </c>
      <c r="M14" s="1" t="s">
        <v>43</v>
      </c>
      <c r="N14" s="5" t="s">
        <v>7</v>
      </c>
      <c r="O14" s="1" t="s">
        <v>43</v>
      </c>
      <c r="P14" s="1" t="s">
        <v>43</v>
      </c>
      <c r="Q14" s="1" t="s">
        <v>43</v>
      </c>
      <c r="R14" s="2" t="s">
        <v>217</v>
      </c>
      <c r="S14" s="1" t="str">
        <f t="shared" si="2"/>
        <v>Y</v>
      </c>
    </row>
    <row r="15" spans="1:19" x14ac:dyDescent="0.25">
      <c r="A15" t="s">
        <v>180</v>
      </c>
      <c r="B15" t="s">
        <v>179</v>
      </c>
      <c r="H15" s="1" t="s">
        <v>8</v>
      </c>
      <c r="I15" s="4" t="s">
        <v>212</v>
      </c>
      <c r="J15" s="4" t="s">
        <v>212</v>
      </c>
      <c r="K15" s="4" t="str">
        <f t="shared" si="0"/>
        <v>Y</v>
      </c>
      <c r="L15" s="3" t="str">
        <f t="shared" si="1"/>
        <v/>
      </c>
      <c r="M15" s="1" t="s">
        <v>43</v>
      </c>
      <c r="N15" s="5" t="s">
        <v>7</v>
      </c>
      <c r="O15" s="1" t="s">
        <v>43</v>
      </c>
      <c r="P15" s="1" t="s">
        <v>43</v>
      </c>
      <c r="Q15" s="1" t="s">
        <v>43</v>
      </c>
      <c r="R15" s="2" t="s">
        <v>217</v>
      </c>
      <c r="S15" s="1" t="str">
        <f t="shared" si="2"/>
        <v>Y</v>
      </c>
    </row>
    <row r="16" spans="1:19" x14ac:dyDescent="0.25">
      <c r="A16" t="s">
        <v>178</v>
      </c>
      <c r="B16" t="s">
        <v>177</v>
      </c>
      <c r="H16" s="1" t="s">
        <v>8</v>
      </c>
      <c r="I16" s="4" t="s">
        <v>212</v>
      </c>
      <c r="J16" s="4" t="s">
        <v>212</v>
      </c>
      <c r="K16" s="4" t="str">
        <f t="shared" si="0"/>
        <v>Y</v>
      </c>
      <c r="L16" s="3" t="str">
        <f t="shared" si="1"/>
        <v/>
      </c>
      <c r="M16" s="1" t="s">
        <v>43</v>
      </c>
      <c r="N16" s="5" t="s">
        <v>7</v>
      </c>
      <c r="O16" s="1" t="s">
        <v>43</v>
      </c>
      <c r="P16" s="1" t="s">
        <v>43</v>
      </c>
      <c r="Q16" s="1" t="s">
        <v>43</v>
      </c>
      <c r="R16" s="2" t="s">
        <v>217</v>
      </c>
      <c r="S16" s="1" t="str">
        <f t="shared" si="2"/>
        <v>Y</v>
      </c>
    </row>
    <row r="17" spans="1:19" hidden="1" x14ac:dyDescent="0.25">
      <c r="A17" t="s">
        <v>176</v>
      </c>
      <c r="B17" t="s">
        <v>175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4" t="str">
        <f>IF(AND(ISBLANK(C17),ISBLANK(E17),ISBLANK(F17)),"Y","")</f>
        <v/>
      </c>
      <c r="J17" s="4"/>
      <c r="K17" s="4" t="str">
        <f t="shared" si="0"/>
        <v/>
      </c>
      <c r="L17" s="3" t="str">
        <f t="shared" si="1"/>
        <v/>
      </c>
      <c r="M17" s="2"/>
      <c r="N17" s="2"/>
      <c r="O17" s="2"/>
      <c r="P17" s="2"/>
      <c r="Q17" s="2"/>
      <c r="R17" s="2"/>
      <c r="S17" s="1" t="s">
        <v>218</v>
      </c>
    </row>
    <row r="18" spans="1:19" x14ac:dyDescent="0.25">
      <c r="A18" t="s">
        <v>2</v>
      </c>
      <c r="B18" t="s">
        <v>174</v>
      </c>
      <c r="I18" s="4" t="s">
        <v>212</v>
      </c>
      <c r="J18" s="4" t="s">
        <v>212</v>
      </c>
      <c r="K18" s="4" t="str">
        <f t="shared" si="0"/>
        <v>Y</v>
      </c>
      <c r="L18" s="3" t="str">
        <f t="shared" si="1"/>
        <v>Y</v>
      </c>
      <c r="M18" s="1" t="s">
        <v>43</v>
      </c>
      <c r="N18" s="5" t="s">
        <v>7</v>
      </c>
      <c r="O18" s="1" t="s">
        <v>43</v>
      </c>
      <c r="P18" s="1" t="s">
        <v>43</v>
      </c>
      <c r="Q18" s="1" t="s">
        <v>43</v>
      </c>
      <c r="R18" s="1" t="s">
        <v>216</v>
      </c>
      <c r="S18" s="1" t="str">
        <f t="shared" si="2"/>
        <v>Y</v>
      </c>
    </row>
    <row r="19" spans="1:19" x14ac:dyDescent="0.25">
      <c r="A19" t="s">
        <v>173</v>
      </c>
      <c r="B19" t="s">
        <v>172</v>
      </c>
      <c r="H19" s="1" t="s">
        <v>8</v>
      </c>
      <c r="I19" s="4" t="s">
        <v>212</v>
      </c>
      <c r="J19" s="4" t="s">
        <v>212</v>
      </c>
      <c r="K19" s="4" t="str">
        <f t="shared" si="0"/>
        <v>Y</v>
      </c>
      <c r="L19" s="3" t="str">
        <f t="shared" si="1"/>
        <v/>
      </c>
      <c r="M19" s="1" t="s">
        <v>43</v>
      </c>
      <c r="N19" s="5" t="s">
        <v>7</v>
      </c>
      <c r="O19" s="1" t="s">
        <v>43</v>
      </c>
      <c r="P19" s="1" t="s">
        <v>43</v>
      </c>
      <c r="Q19" s="1" t="s">
        <v>43</v>
      </c>
      <c r="R19" s="2" t="s">
        <v>217</v>
      </c>
      <c r="S19" s="1" t="str">
        <f t="shared" si="2"/>
        <v>Y</v>
      </c>
    </row>
    <row r="20" spans="1:19" x14ac:dyDescent="0.25">
      <c r="A20" t="s">
        <v>171</v>
      </c>
      <c r="B20" t="s">
        <v>170</v>
      </c>
      <c r="H20" s="1" t="s">
        <v>8</v>
      </c>
      <c r="I20" s="4" t="s">
        <v>212</v>
      </c>
      <c r="J20" s="4" t="s">
        <v>212</v>
      </c>
      <c r="K20" s="4" t="str">
        <f t="shared" si="0"/>
        <v>Y</v>
      </c>
      <c r="L20" s="3" t="str">
        <f t="shared" si="1"/>
        <v/>
      </c>
      <c r="M20" s="1" t="s">
        <v>43</v>
      </c>
      <c r="N20" s="5" t="s">
        <v>7</v>
      </c>
      <c r="O20" s="1" t="s">
        <v>43</v>
      </c>
      <c r="P20" s="1" t="s">
        <v>43</v>
      </c>
      <c r="Q20" s="1" t="s">
        <v>43</v>
      </c>
      <c r="R20" s="2" t="s">
        <v>217</v>
      </c>
      <c r="S20" s="1" t="str">
        <f t="shared" si="2"/>
        <v>Y</v>
      </c>
    </row>
    <row r="21" spans="1:19" x14ac:dyDescent="0.25">
      <c r="A21" t="s">
        <v>169</v>
      </c>
      <c r="B21" t="s">
        <v>168</v>
      </c>
      <c r="F21" s="1" t="s">
        <v>8</v>
      </c>
      <c r="H21" s="1" t="s">
        <v>8</v>
      </c>
      <c r="I21" s="4" t="s">
        <v>213</v>
      </c>
      <c r="J21" s="4" t="s">
        <v>213</v>
      </c>
      <c r="K21" s="4" t="str">
        <f t="shared" si="0"/>
        <v>Y</v>
      </c>
      <c r="L21" s="3" t="str">
        <f t="shared" si="1"/>
        <v/>
      </c>
      <c r="M21" s="1" t="s">
        <v>7</v>
      </c>
      <c r="N21" s="1" t="s">
        <v>7</v>
      </c>
      <c r="O21" s="1" t="s">
        <v>7</v>
      </c>
      <c r="P21" s="2"/>
      <c r="Q21" s="1" t="s">
        <v>7</v>
      </c>
      <c r="R21" s="2"/>
      <c r="S21" s="1" t="str">
        <f t="shared" si="2"/>
        <v>Y</v>
      </c>
    </row>
    <row r="22" spans="1:19" x14ac:dyDescent="0.25">
      <c r="A22" t="s">
        <v>167</v>
      </c>
      <c r="B22" t="s">
        <v>166</v>
      </c>
      <c r="I22" s="4" t="s">
        <v>212</v>
      </c>
      <c r="J22" s="4" t="s">
        <v>212</v>
      </c>
      <c r="K22" s="4" t="str">
        <f t="shared" si="0"/>
        <v>Y</v>
      </c>
      <c r="L22" s="3" t="str">
        <f t="shared" si="1"/>
        <v>Y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tr">
        <f t="shared" si="2"/>
        <v>Y</v>
      </c>
    </row>
    <row r="23" spans="1:19" hidden="1" x14ac:dyDescent="0.25">
      <c r="A23" t="s">
        <v>165</v>
      </c>
      <c r="B23" t="s">
        <v>164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4" t="str">
        <f>IF(AND(ISBLANK(C23),ISBLANK(E23),ISBLANK(F23)),"Y","")</f>
        <v/>
      </c>
      <c r="J23" s="4"/>
      <c r="K23" s="4" t="str">
        <f t="shared" si="0"/>
        <v/>
      </c>
      <c r="L23" s="3" t="str">
        <f t="shared" si="1"/>
        <v/>
      </c>
      <c r="M23" s="2"/>
      <c r="N23" s="2"/>
      <c r="O23" s="2"/>
      <c r="P23" s="2"/>
      <c r="Q23" s="2"/>
      <c r="R23" s="2"/>
      <c r="S23" s="1" t="s">
        <v>218</v>
      </c>
    </row>
    <row r="24" spans="1:19" x14ac:dyDescent="0.25">
      <c r="A24" t="s">
        <v>163</v>
      </c>
      <c r="B24" t="s">
        <v>162</v>
      </c>
      <c r="I24" s="4" t="s">
        <v>212</v>
      </c>
      <c r="J24" s="4" t="s">
        <v>212</v>
      </c>
      <c r="K24" s="4" t="str">
        <f t="shared" si="0"/>
        <v>Y</v>
      </c>
      <c r="L24" s="3" t="str">
        <f t="shared" si="1"/>
        <v>Y</v>
      </c>
      <c r="M24" s="1" t="s">
        <v>7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7</v>
      </c>
      <c r="S24" s="1" t="str">
        <f t="shared" si="2"/>
        <v>Y</v>
      </c>
    </row>
    <row r="25" spans="1:19" x14ac:dyDescent="0.25">
      <c r="A25" t="s">
        <v>161</v>
      </c>
      <c r="B25" t="s">
        <v>160</v>
      </c>
      <c r="F25" s="1" t="s">
        <v>8</v>
      </c>
      <c r="H25" s="1" t="s">
        <v>8</v>
      </c>
      <c r="I25" s="4" t="s">
        <v>213</v>
      </c>
      <c r="J25" s="4" t="s">
        <v>213</v>
      </c>
      <c r="K25" s="4" t="str">
        <f t="shared" si="0"/>
        <v>Y</v>
      </c>
      <c r="L25" s="3" t="str">
        <f t="shared" si="1"/>
        <v/>
      </c>
      <c r="M25" s="1" t="s">
        <v>7</v>
      </c>
      <c r="N25" s="1" t="s">
        <v>7</v>
      </c>
      <c r="O25" s="1" t="s">
        <v>7</v>
      </c>
      <c r="P25" s="2"/>
      <c r="Q25" s="1" t="s">
        <v>7</v>
      </c>
      <c r="R25" s="2"/>
      <c r="S25" s="1" t="str">
        <f t="shared" si="2"/>
        <v>Y</v>
      </c>
    </row>
    <row r="26" spans="1:19" x14ac:dyDescent="0.25">
      <c r="A26" t="s">
        <v>159</v>
      </c>
      <c r="B26" t="s">
        <v>158</v>
      </c>
      <c r="F26" s="1" t="s">
        <v>8</v>
      </c>
      <c r="I26" s="4" t="s">
        <v>213</v>
      </c>
      <c r="J26" s="4" t="s">
        <v>213</v>
      </c>
      <c r="K26" s="4" t="str">
        <f t="shared" si="0"/>
        <v>Y</v>
      </c>
      <c r="L26" s="3" t="str">
        <f t="shared" si="1"/>
        <v>Y</v>
      </c>
      <c r="M26" s="1" t="s">
        <v>7</v>
      </c>
      <c r="N26" s="1" t="s">
        <v>7</v>
      </c>
      <c r="O26" s="1" t="s">
        <v>7</v>
      </c>
      <c r="P26" s="2"/>
      <c r="Q26" s="1" t="s">
        <v>7</v>
      </c>
      <c r="R26" s="1" t="s">
        <v>7</v>
      </c>
      <c r="S26" s="1" t="str">
        <f t="shared" si="2"/>
        <v>Y</v>
      </c>
    </row>
    <row r="27" spans="1:19" x14ac:dyDescent="0.25">
      <c r="A27" t="s">
        <v>157</v>
      </c>
      <c r="B27" t="s">
        <v>156</v>
      </c>
      <c r="I27" s="4" t="s">
        <v>212</v>
      </c>
      <c r="J27" s="4" t="s">
        <v>212</v>
      </c>
      <c r="K27" s="4" t="str">
        <f t="shared" si="0"/>
        <v>Y</v>
      </c>
      <c r="L27" s="3" t="str">
        <f t="shared" si="1"/>
        <v>Y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7</v>
      </c>
      <c r="S27" s="1" t="str">
        <f t="shared" si="2"/>
        <v>Y</v>
      </c>
    </row>
    <row r="28" spans="1:19" x14ac:dyDescent="0.25">
      <c r="A28" t="s">
        <v>155</v>
      </c>
      <c r="B28" t="s">
        <v>154</v>
      </c>
      <c r="I28" s="4" t="s">
        <v>212</v>
      </c>
      <c r="J28" s="4" t="s">
        <v>212</v>
      </c>
      <c r="K28" s="4" t="str">
        <f t="shared" si="0"/>
        <v>Y</v>
      </c>
      <c r="L28" s="3" t="str">
        <f t="shared" si="1"/>
        <v>Y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tr">
        <f t="shared" si="2"/>
        <v>Y</v>
      </c>
    </row>
    <row r="29" spans="1:19" x14ac:dyDescent="0.25">
      <c r="A29" t="s">
        <v>153</v>
      </c>
      <c r="B29" t="s">
        <v>152</v>
      </c>
      <c r="I29" s="4" t="s">
        <v>212</v>
      </c>
      <c r="J29" s="4" t="s">
        <v>212</v>
      </c>
      <c r="K29" s="4" t="str">
        <f t="shared" si="0"/>
        <v>Y</v>
      </c>
      <c r="L29" s="3" t="str">
        <f t="shared" si="1"/>
        <v>Y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tr">
        <f t="shared" si="2"/>
        <v>Y</v>
      </c>
    </row>
    <row r="30" spans="1:19" hidden="1" x14ac:dyDescent="0.25">
      <c r="A30" t="s">
        <v>151</v>
      </c>
      <c r="B30" t="s">
        <v>150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4" t="str">
        <f>IF(AND(ISBLANK(C30),ISBLANK(E30),ISBLANK(F30)),"Y","")</f>
        <v/>
      </c>
      <c r="J30" s="4"/>
      <c r="K30" s="4" t="str">
        <f t="shared" si="0"/>
        <v/>
      </c>
      <c r="L30" s="3" t="str">
        <f t="shared" si="1"/>
        <v/>
      </c>
      <c r="M30" s="2"/>
      <c r="N30" s="2"/>
      <c r="O30" s="2"/>
      <c r="P30" s="2"/>
      <c r="Q30" s="2"/>
      <c r="R30" s="2"/>
      <c r="S30" s="1" t="s">
        <v>218</v>
      </c>
    </row>
    <row r="31" spans="1:19" hidden="1" x14ac:dyDescent="0.25">
      <c r="A31" t="s">
        <v>149</v>
      </c>
      <c r="B31" t="s">
        <v>148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4" t="str">
        <f>IF(AND(ISBLANK(C31),ISBLANK(E31),ISBLANK(F31)),"Y","")</f>
        <v/>
      </c>
      <c r="J31" s="4"/>
      <c r="K31" s="4" t="str">
        <f t="shared" si="0"/>
        <v/>
      </c>
      <c r="L31" s="3" t="str">
        <f t="shared" si="1"/>
        <v/>
      </c>
      <c r="M31" s="2"/>
      <c r="N31" s="2"/>
      <c r="O31" s="2"/>
      <c r="P31" s="2"/>
      <c r="Q31" s="2"/>
      <c r="R31" s="2"/>
      <c r="S31" s="1" t="s">
        <v>218</v>
      </c>
    </row>
    <row r="32" spans="1:19" hidden="1" x14ac:dyDescent="0.25">
      <c r="A32" t="s">
        <v>147</v>
      </c>
      <c r="B32" t="s">
        <v>146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4" t="str">
        <f>IF(AND(ISBLANK(C32),ISBLANK(E32),ISBLANK(F32)),"Y","")</f>
        <v/>
      </c>
      <c r="J32" s="4"/>
      <c r="K32" s="4" t="str">
        <f t="shared" si="0"/>
        <v/>
      </c>
      <c r="L32" s="3" t="str">
        <f t="shared" si="1"/>
        <v/>
      </c>
      <c r="M32" s="2"/>
      <c r="N32" s="2"/>
      <c r="O32" s="2"/>
      <c r="P32" s="2"/>
      <c r="Q32" s="2"/>
      <c r="R32" s="2"/>
      <c r="S32" s="1" t="s">
        <v>218</v>
      </c>
    </row>
    <row r="33" spans="1:19" hidden="1" x14ac:dyDescent="0.25">
      <c r="A33" t="s">
        <v>145</v>
      </c>
      <c r="B33" t="s">
        <v>144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4" t="str">
        <f>IF(AND(ISBLANK(C33),ISBLANK(E33),ISBLANK(F33)),"Y","")</f>
        <v/>
      </c>
      <c r="J33" s="4"/>
      <c r="K33" s="4" t="str">
        <f t="shared" si="0"/>
        <v/>
      </c>
      <c r="L33" s="3" t="str">
        <f t="shared" si="1"/>
        <v/>
      </c>
      <c r="M33" s="2"/>
      <c r="N33" s="2"/>
      <c r="O33" s="2"/>
      <c r="P33" s="2"/>
      <c r="Q33" s="2"/>
      <c r="R33" s="2"/>
      <c r="S33" s="1" t="s">
        <v>218</v>
      </c>
    </row>
    <row r="34" spans="1:19" x14ac:dyDescent="0.25">
      <c r="A34" t="s">
        <v>143</v>
      </c>
      <c r="B34" t="s">
        <v>142</v>
      </c>
      <c r="C34" s="1" t="s">
        <v>8</v>
      </c>
      <c r="D34" s="1" t="s">
        <v>8</v>
      </c>
      <c r="F34" s="1" t="s">
        <v>8</v>
      </c>
      <c r="G34" s="1" t="s">
        <v>8</v>
      </c>
      <c r="H34" s="1" t="s">
        <v>8</v>
      </c>
      <c r="I34" s="4" t="str">
        <f>IF(AND(ISBLANK(C34),ISBLANK(E34),ISBLANK(F34)),"Y","")</f>
        <v/>
      </c>
      <c r="J34" s="4"/>
      <c r="K34" s="4" t="str">
        <f t="shared" si="0"/>
        <v/>
      </c>
      <c r="L34" s="3" t="str">
        <f t="shared" si="1"/>
        <v/>
      </c>
      <c r="M34" s="2"/>
      <c r="N34" s="2"/>
      <c r="O34" s="1" t="s">
        <v>7</v>
      </c>
      <c r="P34" s="2"/>
      <c r="Q34" s="2"/>
      <c r="R34" s="2"/>
      <c r="S34" s="1" t="str">
        <f t="shared" si="2"/>
        <v>Y</v>
      </c>
    </row>
    <row r="35" spans="1:19" x14ac:dyDescent="0.25">
      <c r="A35" t="s">
        <v>141</v>
      </c>
      <c r="B35" t="s">
        <v>140</v>
      </c>
      <c r="I35" s="4" t="s">
        <v>212</v>
      </c>
      <c r="J35" s="4" t="s">
        <v>212</v>
      </c>
      <c r="K35" s="4" t="str">
        <f t="shared" ref="K35:K66" si="3">IF(ISBLANK(G35),"Y","")</f>
        <v>Y</v>
      </c>
      <c r="L35" s="3" t="str">
        <f t="shared" ref="L35:L66" si="4">IF(ISBLANK(H35),"Y","")</f>
        <v>Y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tr">
        <f t="shared" si="2"/>
        <v>Y</v>
      </c>
    </row>
    <row r="36" spans="1:19" x14ac:dyDescent="0.25">
      <c r="A36" t="s">
        <v>139</v>
      </c>
      <c r="B36" t="s">
        <v>138</v>
      </c>
      <c r="I36" s="4" t="s">
        <v>212</v>
      </c>
      <c r="J36" s="4" t="s">
        <v>212</v>
      </c>
      <c r="K36" s="4" t="str">
        <f t="shared" si="3"/>
        <v>Y</v>
      </c>
      <c r="L36" s="3" t="str">
        <f t="shared" si="4"/>
        <v>Y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  <c r="S36" s="1" t="str">
        <f t="shared" si="2"/>
        <v>Y</v>
      </c>
    </row>
    <row r="37" spans="1:19" x14ac:dyDescent="0.25">
      <c r="A37" t="s">
        <v>137</v>
      </c>
      <c r="B37" t="s">
        <v>136</v>
      </c>
      <c r="I37" s="4" t="s">
        <v>212</v>
      </c>
      <c r="J37" s="4" t="s">
        <v>212</v>
      </c>
      <c r="K37" s="4" t="str">
        <f t="shared" si="3"/>
        <v>Y</v>
      </c>
      <c r="L37" s="3" t="str">
        <f t="shared" si="4"/>
        <v>Y</v>
      </c>
      <c r="M37" s="1" t="s">
        <v>43</v>
      </c>
      <c r="N37" s="1" t="s">
        <v>7</v>
      </c>
      <c r="O37" s="1" t="s">
        <v>43</v>
      </c>
      <c r="P37" s="1" t="s">
        <v>43</v>
      </c>
      <c r="Q37" s="1" t="s">
        <v>43</v>
      </c>
      <c r="R37" s="1" t="s">
        <v>7</v>
      </c>
      <c r="S37" s="1" t="str">
        <f t="shared" si="2"/>
        <v>Y</v>
      </c>
    </row>
    <row r="38" spans="1:19" x14ac:dyDescent="0.25">
      <c r="A38" t="s">
        <v>135</v>
      </c>
      <c r="B38" t="s">
        <v>134</v>
      </c>
      <c r="D38" s="1" t="s">
        <v>8</v>
      </c>
      <c r="F38" s="1" t="s">
        <v>8</v>
      </c>
      <c r="G38" s="1" t="s">
        <v>8</v>
      </c>
      <c r="H38" s="1" t="s">
        <v>8</v>
      </c>
      <c r="I38" s="4" t="s">
        <v>213</v>
      </c>
      <c r="J38" s="4"/>
      <c r="K38" s="4" t="str">
        <f t="shared" si="3"/>
        <v/>
      </c>
      <c r="L38" s="3" t="str">
        <f t="shared" si="4"/>
        <v/>
      </c>
      <c r="M38" s="5" t="s">
        <v>43</v>
      </c>
      <c r="N38" s="2"/>
      <c r="O38" s="1" t="s">
        <v>7</v>
      </c>
      <c r="P38" s="2"/>
      <c r="Q38" s="2"/>
      <c r="R38" s="2"/>
      <c r="S38" s="1" t="str">
        <f t="shared" si="2"/>
        <v>Y</v>
      </c>
    </row>
    <row r="39" spans="1:19" x14ac:dyDescent="0.25">
      <c r="A39" t="s">
        <v>133</v>
      </c>
      <c r="B39" t="s">
        <v>132</v>
      </c>
      <c r="C39" s="1" t="s">
        <v>8</v>
      </c>
      <c r="F39" s="1" t="s">
        <v>8</v>
      </c>
      <c r="G39" s="1" t="s">
        <v>8</v>
      </c>
      <c r="I39" s="4" t="str">
        <f>IF(AND(ISBLANK(C39),ISBLANK(E39),ISBLANK(F39)),"Y","")</f>
        <v/>
      </c>
      <c r="J39" s="4" t="s">
        <v>213</v>
      </c>
      <c r="K39" s="4" t="str">
        <f t="shared" si="3"/>
        <v/>
      </c>
      <c r="L39" s="3" t="str">
        <f t="shared" si="4"/>
        <v>Y</v>
      </c>
      <c r="M39" s="2"/>
      <c r="N39" s="1" t="s">
        <v>43</v>
      </c>
      <c r="O39" s="1" t="s">
        <v>7</v>
      </c>
      <c r="P39" s="2"/>
      <c r="Q39" s="2"/>
      <c r="R39" s="1" t="s">
        <v>7</v>
      </c>
      <c r="S39" s="1" t="str">
        <f t="shared" si="2"/>
        <v>Y</v>
      </c>
    </row>
    <row r="40" spans="1:19" hidden="1" x14ac:dyDescent="0.25">
      <c r="A40" t="s">
        <v>131</v>
      </c>
      <c r="B40" t="s">
        <v>130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4" t="str">
        <f>IF(AND(ISBLANK(C40),ISBLANK(E40),ISBLANK(F40)),"Y","")</f>
        <v/>
      </c>
      <c r="J40" s="4"/>
      <c r="K40" s="4" t="str">
        <f t="shared" si="3"/>
        <v/>
      </c>
      <c r="L40" s="3" t="str">
        <f t="shared" si="4"/>
        <v/>
      </c>
      <c r="M40" s="2"/>
      <c r="N40" s="2"/>
      <c r="O40" s="2"/>
      <c r="P40" s="2"/>
      <c r="Q40" s="2"/>
      <c r="R40" s="2"/>
      <c r="S40" s="1" t="s">
        <v>218</v>
      </c>
    </row>
    <row r="41" spans="1:19" x14ac:dyDescent="0.25">
      <c r="A41" t="s">
        <v>129</v>
      </c>
      <c r="B41" t="s">
        <v>128</v>
      </c>
      <c r="H41" s="1" t="s">
        <v>8</v>
      </c>
      <c r="I41" s="4" t="s">
        <v>212</v>
      </c>
      <c r="J41" s="4" t="s">
        <v>212</v>
      </c>
      <c r="K41" s="4" t="str">
        <f t="shared" si="3"/>
        <v>Y</v>
      </c>
      <c r="L41" s="3" t="str">
        <f t="shared" si="4"/>
        <v/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2"/>
      <c r="S41" s="1" t="str">
        <f t="shared" si="2"/>
        <v>Y</v>
      </c>
    </row>
    <row r="42" spans="1:19" hidden="1" x14ac:dyDescent="0.25">
      <c r="A42" t="s">
        <v>127</v>
      </c>
      <c r="B42" t="s">
        <v>126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tr">
        <f>IF(AND(ISBLANK(C42),ISBLANK(E42),ISBLANK(F42)),"Y","")</f>
        <v/>
      </c>
      <c r="J42" s="4"/>
      <c r="K42" s="4" t="str">
        <f t="shared" si="3"/>
        <v/>
      </c>
      <c r="L42" s="3" t="str">
        <f t="shared" si="4"/>
        <v/>
      </c>
      <c r="M42" s="2"/>
      <c r="N42" s="2"/>
      <c r="O42" s="2"/>
      <c r="P42" s="2"/>
      <c r="Q42" s="2"/>
      <c r="R42" s="2"/>
      <c r="S42" s="1" t="s">
        <v>218</v>
      </c>
    </row>
    <row r="43" spans="1:19" x14ac:dyDescent="0.25">
      <c r="A43" t="s">
        <v>125</v>
      </c>
      <c r="B43" t="s">
        <v>124</v>
      </c>
      <c r="I43" s="4" t="s">
        <v>212</v>
      </c>
      <c r="J43" s="4" t="s">
        <v>212</v>
      </c>
      <c r="K43" s="4" t="str">
        <f t="shared" si="3"/>
        <v>Y</v>
      </c>
      <c r="L43" s="3" t="str">
        <f t="shared" si="4"/>
        <v>Y</v>
      </c>
      <c r="M43" s="1" t="s">
        <v>7</v>
      </c>
      <c r="N43" s="1" t="s">
        <v>7</v>
      </c>
      <c r="O43" s="1" t="s">
        <v>7</v>
      </c>
      <c r="P43" s="1" t="s">
        <v>7</v>
      </c>
      <c r="Q43" s="1" t="s">
        <v>7</v>
      </c>
      <c r="R43" s="1" t="s">
        <v>7</v>
      </c>
      <c r="S43" s="1" t="str">
        <f t="shared" si="2"/>
        <v>Y</v>
      </c>
    </row>
    <row r="44" spans="1:19" x14ac:dyDescent="0.25">
      <c r="A44" t="s">
        <v>123</v>
      </c>
      <c r="B44" t="s">
        <v>122</v>
      </c>
      <c r="I44" s="4" t="s">
        <v>212</v>
      </c>
      <c r="J44" s="4" t="s">
        <v>212</v>
      </c>
      <c r="K44" s="4" t="str">
        <f t="shared" si="3"/>
        <v>Y</v>
      </c>
      <c r="L44" s="3" t="str">
        <f t="shared" si="4"/>
        <v>Y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tr">
        <f t="shared" si="2"/>
        <v>Y</v>
      </c>
    </row>
    <row r="45" spans="1:19" x14ac:dyDescent="0.25">
      <c r="A45" t="s">
        <v>121</v>
      </c>
      <c r="B45" t="s">
        <v>120</v>
      </c>
      <c r="I45" s="4" t="s">
        <v>212</v>
      </c>
      <c r="J45" s="4" t="s">
        <v>212</v>
      </c>
      <c r="K45" s="4" t="str">
        <f t="shared" si="3"/>
        <v>Y</v>
      </c>
      <c r="L45" s="3" t="str">
        <f t="shared" si="4"/>
        <v>Y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tr">
        <f t="shared" si="2"/>
        <v>Y</v>
      </c>
    </row>
    <row r="46" spans="1:19" hidden="1" x14ac:dyDescent="0.25">
      <c r="A46" t="s">
        <v>119</v>
      </c>
      <c r="B46" t="s">
        <v>118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  <c r="I46" s="4" t="str">
        <f>IF(AND(ISBLANK(C46),ISBLANK(E46),ISBLANK(F46)),"Y","")</f>
        <v/>
      </c>
      <c r="J46" s="4"/>
      <c r="K46" s="4" t="str">
        <f t="shared" si="3"/>
        <v/>
      </c>
      <c r="L46" s="3" t="str">
        <f t="shared" si="4"/>
        <v/>
      </c>
      <c r="M46" s="2"/>
      <c r="N46" s="2"/>
      <c r="O46" s="2"/>
      <c r="P46" s="2"/>
      <c r="Q46" s="2"/>
      <c r="R46" s="2"/>
      <c r="S46" s="1" t="s">
        <v>218</v>
      </c>
    </row>
    <row r="47" spans="1:19" hidden="1" x14ac:dyDescent="0.25">
      <c r="A47" t="s">
        <v>117</v>
      </c>
      <c r="B47" t="s">
        <v>116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  <c r="I47" s="4" t="str">
        <f>IF(AND(ISBLANK(C47),ISBLANK(E47),ISBLANK(F47)),"Y","")</f>
        <v/>
      </c>
      <c r="J47" s="4"/>
      <c r="K47" s="4" t="str">
        <f t="shared" si="3"/>
        <v/>
      </c>
      <c r="L47" s="3" t="str">
        <f t="shared" si="4"/>
        <v/>
      </c>
      <c r="M47" s="2"/>
      <c r="N47" s="2"/>
      <c r="O47" s="2"/>
      <c r="P47" s="2"/>
      <c r="Q47" s="2"/>
      <c r="R47" s="2"/>
      <c r="S47" s="1" t="s">
        <v>218</v>
      </c>
    </row>
    <row r="48" spans="1:19" hidden="1" x14ac:dyDescent="0.25">
      <c r="A48" t="s">
        <v>115</v>
      </c>
      <c r="B48" t="s">
        <v>114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4" t="str">
        <f>IF(AND(ISBLANK(C48),ISBLANK(E48),ISBLANK(F48)),"Y","")</f>
        <v/>
      </c>
      <c r="J48" s="4"/>
      <c r="K48" s="4" t="str">
        <f t="shared" si="3"/>
        <v/>
      </c>
      <c r="L48" s="3" t="str">
        <f t="shared" si="4"/>
        <v/>
      </c>
      <c r="M48" s="2"/>
      <c r="N48" s="2"/>
      <c r="O48" s="2"/>
      <c r="P48" s="2"/>
      <c r="Q48" s="2"/>
      <c r="R48" s="2"/>
      <c r="S48" s="1" t="s">
        <v>218</v>
      </c>
    </row>
    <row r="49" spans="1:19" hidden="1" x14ac:dyDescent="0.25">
      <c r="A49" t="s">
        <v>113</v>
      </c>
      <c r="B49" t="s">
        <v>112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tr">
        <f>IF(AND(ISBLANK(C49),ISBLANK(E49),ISBLANK(F49)),"Y","")</f>
        <v/>
      </c>
      <c r="J49" s="4"/>
      <c r="K49" s="4" t="str">
        <f t="shared" si="3"/>
        <v/>
      </c>
      <c r="L49" s="3" t="str">
        <f t="shared" si="4"/>
        <v/>
      </c>
      <c r="M49" s="2"/>
      <c r="N49" s="2"/>
      <c r="O49" s="2"/>
      <c r="P49" s="2"/>
      <c r="Q49" s="2"/>
      <c r="R49" s="2"/>
      <c r="S49" s="1" t="s">
        <v>218</v>
      </c>
    </row>
    <row r="50" spans="1:19" hidden="1" x14ac:dyDescent="0.25">
      <c r="A50" t="s">
        <v>111</v>
      </c>
      <c r="B50" t="s">
        <v>110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 s="4" t="str">
        <f>IF(AND(ISBLANK(C50),ISBLANK(E50),ISBLANK(F50)),"Y","")</f>
        <v/>
      </c>
      <c r="J50" s="4"/>
      <c r="K50" s="4" t="str">
        <f t="shared" si="3"/>
        <v/>
      </c>
      <c r="L50" s="3" t="str">
        <f t="shared" si="4"/>
        <v/>
      </c>
      <c r="M50" s="2"/>
      <c r="N50" s="2"/>
      <c r="O50" s="2"/>
      <c r="P50" s="2"/>
      <c r="Q50" s="2"/>
      <c r="R50" s="2"/>
      <c r="S50" s="1" t="s">
        <v>218</v>
      </c>
    </row>
    <row r="51" spans="1:19" x14ac:dyDescent="0.25">
      <c r="A51" t="s">
        <v>109</v>
      </c>
      <c r="B51" t="s">
        <v>108</v>
      </c>
      <c r="I51" s="4" t="s">
        <v>212</v>
      </c>
      <c r="J51" s="4" t="s">
        <v>212</v>
      </c>
      <c r="K51" s="4" t="str">
        <f t="shared" si="3"/>
        <v>Y</v>
      </c>
      <c r="L51" s="3" t="str">
        <f t="shared" si="4"/>
        <v>Y</v>
      </c>
      <c r="M51" s="1" t="s">
        <v>7</v>
      </c>
      <c r="N51" s="1" t="s">
        <v>7</v>
      </c>
      <c r="O51" s="1" t="s">
        <v>7</v>
      </c>
      <c r="P51" s="1" t="s">
        <v>7</v>
      </c>
      <c r="Q51" s="1" t="s">
        <v>7</v>
      </c>
      <c r="R51" s="1" t="s">
        <v>7</v>
      </c>
      <c r="S51" s="1" t="str">
        <f t="shared" si="2"/>
        <v>Y</v>
      </c>
    </row>
    <row r="52" spans="1:19" hidden="1" x14ac:dyDescent="0.25">
      <c r="A52" t="s">
        <v>107</v>
      </c>
      <c r="B52" t="s">
        <v>106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4" t="str">
        <f t="shared" ref="I52:I59" si="5">IF(AND(ISBLANK(C52),ISBLANK(E52),ISBLANK(F52)),"Y","")</f>
        <v/>
      </c>
      <c r="J52" s="4"/>
      <c r="K52" s="4" t="str">
        <f t="shared" si="3"/>
        <v/>
      </c>
      <c r="L52" s="3" t="str">
        <f t="shared" si="4"/>
        <v/>
      </c>
      <c r="M52" s="2"/>
      <c r="N52" s="2"/>
      <c r="O52" s="2"/>
      <c r="P52" s="2"/>
      <c r="Q52" s="2"/>
      <c r="R52" s="2"/>
      <c r="S52" s="1" t="s">
        <v>218</v>
      </c>
    </row>
    <row r="53" spans="1:19" hidden="1" x14ac:dyDescent="0.25">
      <c r="A53" t="s">
        <v>105</v>
      </c>
      <c r="B53" t="s">
        <v>104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4" t="str">
        <f t="shared" si="5"/>
        <v/>
      </c>
      <c r="J53" s="4"/>
      <c r="K53" s="4" t="str">
        <f t="shared" si="3"/>
        <v/>
      </c>
      <c r="L53" s="3" t="str">
        <f t="shared" si="4"/>
        <v/>
      </c>
      <c r="M53" s="2"/>
      <c r="N53" s="2"/>
      <c r="O53" s="2"/>
      <c r="P53" s="2"/>
      <c r="Q53" s="2"/>
      <c r="R53" s="2"/>
      <c r="S53" s="1" t="s">
        <v>218</v>
      </c>
    </row>
    <row r="54" spans="1:19" hidden="1" x14ac:dyDescent="0.25">
      <c r="A54" t="s">
        <v>103</v>
      </c>
      <c r="B54" t="s">
        <v>102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4" t="str">
        <f t="shared" si="5"/>
        <v/>
      </c>
      <c r="J54" s="4"/>
      <c r="K54" s="4" t="str">
        <f t="shared" si="3"/>
        <v/>
      </c>
      <c r="L54" s="3" t="str">
        <f t="shared" si="4"/>
        <v/>
      </c>
      <c r="M54" s="2"/>
      <c r="N54" s="2"/>
      <c r="O54" s="2"/>
      <c r="P54" s="2"/>
      <c r="Q54" s="2"/>
      <c r="R54" s="2"/>
      <c r="S54" s="1" t="s">
        <v>218</v>
      </c>
    </row>
    <row r="55" spans="1:19" hidden="1" x14ac:dyDescent="0.25">
      <c r="A55" t="s">
        <v>101</v>
      </c>
      <c r="B55" t="s">
        <v>100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4" t="str">
        <f t="shared" si="5"/>
        <v/>
      </c>
      <c r="J55" s="4"/>
      <c r="K55" s="4" t="str">
        <f t="shared" si="3"/>
        <v/>
      </c>
      <c r="L55" s="3" t="str">
        <f t="shared" si="4"/>
        <v/>
      </c>
      <c r="M55" s="2"/>
      <c r="N55" s="2"/>
      <c r="O55" s="2"/>
      <c r="P55" s="2"/>
      <c r="Q55" s="2"/>
      <c r="R55" s="2"/>
      <c r="S55" s="1" t="s">
        <v>218</v>
      </c>
    </row>
    <row r="56" spans="1:19" hidden="1" x14ac:dyDescent="0.25">
      <c r="A56" t="s">
        <v>99</v>
      </c>
      <c r="B56" t="s">
        <v>98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4" t="str">
        <f t="shared" si="5"/>
        <v/>
      </c>
      <c r="J56" s="4"/>
      <c r="K56" s="4" t="str">
        <f t="shared" si="3"/>
        <v/>
      </c>
      <c r="L56" s="3" t="str">
        <f t="shared" si="4"/>
        <v/>
      </c>
      <c r="M56" s="2"/>
      <c r="N56" s="2"/>
      <c r="O56" s="2"/>
      <c r="P56" s="2"/>
      <c r="Q56" s="2"/>
      <c r="R56" s="2"/>
      <c r="S56" s="1" t="s">
        <v>218</v>
      </c>
    </row>
    <row r="57" spans="1:19" hidden="1" x14ac:dyDescent="0.25">
      <c r="A57" t="s">
        <v>97</v>
      </c>
      <c r="B57" t="s">
        <v>96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tr">
        <f t="shared" si="5"/>
        <v/>
      </c>
      <c r="J57" s="4"/>
      <c r="K57" s="4" t="str">
        <f t="shared" si="3"/>
        <v/>
      </c>
      <c r="L57" s="3" t="str">
        <f t="shared" si="4"/>
        <v/>
      </c>
      <c r="M57" s="2"/>
      <c r="N57" s="2"/>
      <c r="O57" s="2"/>
      <c r="P57" s="2"/>
      <c r="Q57" s="2"/>
      <c r="R57" s="2"/>
      <c r="S57" s="1" t="s">
        <v>218</v>
      </c>
    </row>
    <row r="58" spans="1:19" x14ac:dyDescent="0.25">
      <c r="A58" t="s">
        <v>95</v>
      </c>
      <c r="B58" t="s">
        <v>94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  <c r="I58" s="4" t="str">
        <f t="shared" si="5"/>
        <v/>
      </c>
      <c r="J58" s="4"/>
      <c r="K58" s="4" t="str">
        <f t="shared" si="3"/>
        <v/>
      </c>
      <c r="L58" s="3" t="str">
        <f t="shared" si="4"/>
        <v>Y</v>
      </c>
      <c r="M58" s="2"/>
      <c r="N58" s="2"/>
      <c r="O58" s="2"/>
      <c r="P58" s="2"/>
      <c r="Q58" s="2"/>
      <c r="R58" s="1" t="s">
        <v>7</v>
      </c>
      <c r="S58" s="1" t="str">
        <f t="shared" si="2"/>
        <v>Y</v>
      </c>
    </row>
    <row r="59" spans="1:19" x14ac:dyDescent="0.25">
      <c r="A59" t="s">
        <v>93</v>
      </c>
      <c r="B59" t="s">
        <v>92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  <c r="I59" s="4" t="str">
        <f t="shared" si="5"/>
        <v/>
      </c>
      <c r="J59" s="4"/>
      <c r="K59" s="4" t="str">
        <f t="shared" si="3"/>
        <v/>
      </c>
      <c r="L59" s="3" t="str">
        <f t="shared" si="4"/>
        <v>Y</v>
      </c>
      <c r="M59" s="2"/>
      <c r="N59" s="2"/>
      <c r="O59" s="2"/>
      <c r="P59" s="2"/>
      <c r="Q59" s="2"/>
      <c r="R59" s="1" t="s">
        <v>7</v>
      </c>
      <c r="S59" s="1" t="str">
        <f t="shared" si="2"/>
        <v>Y</v>
      </c>
    </row>
    <row r="60" spans="1:19" x14ac:dyDescent="0.25">
      <c r="A60" t="s">
        <v>91</v>
      </c>
      <c r="B60" t="s">
        <v>90</v>
      </c>
      <c r="I60" s="4" t="s">
        <v>212</v>
      </c>
      <c r="J60" s="4" t="s">
        <v>212</v>
      </c>
      <c r="K60" s="4" t="str">
        <f t="shared" si="3"/>
        <v>Y</v>
      </c>
      <c r="L60" s="3" t="str">
        <f t="shared" si="4"/>
        <v>Y</v>
      </c>
      <c r="M60" s="1" t="s">
        <v>7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7</v>
      </c>
      <c r="S60" s="1" t="str">
        <f t="shared" si="2"/>
        <v>Y</v>
      </c>
    </row>
    <row r="61" spans="1:19" x14ac:dyDescent="0.25">
      <c r="A61" t="s">
        <v>89</v>
      </c>
      <c r="B61" t="s">
        <v>88</v>
      </c>
      <c r="I61" s="4" t="s">
        <v>212</v>
      </c>
      <c r="J61" s="4" t="s">
        <v>212</v>
      </c>
      <c r="K61" s="4" t="str">
        <f t="shared" si="3"/>
        <v>Y</v>
      </c>
      <c r="L61" s="3" t="str">
        <f t="shared" si="4"/>
        <v>Y</v>
      </c>
      <c r="M61" s="1" t="s">
        <v>7</v>
      </c>
      <c r="N61" s="1" t="s">
        <v>7</v>
      </c>
      <c r="O61" s="1" t="s">
        <v>7</v>
      </c>
      <c r="P61" s="1" t="s">
        <v>7</v>
      </c>
      <c r="Q61" s="1" t="s">
        <v>7</v>
      </c>
      <c r="R61" s="1" t="s">
        <v>7</v>
      </c>
      <c r="S61" s="1" t="str">
        <f t="shared" si="2"/>
        <v>Y</v>
      </c>
    </row>
    <row r="62" spans="1:19" x14ac:dyDescent="0.25">
      <c r="A62" t="s">
        <v>87</v>
      </c>
      <c r="B62" t="s">
        <v>86</v>
      </c>
      <c r="I62" s="4" t="s">
        <v>212</v>
      </c>
      <c r="J62" s="4" t="s">
        <v>212</v>
      </c>
      <c r="K62" s="4" t="str">
        <f t="shared" si="3"/>
        <v>Y</v>
      </c>
      <c r="L62" s="3" t="str">
        <f t="shared" si="4"/>
        <v>Y</v>
      </c>
      <c r="M62" s="1" t="s">
        <v>7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tr">
        <f t="shared" si="2"/>
        <v>Y</v>
      </c>
    </row>
    <row r="63" spans="1:19" x14ac:dyDescent="0.25">
      <c r="A63" t="s">
        <v>85</v>
      </c>
      <c r="B63" t="s">
        <v>84</v>
      </c>
      <c r="I63" s="4" t="s">
        <v>212</v>
      </c>
      <c r="J63" s="4" t="s">
        <v>212</v>
      </c>
      <c r="K63" s="4" t="str">
        <f t="shared" si="3"/>
        <v>Y</v>
      </c>
      <c r="L63" s="3" t="str">
        <f t="shared" si="4"/>
        <v>Y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  <c r="S63" s="1" t="str">
        <f t="shared" si="2"/>
        <v>Y</v>
      </c>
    </row>
    <row r="64" spans="1:19" x14ac:dyDescent="0.25">
      <c r="A64" t="s">
        <v>83</v>
      </c>
      <c r="B64" t="s">
        <v>82</v>
      </c>
      <c r="F64" s="1" t="s">
        <v>8</v>
      </c>
      <c r="H64" s="1" t="s">
        <v>8</v>
      </c>
      <c r="I64" s="4" t="s">
        <v>213</v>
      </c>
      <c r="J64" s="4" t="s">
        <v>213</v>
      </c>
      <c r="K64" s="4" t="str">
        <f t="shared" si="3"/>
        <v>Y</v>
      </c>
      <c r="L64" s="3" t="str">
        <f t="shared" si="4"/>
        <v/>
      </c>
      <c r="M64" s="1" t="s">
        <v>43</v>
      </c>
      <c r="N64" s="1" t="s">
        <v>43</v>
      </c>
      <c r="O64" s="1" t="s">
        <v>43</v>
      </c>
      <c r="P64" s="2"/>
      <c r="Q64" s="1" t="s">
        <v>43</v>
      </c>
      <c r="R64" s="2" t="s">
        <v>217</v>
      </c>
      <c r="S64" s="1" t="str">
        <f t="shared" si="2"/>
        <v>Y</v>
      </c>
    </row>
    <row r="65" spans="1:19" x14ac:dyDescent="0.25">
      <c r="A65" t="s">
        <v>81</v>
      </c>
      <c r="B65" t="s">
        <v>80</v>
      </c>
      <c r="I65" s="4" t="s">
        <v>212</v>
      </c>
      <c r="J65" s="4" t="s">
        <v>212</v>
      </c>
      <c r="K65" s="4" t="str">
        <f t="shared" si="3"/>
        <v>Y</v>
      </c>
      <c r="L65" s="3" t="str">
        <f t="shared" si="4"/>
        <v>Y</v>
      </c>
      <c r="M65" s="1" t="s">
        <v>7</v>
      </c>
      <c r="N65" s="1" t="s">
        <v>7</v>
      </c>
      <c r="O65" s="1" t="s">
        <v>7</v>
      </c>
      <c r="P65" s="1" t="s">
        <v>7</v>
      </c>
      <c r="Q65" s="1" t="s">
        <v>7</v>
      </c>
      <c r="R65" s="1" t="s">
        <v>7</v>
      </c>
      <c r="S65" s="1" t="str">
        <f t="shared" si="2"/>
        <v>Y</v>
      </c>
    </row>
    <row r="66" spans="1:19" x14ac:dyDescent="0.25">
      <c r="A66" t="s">
        <v>79</v>
      </c>
      <c r="B66" t="s">
        <v>78</v>
      </c>
      <c r="C66" s="1" t="s">
        <v>8</v>
      </c>
      <c r="D66" s="1" t="s">
        <v>8</v>
      </c>
      <c r="E66" s="1" t="s">
        <v>8</v>
      </c>
      <c r="F66" s="1" t="s">
        <v>8</v>
      </c>
      <c r="H66" s="1" t="s">
        <v>8</v>
      </c>
      <c r="I66" s="4" t="str">
        <f>IF(AND(ISBLANK(C66),ISBLANK(E66),ISBLANK(F66)),"Y","")</f>
        <v/>
      </c>
      <c r="J66" s="4"/>
      <c r="K66" s="4" t="str">
        <f t="shared" si="3"/>
        <v>Y</v>
      </c>
      <c r="L66" s="3" t="str">
        <f t="shared" si="4"/>
        <v/>
      </c>
      <c r="M66" s="2"/>
      <c r="N66" s="2"/>
      <c r="O66" s="2"/>
      <c r="P66" s="2"/>
      <c r="Q66" s="1" t="s">
        <v>7</v>
      </c>
      <c r="R66" s="2"/>
      <c r="S66" s="1" t="str">
        <f t="shared" si="2"/>
        <v>Y</v>
      </c>
    </row>
    <row r="67" spans="1:19" x14ac:dyDescent="0.25">
      <c r="A67" t="s">
        <v>77</v>
      </c>
      <c r="B67" t="s">
        <v>76</v>
      </c>
      <c r="H67" s="1" t="s">
        <v>8</v>
      </c>
      <c r="I67" s="4" t="s">
        <v>212</v>
      </c>
      <c r="J67" s="4" t="s">
        <v>212</v>
      </c>
      <c r="K67" s="4" t="str">
        <f t="shared" ref="K67:K100" si="6">IF(ISBLANK(G67),"Y","")</f>
        <v>Y</v>
      </c>
      <c r="L67" s="3" t="str">
        <f t="shared" ref="L67:L100" si="7">IF(ISBLANK(H67),"Y","")</f>
        <v/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2"/>
      <c r="S67" s="1" t="str">
        <f t="shared" si="2"/>
        <v>Y</v>
      </c>
    </row>
    <row r="68" spans="1:19" x14ac:dyDescent="0.25">
      <c r="A68" t="s">
        <v>75</v>
      </c>
      <c r="B68" t="s">
        <v>74</v>
      </c>
      <c r="H68" s="1" t="s">
        <v>8</v>
      </c>
      <c r="I68" s="4" t="s">
        <v>212</v>
      </c>
      <c r="J68" s="4" t="s">
        <v>212</v>
      </c>
      <c r="K68" s="4" t="str">
        <f t="shared" si="6"/>
        <v>Y</v>
      </c>
      <c r="L68" s="3" t="str">
        <f t="shared" si="7"/>
        <v/>
      </c>
      <c r="M68" s="1" t="s">
        <v>7</v>
      </c>
      <c r="N68" s="1" t="s">
        <v>7</v>
      </c>
      <c r="O68" s="1" t="s">
        <v>7</v>
      </c>
      <c r="P68" s="1" t="s">
        <v>7</v>
      </c>
      <c r="Q68" s="1" t="s">
        <v>7</v>
      </c>
      <c r="R68" s="2"/>
      <c r="S68" s="1" t="str">
        <f t="shared" ref="S68:S100" si="8">IF(COUNTA(M68:R68)&gt;0,"Y","")</f>
        <v>Y</v>
      </c>
    </row>
    <row r="69" spans="1:19" hidden="1" x14ac:dyDescent="0.25">
      <c r="A69" t="s">
        <v>73</v>
      </c>
      <c r="B69" t="s">
        <v>72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  <c r="H69" s="1" t="s">
        <v>8</v>
      </c>
      <c r="I69" s="4" t="str">
        <f>IF(AND(ISBLANK(C69),ISBLANK(E69),ISBLANK(F69)),"Y","")</f>
        <v/>
      </c>
      <c r="J69" s="4"/>
      <c r="K69" s="4" t="str">
        <f t="shared" si="6"/>
        <v/>
      </c>
      <c r="L69" s="3" t="str">
        <f t="shared" si="7"/>
        <v/>
      </c>
      <c r="M69" s="2"/>
      <c r="N69" s="2"/>
      <c r="O69" s="2"/>
      <c r="P69" s="2"/>
      <c r="Q69" s="2"/>
      <c r="R69" s="2"/>
      <c r="S69" s="1" t="s">
        <v>218</v>
      </c>
    </row>
    <row r="70" spans="1:19" x14ac:dyDescent="0.25">
      <c r="A70" t="s">
        <v>71</v>
      </c>
      <c r="B70" t="s">
        <v>70</v>
      </c>
      <c r="I70" s="4" t="s">
        <v>212</v>
      </c>
      <c r="J70" s="4" t="s">
        <v>212</v>
      </c>
      <c r="K70" s="4" t="str">
        <f t="shared" si="6"/>
        <v>Y</v>
      </c>
      <c r="L70" s="3" t="str">
        <f t="shared" si="7"/>
        <v>Y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7</v>
      </c>
      <c r="S70" s="1" t="str">
        <f t="shared" si="8"/>
        <v>Y</v>
      </c>
    </row>
    <row r="71" spans="1:19" x14ac:dyDescent="0.25">
      <c r="A71" t="s">
        <v>69</v>
      </c>
      <c r="B71" t="s">
        <v>68</v>
      </c>
      <c r="F71" s="1" t="s">
        <v>8</v>
      </c>
      <c r="H71" s="1" t="s">
        <v>8</v>
      </c>
      <c r="I71" s="4" t="s">
        <v>213</v>
      </c>
      <c r="J71" s="4" t="s">
        <v>213</v>
      </c>
      <c r="K71" s="4" t="str">
        <f t="shared" si="6"/>
        <v>Y</v>
      </c>
      <c r="L71" s="3" t="str">
        <f t="shared" si="7"/>
        <v/>
      </c>
      <c r="M71" s="1" t="s">
        <v>7</v>
      </c>
      <c r="N71" s="1" t="s">
        <v>7</v>
      </c>
      <c r="O71" s="1" t="s">
        <v>7</v>
      </c>
      <c r="P71" s="2"/>
      <c r="Q71" s="1" t="s">
        <v>7</v>
      </c>
      <c r="R71" s="2"/>
      <c r="S71" s="1" t="str">
        <f t="shared" si="8"/>
        <v>Y</v>
      </c>
    </row>
    <row r="72" spans="1:19" x14ac:dyDescent="0.25">
      <c r="A72" t="s">
        <v>67</v>
      </c>
      <c r="B72" t="s">
        <v>66</v>
      </c>
      <c r="F72" s="1" t="s">
        <v>8</v>
      </c>
      <c r="I72" s="4" t="s">
        <v>213</v>
      </c>
      <c r="J72" s="4" t="s">
        <v>213</v>
      </c>
      <c r="K72" s="4" t="str">
        <f t="shared" si="6"/>
        <v>Y</v>
      </c>
      <c r="L72" s="3" t="str">
        <f t="shared" si="7"/>
        <v>Y</v>
      </c>
      <c r="M72" s="1" t="s">
        <v>7</v>
      </c>
      <c r="N72" s="1" t="s">
        <v>7</v>
      </c>
      <c r="O72" s="1" t="s">
        <v>7</v>
      </c>
      <c r="P72" s="2"/>
      <c r="Q72" s="1" t="s">
        <v>7</v>
      </c>
      <c r="R72" s="1" t="s">
        <v>7</v>
      </c>
      <c r="S72" s="1" t="str">
        <f t="shared" si="8"/>
        <v>Y</v>
      </c>
    </row>
    <row r="73" spans="1:19" hidden="1" x14ac:dyDescent="0.25">
      <c r="A73" t="s">
        <v>65</v>
      </c>
      <c r="B73" t="s">
        <v>64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tr">
        <f>IF(AND(ISBLANK(C73),ISBLANK(E73),ISBLANK(F73)),"Y","")</f>
        <v/>
      </c>
      <c r="J73" s="4"/>
      <c r="K73" s="4" t="str">
        <f t="shared" si="6"/>
        <v/>
      </c>
      <c r="L73" s="3" t="str">
        <f t="shared" si="7"/>
        <v/>
      </c>
      <c r="M73" s="2"/>
      <c r="N73" s="2"/>
      <c r="O73" s="2"/>
      <c r="P73" s="2"/>
      <c r="Q73" s="2"/>
      <c r="R73" s="2"/>
      <c r="S73" s="1" t="s">
        <v>218</v>
      </c>
    </row>
    <row r="74" spans="1:19" x14ac:dyDescent="0.25">
      <c r="A74" t="s">
        <v>63</v>
      </c>
      <c r="B74" t="s">
        <v>62</v>
      </c>
      <c r="F74" s="1" t="s">
        <v>8</v>
      </c>
      <c r="I74" s="4" t="s">
        <v>213</v>
      </c>
      <c r="J74" s="4" t="s">
        <v>213</v>
      </c>
      <c r="K74" s="4" t="str">
        <f t="shared" si="6"/>
        <v>Y</v>
      </c>
      <c r="L74" s="3" t="str">
        <f t="shared" si="7"/>
        <v>Y</v>
      </c>
      <c r="M74" s="1" t="s">
        <v>7</v>
      </c>
      <c r="N74" s="1" t="s">
        <v>7</v>
      </c>
      <c r="O74" s="1" t="s">
        <v>7</v>
      </c>
      <c r="P74" s="2"/>
      <c r="Q74" s="1" t="s">
        <v>7</v>
      </c>
      <c r="R74" s="1" t="s">
        <v>7</v>
      </c>
      <c r="S74" s="1" t="str">
        <f t="shared" si="8"/>
        <v>Y</v>
      </c>
    </row>
    <row r="75" spans="1:19" x14ac:dyDescent="0.25">
      <c r="A75" t="s">
        <v>61</v>
      </c>
      <c r="B75" t="s">
        <v>60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  <c r="I75" s="4" t="str">
        <f>IF(AND(ISBLANK(C75),ISBLANK(E75),ISBLANK(F75)),"Y","")</f>
        <v/>
      </c>
      <c r="J75" s="4"/>
      <c r="K75" s="4" t="str">
        <f t="shared" si="6"/>
        <v/>
      </c>
      <c r="L75" s="3" t="str">
        <f t="shared" si="7"/>
        <v>Y</v>
      </c>
      <c r="M75" s="2"/>
      <c r="N75" s="2"/>
      <c r="O75" s="2"/>
      <c r="P75" s="2"/>
      <c r="Q75" s="2"/>
      <c r="R75" s="1" t="s">
        <v>7</v>
      </c>
      <c r="S75" s="1" t="str">
        <f t="shared" si="8"/>
        <v>Y</v>
      </c>
    </row>
    <row r="76" spans="1:19" hidden="1" x14ac:dyDescent="0.25">
      <c r="A76" t="s">
        <v>59</v>
      </c>
      <c r="B76" t="s">
        <v>58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  <c r="H76" s="1" t="s">
        <v>8</v>
      </c>
      <c r="I76" s="4" t="str">
        <f>IF(AND(ISBLANK(C76),ISBLANK(E76),ISBLANK(F76)),"Y","")</f>
        <v/>
      </c>
      <c r="J76" s="4"/>
      <c r="K76" s="4" t="str">
        <f t="shared" si="6"/>
        <v/>
      </c>
      <c r="L76" s="3" t="str">
        <f t="shared" si="7"/>
        <v/>
      </c>
      <c r="M76" s="2"/>
      <c r="N76" s="2"/>
      <c r="O76" s="2"/>
      <c r="P76" s="2"/>
      <c r="Q76" s="2"/>
      <c r="R76" s="2"/>
      <c r="S76" s="1" t="s">
        <v>218</v>
      </c>
    </row>
    <row r="77" spans="1:19" x14ac:dyDescent="0.25">
      <c r="A77" t="s">
        <v>57</v>
      </c>
      <c r="B77" t="s">
        <v>56</v>
      </c>
      <c r="F77" s="1" t="s">
        <v>8</v>
      </c>
      <c r="I77" s="4" t="s">
        <v>213</v>
      </c>
      <c r="J77" s="4" t="s">
        <v>213</v>
      </c>
      <c r="K77" s="4" t="str">
        <f t="shared" si="6"/>
        <v>Y</v>
      </c>
      <c r="L77" s="3" t="str">
        <f t="shared" si="7"/>
        <v>Y</v>
      </c>
      <c r="M77" s="1" t="s">
        <v>7</v>
      </c>
      <c r="N77" s="1" t="s">
        <v>7</v>
      </c>
      <c r="O77" s="1" t="s">
        <v>7</v>
      </c>
      <c r="P77" s="2"/>
      <c r="Q77" s="1" t="s">
        <v>7</v>
      </c>
      <c r="R77" s="1" t="s">
        <v>7</v>
      </c>
      <c r="S77" s="1" t="str">
        <f t="shared" si="8"/>
        <v>Y</v>
      </c>
    </row>
    <row r="78" spans="1:19" x14ac:dyDescent="0.25">
      <c r="A78" t="s">
        <v>55</v>
      </c>
      <c r="B78" t="s">
        <v>54</v>
      </c>
      <c r="F78" s="1" t="s">
        <v>8</v>
      </c>
      <c r="I78" s="4" t="s">
        <v>213</v>
      </c>
      <c r="J78" s="4" t="s">
        <v>213</v>
      </c>
      <c r="K78" s="4" t="str">
        <f t="shared" si="6"/>
        <v>Y</v>
      </c>
      <c r="L78" s="3" t="str">
        <f t="shared" si="7"/>
        <v>Y</v>
      </c>
      <c r="M78" s="1" t="s">
        <v>7</v>
      </c>
      <c r="N78" s="1" t="s">
        <v>7</v>
      </c>
      <c r="O78" s="1" t="s">
        <v>7</v>
      </c>
      <c r="P78" s="2"/>
      <c r="Q78" s="1" t="s">
        <v>7</v>
      </c>
      <c r="R78" s="1" t="s">
        <v>7</v>
      </c>
      <c r="S78" s="1" t="str">
        <f t="shared" si="8"/>
        <v>Y</v>
      </c>
    </row>
    <row r="79" spans="1:19" x14ac:dyDescent="0.25">
      <c r="A79" t="s">
        <v>53</v>
      </c>
      <c r="B79" t="s">
        <v>52</v>
      </c>
      <c r="F79" s="1" t="s">
        <v>8</v>
      </c>
      <c r="I79" s="4" t="s">
        <v>213</v>
      </c>
      <c r="J79" s="4" t="s">
        <v>213</v>
      </c>
      <c r="K79" s="4" t="str">
        <f t="shared" si="6"/>
        <v>Y</v>
      </c>
      <c r="L79" s="3" t="str">
        <f t="shared" si="7"/>
        <v>Y</v>
      </c>
      <c r="M79" s="1" t="s">
        <v>7</v>
      </c>
      <c r="N79" s="1" t="s">
        <v>7</v>
      </c>
      <c r="O79" s="1" t="s">
        <v>7</v>
      </c>
      <c r="P79" s="2"/>
      <c r="Q79" s="1" t="s">
        <v>7</v>
      </c>
      <c r="R79" s="1" t="s">
        <v>7</v>
      </c>
      <c r="S79" s="1" t="str">
        <f t="shared" si="8"/>
        <v>Y</v>
      </c>
    </row>
    <row r="80" spans="1:19" x14ac:dyDescent="0.25">
      <c r="A80" t="s">
        <v>51</v>
      </c>
      <c r="B80" t="s">
        <v>50</v>
      </c>
      <c r="I80" s="4" t="s">
        <v>212</v>
      </c>
      <c r="J80" s="4" t="s">
        <v>212</v>
      </c>
      <c r="K80" s="4" t="str">
        <f t="shared" si="6"/>
        <v>Y</v>
      </c>
      <c r="L80" s="3" t="str">
        <f t="shared" si="7"/>
        <v>Y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tr">
        <f t="shared" si="8"/>
        <v>Y</v>
      </c>
    </row>
    <row r="81" spans="1:19" hidden="1" x14ac:dyDescent="0.25">
      <c r="A81" t="s">
        <v>49</v>
      </c>
      <c r="B81" t="s">
        <v>48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  <c r="H81" s="1" t="s">
        <v>8</v>
      </c>
      <c r="I81" s="4" t="str">
        <f>IF(AND(ISBLANK(C81),ISBLANK(E81),ISBLANK(F81)),"Y","")</f>
        <v/>
      </c>
      <c r="J81" s="4"/>
      <c r="K81" s="4" t="str">
        <f t="shared" si="6"/>
        <v/>
      </c>
      <c r="L81" s="3" t="str">
        <f t="shared" si="7"/>
        <v/>
      </c>
      <c r="M81" s="2"/>
      <c r="N81" s="2"/>
      <c r="O81" s="2"/>
      <c r="P81" s="2"/>
      <c r="Q81" s="2"/>
      <c r="R81" s="2"/>
      <c r="S81" s="1" t="s">
        <v>218</v>
      </c>
    </row>
    <row r="82" spans="1:19" x14ac:dyDescent="0.25">
      <c r="A82" t="s">
        <v>47</v>
      </c>
      <c r="B82" t="s">
        <v>46</v>
      </c>
      <c r="I82" s="4" t="s">
        <v>212</v>
      </c>
      <c r="J82" s="4" t="s">
        <v>212</v>
      </c>
      <c r="K82" s="4" t="str">
        <f t="shared" si="6"/>
        <v>Y</v>
      </c>
      <c r="L82" s="3" t="str">
        <f t="shared" si="7"/>
        <v>Y</v>
      </c>
      <c r="M82" s="1" t="s">
        <v>7</v>
      </c>
      <c r="N82" s="1" t="s">
        <v>7</v>
      </c>
      <c r="O82" s="1" t="s">
        <v>7</v>
      </c>
      <c r="P82" s="1" t="s">
        <v>7</v>
      </c>
      <c r="Q82" s="1" t="s">
        <v>7</v>
      </c>
      <c r="R82" s="1" t="s">
        <v>7</v>
      </c>
      <c r="S82" s="1" t="str">
        <f t="shared" si="8"/>
        <v>Y</v>
      </c>
    </row>
    <row r="83" spans="1:19" x14ac:dyDescent="0.25">
      <c r="A83" t="s">
        <v>45</v>
      </c>
      <c r="B83" t="s">
        <v>44</v>
      </c>
      <c r="I83" s="4" t="s">
        <v>212</v>
      </c>
      <c r="J83" s="4" t="s">
        <v>212</v>
      </c>
      <c r="K83" s="4" t="str">
        <f t="shared" si="6"/>
        <v>Y</v>
      </c>
      <c r="L83" s="3" t="str">
        <f t="shared" si="7"/>
        <v>Y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7</v>
      </c>
      <c r="S83" s="1" t="str">
        <f t="shared" si="8"/>
        <v>Y</v>
      </c>
    </row>
    <row r="84" spans="1:19" x14ac:dyDescent="0.25">
      <c r="A84" t="s">
        <v>42</v>
      </c>
      <c r="B84" t="s">
        <v>41</v>
      </c>
      <c r="I84" s="4" t="s">
        <v>212</v>
      </c>
      <c r="J84" s="4" t="s">
        <v>212</v>
      </c>
      <c r="K84" s="4" t="str">
        <f t="shared" si="6"/>
        <v>Y</v>
      </c>
      <c r="L84" s="3" t="str">
        <f t="shared" si="7"/>
        <v>Y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  <c r="S84" s="1" t="str">
        <f t="shared" si="8"/>
        <v>Y</v>
      </c>
    </row>
    <row r="85" spans="1:19" hidden="1" x14ac:dyDescent="0.25">
      <c r="A85" t="s">
        <v>40</v>
      </c>
      <c r="B85" t="s">
        <v>39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  <c r="H85" s="1" t="s">
        <v>8</v>
      </c>
      <c r="I85" s="4" t="str">
        <f>IF(AND(ISBLANK(C85),ISBLANK(E85),ISBLANK(F85)),"Y","")</f>
        <v/>
      </c>
      <c r="J85" s="4"/>
      <c r="K85" s="4" t="str">
        <f t="shared" si="6"/>
        <v/>
      </c>
      <c r="L85" s="3" t="str">
        <f t="shared" si="7"/>
        <v/>
      </c>
      <c r="M85" s="2"/>
      <c r="N85" s="2"/>
      <c r="O85" s="2"/>
      <c r="P85" s="2"/>
      <c r="Q85" s="2"/>
      <c r="R85" s="2"/>
      <c r="S85" s="1" t="s">
        <v>218</v>
      </c>
    </row>
    <row r="86" spans="1:19" hidden="1" x14ac:dyDescent="0.25">
      <c r="A86" t="s">
        <v>38</v>
      </c>
      <c r="B86" t="s">
        <v>37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  <c r="H86" s="1" t="s">
        <v>8</v>
      </c>
      <c r="I86" s="4" t="str">
        <f>IF(AND(ISBLANK(C86),ISBLANK(E86),ISBLANK(F86)),"Y","")</f>
        <v/>
      </c>
      <c r="J86" s="4"/>
      <c r="K86" s="4" t="str">
        <f t="shared" si="6"/>
        <v/>
      </c>
      <c r="L86" s="3" t="str">
        <f t="shared" si="7"/>
        <v/>
      </c>
      <c r="M86" s="2"/>
      <c r="N86" s="2"/>
      <c r="O86" s="2"/>
      <c r="P86" s="2"/>
      <c r="Q86" s="2"/>
      <c r="R86" s="2"/>
      <c r="S86" s="1" t="s">
        <v>218</v>
      </c>
    </row>
    <row r="87" spans="1:19" x14ac:dyDescent="0.25">
      <c r="A87" t="s">
        <v>36</v>
      </c>
      <c r="B87" t="s">
        <v>35</v>
      </c>
      <c r="H87" s="1" t="s">
        <v>8</v>
      </c>
      <c r="I87" s="4" t="s">
        <v>212</v>
      </c>
      <c r="J87" s="4" t="s">
        <v>212</v>
      </c>
      <c r="K87" s="4" t="str">
        <f t="shared" si="6"/>
        <v>Y</v>
      </c>
      <c r="L87" s="3" t="str">
        <f t="shared" si="7"/>
        <v/>
      </c>
      <c r="M87" s="1" t="s">
        <v>7</v>
      </c>
      <c r="N87" s="1" t="s">
        <v>7</v>
      </c>
      <c r="O87" s="1" t="s">
        <v>7</v>
      </c>
      <c r="P87" s="1" t="s">
        <v>7</v>
      </c>
      <c r="Q87" s="1" t="s">
        <v>7</v>
      </c>
      <c r="R87" s="2"/>
      <c r="S87" s="1" t="str">
        <f t="shared" si="8"/>
        <v>Y</v>
      </c>
    </row>
    <row r="88" spans="1:19" x14ac:dyDescent="0.25">
      <c r="A88" t="s">
        <v>34</v>
      </c>
      <c r="B88" t="s">
        <v>33</v>
      </c>
      <c r="I88" s="4" t="s">
        <v>212</v>
      </c>
      <c r="J88" s="4" t="s">
        <v>212</v>
      </c>
      <c r="K88" s="4" t="str">
        <f t="shared" si="6"/>
        <v>Y</v>
      </c>
      <c r="L88" s="3" t="str">
        <f t="shared" si="7"/>
        <v>Y</v>
      </c>
      <c r="M88" s="1" t="s">
        <v>7</v>
      </c>
      <c r="N88" s="1" t="s">
        <v>7</v>
      </c>
      <c r="O88" s="1" t="s">
        <v>7</v>
      </c>
      <c r="P88" s="1" t="s">
        <v>7</v>
      </c>
      <c r="Q88" s="1" t="s">
        <v>7</v>
      </c>
      <c r="R88" s="1" t="s">
        <v>7</v>
      </c>
      <c r="S88" s="1" t="str">
        <f t="shared" si="8"/>
        <v>Y</v>
      </c>
    </row>
    <row r="89" spans="1:19" x14ac:dyDescent="0.25">
      <c r="A89" t="s">
        <v>32</v>
      </c>
      <c r="B89" t="s">
        <v>31</v>
      </c>
      <c r="I89" s="4" t="s">
        <v>212</v>
      </c>
      <c r="J89" s="4" t="s">
        <v>212</v>
      </c>
      <c r="K89" s="4" t="str">
        <f t="shared" si="6"/>
        <v>Y</v>
      </c>
      <c r="L89" s="3" t="str">
        <f t="shared" si="7"/>
        <v>Y</v>
      </c>
      <c r="M89" s="1" t="s">
        <v>7</v>
      </c>
      <c r="N89" s="1" t="s">
        <v>7</v>
      </c>
      <c r="O89" s="1" t="s">
        <v>7</v>
      </c>
      <c r="P89" s="1" t="s">
        <v>7</v>
      </c>
      <c r="Q89" s="1" t="s">
        <v>7</v>
      </c>
      <c r="R89" s="1" t="s">
        <v>7</v>
      </c>
      <c r="S89" s="1" t="str">
        <f t="shared" si="8"/>
        <v>Y</v>
      </c>
    </row>
    <row r="90" spans="1:19" x14ac:dyDescent="0.25">
      <c r="A90" t="s">
        <v>30</v>
      </c>
      <c r="B90" t="s">
        <v>29</v>
      </c>
      <c r="I90" s="4" t="s">
        <v>212</v>
      </c>
      <c r="J90" s="4" t="s">
        <v>212</v>
      </c>
      <c r="K90" s="4" t="str">
        <f t="shared" si="6"/>
        <v>Y</v>
      </c>
      <c r="L90" s="3" t="str">
        <f t="shared" si="7"/>
        <v>Y</v>
      </c>
      <c r="M90" s="1" t="s">
        <v>7</v>
      </c>
      <c r="N90" s="1" t="s">
        <v>7</v>
      </c>
      <c r="O90" s="1" t="s">
        <v>7</v>
      </c>
      <c r="P90" s="1" t="s">
        <v>7</v>
      </c>
      <c r="Q90" s="1" t="s">
        <v>7</v>
      </c>
      <c r="R90" s="1" t="s">
        <v>7</v>
      </c>
      <c r="S90" s="1" t="str">
        <f t="shared" si="8"/>
        <v>Y</v>
      </c>
    </row>
    <row r="91" spans="1:19" x14ac:dyDescent="0.25">
      <c r="A91" t="s">
        <v>28</v>
      </c>
      <c r="B91" t="s">
        <v>27</v>
      </c>
      <c r="I91" s="4" t="s">
        <v>212</v>
      </c>
      <c r="J91" s="4" t="s">
        <v>212</v>
      </c>
      <c r="K91" s="4" t="str">
        <f t="shared" si="6"/>
        <v>Y</v>
      </c>
      <c r="L91" s="3" t="str">
        <f t="shared" si="7"/>
        <v>Y</v>
      </c>
      <c r="M91" s="1" t="s">
        <v>7</v>
      </c>
      <c r="N91" s="1" t="s">
        <v>7</v>
      </c>
      <c r="O91" s="1" t="s">
        <v>7</v>
      </c>
      <c r="P91" s="1" t="s">
        <v>7</v>
      </c>
      <c r="Q91" s="1" t="s">
        <v>7</v>
      </c>
      <c r="R91" s="1" t="s">
        <v>7</v>
      </c>
      <c r="S91" s="1" t="str">
        <f t="shared" si="8"/>
        <v>Y</v>
      </c>
    </row>
    <row r="92" spans="1:19" x14ac:dyDescent="0.25">
      <c r="A92" t="s">
        <v>26</v>
      </c>
      <c r="B92" t="s">
        <v>25</v>
      </c>
      <c r="F92" s="1" t="s">
        <v>8</v>
      </c>
      <c r="I92" s="4" t="s">
        <v>213</v>
      </c>
      <c r="J92" s="4" t="s">
        <v>213</v>
      </c>
      <c r="K92" s="4" t="str">
        <f t="shared" si="6"/>
        <v>Y</v>
      </c>
      <c r="L92" s="3" t="str">
        <f t="shared" si="7"/>
        <v>Y</v>
      </c>
      <c r="M92" s="1" t="s">
        <v>7</v>
      </c>
      <c r="N92" s="1" t="s">
        <v>7</v>
      </c>
      <c r="O92" s="1" t="s">
        <v>7</v>
      </c>
      <c r="P92" s="2"/>
      <c r="Q92" s="1" t="s">
        <v>7</v>
      </c>
      <c r="R92" s="1" t="s">
        <v>7</v>
      </c>
      <c r="S92" s="1" t="str">
        <f t="shared" si="8"/>
        <v>Y</v>
      </c>
    </row>
    <row r="93" spans="1:19" x14ac:dyDescent="0.25">
      <c r="A93" t="s">
        <v>24</v>
      </c>
      <c r="B93" t="s">
        <v>23</v>
      </c>
      <c r="I93" s="4" t="s">
        <v>212</v>
      </c>
      <c r="J93" s="4" t="s">
        <v>212</v>
      </c>
      <c r="K93" s="4" t="str">
        <f t="shared" si="6"/>
        <v>Y</v>
      </c>
      <c r="L93" s="3" t="str">
        <f t="shared" si="7"/>
        <v>Y</v>
      </c>
      <c r="M93" s="1" t="s">
        <v>7</v>
      </c>
      <c r="N93" s="1" t="s">
        <v>7</v>
      </c>
      <c r="O93" s="1" t="s">
        <v>7</v>
      </c>
      <c r="P93" s="1" t="s">
        <v>7</v>
      </c>
      <c r="Q93" s="1" t="s">
        <v>7</v>
      </c>
      <c r="R93" s="1" t="s">
        <v>7</v>
      </c>
      <c r="S93" s="1" t="str">
        <f t="shared" si="8"/>
        <v>Y</v>
      </c>
    </row>
    <row r="94" spans="1:19" hidden="1" x14ac:dyDescent="0.25">
      <c r="A94" t="s">
        <v>22</v>
      </c>
      <c r="B94" t="s">
        <v>21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  <c r="H94" s="1" t="s">
        <v>8</v>
      </c>
      <c r="I94" s="4" t="str">
        <f t="shared" ref="I94:I99" si="9">IF(AND(ISBLANK(C94),ISBLANK(E94),ISBLANK(F94)),"Y","")</f>
        <v/>
      </c>
      <c r="J94" s="4"/>
      <c r="K94" s="4" t="str">
        <f t="shared" si="6"/>
        <v/>
      </c>
      <c r="L94" s="3" t="str">
        <f t="shared" si="7"/>
        <v/>
      </c>
      <c r="M94" s="2"/>
      <c r="N94" s="2"/>
      <c r="O94" s="2"/>
      <c r="P94" s="2"/>
      <c r="Q94" s="2"/>
      <c r="R94" s="2"/>
      <c r="S94" s="1" t="s">
        <v>218</v>
      </c>
    </row>
    <row r="95" spans="1:19" hidden="1" x14ac:dyDescent="0.25">
      <c r="A95" t="s">
        <v>20</v>
      </c>
      <c r="B95" t="s">
        <v>19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  <c r="H95" s="1" t="s">
        <v>8</v>
      </c>
      <c r="I95" s="4" t="str">
        <f t="shared" si="9"/>
        <v/>
      </c>
      <c r="J95" s="4"/>
      <c r="K95" s="4" t="str">
        <f t="shared" si="6"/>
        <v/>
      </c>
      <c r="L95" s="3" t="str">
        <f t="shared" si="7"/>
        <v/>
      </c>
      <c r="M95" s="2"/>
      <c r="N95" s="2"/>
      <c r="O95" s="2"/>
      <c r="P95" s="2"/>
      <c r="Q95" s="2"/>
      <c r="R95" s="2"/>
      <c r="S95" s="1" t="s">
        <v>218</v>
      </c>
    </row>
    <row r="96" spans="1:19" hidden="1" x14ac:dyDescent="0.25">
      <c r="A96" t="s">
        <v>18</v>
      </c>
      <c r="B96" t="s">
        <v>17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  <c r="H96" s="1" t="s">
        <v>8</v>
      </c>
      <c r="I96" s="4" t="str">
        <f t="shared" si="9"/>
        <v/>
      </c>
      <c r="J96" s="4"/>
      <c r="K96" s="4" t="str">
        <f t="shared" si="6"/>
        <v/>
      </c>
      <c r="L96" s="3" t="str">
        <f t="shared" si="7"/>
        <v/>
      </c>
      <c r="M96" s="2"/>
      <c r="N96" s="2"/>
      <c r="O96" s="2"/>
      <c r="P96" s="2"/>
      <c r="Q96" s="2"/>
      <c r="R96" s="2"/>
      <c r="S96" s="1" t="s">
        <v>218</v>
      </c>
    </row>
    <row r="97" spans="1:19" hidden="1" x14ac:dyDescent="0.25">
      <c r="A97" t="s">
        <v>16</v>
      </c>
      <c r="B97" t="s">
        <v>15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  <c r="H97" s="1" t="s">
        <v>8</v>
      </c>
      <c r="I97" s="4" t="str">
        <f t="shared" si="9"/>
        <v/>
      </c>
      <c r="J97" s="4"/>
      <c r="K97" s="4" t="str">
        <f t="shared" si="6"/>
        <v/>
      </c>
      <c r="L97" s="3" t="str">
        <f t="shared" si="7"/>
        <v/>
      </c>
      <c r="M97" s="2"/>
      <c r="N97" s="2"/>
      <c r="O97" s="2"/>
      <c r="P97" s="2"/>
      <c r="Q97" s="2"/>
      <c r="R97" s="2"/>
      <c r="S97" s="1" t="s">
        <v>218</v>
      </c>
    </row>
    <row r="98" spans="1:19" hidden="1" x14ac:dyDescent="0.25">
      <c r="A98" t="s">
        <v>14</v>
      </c>
      <c r="B98" t="s">
        <v>13</v>
      </c>
      <c r="C98" s="1" t="s">
        <v>8</v>
      </c>
      <c r="D98" s="1" t="s">
        <v>8</v>
      </c>
      <c r="E98" s="1" t="s">
        <v>8</v>
      </c>
      <c r="F98" s="1" t="s">
        <v>8</v>
      </c>
      <c r="G98" s="1" t="s">
        <v>8</v>
      </c>
      <c r="H98" s="1" t="s">
        <v>8</v>
      </c>
      <c r="I98" s="4" t="str">
        <f t="shared" si="9"/>
        <v/>
      </c>
      <c r="J98" s="4"/>
      <c r="K98" s="4" t="str">
        <f t="shared" si="6"/>
        <v/>
      </c>
      <c r="L98" s="3" t="str">
        <f t="shared" si="7"/>
        <v/>
      </c>
      <c r="M98" s="2"/>
      <c r="N98" s="2"/>
      <c r="O98" s="2"/>
      <c r="P98" s="2"/>
      <c r="Q98" s="2"/>
      <c r="R98" s="2"/>
      <c r="S98" s="1" t="s">
        <v>218</v>
      </c>
    </row>
    <row r="99" spans="1:19" hidden="1" x14ac:dyDescent="0.25">
      <c r="A99" t="s">
        <v>12</v>
      </c>
      <c r="B99" t="s">
        <v>11</v>
      </c>
      <c r="C99" s="1" t="s">
        <v>8</v>
      </c>
      <c r="D99" s="1" t="s">
        <v>8</v>
      </c>
      <c r="E99" s="1" t="s">
        <v>8</v>
      </c>
      <c r="F99" s="1" t="s">
        <v>8</v>
      </c>
      <c r="G99" s="1" t="s">
        <v>8</v>
      </c>
      <c r="H99" s="1" t="s">
        <v>8</v>
      </c>
      <c r="I99" s="4" t="str">
        <f t="shared" si="9"/>
        <v/>
      </c>
      <c r="J99" s="4"/>
      <c r="K99" s="4" t="str">
        <f t="shared" si="6"/>
        <v/>
      </c>
      <c r="L99" s="3" t="str">
        <f t="shared" si="7"/>
        <v/>
      </c>
      <c r="M99" s="2"/>
      <c r="N99" s="2"/>
      <c r="O99" s="2"/>
      <c r="P99" s="2"/>
      <c r="Q99" s="2"/>
      <c r="R99" s="2"/>
      <c r="S99" s="1" t="s">
        <v>218</v>
      </c>
    </row>
    <row r="100" spans="1:19" x14ac:dyDescent="0.25">
      <c r="A100" t="s">
        <v>10</v>
      </c>
      <c r="B100" t="s">
        <v>9</v>
      </c>
      <c r="H100" s="1" t="s">
        <v>8</v>
      </c>
      <c r="I100" s="4" t="s">
        <v>212</v>
      </c>
      <c r="J100" s="4" t="s">
        <v>212</v>
      </c>
      <c r="K100" s="4" t="str">
        <f t="shared" si="6"/>
        <v>Y</v>
      </c>
      <c r="L100" s="3" t="str">
        <f t="shared" si="7"/>
        <v/>
      </c>
      <c r="M100" s="1" t="s">
        <v>7</v>
      </c>
      <c r="N100" s="1" t="s">
        <v>7</v>
      </c>
      <c r="O100" s="1" t="s">
        <v>7</v>
      </c>
      <c r="P100" s="1" t="s">
        <v>7</v>
      </c>
      <c r="Q100" s="1" t="s">
        <v>7</v>
      </c>
      <c r="R100" s="2"/>
      <c r="S100" s="1" t="str">
        <f t="shared" si="8"/>
        <v>Y</v>
      </c>
    </row>
  </sheetData>
  <autoFilter ref="A2:S100" xr:uid="{00000000-0001-0000-0400-000000000000}">
    <filterColumn colId="18">
      <filters>
        <filter val="Y"/>
      </filters>
    </filterColumn>
  </autoFilter>
  <mergeCells count="4">
    <mergeCell ref="A1:B1"/>
    <mergeCell ref="C1:H1"/>
    <mergeCell ref="M1:R1"/>
    <mergeCell ref="I1:L1"/>
  </mergeCells>
  <pageMargins left="0.7" right="0.7" top="0.75" bottom="0.75" header="0.3" footer="0.3"/>
  <pageSetup paperSize="9" scale="47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eichenbe</dc:creator>
  <cp:lastModifiedBy>eichenbe</cp:lastModifiedBy>
  <cp:lastPrinted>2023-02-25T17:47:43Z</cp:lastPrinted>
  <dcterms:created xsi:type="dcterms:W3CDTF">2022-12-26T19:56:56Z</dcterms:created>
  <dcterms:modified xsi:type="dcterms:W3CDTF">2023-02-26T20:43:44Z</dcterms:modified>
</cp:coreProperties>
</file>